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Modulo II\Documentos\"/>
    </mc:Choice>
  </mc:AlternateContent>
  <xr:revisionPtr revIDLastSave="0" documentId="13_ncr:1_{B67915F9-097F-49A9-ACBC-18B6B4DB4D3D}" xr6:coauthVersionLast="47" xr6:coauthVersionMax="47" xr10:uidLastSave="{00000000-0000-0000-0000-000000000000}"/>
  <bookViews>
    <workbookView xWindow="-120" yWindow="-120" windowWidth="20730" windowHeight="11040" xr2:uid="{570054A1-73B0-4C25-89D6-B9DCED48EE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I5" i="1"/>
  <c r="I6" i="1"/>
  <c r="I7" i="1"/>
  <c r="I8" i="1"/>
  <c r="I9" i="1"/>
  <c r="H5" i="1"/>
  <c r="H6" i="1"/>
  <c r="H7" i="1"/>
  <c r="H8" i="1"/>
  <c r="H9" i="1"/>
  <c r="G5" i="1"/>
  <c r="G6" i="1"/>
  <c r="G7" i="1"/>
  <c r="G8" i="1"/>
  <c r="G9" i="1"/>
  <c r="F6" i="1"/>
  <c r="F7" i="1"/>
  <c r="F8" i="1"/>
  <c r="F9" i="1"/>
  <c r="C15" i="1"/>
  <c r="D15" i="1"/>
  <c r="E15" i="1"/>
  <c r="C14" i="1"/>
  <c r="D14" i="1"/>
  <c r="E14" i="1"/>
  <c r="C13" i="1"/>
  <c r="D13" i="1"/>
  <c r="E13" i="1"/>
  <c r="C12" i="1"/>
  <c r="D12" i="1"/>
  <c r="E12" i="1"/>
  <c r="C11" i="1"/>
  <c r="D11" i="1"/>
  <c r="E11" i="1"/>
  <c r="F5" i="1"/>
  <c r="J4" i="1"/>
  <c r="I4" i="1"/>
  <c r="H4" i="1"/>
  <c r="B15" i="1"/>
  <c r="B14" i="1"/>
  <c r="B13" i="1"/>
  <c r="B12" i="1"/>
  <c r="G4" i="1"/>
  <c r="B11" i="1"/>
  <c r="F4" i="1"/>
</calcChain>
</file>

<file path=xl/sharedStrings.xml><?xml version="1.0" encoding="utf-8"?>
<sst xmlns="http://schemas.openxmlformats.org/spreadsheetml/2006/main" count="22" uniqueCount="22">
  <si>
    <t>Boletim Escolar</t>
  </si>
  <si>
    <t>1º Bimestre</t>
  </si>
  <si>
    <t>2º Bimestre</t>
  </si>
  <si>
    <t xml:space="preserve">3º Bimestre </t>
  </si>
  <si>
    <t>4º Bimestre</t>
  </si>
  <si>
    <t>Pedro de Lara</t>
  </si>
  <si>
    <t>Maria Lima</t>
  </si>
  <si>
    <t>Luan Carneiro</t>
  </si>
  <si>
    <t>Flavia Lima</t>
  </si>
  <si>
    <t>Wiliam Jose</t>
  </si>
  <si>
    <t>Nome do Aluno</t>
  </si>
  <si>
    <t>João Vitor</t>
  </si>
  <si>
    <t>Soma</t>
  </si>
  <si>
    <t>Media</t>
  </si>
  <si>
    <t>Somatório Geral da Turma</t>
  </si>
  <si>
    <t>Média Geral da Turma</t>
  </si>
  <si>
    <t>Maior nota entre alunos</t>
  </si>
  <si>
    <t>Menor nota entre alunos</t>
  </si>
  <si>
    <t>Quantidade de Alunos</t>
  </si>
  <si>
    <t>Nota Maior</t>
  </si>
  <si>
    <t>Nota Menor</t>
  </si>
  <si>
    <t>Total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</si>
</sst>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9494-BCCB-436A-973D-CA6672B0E323}">
  <dimension ref="A1:J15"/>
  <sheetViews>
    <sheetView tabSelected="1" zoomScale="120" zoomScaleNormal="120" workbookViewId="0">
      <selection sqref="A1:J1"/>
    </sheetView>
  </sheetViews>
  <sheetFormatPr defaultRowHeight="15" x14ac:dyDescent="0.25"/>
  <cols>
    <col min="1" max="1" width="23.85546875" customWidth="1"/>
    <col min="2" max="5" width="12.28515625" customWidth="1"/>
    <col min="6" max="7" width="7.42578125" customWidth="1"/>
    <col min="8" max="8" width="11.42578125" customWidth="1"/>
    <col min="9" max="9" width="12.140625" customWidth="1"/>
    <col min="10" max="10" width="13.57031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1" t="s">
        <v>10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12</v>
      </c>
      <c r="G3" s="1" t="s">
        <v>13</v>
      </c>
      <c r="H3" s="1" t="s">
        <v>19</v>
      </c>
      <c r="I3" s="1" t="s">
        <v>20</v>
      </c>
      <c r="J3" s="1" t="s">
        <v>21</v>
      </c>
    </row>
    <row r="4" spans="1:10" x14ac:dyDescent="0.25">
      <c r="A4" s="2" t="s">
        <v>11</v>
      </c>
      <c r="B4" s="2">
        <v>7</v>
      </c>
      <c r="C4" s="2">
        <v>8</v>
      </c>
      <c r="D4" s="2">
        <v>6</v>
      </c>
      <c r="E4" s="2">
        <v>8</v>
      </c>
      <c r="F4" s="2">
        <f>SUM(B4:E4)</f>
        <v>29</v>
      </c>
      <c r="G4" s="2">
        <f>AVERAGE(B4:E4)</f>
        <v>7.25</v>
      </c>
      <c r="H4" s="2">
        <f>MAX(B4:E4)</f>
        <v>8</v>
      </c>
      <c r="I4" s="2">
        <f>MIN(B4:E4)</f>
        <v>6</v>
      </c>
      <c r="J4" s="2">
        <f>COUNTA(B4:E4)</f>
        <v>4</v>
      </c>
    </row>
    <row r="5" spans="1:10" x14ac:dyDescent="0.25">
      <c r="A5" s="2" t="s">
        <v>5</v>
      </c>
      <c r="B5" s="2">
        <v>7.5</v>
      </c>
      <c r="C5" s="2">
        <v>9</v>
      </c>
      <c r="D5" s="2">
        <v>6.5</v>
      </c>
      <c r="E5" s="2">
        <v>7</v>
      </c>
      <c r="F5" s="2">
        <f>SUM(B5:E5)</f>
        <v>30</v>
      </c>
      <c r="G5" s="2">
        <f t="shared" ref="G5:G9" si="0">AVERAGE(B5:E5)</f>
        <v>7.5</v>
      </c>
      <c r="H5" s="2">
        <f t="shared" ref="H5:H9" si="1">MAX(B5:E5)</f>
        <v>9</v>
      </c>
      <c r="I5" s="2">
        <f t="shared" ref="I5:I9" si="2">MIN(B5:E5)</f>
        <v>6.5</v>
      </c>
      <c r="J5" s="2">
        <f t="shared" ref="J5:J9" si="3">COUNTA(B5:E5)</f>
        <v>4</v>
      </c>
    </row>
    <row r="6" spans="1:10" x14ac:dyDescent="0.25">
      <c r="A6" s="2" t="s">
        <v>6</v>
      </c>
      <c r="B6" s="2">
        <v>8.9</v>
      </c>
      <c r="C6" s="2">
        <v>10</v>
      </c>
      <c r="D6" s="2">
        <v>5.5</v>
      </c>
      <c r="E6" s="2">
        <v>9</v>
      </c>
      <c r="F6" s="2">
        <f t="shared" ref="F6:F9" si="4">SUM(B6:E6)</f>
        <v>33.4</v>
      </c>
      <c r="G6" s="2">
        <f t="shared" si="0"/>
        <v>8.35</v>
      </c>
      <c r="H6" s="2">
        <f t="shared" si="1"/>
        <v>10</v>
      </c>
      <c r="I6" s="2">
        <f t="shared" si="2"/>
        <v>5.5</v>
      </c>
      <c r="J6" s="2">
        <f t="shared" si="3"/>
        <v>4</v>
      </c>
    </row>
    <row r="7" spans="1:10" x14ac:dyDescent="0.25">
      <c r="A7" s="2" t="s">
        <v>7</v>
      </c>
      <c r="B7" s="2">
        <v>9</v>
      </c>
      <c r="C7" s="2">
        <v>8.9</v>
      </c>
      <c r="D7" s="2">
        <v>4.5</v>
      </c>
      <c r="E7" s="2">
        <v>7</v>
      </c>
      <c r="F7" s="2">
        <f t="shared" si="4"/>
        <v>29.4</v>
      </c>
      <c r="G7" s="2">
        <f t="shared" si="0"/>
        <v>7.35</v>
      </c>
      <c r="H7" s="2">
        <f t="shared" si="1"/>
        <v>9</v>
      </c>
      <c r="I7" s="2">
        <f t="shared" si="2"/>
        <v>4.5</v>
      </c>
      <c r="J7" s="2">
        <f t="shared" si="3"/>
        <v>4</v>
      </c>
    </row>
    <row r="8" spans="1:10" x14ac:dyDescent="0.25">
      <c r="A8" s="2" t="s">
        <v>8</v>
      </c>
      <c r="B8" s="2">
        <v>6.5</v>
      </c>
      <c r="C8" s="2">
        <v>8.1999999999999993</v>
      </c>
      <c r="D8" s="2">
        <v>3.5</v>
      </c>
      <c r="E8" s="2">
        <v>9</v>
      </c>
      <c r="F8" s="2">
        <f t="shared" si="4"/>
        <v>27.2</v>
      </c>
      <c r="G8" s="2">
        <f t="shared" si="0"/>
        <v>6.8</v>
      </c>
      <c r="H8" s="2">
        <f t="shared" si="1"/>
        <v>9</v>
      </c>
      <c r="I8" s="2">
        <f t="shared" si="2"/>
        <v>3.5</v>
      </c>
      <c r="J8" s="2">
        <f t="shared" si="3"/>
        <v>4</v>
      </c>
    </row>
    <row r="9" spans="1:10" x14ac:dyDescent="0.25">
      <c r="A9" s="2" t="s">
        <v>9</v>
      </c>
      <c r="B9" s="2">
        <v>5.5</v>
      </c>
      <c r="C9" s="2">
        <v>9</v>
      </c>
      <c r="D9" s="2">
        <v>5</v>
      </c>
      <c r="E9" s="2">
        <v>10</v>
      </c>
      <c r="F9" s="2">
        <f t="shared" si="4"/>
        <v>29.5</v>
      </c>
      <c r="G9" s="2">
        <f t="shared" si="0"/>
        <v>7.375</v>
      </c>
      <c r="H9" s="2">
        <f t="shared" si="1"/>
        <v>10</v>
      </c>
      <c r="I9" s="2">
        <f t="shared" si="2"/>
        <v>5</v>
      </c>
      <c r="J9" s="2">
        <f t="shared" si="3"/>
        <v>4</v>
      </c>
    </row>
    <row r="11" spans="1:10" x14ac:dyDescent="0.25">
      <c r="A11" s="2" t="s">
        <v>14</v>
      </c>
      <c r="B11" s="2">
        <f>SUM(B4:B9)</f>
        <v>44.4</v>
      </c>
      <c r="C11" s="2">
        <f t="shared" ref="C11:E11" si="5">SUM(C4:C9)</f>
        <v>53.099999999999994</v>
      </c>
      <c r="D11" s="2">
        <f t="shared" si="5"/>
        <v>31</v>
      </c>
      <c r="E11" s="2">
        <f t="shared" si="5"/>
        <v>50</v>
      </c>
    </row>
    <row r="12" spans="1:10" x14ac:dyDescent="0.25">
      <c r="A12" s="2" t="s">
        <v>15</v>
      </c>
      <c r="B12" s="2">
        <f>AVERAGE(B4:B9)</f>
        <v>7.3999999999999995</v>
      </c>
      <c r="C12" s="2">
        <f t="shared" ref="C12:E12" si="6">AVERAGE(C4:C9)</f>
        <v>8.85</v>
      </c>
      <c r="D12" s="3">
        <f t="shared" si="6"/>
        <v>5.166666666666667</v>
      </c>
      <c r="E12" s="3">
        <f t="shared" si="6"/>
        <v>8.3333333333333339</v>
      </c>
    </row>
    <row r="13" spans="1:10" x14ac:dyDescent="0.25">
      <c r="A13" s="2" t="s">
        <v>16</v>
      </c>
      <c r="B13" s="2">
        <f>MAX(B4:B9)</f>
        <v>9</v>
      </c>
      <c r="C13" s="2">
        <f t="shared" ref="C13:E13" si="7">MAX(C4:C9)</f>
        <v>10</v>
      </c>
      <c r="D13" s="2">
        <f t="shared" si="7"/>
        <v>6.5</v>
      </c>
      <c r="E13" s="2">
        <f t="shared" si="7"/>
        <v>10</v>
      </c>
    </row>
    <row r="14" spans="1:10" x14ac:dyDescent="0.25">
      <c r="A14" s="2" t="s">
        <v>17</v>
      </c>
      <c r="B14" s="2">
        <f>MIN(B4:B9)</f>
        <v>5.5</v>
      </c>
      <c r="C14" s="2">
        <f t="shared" ref="C14:E14" si="8">MIN(C4:C9)</f>
        <v>8</v>
      </c>
      <c r="D14" s="2">
        <f t="shared" si="8"/>
        <v>3.5</v>
      </c>
      <c r="E14" s="2">
        <f t="shared" si="8"/>
        <v>7</v>
      </c>
    </row>
    <row r="15" spans="1:10" x14ac:dyDescent="0.25">
      <c r="A15" s="2" t="s">
        <v>18</v>
      </c>
      <c r="B15" s="2">
        <f>COUNTA(B4:B9)</f>
        <v>6</v>
      </c>
      <c r="C15" s="2">
        <f t="shared" ref="C15:E15" si="9">COUNTA(C4:C9)</f>
        <v>6</v>
      </c>
      <c r="D15" s="2">
        <f t="shared" si="9"/>
        <v>6</v>
      </c>
      <c r="E15" s="2">
        <f t="shared" si="9"/>
        <v>6</v>
      </c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Elias TI-M</dc:creator>
  <cp:lastModifiedBy>Hilton Elias Tomaszeswisc dos Santos</cp:lastModifiedBy>
  <cp:lastPrinted>2025-05-19T16:34:00Z</cp:lastPrinted>
  <dcterms:created xsi:type="dcterms:W3CDTF">2025-05-16T18:53:00Z</dcterms:created>
  <dcterms:modified xsi:type="dcterms:W3CDTF">2025-05-19T16:37:12Z</dcterms:modified>
</cp:coreProperties>
</file>