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7235" windowHeight="78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14" i="1" l="1"/>
  <c r="E27" i="1" l="1"/>
  <c r="E24" i="1"/>
  <c r="E22" i="1"/>
  <c r="E23" i="1"/>
  <c r="E21" i="1"/>
  <c r="E20" i="1"/>
  <c r="E19" i="1"/>
  <c r="E11" i="1"/>
  <c r="E12" i="1"/>
  <c r="E13" i="1"/>
  <c r="E10" i="1"/>
  <c r="E14" i="1" s="1"/>
  <c r="E9" i="1"/>
  <c r="E3" i="1" l="1"/>
  <c r="E4" i="1"/>
  <c r="E5" i="1"/>
  <c r="E6" i="1"/>
  <c r="E2" i="1"/>
  <c r="E7" i="1" s="1"/>
  <c r="E16" i="1" s="1"/>
</calcChain>
</file>

<file path=xl/sharedStrings.xml><?xml version="1.0" encoding="utf-8"?>
<sst xmlns="http://schemas.openxmlformats.org/spreadsheetml/2006/main" count="25" uniqueCount="23">
  <si>
    <t>Przychód netto</t>
  </si>
  <si>
    <t>Kwiaty doniczkowe</t>
  </si>
  <si>
    <t>Średnio / mc</t>
  </si>
  <si>
    <t>mc</t>
  </si>
  <si>
    <t>Nawozy</t>
  </si>
  <si>
    <t>Ziemia</t>
  </si>
  <si>
    <t>Doniczki ceramiczne</t>
  </si>
  <si>
    <t>Suma</t>
  </si>
  <si>
    <t>Doniczki plastikowe</t>
  </si>
  <si>
    <t>Koszty zmienne</t>
  </si>
  <si>
    <t>Zakup kwiatów doniczkowych</t>
  </si>
  <si>
    <t>Dodatki</t>
  </si>
  <si>
    <t>Zakup Doniczek</t>
  </si>
  <si>
    <t>Zakup Ziemi</t>
  </si>
  <si>
    <t>Zakup Nawozów</t>
  </si>
  <si>
    <t>Przychód Brutto</t>
  </si>
  <si>
    <t>Koszty stałe</t>
  </si>
  <si>
    <t>Wynajem lokalu</t>
  </si>
  <si>
    <t>Energia, prąd, woda</t>
  </si>
  <si>
    <t>Telefon / Internet</t>
  </si>
  <si>
    <t>Ubezpieczenia</t>
  </si>
  <si>
    <t>Koszty księgowe</t>
  </si>
  <si>
    <t>Zysk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</si>
</sst>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_-* #,##0\ _z_ł_-;\-* #,##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4" xfId="2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2" fillId="0" borderId="6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4" fontId="0" fillId="0" borderId="0" xfId="0" applyNumberFormat="1" applyAlignment="1">
      <alignment horizontal="center" vertical="center"/>
    </xf>
  </cellXfs>
  <cellStyles count="3"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workbookViewId="0">
      <selection activeCell="G10" sqref="G10:J12"/>
    </sheetView>
  </sheetViews>
  <sheetFormatPr defaultRowHeight="15" x14ac:dyDescent="0.25"/>
  <cols>
    <col min="1" max="1" width="9.140625" style="1"/>
    <col min="2" max="2" width="19.140625" style="11" bestFit="1" customWidth="1"/>
    <col min="3" max="3" width="12.28515625" style="1" bestFit="1" customWidth="1"/>
    <col min="4" max="4" width="10.85546875" style="1" bestFit="1" customWidth="1"/>
    <col min="5" max="5" width="16.85546875" style="1" bestFit="1" customWidth="1"/>
    <col min="6" max="16384" width="9.140625" style="1"/>
  </cols>
  <sheetData>
    <row r="1" spans="2:5" ht="18.75" x14ac:dyDescent="0.25">
      <c r="B1" s="9" t="s">
        <v>0</v>
      </c>
      <c r="C1" s="1" t="s">
        <v>2</v>
      </c>
      <c r="D1" s="1" t="s">
        <v>3</v>
      </c>
    </row>
    <row r="2" spans="2:5" x14ac:dyDescent="0.25">
      <c r="B2" s="10" t="s">
        <v>1</v>
      </c>
      <c r="C2" s="3">
        <v>6812</v>
      </c>
      <c r="D2" s="4">
        <v>12</v>
      </c>
      <c r="E2" s="3">
        <f>C2*D2</f>
        <v>81744</v>
      </c>
    </row>
    <row r="3" spans="2:5" x14ac:dyDescent="0.25">
      <c r="B3" s="10" t="s">
        <v>4</v>
      </c>
      <c r="C3" s="3">
        <v>120</v>
      </c>
      <c r="D3" s="4">
        <v>12</v>
      </c>
      <c r="E3" s="3">
        <f t="shared" ref="E3:E6" si="0">C3*D3</f>
        <v>1440</v>
      </c>
    </row>
    <row r="4" spans="2:5" x14ac:dyDescent="0.25">
      <c r="B4" s="10" t="s">
        <v>5</v>
      </c>
      <c r="C4" s="3">
        <v>120</v>
      </c>
      <c r="D4" s="4">
        <v>12</v>
      </c>
      <c r="E4" s="3">
        <f t="shared" si="0"/>
        <v>1440</v>
      </c>
    </row>
    <row r="5" spans="2:5" x14ac:dyDescent="0.25">
      <c r="B5" s="10" t="s">
        <v>6</v>
      </c>
      <c r="C5" s="3">
        <v>375</v>
      </c>
      <c r="D5" s="4">
        <v>12</v>
      </c>
      <c r="E5" s="3">
        <f t="shared" si="0"/>
        <v>4500</v>
      </c>
    </row>
    <row r="6" spans="2:5" x14ac:dyDescent="0.25">
      <c r="B6" s="10" t="s">
        <v>8</v>
      </c>
      <c r="C6" s="3">
        <v>300</v>
      </c>
      <c r="D6" s="4">
        <v>12</v>
      </c>
      <c r="E6" s="3">
        <f t="shared" si="0"/>
        <v>3600</v>
      </c>
    </row>
    <row r="7" spans="2:5" ht="19.5" thickBot="1" x14ac:dyDescent="0.3">
      <c r="D7" s="5" t="s">
        <v>7</v>
      </c>
      <c r="E7" s="6">
        <f>SUM(E2:E6)</f>
        <v>92724</v>
      </c>
    </row>
    <row r="8" spans="2:5" ht="18.75" x14ac:dyDescent="0.25">
      <c r="B8" s="9" t="s">
        <v>9</v>
      </c>
    </row>
    <row r="9" spans="2:5" ht="30" x14ac:dyDescent="0.25">
      <c r="B9" s="12" t="s">
        <v>10</v>
      </c>
      <c r="C9" s="3">
        <v>1703</v>
      </c>
      <c r="D9" s="4">
        <v>12</v>
      </c>
      <c r="E9" s="3">
        <f>C9*D9</f>
        <v>20436</v>
      </c>
    </row>
    <row r="10" spans="2:5" x14ac:dyDescent="0.25">
      <c r="B10" s="10" t="s">
        <v>11</v>
      </c>
      <c r="C10" s="3">
        <v>200</v>
      </c>
      <c r="D10" s="4">
        <v>12</v>
      </c>
      <c r="E10" s="3">
        <f>C10*D10</f>
        <v>2400</v>
      </c>
    </row>
    <row r="11" spans="2:5" x14ac:dyDescent="0.25">
      <c r="B11" s="10" t="s">
        <v>12</v>
      </c>
      <c r="C11" s="3">
        <v>500</v>
      </c>
      <c r="D11" s="4">
        <v>12</v>
      </c>
      <c r="E11" s="3">
        <f t="shared" ref="E11:E13" si="1">C11*D11</f>
        <v>6000</v>
      </c>
    </row>
    <row r="12" spans="2:5" x14ac:dyDescent="0.25">
      <c r="B12" s="10" t="s">
        <v>13</v>
      </c>
      <c r="C12" s="3">
        <v>100</v>
      </c>
      <c r="D12" s="4">
        <v>12</v>
      </c>
      <c r="E12" s="3">
        <f t="shared" si="1"/>
        <v>1200</v>
      </c>
    </row>
    <row r="13" spans="2:5" x14ac:dyDescent="0.25">
      <c r="B13" s="10" t="s">
        <v>14</v>
      </c>
      <c r="C13" s="3">
        <v>100</v>
      </c>
      <c r="D13" s="4">
        <v>12</v>
      </c>
      <c r="E13" s="3">
        <f t="shared" si="1"/>
        <v>1200</v>
      </c>
    </row>
    <row r="14" spans="2:5" ht="19.5" thickBot="1" x14ac:dyDescent="0.3">
      <c r="C14" s="14">
        <f>SUM(C9:C13)</f>
        <v>2603</v>
      </c>
      <c r="D14" s="5" t="s">
        <v>7</v>
      </c>
      <c r="E14" s="6">
        <f>SUM(E9:E13)</f>
        <v>31236</v>
      </c>
    </row>
    <row r="15" spans="2:5" ht="15.75" thickBot="1" x14ac:dyDescent="0.3"/>
    <row r="16" spans="2:5" ht="19.5" thickBot="1" x14ac:dyDescent="0.3">
      <c r="B16" s="13" t="s">
        <v>15</v>
      </c>
      <c r="C16" s="7"/>
      <c r="D16" s="7"/>
      <c r="E16" s="8">
        <f>E7-E14</f>
        <v>61488</v>
      </c>
    </row>
    <row r="18" spans="2:5" ht="18.75" x14ac:dyDescent="0.25">
      <c r="B18" s="9" t="s">
        <v>16</v>
      </c>
    </row>
    <row r="19" spans="2:5" x14ac:dyDescent="0.25">
      <c r="B19" s="10" t="s">
        <v>17</v>
      </c>
      <c r="C19" s="3">
        <v>2000</v>
      </c>
      <c r="D19" s="2">
        <v>12</v>
      </c>
      <c r="E19" s="3">
        <f>C19*D19</f>
        <v>24000</v>
      </c>
    </row>
    <row r="20" spans="2:5" x14ac:dyDescent="0.25">
      <c r="B20" s="10" t="s">
        <v>18</v>
      </c>
      <c r="C20" s="3">
        <v>400</v>
      </c>
      <c r="D20" s="2">
        <v>12</v>
      </c>
      <c r="E20" s="3">
        <f>C20*D20</f>
        <v>4800</v>
      </c>
    </row>
    <row r="21" spans="2:5" x14ac:dyDescent="0.25">
      <c r="B21" s="10" t="s">
        <v>19</v>
      </c>
      <c r="C21" s="3">
        <v>60</v>
      </c>
      <c r="D21" s="2">
        <v>12</v>
      </c>
      <c r="E21" s="3">
        <f t="shared" ref="E21:E23" si="2">C21*D21</f>
        <v>720</v>
      </c>
    </row>
    <row r="22" spans="2:5" x14ac:dyDescent="0.25">
      <c r="B22" s="10" t="s">
        <v>20</v>
      </c>
      <c r="C22" s="3">
        <v>350</v>
      </c>
      <c r="D22" s="2">
        <v>12</v>
      </c>
      <c r="E22" s="3">
        <f t="shared" si="2"/>
        <v>4200</v>
      </c>
    </row>
    <row r="23" spans="2:5" x14ac:dyDescent="0.25">
      <c r="B23" s="10" t="s">
        <v>21</v>
      </c>
      <c r="C23" s="3">
        <v>100</v>
      </c>
      <c r="D23" s="2">
        <v>12</v>
      </c>
      <c r="E23" s="3">
        <f t="shared" si="2"/>
        <v>1200</v>
      </c>
    </row>
    <row r="24" spans="2:5" ht="19.5" thickBot="1" x14ac:dyDescent="0.3">
      <c r="D24" s="5" t="s">
        <v>7</v>
      </c>
      <c r="E24" s="6">
        <f>SUM(E19:E23)</f>
        <v>34920</v>
      </c>
    </row>
    <row r="26" spans="2:5" ht="15.75" thickBot="1" x14ac:dyDescent="0.3"/>
    <row r="27" spans="2:5" ht="19.5" thickBot="1" x14ac:dyDescent="0.3">
      <c r="B27" s="13" t="s">
        <v>22</v>
      </c>
      <c r="C27" s="7"/>
      <c r="D27" s="7"/>
      <c r="E27" s="8">
        <f>E16-E24</f>
        <v>26568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Murzynski</dc:creator>
  <cp:lastModifiedBy>Tomasz Murzynski</cp:lastModifiedBy>
  <cp:lastPrinted>2016-06-04T17:49:59Z</cp:lastPrinted>
  <dcterms:created xsi:type="dcterms:W3CDTF">2016-06-04T17:12:34Z</dcterms:created>
  <dcterms:modified xsi:type="dcterms:W3CDTF">2016-06-05T18:15:26Z</dcterms:modified>
</cp:coreProperties>
</file>