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aly Peña\Desktop\donde-web\"/>
    </mc:Choice>
  </mc:AlternateContent>
  <xr:revisionPtr revIDLastSave="0" documentId="13_ncr:1_{F94A0B2B-84A2-414A-8524-08EEB8ABEDBC}" xr6:coauthVersionLast="40" xr6:coauthVersionMax="40" xr10:uidLastSave="{00000000-0000-0000-0000-000000000000}"/>
  <bookViews>
    <workbookView xWindow="-120" yWindow="-120" windowWidth="20730" windowHeight="11160" xr2:uid="{1560FA2C-DEF1-40A9-9EDB-C007F191B20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5" i="1" l="1"/>
  <c r="AR15" i="1"/>
  <c r="Q15" i="1"/>
  <c r="AU13" i="1" l="1"/>
  <c r="AU9" i="1"/>
  <c r="AR7" i="1"/>
  <c r="AR8" i="1"/>
  <c r="AR9" i="1"/>
  <c r="AR10" i="1"/>
  <c r="AR11" i="1"/>
  <c r="AR12" i="1"/>
  <c r="AR13" i="1"/>
  <c r="N12" i="1"/>
  <c r="AF12" i="1"/>
  <c r="Q13" i="1"/>
  <c r="AU12" i="1"/>
  <c r="AU11" i="1"/>
  <c r="AU10" i="1"/>
  <c r="Q12" i="1"/>
  <c r="Q11" i="1"/>
  <c r="Q7" i="1"/>
  <c r="Q10" i="1" l="1"/>
  <c r="Q8" i="1"/>
  <c r="N8" i="1"/>
  <c r="N7" i="1"/>
  <c r="N9" i="1"/>
  <c r="Q9" i="1"/>
</calcChain>
</file>

<file path=xl/sharedStrings.xml><?xml version="1.0" encoding="utf-8"?>
<sst xmlns="http://schemas.openxmlformats.org/spreadsheetml/2006/main" count="88" uniqueCount="38">
  <si>
    <t>MÉTRICAS DEL EQUIPO</t>
  </si>
  <si>
    <t>ESFUERZO</t>
  </si>
  <si>
    <t>EFECTIVIDAD</t>
  </si>
  <si>
    <t>#US ESTIMADAS POR COMPLEJIDAD</t>
  </si>
  <si>
    <t>USE 1</t>
  </si>
  <si>
    <t>USE 2</t>
  </si>
  <si>
    <t>USE 3</t>
  </si>
  <si>
    <t>USE 5</t>
  </si>
  <si>
    <t>USE 8</t>
  </si>
  <si>
    <t>USE 13</t>
  </si>
  <si>
    <t>#US ACEPTADAS POR COMPLEJIDAD</t>
  </si>
  <si>
    <t>VELOCIDAD</t>
  </si>
  <si>
    <t>#US NO PLANEADAS</t>
  </si>
  <si>
    <t>BUGS</t>
  </si>
  <si>
    <t>ANÁLISIS Y DISEÑO</t>
  </si>
  <si>
    <t>Estimado</t>
  </si>
  <si>
    <t>Realizado</t>
  </si>
  <si>
    <t>REVISIÓN DE CÓDIGO</t>
  </si>
  <si>
    <t>Diciembre</t>
  </si>
  <si>
    <t>USA 1</t>
  </si>
  <si>
    <t>USA 2</t>
  </si>
  <si>
    <t>USA 3</t>
  </si>
  <si>
    <t>USA 5</t>
  </si>
  <si>
    <t>USA 8</t>
  </si>
  <si>
    <t>USA 13</t>
  </si>
  <si>
    <t>Juego-Donde</t>
  </si>
  <si>
    <t>Magaly Peña</t>
  </si>
  <si>
    <t>Adrian Scott</t>
  </si>
  <si>
    <t>Trainee</t>
  </si>
  <si>
    <t>Dev Web</t>
  </si>
  <si>
    <t>Cesar Cedillo</t>
  </si>
  <si>
    <t>Dev Móvil</t>
  </si>
  <si>
    <t>Nov-Dic</t>
  </si>
  <si>
    <t>Dic-Ene</t>
  </si>
  <si>
    <t>2018-2019</t>
  </si>
  <si>
    <t>Febrero</t>
  </si>
  <si>
    <t>Bryan Verde</t>
  </si>
  <si>
    <t>Dev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</si>
</sst>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0" borderId="0" xfId="1" applyFont="1"/>
    <xf numFmtId="9" fontId="3" fillId="2" borderId="1" xfId="1" applyFont="1" applyFill="1" applyBorder="1" applyAlignment="1">
      <alignment horizontal="center" vertical="center"/>
    </xf>
    <xf numFmtId="9" fontId="0" fillId="0" borderId="0" xfId="1" applyFont="1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9" fontId="2" fillId="2" borderId="1" xfId="0" applyNumberFormat="1" applyFont="1" applyFill="1" applyBorder="1"/>
    <xf numFmtId="9" fontId="2" fillId="2" borderId="1" xfId="1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/>
    <xf numFmtId="9" fontId="2" fillId="4" borderId="1" xfId="1" applyFont="1" applyFill="1" applyBorder="1"/>
    <xf numFmtId="14" fontId="2" fillId="4" borderId="1" xfId="0" applyNumberFormat="1" applyFont="1" applyFill="1" applyBorder="1"/>
    <xf numFmtId="14" fontId="2" fillId="2" borderId="1" xfId="0" applyNumberFormat="1" applyFont="1" applyFill="1" applyBorder="1"/>
    <xf numFmtId="14" fontId="2" fillId="0" borderId="0" xfId="0" applyNumberFormat="1" applyFont="1"/>
    <xf numFmtId="10" fontId="2" fillId="4" borderId="1" xfId="0" applyNumberFormat="1" applyFont="1" applyFill="1" applyBorder="1"/>
    <xf numFmtId="10" fontId="2" fillId="2" borderId="1" xfId="0" applyNumberFormat="1" applyFont="1" applyFill="1" applyBorder="1"/>
    <xf numFmtId="10" fontId="2" fillId="0" borderId="0" xfId="0" applyNumberFormat="1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/>
    <xf numFmtId="9" fontId="2" fillId="3" borderId="1" xfId="0" applyNumberFormat="1" applyFont="1" applyFill="1" applyBorder="1"/>
    <xf numFmtId="9" fontId="2" fillId="3" borderId="1" xfId="1" applyFont="1" applyFill="1" applyBorder="1"/>
    <xf numFmtId="10" fontId="2" fillId="3" borderId="1" xfId="0" applyNumberFormat="1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/>
    <xf numFmtId="9" fontId="2" fillId="5" borderId="1" xfId="0" applyNumberFormat="1" applyFont="1" applyFill="1" applyBorder="1"/>
    <xf numFmtId="9" fontId="2" fillId="5" borderId="1" xfId="1" applyFont="1" applyFill="1" applyBorder="1"/>
    <xf numFmtId="10" fontId="2" fillId="5" borderId="1" xfId="0" applyNumberFormat="1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/>
    <xf numFmtId="9" fontId="2" fillId="6" borderId="1" xfId="1" applyFont="1" applyFill="1" applyBorder="1"/>
    <xf numFmtId="10" fontId="2" fillId="6" borderId="1" xfId="0" applyNumberFormat="1" applyFont="1" applyFill="1" applyBorder="1"/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39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66674</xdr:colOff>
      <xdr:row>5</xdr:row>
      <xdr:rowOff>9525</xdr:rowOff>
    </xdr:from>
    <xdr:to>
      <xdr:col>13</xdr:col>
      <xdr:colOff>1066799</xdr:colOff>
      <xdr:row>5</xdr:row>
      <xdr:rowOff>476250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23A2EEB-D5C5-4189-9030-72C3FF1839CD}"/>
            </a:ext>
          </a:extLst>
        </xdr:cNvPr>
        <xdr:cNvSpPr txBox="1"/>
      </xdr:nvSpPr>
      <xdr:spPr>
        <a:xfrm>
          <a:off x="11020424" y="609600"/>
          <a:ext cx="1000125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Efectividad (%) US</a:t>
          </a:r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12</xdr:col>
      <xdr:colOff>76200</xdr:colOff>
      <xdr:row>5</xdr:row>
      <xdr:rowOff>47625</xdr:rowOff>
    </xdr:from>
    <xdr:to>
      <xdr:col>12</xdr:col>
      <xdr:colOff>1076325</xdr:colOff>
      <xdr:row>5</xdr:row>
      <xdr:rowOff>514350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2041B92-73FE-4FBC-90C8-726587C6F49C}"/>
            </a:ext>
          </a:extLst>
        </xdr:cNvPr>
        <xdr:cNvSpPr txBox="1"/>
      </xdr:nvSpPr>
      <xdr:spPr>
        <a:xfrm>
          <a:off x="9944100" y="647700"/>
          <a:ext cx="1000125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US </a:t>
          </a:r>
        </a:p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aseptadas</a:t>
          </a:r>
        </a:p>
        <a:p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133350</xdr:colOff>
      <xdr:row>5</xdr:row>
      <xdr:rowOff>47625</xdr:rowOff>
    </xdr:from>
    <xdr:to>
      <xdr:col>11</xdr:col>
      <xdr:colOff>1076325</xdr:colOff>
      <xdr:row>5</xdr:row>
      <xdr:rowOff>514350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4C8F204-A917-46D1-BDD0-D975D2FA0FD0}"/>
            </a:ext>
          </a:extLst>
        </xdr:cNvPr>
        <xdr:cNvSpPr txBox="1"/>
      </xdr:nvSpPr>
      <xdr:spPr>
        <a:xfrm>
          <a:off x="9029700" y="1047750"/>
          <a:ext cx="942975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US </a:t>
          </a:r>
        </a:p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estimadas</a:t>
          </a:r>
        </a:p>
        <a:p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19050</xdr:colOff>
      <xdr:row>5</xdr:row>
      <xdr:rowOff>152400</xdr:rowOff>
    </xdr:from>
    <xdr:to>
      <xdr:col>10</xdr:col>
      <xdr:colOff>885825</xdr:colOff>
      <xdr:row>5</xdr:row>
      <xdr:rowOff>400049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D39B6EB-B5E9-43D4-BF76-2CB9982228B7}"/>
            </a:ext>
          </a:extLst>
        </xdr:cNvPr>
        <xdr:cNvSpPr txBox="1"/>
      </xdr:nvSpPr>
      <xdr:spPr>
        <a:xfrm>
          <a:off x="8058150" y="1152525"/>
          <a:ext cx="866775" cy="2476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Seniority</a:t>
          </a:r>
        </a:p>
        <a:p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180977</xdr:colOff>
      <xdr:row>5</xdr:row>
      <xdr:rowOff>152401</xdr:rowOff>
    </xdr:from>
    <xdr:to>
      <xdr:col>9</xdr:col>
      <xdr:colOff>666751</xdr:colOff>
      <xdr:row>5</xdr:row>
      <xdr:rowOff>342900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196F170-E710-4212-AF28-0962C96154D9}"/>
            </a:ext>
          </a:extLst>
        </xdr:cNvPr>
        <xdr:cNvSpPr txBox="1"/>
      </xdr:nvSpPr>
      <xdr:spPr>
        <a:xfrm>
          <a:off x="7458077" y="1152526"/>
          <a:ext cx="485774" cy="1904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Rol</a:t>
          </a:r>
        </a:p>
      </xdr:txBody>
    </xdr:sp>
    <xdr:clientData/>
  </xdr:twoCellAnchor>
  <xdr:twoCellAnchor>
    <xdr:from>
      <xdr:col>8</xdr:col>
      <xdr:colOff>19051</xdr:colOff>
      <xdr:row>5</xdr:row>
      <xdr:rowOff>133351</xdr:rowOff>
    </xdr:from>
    <xdr:to>
      <xdr:col>8</xdr:col>
      <xdr:colOff>790575</xdr:colOff>
      <xdr:row>5</xdr:row>
      <xdr:rowOff>381000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CC8F842-3DD1-4BE8-8DA7-A688C3A53AA0}"/>
            </a:ext>
          </a:extLst>
        </xdr:cNvPr>
        <xdr:cNvSpPr txBox="1"/>
      </xdr:nvSpPr>
      <xdr:spPr>
        <a:xfrm>
          <a:off x="6496051" y="1133476"/>
          <a:ext cx="771524" cy="2476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Nombre</a:t>
          </a:r>
        </a:p>
      </xdr:txBody>
    </xdr:sp>
    <xdr:clientData/>
  </xdr:twoCellAnchor>
  <xdr:twoCellAnchor>
    <xdr:from>
      <xdr:col>7</xdr:col>
      <xdr:colOff>123824</xdr:colOff>
      <xdr:row>5</xdr:row>
      <xdr:rowOff>38101</xdr:rowOff>
    </xdr:from>
    <xdr:to>
      <xdr:col>7</xdr:col>
      <xdr:colOff>952500</xdr:colOff>
      <xdr:row>5</xdr:row>
      <xdr:rowOff>523875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1F4A90B-1F84-4B9F-9369-11B730FA38D9}"/>
            </a:ext>
          </a:extLst>
        </xdr:cNvPr>
        <xdr:cNvSpPr txBox="1"/>
      </xdr:nvSpPr>
      <xdr:spPr>
        <a:xfrm>
          <a:off x="6334124" y="1114426"/>
          <a:ext cx="828676" cy="48577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Project </a:t>
          </a:r>
        </a:p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manager</a:t>
          </a:r>
        </a:p>
      </xdr:txBody>
    </xdr:sp>
    <xdr:clientData/>
  </xdr:twoCellAnchor>
  <xdr:twoCellAnchor>
    <xdr:from>
      <xdr:col>6</xdr:col>
      <xdr:colOff>190500</xdr:colOff>
      <xdr:row>5</xdr:row>
      <xdr:rowOff>133351</xdr:rowOff>
    </xdr:from>
    <xdr:to>
      <xdr:col>6</xdr:col>
      <xdr:colOff>895349</xdr:colOff>
      <xdr:row>5</xdr:row>
      <xdr:rowOff>342900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9C48EE3-4EB8-4D9C-9B95-A2B2C25B7B07}"/>
            </a:ext>
          </a:extLst>
        </xdr:cNvPr>
        <xdr:cNvSpPr txBox="1"/>
      </xdr:nvSpPr>
      <xdr:spPr>
        <a:xfrm>
          <a:off x="5391150" y="1209676"/>
          <a:ext cx="704849" cy="2095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Equipo</a:t>
          </a:r>
        </a:p>
      </xdr:txBody>
    </xdr:sp>
    <xdr:clientData/>
  </xdr:twoCellAnchor>
  <xdr:twoCellAnchor>
    <xdr:from>
      <xdr:col>5</xdr:col>
      <xdr:colOff>66676</xdr:colOff>
      <xdr:row>5</xdr:row>
      <xdr:rowOff>133351</xdr:rowOff>
    </xdr:from>
    <xdr:to>
      <xdr:col>5</xdr:col>
      <xdr:colOff>942975</xdr:colOff>
      <xdr:row>5</xdr:row>
      <xdr:rowOff>409575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018CCB9-8939-4FE9-896A-01A5300E63B6}"/>
            </a:ext>
          </a:extLst>
        </xdr:cNvPr>
        <xdr:cNvSpPr txBox="1"/>
      </xdr:nvSpPr>
      <xdr:spPr>
        <a:xfrm>
          <a:off x="4067176" y="733426"/>
          <a:ext cx="876299" cy="27622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Fecha fin</a:t>
          </a:r>
        </a:p>
      </xdr:txBody>
    </xdr:sp>
    <xdr:clientData/>
  </xdr:twoCellAnchor>
  <xdr:twoCellAnchor>
    <xdr:from>
      <xdr:col>4</xdr:col>
      <xdr:colOff>47625</xdr:colOff>
      <xdr:row>5</xdr:row>
      <xdr:rowOff>133351</xdr:rowOff>
    </xdr:from>
    <xdr:to>
      <xdr:col>4</xdr:col>
      <xdr:colOff>1133475</xdr:colOff>
      <xdr:row>5</xdr:row>
      <xdr:rowOff>409575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89CA4358-41BE-412E-B02B-35ECAB3B2E03}"/>
            </a:ext>
          </a:extLst>
        </xdr:cNvPr>
        <xdr:cNvSpPr txBox="1"/>
      </xdr:nvSpPr>
      <xdr:spPr>
        <a:xfrm>
          <a:off x="3152775" y="1133476"/>
          <a:ext cx="1085850" cy="27622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Fecha inicio</a:t>
          </a:r>
        </a:p>
      </xdr:txBody>
    </xdr:sp>
    <xdr:clientData/>
  </xdr:twoCellAnchor>
  <xdr:twoCellAnchor>
    <xdr:from>
      <xdr:col>3</xdr:col>
      <xdr:colOff>76200</xdr:colOff>
      <xdr:row>5</xdr:row>
      <xdr:rowOff>104775</xdr:rowOff>
    </xdr:from>
    <xdr:to>
      <xdr:col>3</xdr:col>
      <xdr:colOff>752475</xdr:colOff>
      <xdr:row>5</xdr:row>
      <xdr:rowOff>361950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870C0AA-18FC-4C47-9314-2B47EAF7A2C6}"/>
            </a:ext>
          </a:extLst>
        </xdr:cNvPr>
        <xdr:cNvSpPr txBox="1"/>
      </xdr:nvSpPr>
      <xdr:spPr>
        <a:xfrm>
          <a:off x="2362200" y="1104900"/>
          <a:ext cx="676275" cy="2571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Sprint</a:t>
          </a:r>
        </a:p>
      </xdr:txBody>
    </xdr:sp>
    <xdr:clientData/>
  </xdr:twoCellAnchor>
  <xdr:twoCellAnchor>
    <xdr:from>
      <xdr:col>2</xdr:col>
      <xdr:colOff>152400</xdr:colOff>
      <xdr:row>5</xdr:row>
      <xdr:rowOff>104775</xdr:rowOff>
    </xdr:from>
    <xdr:to>
      <xdr:col>2</xdr:col>
      <xdr:colOff>685800</xdr:colOff>
      <xdr:row>5</xdr:row>
      <xdr:rowOff>342900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7D5C389-3131-4224-89C2-4487EC2B599B}"/>
            </a:ext>
          </a:extLst>
        </xdr:cNvPr>
        <xdr:cNvSpPr txBox="1"/>
      </xdr:nvSpPr>
      <xdr:spPr>
        <a:xfrm>
          <a:off x="1676400" y="704850"/>
          <a:ext cx="533400" cy="2381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Mes</a:t>
          </a:r>
        </a:p>
      </xdr:txBody>
    </xdr:sp>
    <xdr:clientData/>
  </xdr:twoCellAnchor>
  <xdr:twoCellAnchor>
    <xdr:from>
      <xdr:col>1</xdr:col>
      <xdr:colOff>209550</xdr:colOff>
      <xdr:row>5</xdr:row>
      <xdr:rowOff>104775</xdr:rowOff>
    </xdr:from>
    <xdr:to>
      <xdr:col>1</xdr:col>
      <xdr:colOff>714375</xdr:colOff>
      <xdr:row>5</xdr:row>
      <xdr:rowOff>371475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00F84A2-3F2C-4EED-B5EC-8E50CC9387AE}"/>
            </a:ext>
          </a:extLst>
        </xdr:cNvPr>
        <xdr:cNvSpPr txBox="1"/>
      </xdr:nvSpPr>
      <xdr:spPr>
        <a:xfrm>
          <a:off x="971550" y="704850"/>
          <a:ext cx="504825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Año</a:t>
          </a:r>
        </a:p>
      </xdr:txBody>
    </xdr:sp>
    <xdr:clientData/>
  </xdr:twoCellAnchor>
  <xdr:twoCellAnchor>
    <xdr:from>
      <xdr:col>14</xdr:col>
      <xdr:colOff>57149</xdr:colOff>
      <xdr:row>5</xdr:row>
      <xdr:rowOff>57150</xdr:rowOff>
    </xdr:from>
    <xdr:to>
      <xdr:col>14</xdr:col>
      <xdr:colOff>990600</xdr:colOff>
      <xdr:row>5</xdr:row>
      <xdr:rowOff>523875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429196CC-82E0-46C9-A127-E8783E9C0A5F}"/>
            </a:ext>
          </a:extLst>
        </xdr:cNvPr>
        <xdr:cNvSpPr txBox="1"/>
      </xdr:nvSpPr>
      <xdr:spPr>
        <a:xfrm>
          <a:off x="12172949" y="657225"/>
          <a:ext cx="933451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Horas</a:t>
          </a:r>
        </a:p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estimadas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57150</xdr:colOff>
      <xdr:row>5</xdr:row>
      <xdr:rowOff>57150</xdr:rowOff>
    </xdr:from>
    <xdr:to>
      <xdr:col>15</xdr:col>
      <xdr:colOff>714376</xdr:colOff>
      <xdr:row>5</xdr:row>
      <xdr:rowOff>523875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42E9C56-98C1-4F71-9CB2-155E402032A9}"/>
            </a:ext>
          </a:extLst>
        </xdr:cNvPr>
        <xdr:cNvSpPr txBox="1"/>
      </xdr:nvSpPr>
      <xdr:spPr>
        <a:xfrm>
          <a:off x="13239750" y="657225"/>
          <a:ext cx="657226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Horas</a:t>
          </a:r>
        </a:p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reales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57149</xdr:colOff>
      <xdr:row>5</xdr:row>
      <xdr:rowOff>38100</xdr:rowOff>
    </xdr:from>
    <xdr:to>
      <xdr:col>16</xdr:col>
      <xdr:colOff>895350</xdr:colOff>
      <xdr:row>5</xdr:row>
      <xdr:rowOff>504825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39F16F06-A665-440D-8D50-A4A65C503DEA}"/>
            </a:ext>
          </a:extLst>
        </xdr:cNvPr>
        <xdr:cNvSpPr txBox="1"/>
      </xdr:nvSpPr>
      <xdr:spPr>
        <a:xfrm>
          <a:off x="13954124" y="638175"/>
          <a:ext cx="838201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Esfuerzo real (%)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28576</xdr:colOff>
      <xdr:row>5</xdr:row>
      <xdr:rowOff>47625</xdr:rowOff>
    </xdr:from>
    <xdr:to>
      <xdr:col>24</xdr:col>
      <xdr:colOff>1</xdr:colOff>
      <xdr:row>5</xdr:row>
      <xdr:rowOff>514350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8E592B3E-C692-4414-BEA9-DB40DCC1BC06}"/>
            </a:ext>
          </a:extLst>
        </xdr:cNvPr>
        <xdr:cNvSpPr txBox="1"/>
      </xdr:nvSpPr>
      <xdr:spPr>
        <a:xfrm>
          <a:off x="19440526" y="647700"/>
          <a:ext cx="1028700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Complejidad</a:t>
          </a:r>
          <a:r>
            <a:rPr lang="es-MX" sz="12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estimada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28576</xdr:colOff>
      <xdr:row>5</xdr:row>
      <xdr:rowOff>47625</xdr:rowOff>
    </xdr:from>
    <xdr:to>
      <xdr:col>31</xdr:col>
      <xdr:colOff>1</xdr:colOff>
      <xdr:row>5</xdr:row>
      <xdr:rowOff>514350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BDED2A35-F94D-4237-9DC3-7067724D0210}"/>
            </a:ext>
          </a:extLst>
        </xdr:cNvPr>
        <xdr:cNvSpPr txBox="1"/>
      </xdr:nvSpPr>
      <xdr:spPr>
        <a:xfrm>
          <a:off x="19440526" y="647700"/>
          <a:ext cx="1028700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Complejidad</a:t>
          </a:r>
          <a:r>
            <a:rPr lang="es-MX" sz="12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aceptada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19050</xdr:colOff>
      <xdr:row>4</xdr:row>
      <xdr:rowOff>142875</xdr:rowOff>
    </xdr:from>
    <xdr:to>
      <xdr:col>32</xdr:col>
      <xdr:colOff>0</xdr:colOff>
      <xdr:row>5</xdr:row>
      <xdr:rowOff>409575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71047BB5-7D53-4DD1-8919-F7635973A00B}"/>
            </a:ext>
          </a:extLst>
        </xdr:cNvPr>
        <xdr:cNvSpPr txBox="1"/>
      </xdr:nvSpPr>
      <xdr:spPr>
        <a:xfrm>
          <a:off x="27384375" y="1019175"/>
          <a:ext cx="1304925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Efectividad</a:t>
          </a:r>
        </a:p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(% velocidad)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28576</xdr:colOff>
      <xdr:row>5</xdr:row>
      <xdr:rowOff>47625</xdr:rowOff>
    </xdr:from>
    <xdr:to>
      <xdr:col>38</xdr:col>
      <xdr:colOff>1266825</xdr:colOff>
      <xdr:row>5</xdr:row>
      <xdr:rowOff>514350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535BF265-D6A1-43A1-8681-52CE163D5763}"/>
            </a:ext>
          </a:extLst>
        </xdr:cNvPr>
        <xdr:cNvSpPr txBox="1"/>
      </xdr:nvSpPr>
      <xdr:spPr>
        <a:xfrm>
          <a:off x="32004001" y="1047750"/>
          <a:ext cx="1238249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Coomplejidad</a:t>
          </a:r>
          <a:r>
            <a:rPr lang="es-MX" sz="12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no planeada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39</xdr:col>
      <xdr:colOff>19050</xdr:colOff>
      <xdr:row>5</xdr:row>
      <xdr:rowOff>47625</xdr:rowOff>
    </xdr:from>
    <xdr:to>
      <xdr:col>39</xdr:col>
      <xdr:colOff>828675</xdr:colOff>
      <xdr:row>5</xdr:row>
      <xdr:rowOff>514350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25A13870-D0B4-476F-84C2-42A3F98D4391}"/>
            </a:ext>
          </a:extLst>
        </xdr:cNvPr>
        <xdr:cNvSpPr txBox="1"/>
      </xdr:nvSpPr>
      <xdr:spPr>
        <a:xfrm>
          <a:off x="34575750" y="1123950"/>
          <a:ext cx="809625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Bugs</a:t>
          </a:r>
        </a:p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internos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40</xdr:col>
      <xdr:colOff>66674</xdr:colOff>
      <xdr:row>5</xdr:row>
      <xdr:rowOff>38100</xdr:rowOff>
    </xdr:from>
    <xdr:to>
      <xdr:col>41</xdr:col>
      <xdr:colOff>0</xdr:colOff>
      <xdr:row>5</xdr:row>
      <xdr:rowOff>504825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30133733-1744-49FF-BDB4-485E95CD3464}"/>
            </a:ext>
          </a:extLst>
        </xdr:cNvPr>
        <xdr:cNvSpPr txBox="1"/>
      </xdr:nvSpPr>
      <xdr:spPr>
        <a:xfrm>
          <a:off x="35499674" y="1114425"/>
          <a:ext cx="828676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Bugs</a:t>
          </a:r>
        </a:p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externos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43</xdr:col>
      <xdr:colOff>47625</xdr:colOff>
      <xdr:row>5</xdr:row>
      <xdr:rowOff>47625</xdr:rowOff>
    </xdr:from>
    <xdr:to>
      <xdr:col>43</xdr:col>
      <xdr:colOff>1838325</xdr:colOff>
      <xdr:row>5</xdr:row>
      <xdr:rowOff>514350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4566B596-989D-4CB3-A833-BCA72F969967}"/>
            </a:ext>
          </a:extLst>
        </xdr:cNvPr>
        <xdr:cNvSpPr txBox="1"/>
      </xdr:nvSpPr>
      <xdr:spPr>
        <a:xfrm>
          <a:off x="37318950" y="1047750"/>
          <a:ext cx="1790700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Cumplimiento análisis</a:t>
          </a:r>
          <a:r>
            <a:rPr lang="es-MX" sz="12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y diseño (%)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66674</xdr:colOff>
      <xdr:row>5</xdr:row>
      <xdr:rowOff>47625</xdr:rowOff>
    </xdr:from>
    <xdr:to>
      <xdr:col>46</xdr:col>
      <xdr:colOff>1714500</xdr:colOff>
      <xdr:row>5</xdr:row>
      <xdr:rowOff>514350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C7EC10E8-D049-4AC6-88D2-04F114D27276}"/>
            </a:ext>
          </a:extLst>
        </xdr:cNvPr>
        <xdr:cNvSpPr txBox="1"/>
      </xdr:nvSpPr>
      <xdr:spPr>
        <a:xfrm>
          <a:off x="40766999" y="1047750"/>
          <a:ext cx="1647826" cy="4667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Revisión de código de cumplimiento(%)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A7C3-53F2-4E88-AA0D-967D55C1F091}">
  <dimension ref="A1:AU217"/>
  <sheetViews>
    <sheetView tabSelected="1" workbookViewId="0">
      <selection activeCell="A15" sqref="A15"/>
    </sheetView>
  </sheetViews>
  <sheetFormatPr baseColWidth="10" defaultRowHeight="15" x14ac:dyDescent="0.25"/>
  <cols>
    <col min="4" max="4" width="12.28515625" style="9" customWidth="1"/>
    <col min="5" max="5" width="17.140625" customWidth="1"/>
    <col min="6" max="6" width="14.28515625" customWidth="1"/>
    <col min="7" max="8" width="15.140625" customWidth="1"/>
    <col min="9" max="9" width="15.28515625" customWidth="1"/>
    <col min="10" max="10" width="11.42578125" customWidth="1"/>
    <col min="11" max="11" width="14.140625" customWidth="1"/>
    <col min="12" max="12" width="17.28515625" customWidth="1"/>
    <col min="13" max="13" width="16.28515625" customWidth="1"/>
    <col min="14" max="14" width="17.140625" customWidth="1"/>
    <col min="15" max="15" width="15.28515625" customWidth="1"/>
    <col min="17" max="17" width="14.140625" style="13" customWidth="1"/>
    <col min="24" max="24" width="17" customWidth="1"/>
    <col min="31" max="31" width="17.42578125" customWidth="1"/>
    <col min="32" max="32" width="19.85546875" customWidth="1"/>
    <col min="39" max="39" width="19.42578125" customWidth="1"/>
    <col min="40" max="40" width="13.140625" customWidth="1"/>
    <col min="41" max="41" width="13.42578125" customWidth="1"/>
    <col min="43" max="43" width="12.28515625" customWidth="1"/>
    <col min="44" max="44" width="27.85546875" customWidth="1"/>
    <col min="46" max="46" width="12.140625" customWidth="1"/>
    <col min="47" max="47" width="26.140625" customWidth="1"/>
  </cols>
  <sheetData>
    <row r="1" spans="1:47" ht="15.75" x14ac:dyDescent="0.25">
      <c r="A1" s="1"/>
      <c r="B1" s="1"/>
      <c r="C1" s="1"/>
      <c r="D1" s="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7" ht="21.75" customHeight="1" x14ac:dyDescent="0.25">
      <c r="A2" s="1"/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1"/>
      <c r="P2" s="1"/>
      <c r="Q2" s="1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7" ht="15.75" x14ac:dyDescent="0.25">
      <c r="A3" s="1"/>
      <c r="B3" s="1"/>
      <c r="C3" s="1"/>
      <c r="D3" s="5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47" ht="15.75" x14ac:dyDescent="0.25">
      <c r="A4" s="1"/>
      <c r="B4" s="1"/>
      <c r="C4" s="1"/>
      <c r="D4" s="5"/>
      <c r="E4" s="2"/>
      <c r="F4" s="2"/>
      <c r="G4" s="2"/>
      <c r="H4" s="2"/>
      <c r="I4" s="2"/>
      <c r="J4" s="1"/>
      <c r="K4" s="1"/>
      <c r="L4" s="46" t="s">
        <v>2</v>
      </c>
      <c r="M4" s="46"/>
      <c r="N4" s="46"/>
      <c r="O4" s="46" t="s">
        <v>1</v>
      </c>
      <c r="P4" s="46"/>
      <c r="Q4" s="46"/>
      <c r="R4" s="48" t="s">
        <v>11</v>
      </c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6" t="s">
        <v>12</v>
      </c>
      <c r="AH4" s="46"/>
      <c r="AI4" s="46"/>
      <c r="AJ4" s="46"/>
      <c r="AK4" s="46"/>
      <c r="AL4" s="46"/>
      <c r="AM4" s="46"/>
      <c r="AN4" s="46" t="s">
        <v>13</v>
      </c>
      <c r="AO4" s="47"/>
      <c r="AP4" s="46" t="s">
        <v>14</v>
      </c>
      <c r="AQ4" s="46"/>
      <c r="AR4" s="46"/>
      <c r="AS4" s="46" t="s">
        <v>17</v>
      </c>
      <c r="AT4" s="46"/>
      <c r="AU4" s="46"/>
    </row>
    <row r="5" spans="1:47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6"/>
      <c r="M5" s="46"/>
      <c r="N5" s="46"/>
      <c r="O5" s="46"/>
      <c r="P5" s="46"/>
      <c r="Q5" s="46"/>
      <c r="R5" s="46" t="s">
        <v>3</v>
      </c>
      <c r="S5" s="46"/>
      <c r="T5" s="46"/>
      <c r="U5" s="46"/>
      <c r="V5" s="46"/>
      <c r="W5" s="46"/>
      <c r="X5" s="46"/>
      <c r="Y5" s="46" t="s">
        <v>10</v>
      </c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7"/>
      <c r="AO5" s="47"/>
      <c r="AP5" s="46"/>
      <c r="AQ5" s="46"/>
      <c r="AR5" s="46"/>
      <c r="AS5" s="46"/>
      <c r="AT5" s="46"/>
      <c r="AU5" s="46"/>
    </row>
    <row r="6" spans="1:47" s="4" customFormat="1" ht="42.75" customHeight="1" x14ac:dyDescent="0.2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6"/>
      <c r="M6" s="7"/>
      <c r="N6" s="7"/>
      <c r="O6" s="7"/>
      <c r="P6" s="7"/>
      <c r="Q6" s="12"/>
      <c r="R6" s="8" t="s">
        <v>4</v>
      </c>
      <c r="S6" s="8" t="s">
        <v>5</v>
      </c>
      <c r="T6" s="8" t="s">
        <v>6</v>
      </c>
      <c r="U6" s="8" t="s">
        <v>7</v>
      </c>
      <c r="V6" s="8" t="s">
        <v>8</v>
      </c>
      <c r="W6" s="8" t="s">
        <v>9</v>
      </c>
      <c r="X6" s="8"/>
      <c r="Y6" s="8" t="s">
        <v>19</v>
      </c>
      <c r="Z6" s="8" t="s">
        <v>20</v>
      </c>
      <c r="AA6" s="8" t="s">
        <v>21</v>
      </c>
      <c r="AB6" s="8" t="s">
        <v>22</v>
      </c>
      <c r="AC6" s="8" t="s">
        <v>23</v>
      </c>
      <c r="AD6" s="8" t="s">
        <v>24</v>
      </c>
      <c r="AE6" s="8"/>
      <c r="AF6" s="46"/>
      <c r="AG6" s="8" t="s">
        <v>19</v>
      </c>
      <c r="AH6" s="8" t="s">
        <v>20</v>
      </c>
      <c r="AI6" s="8" t="s">
        <v>21</v>
      </c>
      <c r="AJ6" s="8" t="s">
        <v>22</v>
      </c>
      <c r="AK6" s="8" t="s">
        <v>23</v>
      </c>
      <c r="AL6" s="8" t="s">
        <v>24</v>
      </c>
      <c r="AM6" s="8"/>
      <c r="AN6" s="8"/>
      <c r="AO6" s="8"/>
      <c r="AP6" s="8" t="s">
        <v>15</v>
      </c>
      <c r="AQ6" s="8" t="s">
        <v>16</v>
      </c>
      <c r="AR6" s="8"/>
      <c r="AS6" s="8" t="s">
        <v>15</v>
      </c>
      <c r="AT6" s="8" t="s">
        <v>16</v>
      </c>
      <c r="AU6" s="8"/>
    </row>
    <row r="7" spans="1:47" s="1" customFormat="1" x14ac:dyDescent="0.2">
      <c r="B7" s="18">
        <v>2018</v>
      </c>
      <c r="C7" s="18" t="s">
        <v>32</v>
      </c>
      <c r="D7" s="19">
        <v>1</v>
      </c>
      <c r="E7" s="22">
        <v>43434</v>
      </c>
      <c r="F7" s="22">
        <v>43440</v>
      </c>
      <c r="G7" s="18" t="s">
        <v>25</v>
      </c>
      <c r="H7" s="18" t="s">
        <v>26</v>
      </c>
      <c r="I7" s="18" t="s">
        <v>27</v>
      </c>
      <c r="J7" s="18" t="s">
        <v>29</v>
      </c>
      <c r="K7" s="18" t="s">
        <v>28</v>
      </c>
      <c r="L7" s="18">
        <v>1</v>
      </c>
      <c r="M7" s="18">
        <v>1</v>
      </c>
      <c r="N7" s="20">
        <f>M7/L7</f>
        <v>1</v>
      </c>
      <c r="O7" s="18">
        <v>20</v>
      </c>
      <c r="P7" s="18">
        <v>12</v>
      </c>
      <c r="Q7" s="21">
        <f t="shared" ref="Q7:Q13" si="0">P7/O7</f>
        <v>0.6</v>
      </c>
      <c r="R7" s="18">
        <v>1</v>
      </c>
      <c r="S7" s="18"/>
      <c r="T7" s="18"/>
      <c r="U7" s="18"/>
      <c r="V7" s="18"/>
      <c r="W7" s="18"/>
      <c r="X7" s="18">
        <v>1</v>
      </c>
      <c r="Y7" s="18">
        <v>1</v>
      </c>
      <c r="Z7" s="18"/>
      <c r="AA7" s="18"/>
      <c r="AB7" s="18"/>
      <c r="AC7" s="18"/>
      <c r="AD7" s="18"/>
      <c r="AE7" s="18">
        <v>1</v>
      </c>
      <c r="AF7" s="21">
        <v>1</v>
      </c>
      <c r="AG7" s="18"/>
      <c r="AH7" s="18"/>
      <c r="AI7" s="18"/>
      <c r="AJ7" s="18"/>
      <c r="AK7" s="18"/>
      <c r="AL7" s="18"/>
      <c r="AM7" s="18">
        <v>0</v>
      </c>
      <c r="AN7" s="18">
        <v>0</v>
      </c>
      <c r="AO7" s="18">
        <v>0</v>
      </c>
      <c r="AP7" s="18">
        <v>20</v>
      </c>
      <c r="AQ7" s="18">
        <v>12</v>
      </c>
      <c r="AR7" s="21">
        <f t="shared" ref="AR7:AR13" si="1">AQ7/AP7</f>
        <v>0.6</v>
      </c>
      <c r="AS7" s="18">
        <v>0</v>
      </c>
      <c r="AT7" s="18">
        <v>0</v>
      </c>
      <c r="AU7" s="25">
        <v>0</v>
      </c>
    </row>
    <row r="8" spans="1:47" ht="15.75" x14ac:dyDescent="0.25">
      <c r="A8" s="1"/>
      <c r="B8" s="18">
        <v>2018</v>
      </c>
      <c r="C8" s="18" t="s">
        <v>32</v>
      </c>
      <c r="D8" s="19">
        <v>1</v>
      </c>
      <c r="E8" s="22">
        <v>43464</v>
      </c>
      <c r="F8" s="22">
        <v>43440</v>
      </c>
      <c r="G8" s="18" t="s">
        <v>25</v>
      </c>
      <c r="H8" s="18" t="s">
        <v>26</v>
      </c>
      <c r="I8" s="18" t="s">
        <v>30</v>
      </c>
      <c r="J8" s="18" t="s">
        <v>31</v>
      </c>
      <c r="K8" s="18" t="s">
        <v>28</v>
      </c>
      <c r="L8" s="18">
        <v>1</v>
      </c>
      <c r="M8" s="18">
        <v>1</v>
      </c>
      <c r="N8" s="20">
        <f>M8/L8</f>
        <v>1</v>
      </c>
      <c r="O8" s="18">
        <v>20</v>
      </c>
      <c r="P8" s="18">
        <v>12</v>
      </c>
      <c r="Q8" s="21">
        <f t="shared" si="0"/>
        <v>0.6</v>
      </c>
      <c r="R8" s="18">
        <v>1</v>
      </c>
      <c r="S8" s="18"/>
      <c r="T8" s="18"/>
      <c r="U8" s="18"/>
      <c r="V8" s="18"/>
      <c r="W8" s="18"/>
      <c r="X8" s="18">
        <v>1</v>
      </c>
      <c r="Y8" s="18">
        <v>1</v>
      </c>
      <c r="Z8" s="18"/>
      <c r="AA8" s="18"/>
      <c r="AB8" s="18"/>
      <c r="AC8" s="18"/>
      <c r="AD8" s="18"/>
      <c r="AE8" s="18">
        <v>1</v>
      </c>
      <c r="AF8" s="21">
        <v>1</v>
      </c>
      <c r="AG8" s="18"/>
      <c r="AH8" s="18"/>
      <c r="AI8" s="18"/>
      <c r="AJ8" s="18"/>
      <c r="AK8" s="18"/>
      <c r="AL8" s="18"/>
      <c r="AM8" s="18">
        <v>0</v>
      </c>
      <c r="AN8" s="18">
        <v>0</v>
      </c>
      <c r="AO8" s="18">
        <v>0</v>
      </c>
      <c r="AP8" s="18">
        <v>20</v>
      </c>
      <c r="AQ8" s="18">
        <v>12</v>
      </c>
      <c r="AR8" s="21">
        <f t="shared" si="1"/>
        <v>0.6</v>
      </c>
      <c r="AS8" s="18">
        <v>0</v>
      </c>
      <c r="AT8" s="18">
        <v>0</v>
      </c>
      <c r="AU8" s="25">
        <v>0</v>
      </c>
    </row>
    <row r="9" spans="1:47" ht="15.75" x14ac:dyDescent="0.25">
      <c r="A9" s="1"/>
      <c r="B9" s="14">
        <v>2018</v>
      </c>
      <c r="C9" s="14" t="s">
        <v>18</v>
      </c>
      <c r="D9" s="10">
        <v>2</v>
      </c>
      <c r="E9" s="23">
        <v>43441</v>
      </c>
      <c r="F9" s="23">
        <v>43455</v>
      </c>
      <c r="G9" s="14" t="s">
        <v>25</v>
      </c>
      <c r="H9" s="14" t="s">
        <v>26</v>
      </c>
      <c r="I9" s="14" t="s">
        <v>27</v>
      </c>
      <c r="J9" s="14" t="s">
        <v>29</v>
      </c>
      <c r="K9" s="14" t="s">
        <v>28</v>
      </c>
      <c r="L9" s="15">
        <v>2</v>
      </c>
      <c r="M9" s="14">
        <v>2</v>
      </c>
      <c r="N9" s="16">
        <f>M9/L9</f>
        <v>1</v>
      </c>
      <c r="O9" s="14">
        <v>56</v>
      </c>
      <c r="P9" s="14">
        <v>52</v>
      </c>
      <c r="Q9" s="17">
        <f t="shared" si="0"/>
        <v>0.9285714285714286</v>
      </c>
      <c r="R9" s="14"/>
      <c r="S9" s="14"/>
      <c r="T9" s="14"/>
      <c r="U9" s="14">
        <v>1</v>
      </c>
      <c r="V9" s="14">
        <v>1</v>
      </c>
      <c r="W9" s="14"/>
      <c r="X9" s="14">
        <v>13</v>
      </c>
      <c r="Y9" s="14"/>
      <c r="Z9" s="14"/>
      <c r="AA9" s="14"/>
      <c r="AB9" s="14">
        <v>1</v>
      </c>
      <c r="AC9" s="14">
        <v>1</v>
      </c>
      <c r="AD9" s="14"/>
      <c r="AE9" s="14">
        <v>13</v>
      </c>
      <c r="AF9" s="16">
        <v>1</v>
      </c>
      <c r="AG9" s="14"/>
      <c r="AH9" s="14"/>
      <c r="AI9" s="14"/>
      <c r="AJ9" s="14"/>
      <c r="AK9" s="14"/>
      <c r="AL9" s="14"/>
      <c r="AM9" s="14">
        <v>0</v>
      </c>
      <c r="AN9" s="14">
        <v>0</v>
      </c>
      <c r="AO9" s="14">
        <v>0</v>
      </c>
      <c r="AP9" s="14">
        <v>20</v>
      </c>
      <c r="AQ9" s="14">
        <v>16</v>
      </c>
      <c r="AR9" s="17">
        <f t="shared" si="1"/>
        <v>0.8</v>
      </c>
      <c r="AS9" s="14">
        <v>36</v>
      </c>
      <c r="AT9" s="14">
        <v>36</v>
      </c>
      <c r="AU9" s="26">
        <f>AT9/AS9</f>
        <v>1</v>
      </c>
    </row>
    <row r="10" spans="1:47" ht="15.75" x14ac:dyDescent="0.25">
      <c r="A10" s="1"/>
      <c r="B10" s="14">
        <v>2018</v>
      </c>
      <c r="C10" s="14" t="s">
        <v>18</v>
      </c>
      <c r="D10" s="10">
        <v>2</v>
      </c>
      <c r="E10" s="23">
        <v>43441</v>
      </c>
      <c r="F10" s="23">
        <v>43455</v>
      </c>
      <c r="G10" s="14" t="s">
        <v>25</v>
      </c>
      <c r="H10" s="14" t="s">
        <v>26</v>
      </c>
      <c r="I10" s="14" t="s">
        <v>30</v>
      </c>
      <c r="J10" s="14" t="s">
        <v>31</v>
      </c>
      <c r="K10" s="14" t="s">
        <v>28</v>
      </c>
      <c r="L10" s="14">
        <v>2</v>
      </c>
      <c r="M10" s="14">
        <v>2</v>
      </c>
      <c r="N10" s="16">
        <v>1</v>
      </c>
      <c r="O10" s="14">
        <v>56</v>
      </c>
      <c r="P10" s="14">
        <v>24</v>
      </c>
      <c r="Q10" s="17">
        <f t="shared" si="0"/>
        <v>0.42857142857142855</v>
      </c>
      <c r="R10" s="14"/>
      <c r="S10" s="14"/>
      <c r="T10" s="14"/>
      <c r="U10" s="14">
        <v>1</v>
      </c>
      <c r="V10" s="14">
        <v>1</v>
      </c>
      <c r="W10" s="14"/>
      <c r="X10" s="14">
        <v>13</v>
      </c>
      <c r="Y10" s="14"/>
      <c r="Z10" s="14"/>
      <c r="AA10" s="14"/>
      <c r="AB10" s="14">
        <v>1</v>
      </c>
      <c r="AC10" s="14">
        <v>1</v>
      </c>
      <c r="AD10" s="14"/>
      <c r="AE10" s="14">
        <v>13</v>
      </c>
      <c r="AF10" s="16">
        <v>1</v>
      </c>
      <c r="AG10" s="14"/>
      <c r="AH10" s="14"/>
      <c r="AI10" s="14"/>
      <c r="AJ10" s="14"/>
      <c r="AK10" s="14"/>
      <c r="AL10" s="14"/>
      <c r="AM10" s="14">
        <v>0</v>
      </c>
      <c r="AN10" s="14">
        <v>0</v>
      </c>
      <c r="AO10" s="14">
        <v>0</v>
      </c>
      <c r="AP10" s="14">
        <v>20</v>
      </c>
      <c r="AQ10" s="14">
        <v>10</v>
      </c>
      <c r="AR10" s="17">
        <f t="shared" si="1"/>
        <v>0.5</v>
      </c>
      <c r="AS10" s="14">
        <v>36</v>
      </c>
      <c r="AT10" s="14">
        <v>14</v>
      </c>
      <c r="AU10" s="26">
        <f>AT10/AS10</f>
        <v>0.3888888888888889</v>
      </c>
    </row>
    <row r="11" spans="1:47" ht="14.25" customHeight="1" x14ac:dyDescent="0.25">
      <c r="A11" s="1"/>
      <c r="B11" s="28" t="s">
        <v>34</v>
      </c>
      <c r="C11" s="28" t="s">
        <v>33</v>
      </c>
      <c r="D11" s="29">
        <v>3</v>
      </c>
      <c r="E11" s="30">
        <v>43460</v>
      </c>
      <c r="F11" s="30">
        <v>43490</v>
      </c>
      <c r="G11" s="28" t="s">
        <v>25</v>
      </c>
      <c r="H11" s="28" t="s">
        <v>26</v>
      </c>
      <c r="I11" s="28" t="s">
        <v>27</v>
      </c>
      <c r="J11" s="28" t="s">
        <v>29</v>
      </c>
      <c r="K11" s="28" t="s">
        <v>28</v>
      </c>
      <c r="L11" s="28">
        <v>2</v>
      </c>
      <c r="M11" s="28">
        <v>2</v>
      </c>
      <c r="N11" s="31">
        <v>1</v>
      </c>
      <c r="O11" s="28">
        <v>88</v>
      </c>
      <c r="P11" s="28">
        <v>112</v>
      </c>
      <c r="Q11" s="32">
        <f t="shared" si="0"/>
        <v>1.2727272727272727</v>
      </c>
      <c r="R11" s="28"/>
      <c r="S11" s="28"/>
      <c r="T11" s="28"/>
      <c r="U11" s="28">
        <v>1</v>
      </c>
      <c r="V11" s="28"/>
      <c r="W11" s="28">
        <v>1</v>
      </c>
      <c r="X11" s="28">
        <v>18</v>
      </c>
      <c r="Y11" s="28"/>
      <c r="Z11" s="28"/>
      <c r="AA11" s="28"/>
      <c r="AB11" s="28">
        <v>1</v>
      </c>
      <c r="AC11" s="28">
        <v>1</v>
      </c>
      <c r="AD11" s="28"/>
      <c r="AE11" s="28">
        <v>18</v>
      </c>
      <c r="AF11" s="31">
        <v>1</v>
      </c>
      <c r="AG11" s="28"/>
      <c r="AH11" s="28"/>
      <c r="AI11" s="28"/>
      <c r="AJ11" s="28"/>
      <c r="AK11" s="28"/>
      <c r="AL11" s="28"/>
      <c r="AM11" s="28">
        <v>0</v>
      </c>
      <c r="AN11" s="28">
        <v>0</v>
      </c>
      <c r="AO11" s="28">
        <v>0</v>
      </c>
      <c r="AP11" s="28">
        <v>40</v>
      </c>
      <c r="AQ11" s="28">
        <v>36</v>
      </c>
      <c r="AR11" s="32">
        <f t="shared" si="1"/>
        <v>0.9</v>
      </c>
      <c r="AS11" s="28">
        <v>48</v>
      </c>
      <c r="AT11" s="28">
        <v>76</v>
      </c>
      <c r="AU11" s="33">
        <f>AT11/AS11</f>
        <v>1.5833333333333333</v>
      </c>
    </row>
    <row r="12" spans="1:47" ht="15.75" x14ac:dyDescent="0.25">
      <c r="A12" s="1"/>
      <c r="B12" s="28" t="s">
        <v>34</v>
      </c>
      <c r="C12" s="28" t="s">
        <v>33</v>
      </c>
      <c r="D12" s="29">
        <v>3</v>
      </c>
      <c r="E12" s="30">
        <v>43126</v>
      </c>
      <c r="F12" s="30">
        <v>43490</v>
      </c>
      <c r="G12" s="28" t="s">
        <v>25</v>
      </c>
      <c r="H12" s="28" t="s">
        <v>26</v>
      </c>
      <c r="I12" s="28" t="s">
        <v>30</v>
      </c>
      <c r="J12" s="28" t="s">
        <v>31</v>
      </c>
      <c r="K12" s="28" t="s">
        <v>28</v>
      </c>
      <c r="L12" s="28">
        <v>3</v>
      </c>
      <c r="M12" s="28">
        <v>1</v>
      </c>
      <c r="N12" s="32">
        <f>M12/L12</f>
        <v>0.33333333333333331</v>
      </c>
      <c r="O12" s="28">
        <v>88</v>
      </c>
      <c r="P12" s="28">
        <v>146</v>
      </c>
      <c r="Q12" s="32">
        <f t="shared" si="0"/>
        <v>1.6590909090909092</v>
      </c>
      <c r="R12" s="28"/>
      <c r="S12" s="28"/>
      <c r="T12" s="28">
        <v>1</v>
      </c>
      <c r="U12" s="28"/>
      <c r="V12" s="28">
        <v>1</v>
      </c>
      <c r="W12" s="28">
        <v>1</v>
      </c>
      <c r="X12" s="28">
        <v>24</v>
      </c>
      <c r="Y12" s="28"/>
      <c r="Z12" s="28"/>
      <c r="AA12" s="28"/>
      <c r="AB12" s="28"/>
      <c r="AC12" s="28"/>
      <c r="AD12" s="28">
        <v>1</v>
      </c>
      <c r="AE12" s="28">
        <v>13</v>
      </c>
      <c r="AF12" s="33">
        <f>100/3</f>
        <v>33.333333333333336</v>
      </c>
      <c r="AG12" s="28"/>
      <c r="AH12" s="28"/>
      <c r="AI12" s="28"/>
      <c r="AJ12" s="28"/>
      <c r="AK12" s="28"/>
      <c r="AL12" s="28"/>
      <c r="AM12" s="28">
        <v>0</v>
      </c>
      <c r="AN12" s="28">
        <v>0</v>
      </c>
      <c r="AO12" s="28">
        <v>0</v>
      </c>
      <c r="AP12" s="28">
        <v>40</v>
      </c>
      <c r="AQ12" s="28">
        <v>44</v>
      </c>
      <c r="AR12" s="32">
        <f t="shared" si="1"/>
        <v>1.1000000000000001</v>
      </c>
      <c r="AS12" s="28">
        <v>48</v>
      </c>
      <c r="AT12" s="28">
        <v>102</v>
      </c>
      <c r="AU12" s="33">
        <f>AT12/AS12</f>
        <v>2.125</v>
      </c>
    </row>
    <row r="13" spans="1:47" ht="15.75" x14ac:dyDescent="0.25">
      <c r="A13" s="1"/>
      <c r="B13" s="34">
        <v>2019</v>
      </c>
      <c r="C13" s="34" t="s">
        <v>35</v>
      </c>
      <c r="D13" s="35">
        <v>4</v>
      </c>
      <c r="E13" s="36">
        <v>43497</v>
      </c>
      <c r="F13" s="36">
        <v>43504</v>
      </c>
      <c r="G13" s="34" t="s">
        <v>25</v>
      </c>
      <c r="H13" s="34" t="s">
        <v>26</v>
      </c>
      <c r="I13" s="34" t="s">
        <v>27</v>
      </c>
      <c r="J13" s="34" t="s">
        <v>29</v>
      </c>
      <c r="K13" s="34" t="s">
        <v>28</v>
      </c>
      <c r="L13" s="34">
        <v>1</v>
      </c>
      <c r="M13" s="34">
        <v>1</v>
      </c>
      <c r="N13" s="37">
        <v>1</v>
      </c>
      <c r="O13" s="34">
        <v>24</v>
      </c>
      <c r="P13" s="34">
        <v>18</v>
      </c>
      <c r="Q13" s="38">
        <f t="shared" si="0"/>
        <v>0.75</v>
      </c>
      <c r="R13" s="34"/>
      <c r="S13" s="34"/>
      <c r="T13" s="34"/>
      <c r="U13" s="34"/>
      <c r="V13" s="34">
        <v>1</v>
      </c>
      <c r="W13" s="34"/>
      <c r="X13" s="34">
        <v>8</v>
      </c>
      <c r="Y13" s="34"/>
      <c r="Z13" s="34"/>
      <c r="AA13" s="34"/>
      <c r="AB13" s="34"/>
      <c r="AC13" s="34">
        <v>1</v>
      </c>
      <c r="AD13" s="34"/>
      <c r="AE13" s="34">
        <v>8</v>
      </c>
      <c r="AF13" s="37">
        <v>1</v>
      </c>
      <c r="AG13" s="34"/>
      <c r="AH13" s="34"/>
      <c r="AI13" s="34"/>
      <c r="AJ13" s="34"/>
      <c r="AK13" s="34"/>
      <c r="AL13" s="34"/>
      <c r="AM13" s="34">
        <v>0</v>
      </c>
      <c r="AN13" s="34">
        <v>0</v>
      </c>
      <c r="AO13" s="34">
        <v>0</v>
      </c>
      <c r="AP13" s="34">
        <v>12</v>
      </c>
      <c r="AQ13" s="34">
        <v>8</v>
      </c>
      <c r="AR13" s="38">
        <f t="shared" si="1"/>
        <v>0.66666666666666663</v>
      </c>
      <c r="AS13" s="34">
        <v>12</v>
      </c>
      <c r="AT13" s="34">
        <v>10</v>
      </c>
      <c r="AU13" s="39">
        <f>AT13/AS13</f>
        <v>0.83333333333333337</v>
      </c>
    </row>
    <row r="14" spans="1:47" ht="15.75" x14ac:dyDescent="0.25">
      <c r="A14" s="1"/>
      <c r="B14" s="40">
        <v>2019</v>
      </c>
      <c r="C14" s="40" t="s">
        <v>35</v>
      </c>
      <c r="D14" s="41">
        <v>4</v>
      </c>
      <c r="E14" s="42">
        <v>43506</v>
      </c>
      <c r="F14" s="42">
        <v>43506</v>
      </c>
      <c r="G14" s="40" t="s">
        <v>25</v>
      </c>
      <c r="H14" s="40" t="s">
        <v>26</v>
      </c>
      <c r="I14" s="40" t="s">
        <v>30</v>
      </c>
      <c r="J14" s="40" t="s">
        <v>31</v>
      </c>
      <c r="K14" s="40" t="s">
        <v>28</v>
      </c>
      <c r="L14" s="40">
        <v>1</v>
      </c>
      <c r="M14" s="40"/>
      <c r="N14" s="40"/>
      <c r="O14" s="40"/>
      <c r="P14" s="40"/>
      <c r="Q14" s="43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4"/>
    </row>
    <row r="15" spans="1:47" ht="15.75" x14ac:dyDescent="0.25">
      <c r="A15" s="1"/>
      <c r="B15" s="34">
        <v>2019</v>
      </c>
      <c r="C15" s="34" t="s">
        <v>35</v>
      </c>
      <c r="D15" s="35">
        <v>5</v>
      </c>
      <c r="E15" s="36">
        <v>43505</v>
      </c>
      <c r="F15" s="36">
        <v>43506</v>
      </c>
      <c r="G15" s="34" t="s">
        <v>25</v>
      </c>
      <c r="H15" s="34" t="s">
        <v>26</v>
      </c>
      <c r="I15" s="34" t="s">
        <v>36</v>
      </c>
      <c r="J15" s="34" t="s">
        <v>37</v>
      </c>
      <c r="K15" s="34" t="s">
        <v>28</v>
      </c>
      <c r="L15" s="34">
        <v>1</v>
      </c>
      <c r="M15" s="34">
        <v>1</v>
      </c>
      <c r="N15" s="37">
        <v>1</v>
      </c>
      <c r="O15" s="34">
        <v>24</v>
      </c>
      <c r="P15" s="34">
        <v>14</v>
      </c>
      <c r="Q15" s="38">
        <f t="shared" ref="Q15" si="2">P15/O15</f>
        <v>0.58333333333333337</v>
      </c>
      <c r="R15" s="34"/>
      <c r="S15" s="34"/>
      <c r="T15" s="34"/>
      <c r="U15" s="34"/>
      <c r="V15" s="34"/>
      <c r="W15" s="34">
        <v>1</v>
      </c>
      <c r="X15" s="34">
        <v>13</v>
      </c>
      <c r="Y15" s="34"/>
      <c r="Z15" s="34"/>
      <c r="AA15" s="34"/>
      <c r="AB15" s="34"/>
      <c r="AC15" s="34"/>
      <c r="AD15" s="34">
        <v>1</v>
      </c>
      <c r="AE15" s="34">
        <v>13</v>
      </c>
      <c r="AF15" s="37">
        <v>1</v>
      </c>
      <c r="AG15" s="34"/>
      <c r="AH15" s="34"/>
      <c r="AI15" s="34"/>
      <c r="AJ15" s="34"/>
      <c r="AK15" s="34"/>
      <c r="AL15" s="34"/>
      <c r="AM15" s="34">
        <v>0</v>
      </c>
      <c r="AN15" s="34">
        <v>0</v>
      </c>
      <c r="AO15" s="34">
        <v>0</v>
      </c>
      <c r="AP15" s="34">
        <v>6</v>
      </c>
      <c r="AQ15" s="34">
        <v>5</v>
      </c>
      <c r="AR15" s="38">
        <f t="shared" ref="AR15" si="3">AQ15/AP15</f>
        <v>0.83333333333333337</v>
      </c>
      <c r="AS15" s="34">
        <v>8</v>
      </c>
      <c r="AT15" s="34">
        <v>8</v>
      </c>
      <c r="AU15" s="39">
        <f>AT15/AS15</f>
        <v>1</v>
      </c>
    </row>
    <row r="16" spans="1:47" ht="15.75" x14ac:dyDescent="0.25">
      <c r="A16" s="1"/>
      <c r="B16" s="1"/>
      <c r="C16" s="1"/>
      <c r="D16" s="5"/>
      <c r="E16" s="24"/>
      <c r="F16" s="24"/>
      <c r="G16" s="1"/>
      <c r="H16" s="1"/>
      <c r="I16" s="1"/>
      <c r="J16" s="1"/>
      <c r="K16" s="1"/>
      <c r="L16" s="1"/>
      <c r="M16" s="1"/>
      <c r="N16" s="1"/>
      <c r="O16" s="1"/>
      <c r="P16" s="1"/>
      <c r="Q16" s="1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27"/>
    </row>
    <row r="17" spans="1:47" ht="15.75" x14ac:dyDescent="0.25">
      <c r="A17" s="1"/>
      <c r="B17" s="1"/>
      <c r="C17" s="1"/>
      <c r="D17" s="5"/>
      <c r="E17" s="24"/>
      <c r="F17" s="24"/>
      <c r="G17" s="1"/>
      <c r="H17" s="1"/>
      <c r="I17" s="1"/>
      <c r="J17" s="1"/>
      <c r="K17" s="1"/>
      <c r="L17" s="1"/>
      <c r="M17" s="1"/>
      <c r="N17" s="1"/>
      <c r="O17" s="1"/>
      <c r="P17" s="1"/>
      <c r="Q17" s="1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27"/>
    </row>
    <row r="18" spans="1:47" ht="15.75" x14ac:dyDescent="0.25">
      <c r="A18" s="1"/>
      <c r="B18" s="1"/>
      <c r="C18" s="1"/>
      <c r="D18" s="5"/>
      <c r="E18" s="24"/>
      <c r="F18" s="24"/>
      <c r="G18" s="1"/>
      <c r="H18" s="1"/>
      <c r="I18" s="1"/>
      <c r="J18" s="1"/>
      <c r="K18" s="1"/>
      <c r="L18" s="1"/>
      <c r="M18" s="1"/>
      <c r="N18" s="1"/>
      <c r="O18" s="1"/>
      <c r="P18" s="1"/>
      <c r="Q18" s="1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x14ac:dyDescent="0.25">
      <c r="A19" s="1"/>
      <c r="B19" s="1"/>
      <c r="C19" s="1"/>
      <c r="D19" s="5"/>
      <c r="E19" s="24"/>
      <c r="F19" s="24"/>
      <c r="G19" s="1"/>
      <c r="H19" s="1"/>
      <c r="I19" s="1"/>
      <c r="J19" s="1"/>
      <c r="K19" s="1"/>
      <c r="L19" s="1"/>
      <c r="M19" s="1"/>
      <c r="N19" s="1"/>
      <c r="O19" s="1"/>
      <c r="P19" s="1"/>
      <c r="Q19" s="1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x14ac:dyDescent="0.25">
      <c r="A20" s="1"/>
      <c r="B20" s="1"/>
      <c r="C20" s="1"/>
      <c r="D20" s="5"/>
      <c r="E20" s="24"/>
      <c r="F20" s="24"/>
      <c r="G20" s="1"/>
      <c r="H20" s="1"/>
      <c r="I20" s="1"/>
      <c r="J20" s="1"/>
      <c r="K20" s="1"/>
      <c r="L20" s="1"/>
      <c r="M20" s="1"/>
      <c r="N20" s="1"/>
      <c r="O20" s="1"/>
      <c r="P20" s="1"/>
      <c r="Q20" s="1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x14ac:dyDescent="0.25">
      <c r="A21" s="1"/>
      <c r="B21" s="1"/>
      <c r="C21" s="1"/>
      <c r="D21" s="5"/>
      <c r="E21" s="24"/>
      <c r="F21" s="24"/>
      <c r="G21" s="1"/>
      <c r="H21" s="1"/>
      <c r="I21" s="1"/>
      <c r="J21" s="1"/>
      <c r="K21" s="1"/>
      <c r="L21" s="1"/>
      <c r="M21" s="1"/>
      <c r="N21" s="1"/>
      <c r="O21" s="1"/>
      <c r="P21" s="1"/>
      <c r="Q21" s="1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x14ac:dyDescent="0.25">
      <c r="A22" s="1"/>
      <c r="B22" s="1"/>
      <c r="C22" s="1"/>
      <c r="D22" s="5"/>
      <c r="E22" s="24"/>
      <c r="F22" s="24"/>
      <c r="G22" s="1"/>
      <c r="H22" s="1"/>
      <c r="I22" s="1"/>
      <c r="J22" s="1"/>
      <c r="K22" s="1"/>
      <c r="L22" s="1"/>
      <c r="M22" s="1"/>
      <c r="N22" s="1"/>
      <c r="O22" s="1"/>
      <c r="P22" s="1"/>
      <c r="Q22" s="1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x14ac:dyDescent="0.25">
      <c r="A23" s="1"/>
      <c r="B23" s="1"/>
      <c r="C23" s="1"/>
      <c r="D23" s="5"/>
      <c r="E23" s="24"/>
      <c r="F23" s="24"/>
      <c r="G23" s="1"/>
      <c r="H23" s="1"/>
      <c r="I23" s="1"/>
      <c r="J23" s="1"/>
      <c r="K23" s="1"/>
      <c r="L23" s="1"/>
      <c r="M23" s="1"/>
      <c r="N23" s="1"/>
      <c r="O23" s="1"/>
      <c r="P23" s="1"/>
      <c r="Q23" s="1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x14ac:dyDescent="0.25">
      <c r="A24" s="1"/>
      <c r="B24" s="1"/>
      <c r="C24" s="1"/>
      <c r="D24" s="5"/>
      <c r="E24" s="24"/>
      <c r="F24" s="24"/>
      <c r="G24" s="1"/>
      <c r="H24" s="1"/>
      <c r="I24" s="1"/>
      <c r="J24" s="1"/>
      <c r="K24" s="1"/>
      <c r="L24" s="1"/>
      <c r="M24" s="1"/>
      <c r="N24" s="1"/>
      <c r="O24" s="1"/>
      <c r="P24" s="1"/>
      <c r="Q24" s="1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x14ac:dyDescent="0.25">
      <c r="A25" s="1"/>
      <c r="B25" s="1"/>
      <c r="C25" s="1"/>
      <c r="D25" s="5"/>
      <c r="E25" s="24"/>
      <c r="F25" s="24"/>
      <c r="G25" s="1"/>
      <c r="H25" s="1"/>
      <c r="I25" s="1"/>
      <c r="J25" s="1"/>
      <c r="K25" s="1"/>
      <c r="L25" s="1"/>
      <c r="M25" s="1"/>
      <c r="N25" s="1"/>
      <c r="O25" s="1"/>
      <c r="P25" s="1"/>
      <c r="Q25" s="1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x14ac:dyDescent="0.25">
      <c r="A26" s="1"/>
      <c r="B26" s="1"/>
      <c r="C26" s="1"/>
      <c r="D26" s="5"/>
      <c r="E26" s="24"/>
      <c r="F26" s="24"/>
      <c r="G26" s="1"/>
      <c r="H26" s="1"/>
      <c r="I26" s="1"/>
      <c r="J26" s="1"/>
      <c r="K26" s="1"/>
      <c r="L26" s="1"/>
      <c r="M26" s="1"/>
      <c r="N26" s="1"/>
      <c r="O26" s="1"/>
      <c r="P26" s="1"/>
      <c r="Q26" s="1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x14ac:dyDescent="0.25">
      <c r="A27" s="1"/>
      <c r="B27" s="1"/>
      <c r="C27" s="1"/>
      <c r="D27" s="5"/>
      <c r="E27" s="24"/>
      <c r="F27" s="24"/>
      <c r="G27" s="1"/>
      <c r="H27" s="1"/>
      <c r="I27" s="1"/>
      <c r="J27" s="1"/>
      <c r="K27" s="1"/>
      <c r="L27" s="1"/>
      <c r="M27" s="1"/>
      <c r="N27" s="1"/>
      <c r="O27" s="1"/>
      <c r="P27" s="1"/>
      <c r="Q27" s="1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x14ac:dyDescent="0.25">
      <c r="A28" s="1"/>
      <c r="B28" s="1"/>
      <c r="C28" s="1"/>
      <c r="D28" s="5"/>
      <c r="E28" s="24"/>
      <c r="F28" s="24"/>
      <c r="G28" s="1"/>
      <c r="H28" s="1"/>
      <c r="I28" s="1"/>
      <c r="J28" s="1"/>
      <c r="K28" s="1"/>
      <c r="L28" s="1"/>
      <c r="M28" s="1"/>
      <c r="N28" s="1"/>
      <c r="O28" s="1"/>
      <c r="P28" s="1"/>
      <c r="Q28" s="1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x14ac:dyDescent="0.25">
      <c r="A29" s="1"/>
      <c r="B29" s="1"/>
      <c r="C29" s="1"/>
      <c r="D29" s="5"/>
      <c r="E29" s="24"/>
      <c r="F29" s="24"/>
      <c r="G29" s="1"/>
      <c r="H29" s="1"/>
      <c r="I29" s="1"/>
      <c r="J29" s="1"/>
      <c r="K29" s="1"/>
      <c r="L29" s="1"/>
      <c r="M29" s="1"/>
      <c r="N29" s="1"/>
      <c r="O29" s="1"/>
      <c r="P29" s="1"/>
      <c r="Q29" s="1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x14ac:dyDescent="0.25">
      <c r="A30" s="1"/>
      <c r="B30" s="1"/>
      <c r="C30" s="1"/>
      <c r="D30" s="5"/>
      <c r="E30" s="24"/>
      <c r="F30" s="24"/>
      <c r="G30" s="1"/>
      <c r="H30" s="1"/>
      <c r="I30" s="1"/>
      <c r="J30" s="1"/>
      <c r="K30" s="1"/>
      <c r="L30" s="1"/>
      <c r="M30" s="1"/>
      <c r="N30" s="1"/>
      <c r="O30" s="1"/>
      <c r="P30" s="1"/>
      <c r="Q30" s="1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.75" x14ac:dyDescent="0.25">
      <c r="A31" s="1"/>
      <c r="B31" s="1"/>
      <c r="C31" s="1"/>
      <c r="D31" s="5"/>
      <c r="E31" s="24"/>
      <c r="F31" s="24"/>
      <c r="G31" s="1"/>
      <c r="H31" s="1"/>
      <c r="I31" s="1"/>
      <c r="J31" s="1"/>
      <c r="K31" s="1"/>
      <c r="L31" s="1"/>
      <c r="M31" s="1"/>
      <c r="N31" s="1"/>
      <c r="O31" s="1"/>
      <c r="P31" s="1"/>
      <c r="Q31" s="1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x14ac:dyDescent="0.25">
      <c r="A32" s="1"/>
      <c r="B32" s="1"/>
      <c r="C32" s="1"/>
      <c r="D32" s="5"/>
      <c r="E32" s="24"/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75" x14ac:dyDescent="0.25">
      <c r="A33" s="1"/>
      <c r="B33" s="1"/>
      <c r="C33" s="1"/>
      <c r="D33" s="5"/>
      <c r="E33" s="24"/>
      <c r="F33" s="24"/>
      <c r="G33" s="1"/>
      <c r="H33" s="1"/>
      <c r="I33" s="1"/>
      <c r="J33" s="1"/>
      <c r="K33" s="1"/>
      <c r="L33" s="1"/>
      <c r="M33" s="1"/>
      <c r="N33" s="1"/>
      <c r="O33" s="1"/>
      <c r="P33" s="1"/>
      <c r="Q33" s="1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75" x14ac:dyDescent="0.25">
      <c r="A34" s="1"/>
      <c r="B34" s="1"/>
      <c r="C34" s="1"/>
      <c r="D34" s="5"/>
      <c r="E34" s="24"/>
      <c r="F34" s="24"/>
      <c r="G34" s="1"/>
      <c r="H34" s="1"/>
      <c r="I34" s="1"/>
      <c r="J34" s="1"/>
      <c r="K34" s="1"/>
      <c r="L34" s="1"/>
      <c r="M34" s="1"/>
      <c r="N34" s="1"/>
      <c r="O34" s="1"/>
      <c r="P34" s="1"/>
      <c r="Q34" s="1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75" x14ac:dyDescent="0.25">
      <c r="A35" s="1"/>
      <c r="B35" s="1"/>
      <c r="C35" s="1"/>
      <c r="D35" s="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.75" x14ac:dyDescent="0.25">
      <c r="A36" s="1"/>
      <c r="B36" s="1"/>
      <c r="C36" s="1"/>
      <c r="D36" s="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x14ac:dyDescent="0.25">
      <c r="A37" s="1"/>
      <c r="B37" s="1"/>
      <c r="C37" s="1"/>
      <c r="D37" s="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75" x14ac:dyDescent="0.25">
      <c r="A38" s="1"/>
      <c r="B38" s="1"/>
      <c r="C38" s="1"/>
      <c r="D38" s="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x14ac:dyDescent="0.25">
      <c r="A39" s="1"/>
      <c r="B39" s="1"/>
      <c r="C39" s="1"/>
      <c r="D39" s="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75" x14ac:dyDescent="0.25">
      <c r="A40" s="1"/>
      <c r="B40" s="1"/>
      <c r="C40" s="1"/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x14ac:dyDescent="0.25">
      <c r="A41" s="1"/>
      <c r="B41" s="1"/>
      <c r="C41" s="1"/>
      <c r="D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.75" x14ac:dyDescent="0.25">
      <c r="A42" s="1"/>
      <c r="B42" s="1"/>
      <c r="C42" s="1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75" x14ac:dyDescent="0.25">
      <c r="A43" s="1"/>
      <c r="B43" s="1"/>
      <c r="C43" s="1"/>
      <c r="D43" s="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75" x14ac:dyDescent="0.25">
      <c r="A44" s="1"/>
      <c r="B44" s="1"/>
      <c r="C44" s="1"/>
      <c r="D44" s="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75" x14ac:dyDescent="0.25">
      <c r="A45" s="1"/>
      <c r="B45" s="1"/>
      <c r="C45" s="1"/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5.75" x14ac:dyDescent="0.25">
      <c r="A46" s="1"/>
      <c r="B46" s="1"/>
      <c r="C46" s="1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75" x14ac:dyDescent="0.25">
      <c r="A47" s="1"/>
      <c r="B47" s="1"/>
      <c r="C47" s="1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.75" x14ac:dyDescent="0.25">
      <c r="A48" s="1"/>
      <c r="B48" s="1"/>
      <c r="C48" s="1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.75" x14ac:dyDescent="0.25">
      <c r="A49" s="1"/>
      <c r="B49" s="1"/>
      <c r="C49" s="1"/>
      <c r="D49" s="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.75" x14ac:dyDescent="0.25">
      <c r="A50" s="1"/>
      <c r="B50" s="1"/>
      <c r="C50" s="1"/>
      <c r="D50" s="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5.75" x14ac:dyDescent="0.25">
      <c r="A51" s="1"/>
      <c r="B51" s="1"/>
      <c r="C51" s="1"/>
      <c r="D51" s="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5.75" x14ac:dyDescent="0.25">
      <c r="A52" s="1"/>
      <c r="B52" s="1"/>
      <c r="C52" s="1"/>
      <c r="D52" s="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75" x14ac:dyDescent="0.25">
      <c r="A53" s="1"/>
      <c r="B53" s="1"/>
      <c r="C53" s="1"/>
      <c r="D53" s="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5.75" x14ac:dyDescent="0.25">
      <c r="A54" s="1"/>
      <c r="B54" s="1"/>
      <c r="C54" s="1"/>
      <c r="D54" s="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5.75" x14ac:dyDescent="0.25">
      <c r="A55" s="1"/>
      <c r="B55" s="1"/>
      <c r="C55" s="1"/>
      <c r="D55" s="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5.75" x14ac:dyDescent="0.25">
      <c r="A56" s="1"/>
      <c r="B56" s="1"/>
      <c r="C56" s="1"/>
      <c r="D56" s="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5.75" x14ac:dyDescent="0.25">
      <c r="A57" s="1"/>
      <c r="B57" s="1"/>
      <c r="C57" s="1"/>
      <c r="D57" s="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5.75" x14ac:dyDescent="0.25">
      <c r="A58" s="1"/>
      <c r="B58" s="1"/>
      <c r="C58" s="1"/>
      <c r="D58" s="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5.75" x14ac:dyDescent="0.25">
      <c r="A59" s="1"/>
      <c r="B59" s="1"/>
      <c r="C59" s="1"/>
      <c r="D59" s="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5.75" x14ac:dyDescent="0.25">
      <c r="A60" s="1"/>
      <c r="B60" s="1"/>
      <c r="C60" s="1"/>
      <c r="D60" s="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.75" x14ac:dyDescent="0.25">
      <c r="A61" s="1"/>
      <c r="B61" s="1"/>
      <c r="C61" s="1"/>
      <c r="D61" s="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5.75" x14ac:dyDescent="0.25">
      <c r="A62" s="1"/>
      <c r="B62" s="1"/>
      <c r="C62" s="1"/>
      <c r="D62" s="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75" x14ac:dyDescent="0.25">
      <c r="A63" s="1"/>
      <c r="B63" s="1"/>
      <c r="C63" s="1"/>
      <c r="D63" s="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5.75" x14ac:dyDescent="0.25">
      <c r="A64" s="1"/>
      <c r="B64" s="1"/>
      <c r="C64" s="1"/>
      <c r="D64" s="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.75" x14ac:dyDescent="0.25">
      <c r="A65" s="1"/>
      <c r="B65" s="1"/>
      <c r="C65" s="1"/>
      <c r="D65" s="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.75" x14ac:dyDescent="0.25">
      <c r="A66" s="1"/>
      <c r="B66" s="1"/>
      <c r="C66" s="1"/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5.75" x14ac:dyDescent="0.25">
      <c r="A67" s="1"/>
      <c r="B67" s="1"/>
      <c r="C67" s="1"/>
      <c r="D67" s="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.75" x14ac:dyDescent="0.25">
      <c r="A68" s="1"/>
      <c r="B68" s="1"/>
      <c r="C68" s="1"/>
      <c r="D68" s="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5.75" x14ac:dyDescent="0.25">
      <c r="A69" s="1"/>
      <c r="B69" s="1"/>
      <c r="C69" s="1"/>
      <c r="D69" s="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5.75" x14ac:dyDescent="0.25">
      <c r="A70" s="1"/>
      <c r="B70" s="1"/>
      <c r="C70" s="1"/>
      <c r="D70" s="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.75" x14ac:dyDescent="0.25">
      <c r="A71" s="1"/>
      <c r="B71" s="1"/>
      <c r="C71" s="1"/>
      <c r="D71" s="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.75" x14ac:dyDescent="0.25">
      <c r="A72" s="1"/>
      <c r="B72" s="1"/>
      <c r="C72" s="1"/>
      <c r="D72" s="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.75" x14ac:dyDescent="0.25">
      <c r="A73" s="1"/>
      <c r="B73" s="1"/>
      <c r="C73" s="1"/>
      <c r="D73" s="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.75" x14ac:dyDescent="0.25">
      <c r="A74" s="1"/>
      <c r="B74" s="1"/>
      <c r="C74" s="1"/>
      <c r="D74" s="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.75" x14ac:dyDescent="0.25">
      <c r="A75" s="1"/>
      <c r="B75" s="1"/>
      <c r="C75" s="1"/>
      <c r="D75" s="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5.75" x14ac:dyDescent="0.25">
      <c r="A76" s="1"/>
      <c r="B76" s="1"/>
      <c r="C76" s="1"/>
      <c r="D76" s="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5.75" x14ac:dyDescent="0.25">
      <c r="A77" s="1"/>
      <c r="B77" s="1"/>
      <c r="C77" s="1"/>
      <c r="D77" s="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5.75" x14ac:dyDescent="0.25">
      <c r="A78" s="1"/>
      <c r="B78" s="1"/>
      <c r="C78" s="1"/>
      <c r="D78" s="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5.75" x14ac:dyDescent="0.25">
      <c r="A79" s="1"/>
      <c r="B79" s="1"/>
      <c r="C79" s="1"/>
      <c r="D79" s="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5.75" x14ac:dyDescent="0.25">
      <c r="A80" s="1"/>
      <c r="B80" s="1"/>
      <c r="C80" s="1"/>
      <c r="D80" s="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5.75" x14ac:dyDescent="0.25">
      <c r="A81" s="1"/>
      <c r="B81" s="1"/>
      <c r="C81" s="1"/>
      <c r="D81" s="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.75" x14ac:dyDescent="0.25">
      <c r="A82" s="1"/>
      <c r="B82" s="1"/>
      <c r="C82" s="1"/>
      <c r="D82" s="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5.75" x14ac:dyDescent="0.25">
      <c r="A83" s="1"/>
      <c r="B83" s="1"/>
      <c r="C83" s="1"/>
      <c r="D83" s="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.75" x14ac:dyDescent="0.25">
      <c r="A84" s="1"/>
      <c r="B84" s="1"/>
      <c r="C84" s="1"/>
      <c r="D84" s="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.75" x14ac:dyDescent="0.25">
      <c r="A85" s="1"/>
      <c r="B85" s="1"/>
      <c r="C85" s="1"/>
      <c r="D85" s="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.75" x14ac:dyDescent="0.25">
      <c r="A86" s="1"/>
      <c r="B86" s="1"/>
      <c r="C86" s="1"/>
      <c r="D86" s="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5.75" x14ac:dyDescent="0.25">
      <c r="A87" s="1"/>
      <c r="B87" s="1"/>
      <c r="C87" s="1"/>
      <c r="D87" s="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5.75" x14ac:dyDescent="0.25">
      <c r="A88" s="1"/>
      <c r="B88" s="1"/>
      <c r="C88" s="1"/>
      <c r="D88" s="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5.75" x14ac:dyDescent="0.25">
      <c r="A89" s="1"/>
      <c r="B89" s="1"/>
      <c r="C89" s="1"/>
      <c r="D89" s="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5.75" x14ac:dyDescent="0.25">
      <c r="A90" s="1"/>
      <c r="B90" s="1"/>
      <c r="C90" s="1"/>
      <c r="D90" s="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5.75" x14ac:dyDescent="0.25">
      <c r="A91" s="1"/>
      <c r="B91" s="1"/>
      <c r="C91" s="1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5.75" x14ac:dyDescent="0.25">
      <c r="A92" s="1"/>
      <c r="B92" s="1"/>
      <c r="C92" s="1"/>
      <c r="D92" s="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5.75" x14ac:dyDescent="0.25">
      <c r="A93" s="1"/>
      <c r="B93" s="1"/>
      <c r="C93" s="1"/>
      <c r="D93" s="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5.75" x14ac:dyDescent="0.25">
      <c r="A94" s="1"/>
      <c r="B94" s="1"/>
      <c r="C94" s="1"/>
      <c r="D94" s="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5.75" x14ac:dyDescent="0.25">
      <c r="A95" s="1"/>
      <c r="B95" s="1"/>
      <c r="C95" s="1"/>
      <c r="D95" s="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5.75" x14ac:dyDescent="0.25">
      <c r="A96" s="1"/>
      <c r="B96" s="1"/>
      <c r="C96" s="1"/>
      <c r="D96" s="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5.75" x14ac:dyDescent="0.25">
      <c r="A97" s="1"/>
      <c r="B97" s="1"/>
      <c r="C97" s="1"/>
      <c r="D97" s="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5.75" x14ac:dyDescent="0.25">
      <c r="A98" s="1"/>
      <c r="B98" s="1"/>
      <c r="C98" s="1"/>
      <c r="D98" s="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5.75" x14ac:dyDescent="0.25">
      <c r="A99" s="1"/>
      <c r="B99" s="1"/>
      <c r="C99" s="1"/>
      <c r="D99" s="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5.75" x14ac:dyDescent="0.25">
      <c r="A100" s="1"/>
      <c r="B100" s="1"/>
      <c r="C100" s="1"/>
      <c r="D100" s="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5.75" x14ac:dyDescent="0.25">
      <c r="A101" s="1"/>
      <c r="B101" s="1"/>
      <c r="C101" s="1"/>
      <c r="D101" s="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5.75" x14ac:dyDescent="0.25">
      <c r="A102" s="1"/>
      <c r="B102" s="1"/>
      <c r="C102" s="1"/>
      <c r="D102" s="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5.75" x14ac:dyDescent="0.25">
      <c r="A103" s="1"/>
      <c r="B103" s="1"/>
      <c r="C103" s="1"/>
      <c r="D103" s="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5.75" x14ac:dyDescent="0.25">
      <c r="A104" s="1"/>
      <c r="B104" s="1"/>
      <c r="C104" s="1"/>
      <c r="D104" s="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5.75" x14ac:dyDescent="0.25">
      <c r="A105" s="1"/>
      <c r="B105" s="1"/>
      <c r="C105" s="1"/>
      <c r="D105" s="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5.75" x14ac:dyDescent="0.25">
      <c r="A106" s="1"/>
      <c r="B106" s="1"/>
      <c r="C106" s="1"/>
      <c r="D106" s="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5.75" x14ac:dyDescent="0.25">
      <c r="A107" s="1"/>
      <c r="B107" s="1"/>
      <c r="C107" s="1"/>
      <c r="D107" s="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5.75" x14ac:dyDescent="0.25">
      <c r="A108" s="1"/>
      <c r="B108" s="1"/>
      <c r="C108" s="1"/>
      <c r="D108" s="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5.75" x14ac:dyDescent="0.25">
      <c r="A109" s="1"/>
      <c r="B109" s="1"/>
      <c r="C109" s="1"/>
      <c r="D109" s="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5.75" x14ac:dyDescent="0.25">
      <c r="A110" s="1"/>
      <c r="B110" s="1"/>
      <c r="C110" s="1"/>
      <c r="D110" s="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5.75" x14ac:dyDescent="0.25">
      <c r="A111" s="1"/>
      <c r="B111" s="1"/>
      <c r="C111" s="1"/>
      <c r="D111" s="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5.75" x14ac:dyDescent="0.25">
      <c r="A112" s="1"/>
      <c r="B112" s="1"/>
      <c r="C112" s="1"/>
      <c r="D112" s="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5.75" x14ac:dyDescent="0.25">
      <c r="A113" s="1"/>
      <c r="B113" s="1"/>
      <c r="C113" s="1"/>
      <c r="D113" s="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5.75" x14ac:dyDescent="0.25">
      <c r="A114" s="1"/>
      <c r="B114" s="1"/>
      <c r="C114" s="1"/>
      <c r="D114" s="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5.75" x14ac:dyDescent="0.25">
      <c r="A115" s="1"/>
      <c r="B115" s="1"/>
      <c r="C115" s="1"/>
      <c r="D115" s="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5.75" x14ac:dyDescent="0.25">
      <c r="A116" s="1"/>
      <c r="B116" s="1"/>
      <c r="C116" s="1"/>
      <c r="D116" s="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5.75" x14ac:dyDescent="0.25">
      <c r="A117" s="1"/>
      <c r="B117" s="1"/>
      <c r="C117" s="1"/>
      <c r="D117" s="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5.75" x14ac:dyDescent="0.25">
      <c r="A118" s="1"/>
      <c r="B118" s="1"/>
      <c r="C118" s="1"/>
      <c r="D118" s="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5.75" x14ac:dyDescent="0.25">
      <c r="A119" s="1"/>
      <c r="B119" s="1"/>
      <c r="C119" s="1"/>
      <c r="D119" s="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5.75" x14ac:dyDescent="0.25">
      <c r="A120" s="1"/>
      <c r="B120" s="1"/>
      <c r="C120" s="1"/>
      <c r="D120" s="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5.75" x14ac:dyDescent="0.25">
      <c r="A121" s="1"/>
      <c r="B121" s="1"/>
      <c r="C121" s="1"/>
      <c r="D121" s="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5.75" x14ac:dyDescent="0.25">
      <c r="A122" s="1"/>
      <c r="B122" s="1"/>
      <c r="C122" s="1"/>
      <c r="D122" s="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5.75" x14ac:dyDescent="0.25">
      <c r="A123" s="1"/>
      <c r="B123" s="1"/>
      <c r="C123" s="1"/>
      <c r="D123" s="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5.75" x14ac:dyDescent="0.25">
      <c r="A124" s="1"/>
      <c r="B124" s="1"/>
      <c r="C124" s="1"/>
      <c r="D124" s="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5.75" x14ac:dyDescent="0.25">
      <c r="A125" s="1"/>
      <c r="B125" s="1"/>
      <c r="C125" s="1"/>
      <c r="D125" s="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5.75" x14ac:dyDescent="0.25">
      <c r="A126" s="1"/>
      <c r="B126" s="1"/>
      <c r="C126" s="1"/>
      <c r="D126" s="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5.75" x14ac:dyDescent="0.25">
      <c r="A127" s="1"/>
      <c r="B127" s="1"/>
      <c r="C127" s="1"/>
      <c r="D127" s="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5.75" x14ac:dyDescent="0.25">
      <c r="A128" s="1"/>
      <c r="B128" s="1"/>
      <c r="C128" s="1"/>
      <c r="D128" s="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5.75" x14ac:dyDescent="0.25">
      <c r="A129" s="1"/>
      <c r="B129" s="1"/>
      <c r="C129" s="1"/>
      <c r="D129" s="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5.75" x14ac:dyDescent="0.25">
      <c r="A130" s="1"/>
      <c r="B130" s="1"/>
      <c r="C130" s="1"/>
      <c r="D130" s="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5.75" x14ac:dyDescent="0.25">
      <c r="A131" s="1"/>
      <c r="B131" s="1"/>
      <c r="C131" s="1"/>
      <c r="D131" s="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5.75" x14ac:dyDescent="0.25">
      <c r="A132" s="1"/>
      <c r="B132" s="1"/>
      <c r="C132" s="1"/>
      <c r="D132" s="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5.75" x14ac:dyDescent="0.25">
      <c r="A133" s="1"/>
      <c r="B133" s="1"/>
      <c r="C133" s="1"/>
      <c r="D133" s="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5.75" x14ac:dyDescent="0.25">
      <c r="A134" s="1"/>
      <c r="B134" s="1"/>
      <c r="C134" s="1"/>
      <c r="D134" s="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5.75" x14ac:dyDescent="0.25">
      <c r="A135" s="1"/>
      <c r="B135" s="1"/>
      <c r="C135" s="1"/>
      <c r="D135" s="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5.75" x14ac:dyDescent="0.25">
      <c r="A136" s="1"/>
      <c r="B136" s="1"/>
      <c r="C136" s="1"/>
      <c r="D136" s="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5.75" x14ac:dyDescent="0.25">
      <c r="A137" s="1"/>
      <c r="B137" s="1"/>
      <c r="C137" s="1"/>
      <c r="D137" s="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5.75" x14ac:dyDescent="0.25">
      <c r="A138" s="1"/>
      <c r="B138" s="1"/>
      <c r="C138" s="1"/>
      <c r="D138" s="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5.75" x14ac:dyDescent="0.25">
      <c r="A139" s="1"/>
      <c r="B139" s="1"/>
      <c r="C139" s="1"/>
      <c r="D139" s="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5.75" x14ac:dyDescent="0.25">
      <c r="A140" s="1"/>
      <c r="B140" s="1"/>
      <c r="C140" s="1"/>
      <c r="D140" s="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5.75" x14ac:dyDescent="0.25">
      <c r="A141" s="1"/>
      <c r="B141" s="1"/>
      <c r="C141" s="1"/>
      <c r="D141" s="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5.75" x14ac:dyDescent="0.25">
      <c r="A142" s="1"/>
      <c r="B142" s="1"/>
      <c r="C142" s="1"/>
      <c r="D142" s="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5.75" x14ac:dyDescent="0.25">
      <c r="A143" s="1"/>
      <c r="B143" s="1"/>
      <c r="C143" s="1"/>
      <c r="D143" s="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5.75" x14ac:dyDescent="0.25">
      <c r="A144" s="1"/>
      <c r="B144" s="1"/>
      <c r="C144" s="1"/>
      <c r="D144" s="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5.75" x14ac:dyDescent="0.25">
      <c r="A145" s="1"/>
      <c r="B145" s="1"/>
      <c r="C145" s="1"/>
      <c r="D145" s="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5.75" x14ac:dyDescent="0.25">
      <c r="A146" s="1"/>
      <c r="B146" s="1"/>
      <c r="C146" s="1"/>
      <c r="D146" s="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5.75" x14ac:dyDescent="0.25">
      <c r="A147" s="1"/>
      <c r="B147" s="1"/>
      <c r="C147" s="1"/>
      <c r="D147" s="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5.75" x14ac:dyDescent="0.25">
      <c r="A148" s="1"/>
      <c r="B148" s="1"/>
      <c r="C148" s="1"/>
      <c r="D148" s="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5.75" x14ac:dyDescent="0.25">
      <c r="A149" s="1"/>
      <c r="B149" s="1"/>
      <c r="C149" s="1"/>
      <c r="D149" s="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5.75" x14ac:dyDescent="0.25">
      <c r="A150" s="1"/>
      <c r="B150" s="1"/>
      <c r="C150" s="1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5.75" x14ac:dyDescent="0.25">
      <c r="A151" s="1"/>
      <c r="B151" s="1"/>
      <c r="C151" s="1"/>
      <c r="D151" s="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5.75" x14ac:dyDescent="0.25">
      <c r="A152" s="1"/>
      <c r="B152" s="1"/>
      <c r="C152" s="1"/>
      <c r="D152" s="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5.75" x14ac:dyDescent="0.25">
      <c r="A153" s="1"/>
      <c r="B153" s="1"/>
      <c r="C153" s="1"/>
      <c r="D153" s="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5.75" x14ac:dyDescent="0.25">
      <c r="A154" s="1"/>
      <c r="B154" s="1"/>
      <c r="C154" s="1"/>
      <c r="D154" s="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5.75" x14ac:dyDescent="0.25">
      <c r="A155" s="1"/>
      <c r="B155" s="1"/>
      <c r="C155" s="1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5.75" x14ac:dyDescent="0.25">
      <c r="A156" s="1"/>
      <c r="B156" s="1"/>
      <c r="C156" s="1"/>
      <c r="D156" s="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5.75" x14ac:dyDescent="0.25">
      <c r="A157" s="1"/>
      <c r="B157" s="1"/>
      <c r="C157" s="1"/>
      <c r="D157" s="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5.75" x14ac:dyDescent="0.25">
      <c r="A158" s="1"/>
      <c r="B158" s="1"/>
      <c r="C158" s="1"/>
      <c r="D158" s="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5.75" x14ac:dyDescent="0.25">
      <c r="A159" s="1"/>
      <c r="B159" s="1"/>
      <c r="C159" s="1"/>
      <c r="D159" s="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5.75" x14ac:dyDescent="0.25">
      <c r="A160" s="1"/>
      <c r="B160" s="1"/>
      <c r="C160" s="1"/>
      <c r="D160" s="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5.75" x14ac:dyDescent="0.25">
      <c r="A161" s="1"/>
      <c r="B161" s="1"/>
      <c r="C161" s="1"/>
      <c r="D161" s="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5.75" x14ac:dyDescent="0.25">
      <c r="A162" s="1"/>
      <c r="B162" s="1"/>
      <c r="C162" s="1"/>
      <c r="D162" s="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5.75" x14ac:dyDescent="0.25">
      <c r="A163" s="1"/>
      <c r="B163" s="1"/>
      <c r="C163" s="1"/>
      <c r="D163" s="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5.75" x14ac:dyDescent="0.25">
      <c r="A164" s="1"/>
      <c r="B164" s="1"/>
      <c r="C164" s="1"/>
      <c r="D164" s="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5.75" x14ac:dyDescent="0.25">
      <c r="A165" s="1"/>
      <c r="B165" s="1"/>
      <c r="C165" s="1"/>
      <c r="D165" s="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5.75" x14ac:dyDescent="0.25">
      <c r="A166" s="1"/>
      <c r="B166" s="1"/>
      <c r="C166" s="1"/>
      <c r="D166" s="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5.75" x14ac:dyDescent="0.25">
      <c r="A167" s="1"/>
      <c r="B167" s="1"/>
      <c r="C167" s="1"/>
      <c r="D167" s="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5.75" x14ac:dyDescent="0.25">
      <c r="A168" s="1"/>
      <c r="B168" s="1"/>
      <c r="C168" s="1"/>
      <c r="D168" s="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5.75" x14ac:dyDescent="0.25">
      <c r="A169" s="1"/>
      <c r="B169" s="1"/>
      <c r="C169" s="1"/>
      <c r="D169" s="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5.75" x14ac:dyDescent="0.25">
      <c r="A170" s="1"/>
      <c r="B170" s="1"/>
      <c r="C170" s="1"/>
      <c r="D170" s="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5.75" x14ac:dyDescent="0.25">
      <c r="A171" s="1"/>
      <c r="B171" s="1"/>
      <c r="C171" s="1"/>
      <c r="D171" s="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5.75" x14ac:dyDescent="0.25">
      <c r="A172" s="1"/>
      <c r="B172" s="1"/>
      <c r="C172" s="1"/>
      <c r="D172" s="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5.75" x14ac:dyDescent="0.25">
      <c r="A173" s="1"/>
      <c r="B173" s="1"/>
      <c r="C173" s="1"/>
      <c r="D173" s="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5.75" x14ac:dyDescent="0.25">
      <c r="A174" s="1"/>
      <c r="B174" s="1"/>
      <c r="C174" s="1"/>
      <c r="D174" s="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5.75" x14ac:dyDescent="0.25">
      <c r="A175" s="1"/>
      <c r="B175" s="1"/>
      <c r="C175" s="1"/>
      <c r="D175" s="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5.75" x14ac:dyDescent="0.25">
      <c r="A176" s="1"/>
      <c r="B176" s="1"/>
      <c r="C176" s="1"/>
      <c r="D176" s="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5.75" x14ac:dyDescent="0.25">
      <c r="A177" s="1"/>
      <c r="B177" s="1"/>
      <c r="C177" s="1"/>
      <c r="D177" s="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5.75" x14ac:dyDescent="0.25">
      <c r="A178" s="1"/>
      <c r="B178" s="1"/>
      <c r="C178" s="1"/>
      <c r="D178" s="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5.75" x14ac:dyDescent="0.25">
      <c r="A179" s="1"/>
      <c r="B179" s="1"/>
      <c r="C179" s="1"/>
      <c r="D179" s="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5.75" x14ac:dyDescent="0.25">
      <c r="A180" s="1"/>
      <c r="B180" s="1"/>
      <c r="C180" s="1"/>
      <c r="D180" s="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5.75" x14ac:dyDescent="0.25">
      <c r="A181" s="1"/>
      <c r="B181" s="1"/>
      <c r="C181" s="1"/>
      <c r="D181" s="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5.75" x14ac:dyDescent="0.25">
      <c r="A182" s="1"/>
      <c r="B182" s="1"/>
      <c r="C182" s="1"/>
      <c r="D182" s="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5.75" x14ac:dyDescent="0.25">
      <c r="A183" s="1"/>
      <c r="B183" s="1"/>
      <c r="C183" s="1"/>
      <c r="D183" s="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5.75" x14ac:dyDescent="0.25">
      <c r="A184" s="1"/>
      <c r="B184" s="1"/>
      <c r="C184" s="1"/>
      <c r="D184" s="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5.75" x14ac:dyDescent="0.25">
      <c r="A185" s="1"/>
      <c r="B185" s="1"/>
      <c r="C185" s="1"/>
      <c r="D185" s="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5.75" x14ac:dyDescent="0.25">
      <c r="A186" s="1"/>
      <c r="B186" s="1"/>
      <c r="C186" s="1"/>
      <c r="D186" s="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5.75" x14ac:dyDescent="0.25">
      <c r="A187" s="1"/>
      <c r="B187" s="1"/>
      <c r="C187" s="1"/>
      <c r="D187" s="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5.75" x14ac:dyDescent="0.25">
      <c r="A188" s="1"/>
      <c r="B188" s="1"/>
      <c r="C188" s="1"/>
      <c r="D188" s="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5.75" x14ac:dyDescent="0.25">
      <c r="A189" s="1"/>
      <c r="B189" s="1"/>
      <c r="C189" s="1"/>
      <c r="D189" s="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5.75" x14ac:dyDescent="0.25">
      <c r="A190" s="1"/>
      <c r="B190" s="1"/>
      <c r="C190" s="1"/>
      <c r="D190" s="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5.75" x14ac:dyDescent="0.25">
      <c r="A191" s="1"/>
      <c r="B191" s="1"/>
      <c r="C191" s="1"/>
      <c r="D191" s="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5.75" x14ac:dyDescent="0.25">
      <c r="A192" s="1"/>
      <c r="B192" s="1"/>
      <c r="C192" s="1"/>
      <c r="D192" s="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5.75" x14ac:dyDescent="0.25">
      <c r="A193" s="1"/>
      <c r="B193" s="1"/>
      <c r="C193" s="1"/>
      <c r="D193" s="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5.75" x14ac:dyDescent="0.25">
      <c r="A194" s="1"/>
      <c r="B194" s="1"/>
      <c r="C194" s="1"/>
      <c r="D194" s="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5.75" x14ac:dyDescent="0.25">
      <c r="A195" s="1"/>
      <c r="B195" s="1"/>
      <c r="C195" s="1"/>
      <c r="D195" s="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5.75" x14ac:dyDescent="0.25">
      <c r="A196" s="1"/>
      <c r="B196" s="1"/>
      <c r="C196" s="1"/>
      <c r="D196" s="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5.75" x14ac:dyDescent="0.25">
      <c r="A197" s="1"/>
      <c r="B197" s="1"/>
      <c r="C197" s="1"/>
      <c r="D197" s="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5.75" x14ac:dyDescent="0.25">
      <c r="A198" s="1"/>
      <c r="B198" s="1"/>
      <c r="C198" s="1"/>
      <c r="D198" s="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5.75" x14ac:dyDescent="0.25">
      <c r="A199" s="1"/>
      <c r="B199" s="1"/>
      <c r="C199" s="1"/>
      <c r="D199" s="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5.75" x14ac:dyDescent="0.25">
      <c r="A200" s="1"/>
      <c r="B200" s="1"/>
      <c r="C200" s="1"/>
      <c r="D200" s="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5.75" x14ac:dyDescent="0.25">
      <c r="A201" s="1"/>
      <c r="B201" s="1"/>
      <c r="C201" s="1"/>
      <c r="D201" s="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5.75" x14ac:dyDescent="0.25">
      <c r="A202" s="1"/>
      <c r="B202" s="1"/>
      <c r="C202" s="1"/>
      <c r="D202" s="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5.75" x14ac:dyDescent="0.25">
      <c r="A203" s="1"/>
      <c r="B203" s="1"/>
      <c r="C203" s="1"/>
      <c r="D203" s="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5.75" x14ac:dyDescent="0.25">
      <c r="A204" s="1"/>
      <c r="B204" s="1"/>
      <c r="C204" s="1"/>
      <c r="D204" s="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5.75" x14ac:dyDescent="0.25">
      <c r="A205" s="1"/>
      <c r="B205" s="1"/>
      <c r="C205" s="1"/>
      <c r="D205" s="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5.75" x14ac:dyDescent="0.25">
      <c r="A206" s="1"/>
      <c r="B206" s="1"/>
      <c r="C206" s="1"/>
      <c r="D206" s="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5.75" x14ac:dyDescent="0.25">
      <c r="A207" s="1"/>
      <c r="B207" s="1"/>
      <c r="C207" s="1"/>
      <c r="D207" s="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5.75" x14ac:dyDescent="0.25">
      <c r="A208" s="1"/>
      <c r="B208" s="1"/>
      <c r="C208" s="1"/>
      <c r="D208" s="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5.75" x14ac:dyDescent="0.25">
      <c r="A209" s="1"/>
      <c r="B209" s="1"/>
      <c r="C209" s="1"/>
      <c r="D209" s="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5.75" x14ac:dyDescent="0.25">
      <c r="A210" s="1"/>
      <c r="B210" s="1"/>
      <c r="C210" s="1"/>
      <c r="D210" s="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5.75" x14ac:dyDescent="0.25">
      <c r="A211" s="1"/>
      <c r="B211" s="1"/>
      <c r="C211" s="1"/>
      <c r="D211" s="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5.75" x14ac:dyDescent="0.25">
      <c r="A212" s="1"/>
      <c r="B212" s="1"/>
      <c r="C212" s="1"/>
      <c r="D212" s="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5.75" x14ac:dyDescent="0.25">
      <c r="A213" s="1"/>
      <c r="B213" s="1"/>
      <c r="C213" s="1"/>
      <c r="D213" s="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5.75" x14ac:dyDescent="0.25">
      <c r="A214" s="1"/>
      <c r="B214" s="1"/>
      <c r="C214" s="1"/>
      <c r="D214" s="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5.75" x14ac:dyDescent="0.25">
      <c r="A215" s="1"/>
      <c r="B215" s="1"/>
      <c r="C215" s="1"/>
      <c r="D215" s="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5.75" x14ac:dyDescent="0.25">
      <c r="A216" s="1"/>
      <c r="B216" s="1"/>
      <c r="C216" s="1"/>
      <c r="D216" s="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7" ht="15.75" x14ac:dyDescent="0.25">
      <c r="A217" s="1"/>
    </row>
  </sheetData>
  <mergeCells count="11">
    <mergeCell ref="B2:N2"/>
    <mergeCell ref="AG4:AM5"/>
    <mergeCell ref="AN4:AO5"/>
    <mergeCell ref="AP4:AR5"/>
    <mergeCell ref="AS4:AU5"/>
    <mergeCell ref="R5:X5"/>
    <mergeCell ref="Y5:AE5"/>
    <mergeCell ref="R4:AF4"/>
    <mergeCell ref="O4:Q5"/>
    <mergeCell ref="L4:N5"/>
    <mergeCell ref="AF5:A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Magaly Peña</dc:creator>
  <cp:lastModifiedBy>Magaly Peña</cp:lastModifiedBy>
  <dcterms:created xsi:type="dcterms:W3CDTF">2018-12-12T22:37:43Z</dcterms:created>
  <dcterms:modified xsi:type="dcterms:W3CDTF">2019-02-12T21:27:08Z</dcterms:modified>
</cp:coreProperties>
</file>