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120" yWindow="75" windowWidth="20115" windowHeight="7995"/>
  </bookViews>
  <sheets>
    <sheet name="Tabela de Lutas" sheetId="9" r:id="rId1"/>
    <sheet name="MARCADORES" sheetId="1" r:id="rId2"/>
    <sheet name="TABELA GERAL" sheetId="2" r:id="rId3"/>
    <sheet name="CLASSIFICAÇÃO ATUALIZADA" sheetId="10" r:id="rId4"/>
    <sheet name="APRESENTAÇÃO" sheetId="14" r:id="rId5"/>
  </sheets>
  <calcPr calcId="145621"/>
</workbook>
</file>

<file path=xl/calcChain.xml><?xml version="1.0" encoding="utf-8"?>
<calcChain xmlns="http://schemas.openxmlformats.org/spreadsheetml/2006/main">
  <c r="A18" i="2" l="1"/>
  <c r="A17" i="2"/>
  <c r="A16" i="2"/>
  <c r="A15" i="2"/>
  <c r="A14" i="2" l="1"/>
  <c r="A13" i="2"/>
  <c r="A12" i="2"/>
  <c r="A11" i="2"/>
  <c r="A10" i="2"/>
  <c r="A9" i="2"/>
  <c r="A8" i="2"/>
  <c r="A7" i="2"/>
  <c r="A6" i="2"/>
  <c r="A5" i="2"/>
  <c r="A4" i="2"/>
  <c r="A3" i="2"/>
  <c r="D82" i="1"/>
  <c r="E18" i="2" s="1"/>
  <c r="C82" i="1"/>
  <c r="B82" i="1"/>
  <c r="C18" i="2" s="1"/>
  <c r="A82" i="1"/>
  <c r="B18" i="2" s="1"/>
  <c r="P68" i="1"/>
  <c r="E17" i="2" s="1"/>
  <c r="O68" i="1"/>
  <c r="N68" i="1"/>
  <c r="C17" i="2" s="1"/>
  <c r="M68" i="1"/>
  <c r="B17" i="2" s="1"/>
  <c r="J68" i="1"/>
  <c r="E16" i="2" s="1"/>
  <c r="I68" i="1"/>
  <c r="H68" i="1"/>
  <c r="C16" i="2" s="1"/>
  <c r="G68" i="1"/>
  <c r="B16" i="2" s="1"/>
  <c r="D68" i="1"/>
  <c r="E15" i="2" s="1"/>
  <c r="C68" i="1"/>
  <c r="B68" i="1"/>
  <c r="C15" i="2" s="1"/>
  <c r="A68" i="1"/>
  <c r="B15" i="2" s="1"/>
  <c r="P54" i="1"/>
  <c r="E14" i="2" s="1"/>
  <c r="O54" i="1"/>
  <c r="N54" i="1"/>
  <c r="C14" i="2" s="1"/>
  <c r="M54" i="1"/>
  <c r="B14" i="2" s="1"/>
  <c r="J54" i="1"/>
  <c r="E13" i="2" s="1"/>
  <c r="I54" i="1"/>
  <c r="H54" i="1"/>
  <c r="C13" i="2" s="1"/>
  <c r="G54" i="1"/>
  <c r="B13" i="2" s="1"/>
  <c r="K54" i="1" l="1"/>
  <c r="F13" i="2" s="1"/>
  <c r="Q68" i="1"/>
  <c r="F17" i="2" s="1"/>
  <c r="D17" i="2"/>
  <c r="Q54" i="1"/>
  <c r="F14" i="2" s="1"/>
  <c r="D14" i="2"/>
  <c r="E82" i="1"/>
  <c r="F18" i="2" s="1"/>
  <c r="D18" i="2"/>
  <c r="D13" i="2"/>
  <c r="K68" i="1"/>
  <c r="F16" i="2" s="1"/>
  <c r="D16" i="2"/>
  <c r="E68" i="1"/>
  <c r="F15" i="2" s="1"/>
  <c r="D15" i="2"/>
  <c r="D54" i="1"/>
  <c r="E12" i="2" s="1"/>
  <c r="C54" i="1"/>
  <c r="D12" i="2" s="1"/>
  <c r="B54" i="1"/>
  <c r="C12" i="2" s="1"/>
  <c r="A54" i="1"/>
  <c r="B12" i="2" s="1"/>
  <c r="P40" i="1"/>
  <c r="E11" i="2" s="1"/>
  <c r="O40" i="1"/>
  <c r="D11" i="2" s="1"/>
  <c r="N40" i="1"/>
  <c r="C11" i="2" s="1"/>
  <c r="M40" i="1"/>
  <c r="B11" i="2" s="1"/>
  <c r="J40" i="1"/>
  <c r="E10" i="2" s="1"/>
  <c r="I40" i="1"/>
  <c r="D10" i="2" s="1"/>
  <c r="H40" i="1"/>
  <c r="C10" i="2" s="1"/>
  <c r="G40" i="1"/>
  <c r="B10" i="2" s="1"/>
  <c r="D40" i="1"/>
  <c r="E9" i="2" s="1"/>
  <c r="C40" i="1"/>
  <c r="D9" i="2" s="1"/>
  <c r="B40" i="1"/>
  <c r="C9" i="2" s="1"/>
  <c r="A40" i="1"/>
  <c r="B9" i="2" s="1"/>
  <c r="P26" i="1"/>
  <c r="E8" i="2" s="1"/>
  <c r="O26" i="1"/>
  <c r="D8" i="2" s="1"/>
  <c r="N26" i="1"/>
  <c r="C8" i="2" s="1"/>
  <c r="M26" i="1"/>
  <c r="B8" i="2" s="1"/>
  <c r="J26" i="1"/>
  <c r="E7" i="2" s="1"/>
  <c r="I26" i="1"/>
  <c r="D7" i="2" s="1"/>
  <c r="H26" i="1"/>
  <c r="C7" i="2" s="1"/>
  <c r="G26" i="1"/>
  <c r="B7" i="2" s="1"/>
  <c r="D26" i="1"/>
  <c r="E6" i="2" s="1"/>
  <c r="C26" i="1"/>
  <c r="B26" i="1"/>
  <c r="C6" i="2" s="1"/>
  <c r="A26" i="1"/>
  <c r="B6" i="2" s="1"/>
  <c r="P12" i="1"/>
  <c r="E5" i="2" s="1"/>
  <c r="O12" i="1"/>
  <c r="D5" i="2" s="1"/>
  <c r="N12" i="1"/>
  <c r="C5" i="2" s="1"/>
  <c r="M12" i="1"/>
  <c r="B5" i="2" s="1"/>
  <c r="J12" i="1"/>
  <c r="E4" i="2" s="1"/>
  <c r="I12" i="1"/>
  <c r="D4" i="2" s="1"/>
  <c r="H12" i="1"/>
  <c r="C4" i="2" s="1"/>
  <c r="G12" i="1"/>
  <c r="B4" i="2" s="1"/>
  <c r="D12" i="1"/>
  <c r="E3" i="2" s="1"/>
  <c r="C12" i="1"/>
  <c r="D3" i="2" s="1"/>
  <c r="B12" i="1"/>
  <c r="C3" i="2" s="1"/>
  <c r="A12" i="1"/>
  <c r="B3" i="2" s="1"/>
  <c r="E26" i="1" l="1"/>
  <c r="F6" i="2" s="1"/>
  <c r="D6" i="2"/>
  <c r="Q12" i="1"/>
  <c r="F5" i="2" s="1"/>
  <c r="Q40" i="1"/>
  <c r="F11" i="2" s="1"/>
  <c r="Q26" i="1"/>
  <c r="F8" i="2" s="1"/>
  <c r="E54" i="1"/>
  <c r="F12" i="2" s="1"/>
  <c r="E40" i="1"/>
  <c r="F9" i="2" s="1"/>
  <c r="K12" i="1"/>
  <c r="F4" i="2" s="1"/>
  <c r="K40" i="1"/>
  <c r="F10" i="2" s="1"/>
  <c r="K26" i="1"/>
  <c r="F7" i="2" s="1"/>
  <c r="E12" i="1"/>
  <c r="F3" i="2" s="1"/>
</calcChain>
</file>

<file path=xl/sharedStrings.xml><?xml version="1.0" encoding="utf-8"?>
<sst xmlns="http://schemas.openxmlformats.org/spreadsheetml/2006/main" count="537" uniqueCount="223">
  <si>
    <t>CAVALEIRO</t>
  </si>
  <si>
    <t>LUTAS</t>
  </si>
  <si>
    <t>PONTOS</t>
  </si>
  <si>
    <t>VF</t>
  </si>
  <si>
    <t>VC</t>
  </si>
  <si>
    <t>SC</t>
  </si>
  <si>
    <t>---</t>
  </si>
  <si>
    <t>TABELA GERAL</t>
  </si>
  <si>
    <t>9ª rodada</t>
  </si>
  <si>
    <t>6ª rodada</t>
  </si>
  <si>
    <t>3ª rodada</t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</si>
  <si>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</si>
  <si>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</si>
  <si>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</si>
  <si>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</si>
  <si>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</si>
  <si>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</si>
  <si>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</si>
  <si>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</si>
  <si>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</si>
  <si>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10º</t>
  </si>
  <si>
    <t>Pos.</t>
  </si>
  <si>
    <t>FOTO</t>
  </si>
  <si>
    <t>Classificação</t>
  </si>
  <si>
    <t>Links das Lutas</t>
  </si>
  <si>
    <t>1ª rodada</t>
  </si>
  <si>
    <t>2ª rodada</t>
  </si>
  <si>
    <t>4ª rodada</t>
  </si>
  <si>
    <t>5ª rodada</t>
  </si>
  <si>
    <t>7ª rodada</t>
  </si>
  <si>
    <t>8ª rodada</t>
  </si>
  <si>
    <t>10ª rodada</t>
  </si>
  <si>
    <t>11ª rodada</t>
  </si>
  <si>
    <t>12ª rodada</t>
  </si>
  <si>
    <t>13ª rodada</t>
  </si>
  <si>
    <t xml:space="preserve"> 14ª rodada</t>
  </si>
  <si>
    <t>15ª rodada</t>
  </si>
  <si>
    <t>Capela (Cavaleiro de Cocheiro/Au - Algethi (Cavaleiro de Hércules)</t>
  </si>
  <si>
    <t>Dio (Cavaleiro de Mosca) - Orfeu (Cavaleiro de Lira)</t>
  </si>
  <si>
    <t>Algol (Cavaleiro de Perseu) - Asterion (Cavaleiro de Cães de C</t>
  </si>
  <si>
    <t>Misty (Cavaleiro de Lagarto) - Babel (Cavaleiro de Centauro)</t>
  </si>
  <si>
    <t>Tremy (Cavaleiro de Flecha/Sagit - Jamian (Cavaleiro de Corvo)</t>
  </si>
  <si>
    <t>Albion (Cavaleiro de Cefeu) - Dante (Cavaleiro de Cérbero)</t>
  </si>
  <si>
    <t>Mouses (Cavaleiro de Baleia) - Shaina (Amazona de Ofiúco)</t>
  </si>
  <si>
    <t>Sirius (Cavaleiro de Cão Maior) - Marin (Amazona de Águia)</t>
  </si>
  <si>
    <t>Jamian (Cavaleiro de Corvo) - Marin (Amazona de Águia)</t>
  </si>
  <si>
    <t>Dante (Cavaleiro de Cérbero) - Misty (Cavaleiro de Lagarto)</t>
  </si>
  <si>
    <t>Orfeu (Cavaleiro de Lira) - Sirius (Cavaleiro de Cão Maior)</t>
  </si>
  <si>
    <t>Babel (Cavaleiro de Centauro) - Dio (Cavaleiro de Mosca)</t>
  </si>
  <si>
    <t>Asterion (Cavaleiro de Cães de C - Mouses (Cavaleiro de Baleia)</t>
  </si>
  <si>
    <t>Shaina (Amazona de Ofiúco) - Algol (Cavaleiro de Perseu)</t>
  </si>
  <si>
    <t>Albion (Cavaleiro de Cefeu) - Capela (Cavaleiro de Cocheiro/Au</t>
  </si>
  <si>
    <t>Algethi (Cavaleiro de Hércules) - Tremy (Cavaleiro de Flecha/Sagit</t>
  </si>
  <si>
    <t>Capela (Cavaleiro de Cocheiro/Au - Babel (Cavaleiro de Centauro)</t>
  </si>
  <si>
    <t>Dio (Cavaleiro de Mosca) - Jamian (Cavaleiro de Corvo)</t>
  </si>
  <si>
    <t>Marin (Amazona de Águia) - Algethi (Cavaleiro de Hércules)</t>
  </si>
  <si>
    <t>Algol (Cavaleiro de Perseu) - Dante (Cavaleiro de Cérbero)</t>
  </si>
  <si>
    <t>Orfeu (Cavaleiro de Lira) - Shaina (Amazona de Ofiúco)</t>
  </si>
  <si>
    <t>Misty (Cavaleiro de Lagarto) - Asterion (Cavaleiro de Cães de C</t>
  </si>
  <si>
    <t>Tremy (Cavaleiro de Flecha/Sagit - Mouses (Cavaleiro de Baleia)</t>
  </si>
  <si>
    <t>Sirius (Cavaleiro de Cão Maior) - Albion (Cavaleiro de Cefeu)</t>
  </si>
  <si>
    <t>Capela (Cavaleiro de Cocheiro/Au - Algol (Cavaleiro de Perseu)</t>
  </si>
  <si>
    <t>Jamian (Cavaleiro de Corvo) - Algethi (Cavaleiro de Hércules)</t>
  </si>
  <si>
    <t>Dante (Cavaleiro de Cérbero) - Babel (Cavaleiro de Centauro)</t>
  </si>
  <si>
    <t>Asterion (Cavaleiro de Cães de C - Orfeu (Cavaleiro de Lira)</t>
  </si>
  <si>
    <t>Shaina (Amazona de Ofiúco) - Sirius (Cavaleiro de Cão Maior)</t>
  </si>
  <si>
    <t>Misty (Cavaleiro de Lagarto) - Marin (Amazona de Águia)</t>
  </si>
  <si>
    <t>Albion (Cavaleiro de Cefeu) - Tremy (Cavaleiro de Flecha/Sagit</t>
  </si>
  <si>
    <t>Mouses (Cavaleiro de Baleia) - Dio (Cavaleiro de Mosca)</t>
  </si>
  <si>
    <t>Dio (Cavaleiro de Mosca) - Capela (Cavaleiro de Cocheiro/Au</t>
  </si>
  <si>
    <t>Marin (Amazona de Águia) - Asterion (Cavaleiro de Cães de C</t>
  </si>
  <si>
    <t>Algol (Cavaleiro de Perseu) - Albion (Cavaleiro de Cefeu)</t>
  </si>
  <si>
    <t>Orfeu (Cavaleiro de Lira) - Jamian (Cavaleiro de Corvo)</t>
  </si>
  <si>
    <t>Babel (Cavaleiro de Centauro) - Shaina (Amazona de Ofiúco)</t>
  </si>
  <si>
    <t>Tremy (Cavaleiro de Flecha/Sagit - Dante (Cavaleiro de Cérbero)</t>
  </si>
  <si>
    <t>Sirius (Cavaleiro de Cão Maior) - Mouses (Cavaleiro de Baleia)</t>
  </si>
  <si>
    <t>Algethi (Cavaleiro de Hércules) - Misty (Cavaleiro de Lagarto)</t>
  </si>
  <si>
    <t>Capela (Cavaleiro de Cocheiro/Au - Jamian (Cavaleiro de Corvo)</t>
  </si>
  <si>
    <t>Dante (Cavaleiro de Cérbero) - Dio (Cavaleiro de Mosca)</t>
  </si>
  <si>
    <t>Algol (Cavaleiro de Perseu) - Sirius (Cavaleiro de Cão Maior)</t>
  </si>
  <si>
    <t>Babel (Cavaleiro de Centauro) - Tremy (Cavaleiro de Flecha/Sagit</t>
  </si>
  <si>
    <t>Asterion (Cavaleiro de Cães de C - Algethi (Cavaleiro de Hércules)</t>
  </si>
  <si>
    <t>Shaina (Amazona de Ofiúco) - Marin (Amazona de Águia)</t>
  </si>
  <si>
    <t>Albion (Cavaleiro de Cefeu) - Orfeu (Cavaleiro de Lira)</t>
  </si>
  <si>
    <t>Mouses (Cavaleiro de Baleia) - Misty (Cavaleiro de Lagarto)</t>
  </si>
  <si>
    <t>Jamian (Cavaleiro de Corvo) - Mouses (Cavaleiro de Baleia)</t>
  </si>
  <si>
    <t>Dio (Cavaleiro de Mosca) - Albion (Cavaleiro de Cefeu)</t>
  </si>
  <si>
    <t>Marin (Amazona de Águia) - Babel (Cavaleiro de Centauro)</t>
  </si>
  <si>
    <t>Orfeu (Cavaleiro de Lira) - Capela (Cavaleiro de Cocheiro/Au</t>
  </si>
  <si>
    <t>Misty (Cavaleiro de Lagarto) - Algol (Cavaleiro de Perseu)</t>
  </si>
  <si>
    <t>Tremy (Cavaleiro de Flecha/Sagit - Shaina (Amazona de Ofiúco)</t>
  </si>
  <si>
    <t>Sirius (Cavaleiro de Cão Maior) - Asterion (Cavaleiro de Cães de C</t>
  </si>
  <si>
    <t>Algethi (Cavaleiro de Hércules) - Dante (Cavaleiro de Cérbero)</t>
  </si>
  <si>
    <t>Capela (Cavaleiro de Cocheiro/Au - Marin (Amazona de Águia)</t>
  </si>
  <si>
    <t>Dante (Cavaleiro de Cérbero) - Sirius (Cavaleiro de Cão Maior)</t>
  </si>
  <si>
    <t>Algol (Cavaleiro de Perseu) - Dio (Cavaleiro de Mosca)</t>
  </si>
  <si>
    <t>Babel (Cavaleiro de Centauro) - Orfeu (Cavaleiro de Lira)</t>
  </si>
  <si>
    <t>Asterion (Cavaleiro de Cães de C - Tremy (Cavaleiro de Flecha/Sagit</t>
  </si>
  <si>
    <t>Shaina (Amazona de Ofiúco) - Misty (Cavaleiro de Lagarto)</t>
  </si>
  <si>
    <t>Albion (Cavaleiro de Cefeu) - Jamian (Cavaleiro de Corvo)</t>
  </si>
  <si>
    <t>Mouses (Cavaleiro de Baleia) - Algethi (Cavaleiro de Hércules)</t>
  </si>
  <si>
    <t>Jamian (Cavaleiro de Corvo) - Babel (Cavaleiro de Centauro)</t>
  </si>
  <si>
    <t>Marin (Amazona de Águia) - Dante (Cavaleiro de Cérbero)</t>
  </si>
  <si>
    <t>Orfeu (Cavaleiro de Lira) - Mouses (Cavaleiro de Baleia)</t>
  </si>
  <si>
    <t>Asterion (Cavaleiro de Cães de C - Shaina (Amazona de Ofiúco)</t>
  </si>
  <si>
    <t>Misty (Cavaleiro de Lagarto) - Capela (Cavaleiro de Cocheiro/Au</t>
  </si>
  <si>
    <t>Tremy (Cavaleiro de Flecha/Sagit - Algol (Cavaleiro de Perseu)</t>
  </si>
  <si>
    <t>Sirius (Cavaleiro de Cão Maior) - Dio (Cavaleiro de Mosca)</t>
  </si>
  <si>
    <t>Algethi (Cavaleiro de Hércules) - Albion (Cavaleiro de Cefeu)</t>
  </si>
  <si>
    <t>Capela (Cavaleiro de Cocheiro/Au - Asterion (Cavaleiro de Cães de C</t>
  </si>
  <si>
    <t>Dio (Cavaleiro de Mosca) - Tremy (Cavaleiro de Flecha/Sagit</t>
  </si>
  <si>
    <t>Dante (Cavaleiro de Cérbero) - Jamian (Cavaleiro de Corvo)</t>
  </si>
  <si>
    <t>Algol (Cavaleiro de Perseu) - Marin (Amazona de Águia)</t>
  </si>
  <si>
    <t>Orfeu (Cavaleiro de Lira) - Misty (Cavaleiro de Lagarto)</t>
  </si>
  <si>
    <t>Babel (Cavaleiro de Centauro) - Sirius (Cavaleiro de Cão Maior)</t>
  </si>
  <si>
    <t>Shaina (Amazona de Ofiúco) - Algethi (Cavaleiro de Hércules)</t>
  </si>
  <si>
    <t>Albion (Cavaleiro de Cefeu) - Mouses (Cavaleiro de Baleia)</t>
  </si>
  <si>
    <t>Jamian (Cavaleiro de Corvo) - Shaina (Amazona de Ofiúco)</t>
  </si>
  <si>
    <t>Marin (Amazona de Águia) - Dio (Cavaleiro de Mosca)</t>
  </si>
  <si>
    <t>Asterion (Cavaleiro de Cães de C - Dante (Cavaleiro de Cérbero)</t>
  </si>
  <si>
    <t>Misty (Cavaleiro de Lagarto) - Albion (Cavaleiro de Cefeu)</t>
  </si>
  <si>
    <t>Tremy (Cavaleiro de Flecha/Sagit - Orfeu (Cavaleiro de Lira)</t>
  </si>
  <si>
    <t>Mouses (Cavaleiro de Baleia) - Algol (Cavaleiro de Perseu)</t>
  </si>
  <si>
    <t>Sirius (Cavaleiro de Cão Maior) - Capela (Cavaleiro de Cocheiro/Au</t>
  </si>
  <si>
    <t>Algethi (Cavaleiro de Hércules) - Babel (Cavaleiro de Centauro)</t>
  </si>
  <si>
    <t>https://www.facebook.com/groups/CDZodiacodebate/permalink/905171162892378/</t>
  </si>
  <si>
    <t>https://www.facebook.com/groups/CDZodiacodebate/permalink/905171522892342/</t>
  </si>
  <si>
    <t>https://www.facebook.com/groups/CDZodiacodebate/permalink/905172022892292/</t>
  </si>
  <si>
    <t>https://www.facebook.com/groups/CDZodiacodebate/permalink/905172389558922/</t>
  </si>
  <si>
    <t>https://www.facebook.com/groups/CDZodiacodebate/permalink/905172876225540/</t>
  </si>
  <si>
    <t>https://www.facebook.com/groups/CDZodiacodebate/permalink/905173322892162/</t>
  </si>
  <si>
    <t>https://www.facebook.com/groups/CDZodiacodebate/permalink/905173969558764/</t>
  </si>
  <si>
    <t>https://www.facebook.com/groups/CDZodiacodebate/permalink/905174459558715/</t>
  </si>
  <si>
    <t>Albion (Cavaleiro de Cefeu)</t>
  </si>
  <si>
    <t>Algethi (Cavaleiro de Hércules)</t>
  </si>
  <si>
    <t>Algol (Cavaleiro de Perseu)</t>
  </si>
  <si>
    <t>Asterion (Cavaleiro de Cães de Caça)</t>
  </si>
  <si>
    <t>Babel (Cavaleiro de Centauro)</t>
  </si>
  <si>
    <t>Capela (Cavaleiro de Cocheiro/Auriga)</t>
  </si>
  <si>
    <t xml:space="preserve">Dante (Cavaleiro de Cérbero) </t>
  </si>
  <si>
    <t xml:space="preserve">Dio (Cavaleiro de Mosca) </t>
  </si>
  <si>
    <t xml:space="preserve">Jamian (Cavaleiro de Corvo) </t>
  </si>
  <si>
    <t xml:space="preserve">Marin (Amazona de Águia) </t>
  </si>
  <si>
    <t xml:space="preserve">Misty (Cavaleiro de Lagarto) </t>
  </si>
  <si>
    <t xml:space="preserve">Mouses (Cavaleiro de Baleia) </t>
  </si>
  <si>
    <t xml:space="preserve">Orfeu (Cavaleiro de Lira) </t>
  </si>
  <si>
    <t xml:space="preserve">Shaina (Amazona de Ofiúco) </t>
  </si>
  <si>
    <t xml:space="preserve">Sirius (Cavaleiro de Cão Maior) </t>
  </si>
  <si>
    <t>Tremy (Cavaleiro de Flecha/Sagita)</t>
  </si>
  <si>
    <t>11º</t>
  </si>
  <si>
    <t>12º</t>
  </si>
  <si>
    <t>13º</t>
  </si>
  <si>
    <t>14º</t>
  </si>
  <si>
    <t>15º</t>
  </si>
  <si>
    <t>16º</t>
  </si>
  <si>
    <t>Marin (Amazona de Águia) 2 - 10 Orfeu (Cavaleiro de Lira)</t>
  </si>
  <si>
    <t>Algol (Cavaleiro de Perseu) 10 - 3 Babel (Cavaleiro de Centauro)</t>
  </si>
  <si>
    <t>Asterion (Cavaleiro de Cães de C 5 - 8 Albion (Cavaleiro de Cefeu)</t>
  </si>
  <si>
    <t>Shaina (Amazona de Ofiúco) 9 - 5 Dante (Cavaleiro de Cérbero)</t>
  </si>
  <si>
    <t>Misty (Cavaleiro de Lagarto) 13 - 5 Tremy (Cavaleiro de Flecha/Sagit</t>
  </si>
  <si>
    <t>Mouses (Cavaleiro de Baleia) 5 - 19 Capela (Cavaleiro de Cocheiro/Au</t>
  </si>
  <si>
    <t>Sirius (Cavaleiro de Cão Maior) 23 - 15 Jamian (Cavaleiro de Corvo)</t>
  </si>
  <si>
    <t>Algethi (Cavaleiro de Hércules) 27 - 5 Dio (Cavaleiro de Mosca)</t>
  </si>
  <si>
    <t>https://www.facebook.com/groups/CDZodiacodebate/permalink/905626182846876/</t>
  </si>
  <si>
    <t>https://www.facebook.com/groups/CDZodiacodebate/permalink/905627372846757/</t>
  </si>
  <si>
    <t>https://www.facebook.com/groups/CDZodiacodebate/permalink/905627712846723/</t>
  </si>
  <si>
    <t>https://www.facebook.com/groups/CDZodiacodebate/permalink/905628446179983/</t>
  </si>
  <si>
    <t>https://www.facebook.com/groups/CDZodiacodebate/permalink/905628786179949/</t>
  </si>
  <si>
    <t>https://www.facebook.com/groups/CDZodiacodebate/permalink/905629059513255/</t>
  </si>
  <si>
    <t>https://www.facebook.com/groups/CDZodiacodebate/permalink/905630549513106/</t>
  </si>
  <si>
    <t>https://www.facebook.com/groups/CDZodiacodebate/permalink/905643632845131/</t>
  </si>
  <si>
    <t>https://www.facebook.com/groups/CDZodiacodebate/permalink/905652752844219/</t>
  </si>
  <si>
    <t>Capela (Cavaleiro de Cocheiro/Au 10 - 10 Shaina (Amazona de Ofiúco)</t>
  </si>
  <si>
    <t>Jamian (Cavaleiro de Corvo) 02 - 18 Algol (Cavaleiro de Perseu)</t>
  </si>
  <si>
    <t>Dio (Cavaleiro de Mosca) 00 - 18  Misty (Cavaleiro de Lagarto)</t>
  </si>
  <si>
    <t>Dante (Cavaleiro de Cérbero) 17 - 01  Mouses (Cavaleiro de Baleia)</t>
  </si>
  <si>
    <t>Orfeu (Cavaleiro de Lira) 17 - 03 Algethi (Cavaleiro de Hércules)</t>
  </si>
  <si>
    <t>Babel (Cavaleiro de Centauro) 04 - 20 Asterion (Cavaleiro de Cães de C</t>
  </si>
  <si>
    <t>Tremy (Cavaleiro de Flecha/Sagit 27 - 14 Sirius (Cavaleiro de Cão Maior)</t>
  </si>
  <si>
    <t>Albion (Cavaleiro de Cefeu) 30 - 17 Marin (Amazona de Águia)</t>
  </si>
  <si>
    <t>https://www.facebook.com/groups/CDZodiacodebate/permalink/906124166130411/</t>
  </si>
  <si>
    <t>https://www.facebook.com/groups/CDZodiacodebate/permalink/906129302796564/</t>
  </si>
  <si>
    <t>https://www.facebook.com/groups/CDZodiacodebate/permalink/906129676129860/</t>
  </si>
  <si>
    <t>https://www.facebook.com/groups/CDZodiacodebate/permalink/906129989463162/</t>
  </si>
  <si>
    <t>https://www.facebook.com/groups/CDZodiacodebate/permalink/906130416129786/</t>
  </si>
  <si>
    <t>https://www.facebook.com/groups/CDZodiacodebate/permalink/906130709463090/</t>
  </si>
  <si>
    <t>https://www.facebook.com/groups/CDZodiacodebate/permalink/906130936129734/</t>
  </si>
  <si>
    <t>https://www.facebook.com/groups/CDZodiacodebate/permalink/906131212796373/</t>
  </si>
  <si>
    <t>https://www.facebook.com/groups/CDZodiacodebate/permalink/906131599463001/</t>
  </si>
  <si>
    <t>https://www.facebook.com/groups/CDZodiacodebate/permalink/906523262757168/</t>
  </si>
  <si>
    <t>https://www.facebook.com/groups/CDZodiacodebate/permalink/906523552757139/</t>
  </si>
  <si>
    <t>https://www.facebook.com/groups/CDZodiacodebate/permalink/906523806090447/</t>
  </si>
  <si>
    <t>https://www.facebook.com/groups/CDZodiacodebate/permalink/906524206090407/</t>
  </si>
  <si>
    <t>https://www.facebook.com/groups/CDZodiacodebate/permalink/906524546090373/</t>
  </si>
  <si>
    <t>https://www.facebook.com/groups/CDZodiacodebate/permalink/906524999423661/</t>
  </si>
  <si>
    <t>https://www.facebook.com/groups/CDZodiacodebate/permalink/906525712756923/</t>
  </si>
  <si>
    <t>https://www.facebook.com/groups/CDZodiacodebate/permalink/906526042756890/</t>
  </si>
  <si>
    <t>Marin (Amazona de Águia)18 - 04 Tremy (Cavaleiro de Flecha/Sagit</t>
  </si>
  <si>
    <t>Dante (Cavaleiro de Cérbero) 07 - 12 Capela (Cavaleiro de Cocheiro/Au</t>
  </si>
  <si>
    <t>Algol (Cavaleiro de Perseu) 13 - 16 Orfeu (Cavaleiro de Lira)</t>
  </si>
  <si>
    <t>Asterion (Cavaleiro de Cães de C 18 - 03 Dio (Cavaleiro de Mosca)</t>
  </si>
  <si>
    <t>Shaina (Amazona de Ofiúco) 03 - 20 Albion (Cavaleiro de Cefeu)</t>
  </si>
  <si>
    <t>Misty (Cavaleiro de Lagarto) 25 - 05 Jamian (Cavaleiro de Corvo)</t>
  </si>
  <si>
    <t>Mouses (Cavaleiro de Baleia) 11 - 31 Babel (Cavaleiro de Centauro)</t>
  </si>
  <si>
    <t>Algethi (Cavaleiro de Hércules) 23 - 22 Sirius (Cavaleiro de Cão Maior)</t>
  </si>
  <si>
    <t>https://www.facebook.com/groups/CDZodiacodebate/permalink/906536996089128/</t>
  </si>
  <si>
    <t>Jamian (Cavaleiro de Corvo) 02 - 13 Asterion (Cavaleiro de Cães de C</t>
  </si>
  <si>
    <t>Dio (Cavaleiro de Mosca) 04 - 10 Shaina (Amazona de Ofiúco)</t>
  </si>
  <si>
    <t>Marin (Amazona de Águia) 06 - 08 Mouses (Cavaleiro de Baleia)</t>
  </si>
  <si>
    <t>Orfeu (Cavaleiro de Lira) 14 - 03 Dante (Cavaleiro de Cérbero)</t>
  </si>
  <si>
    <t>Babel (Cavaleiro de Centauro) 07 - 11 Albion (Cavaleiro de Cefeu)</t>
  </si>
  <si>
    <t>Tremy (Cavaleiro de Flecha/Sagit 05 - 19 Capela (Cavaleiro de Cocheiro/Au</t>
  </si>
  <si>
    <t>Sirius (Cavaleiro de Cão Maior) 11 - 30 Misty (Cavaleiro de Lagarto)</t>
  </si>
  <si>
    <t>Algethi (Cavaleiro de Hércules) 03 - 34 Algol (Cavaleiro de Perseu)</t>
  </si>
  <si>
    <t>https://www.facebook.com/groups/CDZodiacodebate/permalink/906989552710539/</t>
  </si>
  <si>
    <t>https://www.facebook.com/groups/CDZodiacodebate/permalink/906990316043796/</t>
  </si>
  <si>
    <t>https://www.facebook.com/groups/CDZodiacodebate/permalink/906992012710293/</t>
  </si>
  <si>
    <t>https://www.facebook.com/groups/CDZodiacodebate/permalink/906994872710007/</t>
  </si>
  <si>
    <t>https://www.facebook.com/groups/CDZodiacodebate/permalink/906995189376642/</t>
  </si>
  <si>
    <t>https://www.facebook.com/groups/CDZodiacodebate/permalink/906995759376585/</t>
  </si>
  <si>
    <t>https://www.facebook.com/groups/CDZodiacodebate/permalink/906996192709875/</t>
  </si>
  <si>
    <t>https://www.facebook.com/groups/CDZodiacodebate/permalink/906996659376495/</t>
  </si>
  <si>
    <t>https://www.facebook.com/groups/CDZodiacodebate/permalink/906997119376449/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</si>
</sst>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1" fontId="0" fillId="0" borderId="0" xfId="0" applyNumberFormat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1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6" xfId="0" applyFont="1" applyFill="1" applyBorder="1" applyAlignment="1"/>
    <xf numFmtId="0" fontId="1" fillId="2" borderId="7" xfId="0" applyFont="1" applyFill="1" applyBorder="1" applyAlignment="1"/>
    <xf numFmtId="0" fontId="1" fillId="2" borderId="8" xfId="0" applyFont="1" applyFill="1" applyBorder="1" applyAlignment="1"/>
    <xf numFmtId="0" fontId="0" fillId="0" borderId="0" xfId="0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2</xdr:row>
      <xdr:rowOff>9525</xdr:rowOff>
    </xdr:from>
    <xdr:to>
      <xdr:col>9</xdr:col>
      <xdr:colOff>573225</xdr:colOff>
      <xdr:row>3</xdr:row>
      <xdr:rowOff>20305</xdr:rowOff>
    </xdr:to>
    <xdr:pic>
      <xdr:nvPicPr>
        <xdr:cNvPr id="35" name="Imagem 29" descr="siriuspersonage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8850" y="390525"/>
          <a:ext cx="525600" cy="3822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525600</xdr:colOff>
      <xdr:row>3</xdr:row>
      <xdr:rowOff>8850</xdr:rowOff>
    </xdr:to>
    <xdr:pic>
      <xdr:nvPicPr>
        <xdr:cNvPr id="58" name="Imagem 57" descr="C:\Users\emanuel\Dropbox\Liga Galática\Cavaleiros de Prata\Fotos Perfil\tremypersonagem.png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381000"/>
          <a:ext cx="525600" cy="3708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11</xdr:col>
      <xdr:colOff>0</xdr:colOff>
      <xdr:row>2</xdr:row>
      <xdr:rowOff>0</xdr:rowOff>
    </xdr:from>
    <xdr:to>
      <xdr:col>11</xdr:col>
      <xdr:colOff>525600</xdr:colOff>
      <xdr:row>3</xdr:row>
      <xdr:rowOff>10780</xdr:rowOff>
    </xdr:to>
    <xdr:pic>
      <xdr:nvPicPr>
        <xdr:cNvPr id="59" name="Imagem 27" descr="shinapersonagem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0900" y="381000"/>
          <a:ext cx="525600" cy="3727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2</xdr:row>
      <xdr:rowOff>0</xdr:rowOff>
    </xdr:from>
    <xdr:to>
      <xdr:col>12</xdr:col>
      <xdr:colOff>525600</xdr:colOff>
      <xdr:row>3</xdr:row>
      <xdr:rowOff>10780</xdr:rowOff>
    </xdr:to>
    <xdr:pic>
      <xdr:nvPicPr>
        <xdr:cNvPr id="60" name="Imagem 26" descr="orfeupersonagem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381000"/>
          <a:ext cx="525600" cy="3727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2</xdr:row>
      <xdr:rowOff>0</xdr:rowOff>
    </xdr:from>
    <xdr:to>
      <xdr:col>13</xdr:col>
      <xdr:colOff>525600</xdr:colOff>
      <xdr:row>3</xdr:row>
      <xdr:rowOff>10780</xdr:rowOff>
    </xdr:to>
    <xdr:pic>
      <xdr:nvPicPr>
        <xdr:cNvPr id="61" name="Imagem 25" descr="mousespersonagem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381000"/>
          <a:ext cx="525600" cy="3727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3</xdr:row>
      <xdr:rowOff>0</xdr:rowOff>
    </xdr:from>
    <xdr:to>
      <xdr:col>9</xdr:col>
      <xdr:colOff>525600</xdr:colOff>
      <xdr:row>3</xdr:row>
      <xdr:rowOff>363205</xdr:rowOff>
    </xdr:to>
    <xdr:pic>
      <xdr:nvPicPr>
        <xdr:cNvPr id="62" name="Imagem 24" descr="mistypersonagem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0" y="742950"/>
          <a:ext cx="525600" cy="3632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525600</xdr:colOff>
      <xdr:row>3</xdr:row>
      <xdr:rowOff>363205</xdr:rowOff>
    </xdr:to>
    <xdr:pic>
      <xdr:nvPicPr>
        <xdr:cNvPr id="63" name="Imagem 23" descr="marinpersonagem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742950"/>
          <a:ext cx="525600" cy="3632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3</xdr:row>
      <xdr:rowOff>0</xdr:rowOff>
    </xdr:from>
    <xdr:to>
      <xdr:col>11</xdr:col>
      <xdr:colOff>525600</xdr:colOff>
      <xdr:row>3</xdr:row>
      <xdr:rowOff>363205</xdr:rowOff>
    </xdr:to>
    <xdr:pic>
      <xdr:nvPicPr>
        <xdr:cNvPr id="64" name="Imagem 22" descr="jamianpersonagem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0900" y="742950"/>
          <a:ext cx="525600" cy="3632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3</xdr:row>
      <xdr:rowOff>0</xdr:rowOff>
    </xdr:from>
    <xdr:to>
      <xdr:col>12</xdr:col>
      <xdr:colOff>525600</xdr:colOff>
      <xdr:row>4</xdr:row>
      <xdr:rowOff>1255</xdr:rowOff>
    </xdr:to>
    <xdr:pic>
      <xdr:nvPicPr>
        <xdr:cNvPr id="65" name="Imagem 21" descr="diopersonagem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742950"/>
          <a:ext cx="525600" cy="3727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3</xdr:row>
      <xdr:rowOff>0</xdr:rowOff>
    </xdr:from>
    <xdr:to>
      <xdr:col>13</xdr:col>
      <xdr:colOff>525600</xdr:colOff>
      <xdr:row>4</xdr:row>
      <xdr:rowOff>1255</xdr:rowOff>
    </xdr:to>
    <xdr:pic>
      <xdr:nvPicPr>
        <xdr:cNvPr id="66" name="Imagem 20" descr="dantepersonagem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742950"/>
          <a:ext cx="525600" cy="3727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4</xdr:row>
      <xdr:rowOff>0</xdr:rowOff>
    </xdr:from>
    <xdr:to>
      <xdr:col>9</xdr:col>
      <xdr:colOff>525600</xdr:colOff>
      <xdr:row>5</xdr:row>
      <xdr:rowOff>1255</xdr:rowOff>
    </xdr:to>
    <xdr:pic>
      <xdr:nvPicPr>
        <xdr:cNvPr id="67" name="Imagem 19" descr="capellapersonagem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0" y="1114425"/>
          <a:ext cx="525600" cy="3727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4</xdr:row>
      <xdr:rowOff>0</xdr:rowOff>
    </xdr:from>
    <xdr:to>
      <xdr:col>10</xdr:col>
      <xdr:colOff>525600</xdr:colOff>
      <xdr:row>5</xdr:row>
      <xdr:rowOff>1255</xdr:rowOff>
    </xdr:to>
    <xdr:pic>
      <xdr:nvPicPr>
        <xdr:cNvPr id="68" name="Imagem 18" descr="babelpersonagem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1114425"/>
          <a:ext cx="525600" cy="3727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4</xdr:row>
      <xdr:rowOff>0</xdr:rowOff>
    </xdr:from>
    <xdr:to>
      <xdr:col>11</xdr:col>
      <xdr:colOff>525600</xdr:colOff>
      <xdr:row>5</xdr:row>
      <xdr:rowOff>1255</xdr:rowOff>
    </xdr:to>
    <xdr:pic>
      <xdr:nvPicPr>
        <xdr:cNvPr id="69" name="Imagem 17" descr="asterionpersonagem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0900" y="1114425"/>
          <a:ext cx="525600" cy="3727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4</xdr:row>
      <xdr:rowOff>0</xdr:rowOff>
    </xdr:from>
    <xdr:to>
      <xdr:col>12</xdr:col>
      <xdr:colOff>525600</xdr:colOff>
      <xdr:row>5</xdr:row>
      <xdr:rowOff>1255</xdr:rowOff>
    </xdr:to>
    <xdr:pic>
      <xdr:nvPicPr>
        <xdr:cNvPr id="70" name="Imagem 15" descr="algolpersonagem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1114425"/>
          <a:ext cx="525600" cy="3727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4</xdr:row>
      <xdr:rowOff>0</xdr:rowOff>
    </xdr:from>
    <xdr:to>
      <xdr:col>13</xdr:col>
      <xdr:colOff>525600</xdr:colOff>
      <xdr:row>5</xdr:row>
      <xdr:rowOff>1255</xdr:rowOff>
    </xdr:to>
    <xdr:pic>
      <xdr:nvPicPr>
        <xdr:cNvPr id="71" name="Imagem 13" descr="algethipersonagem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1114425"/>
          <a:ext cx="525600" cy="3727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5</xdr:row>
      <xdr:rowOff>0</xdr:rowOff>
    </xdr:from>
    <xdr:to>
      <xdr:col>9</xdr:col>
      <xdr:colOff>525600</xdr:colOff>
      <xdr:row>6</xdr:row>
      <xdr:rowOff>1255</xdr:rowOff>
    </xdr:to>
    <xdr:pic>
      <xdr:nvPicPr>
        <xdr:cNvPr id="72" name="Imagem 12" descr="albionpersonagem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0" y="1485900"/>
          <a:ext cx="525600" cy="3727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</xdr:row>
      <xdr:rowOff>0</xdr:rowOff>
    </xdr:from>
    <xdr:to>
      <xdr:col>2</xdr:col>
      <xdr:colOff>11250</xdr:colOff>
      <xdr:row>3</xdr:row>
      <xdr:rowOff>1255</xdr:rowOff>
    </xdr:to>
    <xdr:pic>
      <xdr:nvPicPr>
        <xdr:cNvPr id="40" name="Imagem 24" descr="mistypersonagem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381000"/>
          <a:ext cx="525600" cy="3632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</xdr:row>
      <xdr:rowOff>0</xdr:rowOff>
    </xdr:from>
    <xdr:to>
      <xdr:col>2</xdr:col>
      <xdr:colOff>11250</xdr:colOff>
      <xdr:row>4</xdr:row>
      <xdr:rowOff>1255</xdr:rowOff>
    </xdr:to>
    <xdr:pic>
      <xdr:nvPicPr>
        <xdr:cNvPr id="41" name="Imagem 12" descr="albionpersonagem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742950"/>
          <a:ext cx="525600" cy="3727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4</xdr:row>
      <xdr:rowOff>0</xdr:rowOff>
    </xdr:from>
    <xdr:to>
      <xdr:col>2</xdr:col>
      <xdr:colOff>11250</xdr:colOff>
      <xdr:row>5</xdr:row>
      <xdr:rowOff>1255</xdr:rowOff>
    </xdr:to>
    <xdr:pic>
      <xdr:nvPicPr>
        <xdr:cNvPr id="53" name="Imagem 26" descr="orfeupersonagem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1114425"/>
          <a:ext cx="525600" cy="3727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5</xdr:row>
      <xdr:rowOff>0</xdr:rowOff>
    </xdr:from>
    <xdr:to>
      <xdr:col>2</xdr:col>
      <xdr:colOff>11250</xdr:colOff>
      <xdr:row>6</xdr:row>
      <xdr:rowOff>1255</xdr:rowOff>
    </xdr:to>
    <xdr:pic>
      <xdr:nvPicPr>
        <xdr:cNvPr id="54" name="Imagem 19" descr="capellapersonagem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1485900"/>
          <a:ext cx="525600" cy="3727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6</xdr:row>
      <xdr:rowOff>0</xdr:rowOff>
    </xdr:from>
    <xdr:to>
      <xdr:col>2</xdr:col>
      <xdr:colOff>11250</xdr:colOff>
      <xdr:row>7</xdr:row>
      <xdr:rowOff>1255</xdr:rowOff>
    </xdr:to>
    <xdr:pic>
      <xdr:nvPicPr>
        <xdr:cNvPr id="55" name="Imagem 15" descr="algolpersonagem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1857375"/>
          <a:ext cx="525600" cy="3727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7</xdr:row>
      <xdr:rowOff>0</xdr:rowOff>
    </xdr:from>
    <xdr:to>
      <xdr:col>2</xdr:col>
      <xdr:colOff>11250</xdr:colOff>
      <xdr:row>8</xdr:row>
      <xdr:rowOff>1255</xdr:rowOff>
    </xdr:to>
    <xdr:pic>
      <xdr:nvPicPr>
        <xdr:cNvPr id="56" name="Imagem 17" descr="asterionpersonagem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228850"/>
          <a:ext cx="525600" cy="3727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8</xdr:row>
      <xdr:rowOff>0</xdr:rowOff>
    </xdr:from>
    <xdr:to>
      <xdr:col>2</xdr:col>
      <xdr:colOff>11250</xdr:colOff>
      <xdr:row>9</xdr:row>
      <xdr:rowOff>1255</xdr:rowOff>
    </xdr:to>
    <xdr:pic>
      <xdr:nvPicPr>
        <xdr:cNvPr id="57" name="Imagem 27" descr="shinapersonagem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600325"/>
          <a:ext cx="525600" cy="3727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9</xdr:row>
      <xdr:rowOff>0</xdr:rowOff>
    </xdr:from>
    <xdr:to>
      <xdr:col>2</xdr:col>
      <xdr:colOff>11250</xdr:colOff>
      <xdr:row>10</xdr:row>
      <xdr:rowOff>1255</xdr:rowOff>
    </xdr:to>
    <xdr:pic>
      <xdr:nvPicPr>
        <xdr:cNvPr id="73" name="Imagem 13" descr="algethipersonagem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971800"/>
          <a:ext cx="525600" cy="3727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10</xdr:row>
      <xdr:rowOff>0</xdr:rowOff>
    </xdr:from>
    <xdr:to>
      <xdr:col>2</xdr:col>
      <xdr:colOff>11250</xdr:colOff>
      <xdr:row>11</xdr:row>
      <xdr:rowOff>1255</xdr:rowOff>
    </xdr:to>
    <xdr:pic>
      <xdr:nvPicPr>
        <xdr:cNvPr id="74" name="Imagem 20" descr="dantepersonagem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3343275"/>
          <a:ext cx="525600" cy="3727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11</xdr:row>
      <xdr:rowOff>0</xdr:rowOff>
    </xdr:from>
    <xdr:to>
      <xdr:col>2</xdr:col>
      <xdr:colOff>11250</xdr:colOff>
      <xdr:row>12</xdr:row>
      <xdr:rowOff>1255</xdr:rowOff>
    </xdr:to>
    <xdr:pic>
      <xdr:nvPicPr>
        <xdr:cNvPr id="75" name="Imagem 18" descr="babelpersonagem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3714750"/>
          <a:ext cx="525600" cy="3727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12</xdr:row>
      <xdr:rowOff>0</xdr:rowOff>
    </xdr:from>
    <xdr:to>
      <xdr:col>2</xdr:col>
      <xdr:colOff>11250</xdr:colOff>
      <xdr:row>12</xdr:row>
      <xdr:rowOff>363205</xdr:rowOff>
    </xdr:to>
    <xdr:pic>
      <xdr:nvPicPr>
        <xdr:cNvPr id="76" name="Imagem 23" descr="marinpersonagem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4086225"/>
          <a:ext cx="525600" cy="3632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2</xdr:col>
      <xdr:colOff>11250</xdr:colOff>
      <xdr:row>13</xdr:row>
      <xdr:rowOff>370800</xdr:rowOff>
    </xdr:to>
    <xdr:pic>
      <xdr:nvPicPr>
        <xdr:cNvPr id="77" name="Imagem 76" descr="C:\Users\emanuel\Dropbox\Liga Galática\Cavaleiros de Prata\Fotos Perfil\tremypersonagem.png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4457700"/>
          <a:ext cx="525600" cy="3708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</xdr:col>
      <xdr:colOff>0</xdr:colOff>
      <xdr:row>14</xdr:row>
      <xdr:rowOff>0</xdr:rowOff>
    </xdr:from>
    <xdr:to>
      <xdr:col>2</xdr:col>
      <xdr:colOff>11250</xdr:colOff>
      <xdr:row>15</xdr:row>
      <xdr:rowOff>1255</xdr:rowOff>
    </xdr:to>
    <xdr:pic>
      <xdr:nvPicPr>
        <xdr:cNvPr id="78" name="Imagem 29" descr="siriuspersonage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4829175"/>
          <a:ext cx="525600" cy="3727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15</xdr:row>
      <xdr:rowOff>0</xdr:rowOff>
    </xdr:from>
    <xdr:to>
      <xdr:col>2</xdr:col>
      <xdr:colOff>11250</xdr:colOff>
      <xdr:row>16</xdr:row>
      <xdr:rowOff>1255</xdr:rowOff>
    </xdr:to>
    <xdr:pic>
      <xdr:nvPicPr>
        <xdr:cNvPr id="79" name="Imagem 25" descr="mousespersonagem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5200650"/>
          <a:ext cx="525600" cy="3727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16</xdr:row>
      <xdr:rowOff>0</xdr:rowOff>
    </xdr:from>
    <xdr:to>
      <xdr:col>2</xdr:col>
      <xdr:colOff>11250</xdr:colOff>
      <xdr:row>16</xdr:row>
      <xdr:rowOff>363205</xdr:rowOff>
    </xdr:to>
    <xdr:pic>
      <xdr:nvPicPr>
        <xdr:cNvPr id="80" name="Imagem 22" descr="jamianpersonagem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5572125"/>
          <a:ext cx="525600" cy="3632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17</xdr:row>
      <xdr:rowOff>0</xdr:rowOff>
    </xdr:from>
    <xdr:to>
      <xdr:col>2</xdr:col>
      <xdr:colOff>11250</xdr:colOff>
      <xdr:row>18</xdr:row>
      <xdr:rowOff>1255</xdr:rowOff>
    </xdr:to>
    <xdr:pic>
      <xdr:nvPicPr>
        <xdr:cNvPr id="81" name="Imagem 21" descr="diopersonagem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5943600"/>
          <a:ext cx="525600" cy="3727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2</xdr:row>
      <xdr:rowOff>9525</xdr:rowOff>
    </xdr:from>
    <xdr:to>
      <xdr:col>8</xdr:col>
      <xdr:colOff>573225</xdr:colOff>
      <xdr:row>3</xdr:row>
      <xdr:rowOff>20305</xdr:rowOff>
    </xdr:to>
    <xdr:pic>
      <xdr:nvPicPr>
        <xdr:cNvPr id="2" name="Imagem 29" descr="siriuspersonage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390525"/>
          <a:ext cx="525600" cy="3727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525600</xdr:colOff>
      <xdr:row>3</xdr:row>
      <xdr:rowOff>8850</xdr:rowOff>
    </xdr:to>
    <xdr:pic>
      <xdr:nvPicPr>
        <xdr:cNvPr id="3" name="Imagem 2" descr="C:\Users\emanuel\Dropbox\Liga Galática\Cavaleiros de Prata\Fotos Perfil\tremypersonagem.png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43800" y="381000"/>
          <a:ext cx="525600" cy="3708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10</xdr:col>
      <xdr:colOff>0</xdr:colOff>
      <xdr:row>2</xdr:row>
      <xdr:rowOff>0</xdr:rowOff>
    </xdr:from>
    <xdr:to>
      <xdr:col>10</xdr:col>
      <xdr:colOff>525600</xdr:colOff>
      <xdr:row>3</xdr:row>
      <xdr:rowOff>10780</xdr:rowOff>
    </xdr:to>
    <xdr:pic>
      <xdr:nvPicPr>
        <xdr:cNvPr id="4" name="Imagem 27" descr="shinapersonagem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53400" y="381000"/>
          <a:ext cx="525600" cy="3727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2</xdr:row>
      <xdr:rowOff>0</xdr:rowOff>
    </xdr:from>
    <xdr:to>
      <xdr:col>11</xdr:col>
      <xdr:colOff>525600</xdr:colOff>
      <xdr:row>3</xdr:row>
      <xdr:rowOff>10780</xdr:rowOff>
    </xdr:to>
    <xdr:pic>
      <xdr:nvPicPr>
        <xdr:cNvPr id="5" name="Imagem 26" descr="orfeupersonagem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381000"/>
          <a:ext cx="525600" cy="3727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2</xdr:row>
      <xdr:rowOff>0</xdr:rowOff>
    </xdr:from>
    <xdr:to>
      <xdr:col>12</xdr:col>
      <xdr:colOff>525600</xdr:colOff>
      <xdr:row>3</xdr:row>
      <xdr:rowOff>10780</xdr:rowOff>
    </xdr:to>
    <xdr:pic>
      <xdr:nvPicPr>
        <xdr:cNvPr id="6" name="Imagem 25" descr="mousespersonagem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0" y="381000"/>
          <a:ext cx="525600" cy="3727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3</xdr:row>
      <xdr:rowOff>0</xdr:rowOff>
    </xdr:from>
    <xdr:to>
      <xdr:col>8</xdr:col>
      <xdr:colOff>525600</xdr:colOff>
      <xdr:row>3</xdr:row>
      <xdr:rowOff>363205</xdr:rowOff>
    </xdr:to>
    <xdr:pic>
      <xdr:nvPicPr>
        <xdr:cNvPr id="7" name="Imagem 24" descr="mistypersonagem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34200" y="742950"/>
          <a:ext cx="525600" cy="3632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3</xdr:row>
      <xdr:rowOff>0</xdr:rowOff>
    </xdr:from>
    <xdr:to>
      <xdr:col>9</xdr:col>
      <xdr:colOff>525600</xdr:colOff>
      <xdr:row>3</xdr:row>
      <xdr:rowOff>363205</xdr:rowOff>
    </xdr:to>
    <xdr:pic>
      <xdr:nvPicPr>
        <xdr:cNvPr id="8" name="Imagem 23" descr="marinpersonagem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43800" y="742950"/>
          <a:ext cx="525600" cy="3632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525600</xdr:colOff>
      <xdr:row>3</xdr:row>
      <xdr:rowOff>363205</xdr:rowOff>
    </xdr:to>
    <xdr:pic>
      <xdr:nvPicPr>
        <xdr:cNvPr id="9" name="Imagem 22" descr="jamianpersonagem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53400" y="742950"/>
          <a:ext cx="525600" cy="3632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3</xdr:row>
      <xdr:rowOff>0</xdr:rowOff>
    </xdr:from>
    <xdr:to>
      <xdr:col>11</xdr:col>
      <xdr:colOff>525600</xdr:colOff>
      <xdr:row>4</xdr:row>
      <xdr:rowOff>1255</xdr:rowOff>
    </xdr:to>
    <xdr:pic>
      <xdr:nvPicPr>
        <xdr:cNvPr id="10" name="Imagem 21" descr="diopersonagem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742950"/>
          <a:ext cx="525600" cy="3727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3</xdr:row>
      <xdr:rowOff>0</xdr:rowOff>
    </xdr:from>
    <xdr:to>
      <xdr:col>12</xdr:col>
      <xdr:colOff>525600</xdr:colOff>
      <xdr:row>4</xdr:row>
      <xdr:rowOff>1255</xdr:rowOff>
    </xdr:to>
    <xdr:pic>
      <xdr:nvPicPr>
        <xdr:cNvPr id="11" name="Imagem 20" descr="dantepersonagem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0" y="742950"/>
          <a:ext cx="525600" cy="3727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4</xdr:row>
      <xdr:rowOff>0</xdr:rowOff>
    </xdr:from>
    <xdr:to>
      <xdr:col>8</xdr:col>
      <xdr:colOff>525600</xdr:colOff>
      <xdr:row>5</xdr:row>
      <xdr:rowOff>1255</xdr:rowOff>
    </xdr:to>
    <xdr:pic>
      <xdr:nvPicPr>
        <xdr:cNvPr id="12" name="Imagem 19" descr="capellapersonagem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34200" y="1114425"/>
          <a:ext cx="525600" cy="3727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4</xdr:row>
      <xdr:rowOff>0</xdr:rowOff>
    </xdr:from>
    <xdr:to>
      <xdr:col>9</xdr:col>
      <xdr:colOff>525600</xdr:colOff>
      <xdr:row>5</xdr:row>
      <xdr:rowOff>1255</xdr:rowOff>
    </xdr:to>
    <xdr:pic>
      <xdr:nvPicPr>
        <xdr:cNvPr id="13" name="Imagem 18" descr="babelpersonagem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43800" y="1114425"/>
          <a:ext cx="525600" cy="3727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4</xdr:row>
      <xdr:rowOff>0</xdr:rowOff>
    </xdr:from>
    <xdr:to>
      <xdr:col>10</xdr:col>
      <xdr:colOff>525600</xdr:colOff>
      <xdr:row>5</xdr:row>
      <xdr:rowOff>1255</xdr:rowOff>
    </xdr:to>
    <xdr:pic>
      <xdr:nvPicPr>
        <xdr:cNvPr id="14" name="Imagem 17" descr="asterionpersonagem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53400" y="1114425"/>
          <a:ext cx="525600" cy="3727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4</xdr:row>
      <xdr:rowOff>0</xdr:rowOff>
    </xdr:from>
    <xdr:to>
      <xdr:col>11</xdr:col>
      <xdr:colOff>525600</xdr:colOff>
      <xdr:row>5</xdr:row>
      <xdr:rowOff>1255</xdr:rowOff>
    </xdr:to>
    <xdr:pic>
      <xdr:nvPicPr>
        <xdr:cNvPr id="15" name="Imagem 15" descr="algolpersonagem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114425"/>
          <a:ext cx="525600" cy="3727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4</xdr:row>
      <xdr:rowOff>0</xdr:rowOff>
    </xdr:from>
    <xdr:to>
      <xdr:col>12</xdr:col>
      <xdr:colOff>525600</xdr:colOff>
      <xdr:row>5</xdr:row>
      <xdr:rowOff>1255</xdr:rowOff>
    </xdr:to>
    <xdr:pic>
      <xdr:nvPicPr>
        <xdr:cNvPr id="16" name="Imagem 13" descr="algethipersonagem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0" y="1114425"/>
          <a:ext cx="525600" cy="3727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5</xdr:row>
      <xdr:rowOff>0</xdr:rowOff>
    </xdr:from>
    <xdr:to>
      <xdr:col>8</xdr:col>
      <xdr:colOff>525600</xdr:colOff>
      <xdr:row>6</xdr:row>
      <xdr:rowOff>1255</xdr:rowOff>
    </xdr:to>
    <xdr:pic>
      <xdr:nvPicPr>
        <xdr:cNvPr id="17" name="Imagem 12" descr="albionpersonagem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34200" y="1485900"/>
          <a:ext cx="525600" cy="3727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</xdr:row>
      <xdr:rowOff>0</xdr:rowOff>
    </xdr:from>
    <xdr:to>
      <xdr:col>2</xdr:col>
      <xdr:colOff>11250</xdr:colOff>
      <xdr:row>3</xdr:row>
      <xdr:rowOff>1255</xdr:rowOff>
    </xdr:to>
    <xdr:pic>
      <xdr:nvPicPr>
        <xdr:cNvPr id="18" name="Imagem 24" descr="mistypersonagem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381000"/>
          <a:ext cx="525600" cy="3632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</xdr:row>
      <xdr:rowOff>0</xdr:rowOff>
    </xdr:from>
    <xdr:to>
      <xdr:col>2</xdr:col>
      <xdr:colOff>11250</xdr:colOff>
      <xdr:row>4</xdr:row>
      <xdr:rowOff>1255</xdr:rowOff>
    </xdr:to>
    <xdr:pic>
      <xdr:nvPicPr>
        <xdr:cNvPr id="19" name="Imagem 12" descr="albionpersonagem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742950"/>
          <a:ext cx="525600" cy="3727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4</xdr:row>
      <xdr:rowOff>0</xdr:rowOff>
    </xdr:from>
    <xdr:to>
      <xdr:col>2</xdr:col>
      <xdr:colOff>11250</xdr:colOff>
      <xdr:row>5</xdr:row>
      <xdr:rowOff>1255</xdr:rowOff>
    </xdr:to>
    <xdr:pic>
      <xdr:nvPicPr>
        <xdr:cNvPr id="20" name="Imagem 26" descr="orfeupersonagem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1114425"/>
          <a:ext cx="525600" cy="3727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5</xdr:row>
      <xdr:rowOff>0</xdr:rowOff>
    </xdr:from>
    <xdr:to>
      <xdr:col>2</xdr:col>
      <xdr:colOff>11250</xdr:colOff>
      <xdr:row>6</xdr:row>
      <xdr:rowOff>1255</xdr:rowOff>
    </xdr:to>
    <xdr:pic>
      <xdr:nvPicPr>
        <xdr:cNvPr id="21" name="Imagem 19" descr="capellapersonagem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1485900"/>
          <a:ext cx="525600" cy="3727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6</xdr:row>
      <xdr:rowOff>0</xdr:rowOff>
    </xdr:from>
    <xdr:to>
      <xdr:col>2</xdr:col>
      <xdr:colOff>11250</xdr:colOff>
      <xdr:row>7</xdr:row>
      <xdr:rowOff>1255</xdr:rowOff>
    </xdr:to>
    <xdr:pic>
      <xdr:nvPicPr>
        <xdr:cNvPr id="22" name="Imagem 15" descr="algolpersonagem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1857375"/>
          <a:ext cx="525600" cy="3727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7</xdr:row>
      <xdr:rowOff>0</xdr:rowOff>
    </xdr:from>
    <xdr:to>
      <xdr:col>2</xdr:col>
      <xdr:colOff>11250</xdr:colOff>
      <xdr:row>8</xdr:row>
      <xdr:rowOff>1255</xdr:rowOff>
    </xdr:to>
    <xdr:pic>
      <xdr:nvPicPr>
        <xdr:cNvPr id="23" name="Imagem 17" descr="asterionpersonagem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228850"/>
          <a:ext cx="525600" cy="3727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8</xdr:row>
      <xdr:rowOff>0</xdr:rowOff>
    </xdr:from>
    <xdr:to>
      <xdr:col>2</xdr:col>
      <xdr:colOff>11250</xdr:colOff>
      <xdr:row>9</xdr:row>
      <xdr:rowOff>1255</xdr:rowOff>
    </xdr:to>
    <xdr:pic>
      <xdr:nvPicPr>
        <xdr:cNvPr id="24" name="Imagem 27" descr="shinapersonagem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600325"/>
          <a:ext cx="525600" cy="3727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9</xdr:row>
      <xdr:rowOff>0</xdr:rowOff>
    </xdr:from>
    <xdr:to>
      <xdr:col>2</xdr:col>
      <xdr:colOff>11250</xdr:colOff>
      <xdr:row>10</xdr:row>
      <xdr:rowOff>1255</xdr:rowOff>
    </xdr:to>
    <xdr:pic>
      <xdr:nvPicPr>
        <xdr:cNvPr id="25" name="Imagem 13" descr="algethipersonagem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971800"/>
          <a:ext cx="525600" cy="3727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10</xdr:row>
      <xdr:rowOff>0</xdr:rowOff>
    </xdr:from>
    <xdr:to>
      <xdr:col>2</xdr:col>
      <xdr:colOff>11250</xdr:colOff>
      <xdr:row>11</xdr:row>
      <xdr:rowOff>1255</xdr:rowOff>
    </xdr:to>
    <xdr:pic>
      <xdr:nvPicPr>
        <xdr:cNvPr id="26" name="Imagem 20" descr="dantepersonagem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3343275"/>
          <a:ext cx="525600" cy="3727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11</xdr:row>
      <xdr:rowOff>0</xdr:rowOff>
    </xdr:from>
    <xdr:to>
      <xdr:col>2</xdr:col>
      <xdr:colOff>11250</xdr:colOff>
      <xdr:row>12</xdr:row>
      <xdr:rowOff>1255</xdr:rowOff>
    </xdr:to>
    <xdr:pic>
      <xdr:nvPicPr>
        <xdr:cNvPr id="27" name="Imagem 18" descr="babelpersonagem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3714750"/>
          <a:ext cx="525600" cy="3727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12</xdr:row>
      <xdr:rowOff>0</xdr:rowOff>
    </xdr:from>
    <xdr:to>
      <xdr:col>2</xdr:col>
      <xdr:colOff>11250</xdr:colOff>
      <xdr:row>12</xdr:row>
      <xdr:rowOff>363205</xdr:rowOff>
    </xdr:to>
    <xdr:pic>
      <xdr:nvPicPr>
        <xdr:cNvPr id="28" name="Imagem 23" descr="marinpersonagem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4086225"/>
          <a:ext cx="525600" cy="3632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2</xdr:col>
      <xdr:colOff>11250</xdr:colOff>
      <xdr:row>13</xdr:row>
      <xdr:rowOff>370800</xdr:rowOff>
    </xdr:to>
    <xdr:pic>
      <xdr:nvPicPr>
        <xdr:cNvPr id="29" name="Imagem 28" descr="C:\Users\emanuel\Dropbox\Liga Galática\Cavaleiros de Prata\Fotos Perfil\tremypersonagem.png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4457700"/>
          <a:ext cx="525600" cy="3708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</xdr:col>
      <xdr:colOff>0</xdr:colOff>
      <xdr:row>14</xdr:row>
      <xdr:rowOff>0</xdr:rowOff>
    </xdr:from>
    <xdr:to>
      <xdr:col>2</xdr:col>
      <xdr:colOff>11250</xdr:colOff>
      <xdr:row>15</xdr:row>
      <xdr:rowOff>1255</xdr:rowOff>
    </xdr:to>
    <xdr:pic>
      <xdr:nvPicPr>
        <xdr:cNvPr id="30" name="Imagem 29" descr="siriuspersonage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4829175"/>
          <a:ext cx="525600" cy="3727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15</xdr:row>
      <xdr:rowOff>0</xdr:rowOff>
    </xdr:from>
    <xdr:to>
      <xdr:col>2</xdr:col>
      <xdr:colOff>11250</xdr:colOff>
      <xdr:row>16</xdr:row>
      <xdr:rowOff>1255</xdr:rowOff>
    </xdr:to>
    <xdr:pic>
      <xdr:nvPicPr>
        <xdr:cNvPr id="31" name="Imagem 25" descr="mousespersonagem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5200650"/>
          <a:ext cx="525600" cy="3727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16</xdr:row>
      <xdr:rowOff>0</xdr:rowOff>
    </xdr:from>
    <xdr:to>
      <xdr:col>2</xdr:col>
      <xdr:colOff>11250</xdr:colOff>
      <xdr:row>16</xdr:row>
      <xdr:rowOff>363205</xdr:rowOff>
    </xdr:to>
    <xdr:pic>
      <xdr:nvPicPr>
        <xdr:cNvPr id="32" name="Imagem 22" descr="jamianpersonagem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5572125"/>
          <a:ext cx="525600" cy="3632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17</xdr:row>
      <xdr:rowOff>0</xdr:rowOff>
    </xdr:from>
    <xdr:to>
      <xdr:col>2</xdr:col>
      <xdr:colOff>11250</xdr:colOff>
      <xdr:row>18</xdr:row>
      <xdr:rowOff>1255</xdr:rowOff>
    </xdr:to>
    <xdr:pic>
      <xdr:nvPicPr>
        <xdr:cNvPr id="33" name="Imagem 21" descr="diopersonagem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5943600"/>
          <a:ext cx="525600" cy="3727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C135"/>
  <sheetViews>
    <sheetView tabSelected="1" topLeftCell="A37" workbookViewId="0">
      <selection activeCell="B45" sqref="B45"/>
    </sheetView>
  </sheetViews>
  <sheetFormatPr defaultRowHeight="15" x14ac:dyDescent="0.25"/>
  <cols>
    <col min="1" max="1" width="71" customWidth="1"/>
    <col min="2" max="3" width="78.5703125" style="1" customWidth="1"/>
    <col min="4" max="4" width="14.7109375" customWidth="1"/>
  </cols>
  <sheetData>
    <row r="1" spans="1:3" x14ac:dyDescent="0.25">
      <c r="A1" s="19" t="s">
        <v>25</v>
      </c>
      <c r="B1" s="9" t="s">
        <v>24</v>
      </c>
      <c r="C1" s="9" t="s">
        <v>23</v>
      </c>
    </row>
    <row r="2" spans="1:3" x14ac:dyDescent="0.25">
      <c r="A2" s="6" t="s">
        <v>155</v>
      </c>
      <c r="B2" s="3" t="s">
        <v>125</v>
      </c>
      <c r="C2" s="3" t="s">
        <v>163</v>
      </c>
    </row>
    <row r="3" spans="1:3" x14ac:dyDescent="0.25">
      <c r="A3" s="6" t="s">
        <v>156</v>
      </c>
      <c r="B3" s="3" t="s">
        <v>126</v>
      </c>
      <c r="C3" s="16"/>
    </row>
    <row r="4" spans="1:3" x14ac:dyDescent="0.25">
      <c r="A4" s="6" t="s">
        <v>157</v>
      </c>
      <c r="B4" s="3" t="s">
        <v>127</v>
      </c>
      <c r="C4" s="17"/>
    </row>
    <row r="5" spans="1:3" x14ac:dyDescent="0.25">
      <c r="A5" s="6" t="s">
        <v>158</v>
      </c>
      <c r="B5" s="3" t="s">
        <v>128</v>
      </c>
      <c r="C5" s="17"/>
    </row>
    <row r="6" spans="1:3" x14ac:dyDescent="0.25">
      <c r="A6" s="6" t="s">
        <v>159</v>
      </c>
      <c r="B6" s="3" t="s">
        <v>129</v>
      </c>
      <c r="C6" s="17"/>
    </row>
    <row r="7" spans="1:3" x14ac:dyDescent="0.25">
      <c r="A7" s="6" t="s">
        <v>160</v>
      </c>
      <c r="B7" s="3" t="s">
        <v>130</v>
      </c>
      <c r="C7" s="17"/>
    </row>
    <row r="8" spans="1:3" x14ac:dyDescent="0.25">
      <c r="A8" s="6" t="s">
        <v>161</v>
      </c>
      <c r="B8" s="3" t="s">
        <v>131</v>
      </c>
      <c r="C8" s="17"/>
    </row>
    <row r="9" spans="1:3" x14ac:dyDescent="0.25">
      <c r="A9" s="6" t="s">
        <v>162</v>
      </c>
      <c r="B9" s="3" t="s">
        <v>132</v>
      </c>
      <c r="C9" s="18"/>
    </row>
    <row r="10" spans="1:3" x14ac:dyDescent="0.25">
      <c r="A10" s="19" t="s">
        <v>26</v>
      </c>
      <c r="B10" s="19" t="s">
        <v>24</v>
      </c>
      <c r="C10" s="19" t="s">
        <v>23</v>
      </c>
    </row>
    <row r="11" spans="1:3" x14ac:dyDescent="0.25">
      <c r="A11" s="6" t="s">
        <v>172</v>
      </c>
      <c r="B11" s="3" t="s">
        <v>164</v>
      </c>
      <c r="C11" s="3" t="s">
        <v>180</v>
      </c>
    </row>
    <row r="12" spans="1:3" x14ac:dyDescent="0.25">
      <c r="A12" s="6" t="s">
        <v>173</v>
      </c>
      <c r="B12" s="3" t="s">
        <v>165</v>
      </c>
      <c r="C12" s="16"/>
    </row>
    <row r="13" spans="1:3" x14ac:dyDescent="0.25">
      <c r="A13" s="6" t="s">
        <v>174</v>
      </c>
      <c r="B13" s="3" t="s">
        <v>166</v>
      </c>
      <c r="C13" s="17"/>
    </row>
    <row r="14" spans="1:3" x14ac:dyDescent="0.25">
      <c r="A14" s="6" t="s">
        <v>175</v>
      </c>
      <c r="B14" s="3" t="s">
        <v>167</v>
      </c>
      <c r="C14" s="17"/>
    </row>
    <row r="15" spans="1:3" x14ac:dyDescent="0.25">
      <c r="A15" s="6" t="s">
        <v>176</v>
      </c>
      <c r="B15" s="3" t="s">
        <v>168</v>
      </c>
      <c r="C15" s="17"/>
    </row>
    <row r="16" spans="1:3" x14ac:dyDescent="0.25">
      <c r="A16" s="6" t="s">
        <v>177</v>
      </c>
      <c r="B16" s="3" t="s">
        <v>169</v>
      </c>
      <c r="C16" s="17"/>
    </row>
    <row r="17" spans="1:3" x14ac:dyDescent="0.25">
      <c r="A17" s="6" t="s">
        <v>178</v>
      </c>
      <c r="B17" s="3" t="s">
        <v>170</v>
      </c>
      <c r="C17" s="17"/>
    </row>
    <row r="18" spans="1:3" x14ac:dyDescent="0.25">
      <c r="A18" s="6" t="s">
        <v>179</v>
      </c>
      <c r="B18" s="3" t="s">
        <v>171</v>
      </c>
      <c r="C18" s="18"/>
    </row>
    <row r="19" spans="1:3" x14ac:dyDescent="0.25">
      <c r="A19" s="19" t="s">
        <v>10</v>
      </c>
      <c r="B19" s="19" t="s">
        <v>24</v>
      </c>
      <c r="C19" s="19" t="s">
        <v>23</v>
      </c>
    </row>
    <row r="20" spans="1:3" x14ac:dyDescent="0.25">
      <c r="A20" s="6" t="s">
        <v>197</v>
      </c>
      <c r="B20" s="3" t="s">
        <v>181</v>
      </c>
      <c r="C20" s="3" t="s">
        <v>205</v>
      </c>
    </row>
    <row r="21" spans="1:3" x14ac:dyDescent="0.25">
      <c r="A21" s="6" t="s">
        <v>198</v>
      </c>
      <c r="B21" s="3" t="s">
        <v>182</v>
      </c>
      <c r="C21" s="16"/>
    </row>
    <row r="22" spans="1:3" x14ac:dyDescent="0.25">
      <c r="A22" s="6" t="s">
        <v>199</v>
      </c>
      <c r="B22" s="3" t="s">
        <v>183</v>
      </c>
      <c r="C22" s="17"/>
    </row>
    <row r="23" spans="1:3" x14ac:dyDescent="0.25">
      <c r="A23" s="6" t="s">
        <v>200</v>
      </c>
      <c r="B23" s="3" t="s">
        <v>184</v>
      </c>
      <c r="C23" s="17"/>
    </row>
    <row r="24" spans="1:3" x14ac:dyDescent="0.25">
      <c r="A24" s="6" t="s">
        <v>201</v>
      </c>
      <c r="B24" s="3" t="s">
        <v>185</v>
      </c>
      <c r="C24" s="17"/>
    </row>
    <row r="25" spans="1:3" x14ac:dyDescent="0.25">
      <c r="A25" s="6" t="s">
        <v>202</v>
      </c>
      <c r="B25" s="3" t="s">
        <v>186</v>
      </c>
      <c r="C25" s="17"/>
    </row>
    <row r="26" spans="1:3" x14ac:dyDescent="0.25">
      <c r="A26" s="6" t="s">
        <v>203</v>
      </c>
      <c r="B26" s="3" t="s">
        <v>187</v>
      </c>
      <c r="C26" s="17"/>
    </row>
    <row r="27" spans="1:3" x14ac:dyDescent="0.25">
      <c r="A27" s="6" t="s">
        <v>204</v>
      </c>
      <c r="B27" s="3" t="s">
        <v>188</v>
      </c>
      <c r="C27" s="18"/>
    </row>
    <row r="28" spans="1:3" x14ac:dyDescent="0.25">
      <c r="A28" s="19" t="s">
        <v>27</v>
      </c>
      <c r="B28" s="19" t="s">
        <v>24</v>
      </c>
      <c r="C28" s="19" t="s">
        <v>23</v>
      </c>
    </row>
    <row r="29" spans="1:3" x14ac:dyDescent="0.25">
      <c r="A29" s="6" t="s">
        <v>206</v>
      </c>
      <c r="B29" s="3" t="s">
        <v>189</v>
      </c>
      <c r="C29" s="3" t="s">
        <v>214</v>
      </c>
    </row>
    <row r="30" spans="1:3" x14ac:dyDescent="0.25">
      <c r="A30" s="6" t="s">
        <v>207</v>
      </c>
      <c r="B30" s="3" t="s">
        <v>190</v>
      </c>
      <c r="C30" s="16"/>
    </row>
    <row r="31" spans="1:3" x14ac:dyDescent="0.25">
      <c r="A31" s="6" t="s">
        <v>208</v>
      </c>
      <c r="B31" s="3" t="s">
        <v>191</v>
      </c>
      <c r="C31" s="17"/>
    </row>
    <row r="32" spans="1:3" x14ac:dyDescent="0.25">
      <c r="A32" s="6" t="s">
        <v>209</v>
      </c>
      <c r="B32" s="3" t="s">
        <v>192</v>
      </c>
      <c r="C32" s="17"/>
    </row>
    <row r="33" spans="1:3" x14ac:dyDescent="0.25">
      <c r="A33" s="6" t="s">
        <v>210</v>
      </c>
      <c r="B33" s="3" t="s">
        <v>193</v>
      </c>
      <c r="C33" s="17"/>
    </row>
    <row r="34" spans="1:3" x14ac:dyDescent="0.25">
      <c r="A34" s="6" t="s">
        <v>211</v>
      </c>
      <c r="B34" s="3" t="s">
        <v>194</v>
      </c>
      <c r="C34" s="17"/>
    </row>
    <row r="35" spans="1:3" x14ac:dyDescent="0.25">
      <c r="A35" s="6" t="s">
        <v>212</v>
      </c>
      <c r="B35" s="3" t="s">
        <v>195</v>
      </c>
      <c r="C35" s="17"/>
    </row>
    <row r="36" spans="1:3" x14ac:dyDescent="0.25">
      <c r="A36" s="6" t="s">
        <v>213</v>
      </c>
      <c r="B36" s="3" t="s">
        <v>196</v>
      </c>
      <c r="C36" s="18"/>
    </row>
    <row r="37" spans="1:3" x14ac:dyDescent="0.25">
      <c r="A37" s="19" t="s">
        <v>28</v>
      </c>
      <c r="B37" s="19" t="s">
        <v>24</v>
      </c>
      <c r="C37" s="19" t="s">
        <v>23</v>
      </c>
    </row>
    <row r="38" spans="1:3" x14ac:dyDescent="0.25">
      <c r="A38" s="6" t="s">
        <v>37</v>
      </c>
      <c r="B38" s="3" t="s">
        <v>215</v>
      </c>
      <c r="C38" s="3"/>
    </row>
    <row r="39" spans="1:3" x14ac:dyDescent="0.25">
      <c r="A39" s="6" t="s">
        <v>38</v>
      </c>
      <c r="B39" s="3" t="s">
        <v>216</v>
      </c>
      <c r="C39" s="16"/>
    </row>
    <row r="40" spans="1:3" x14ac:dyDescent="0.25">
      <c r="A40" s="6" t="s">
        <v>39</v>
      </c>
      <c r="B40" s="3" t="s">
        <v>217</v>
      </c>
      <c r="C40" s="17"/>
    </row>
    <row r="41" spans="1:3" x14ac:dyDescent="0.25">
      <c r="A41" s="6" t="s">
        <v>40</v>
      </c>
      <c r="B41" s="3" t="s">
        <v>218</v>
      </c>
      <c r="C41" s="17"/>
    </row>
    <row r="42" spans="1:3" x14ac:dyDescent="0.25">
      <c r="A42" s="6" t="s">
        <v>41</v>
      </c>
      <c r="B42" s="3" t="s">
        <v>219</v>
      </c>
      <c r="C42" s="17"/>
    </row>
    <row r="43" spans="1:3" x14ac:dyDescent="0.25">
      <c r="A43" s="6" t="s">
        <v>42</v>
      </c>
      <c r="B43" s="3" t="s">
        <v>220</v>
      </c>
      <c r="C43" s="17"/>
    </row>
    <row r="44" spans="1:3" x14ac:dyDescent="0.25">
      <c r="A44" s="6" t="s">
        <v>43</v>
      </c>
      <c r="B44" s="3" t="s">
        <v>221</v>
      </c>
      <c r="C44" s="17"/>
    </row>
    <row r="45" spans="1:3" x14ac:dyDescent="0.25">
      <c r="A45" s="6" t="s">
        <v>44</v>
      </c>
      <c r="B45" s="3" t="s">
        <v>222</v>
      </c>
      <c r="C45" s="18"/>
    </row>
    <row r="46" spans="1:3" x14ac:dyDescent="0.25">
      <c r="A46" s="19" t="s">
        <v>9</v>
      </c>
      <c r="B46" s="19" t="s">
        <v>24</v>
      </c>
      <c r="C46" s="19" t="s">
        <v>23</v>
      </c>
    </row>
    <row r="47" spans="1:3" x14ac:dyDescent="0.25">
      <c r="A47" s="6" t="s">
        <v>45</v>
      </c>
      <c r="B47" s="3"/>
      <c r="C47" s="3"/>
    </row>
    <row r="48" spans="1:3" x14ac:dyDescent="0.25">
      <c r="A48" s="6" t="s">
        <v>46</v>
      </c>
      <c r="B48" s="3"/>
      <c r="C48" s="16"/>
    </row>
    <row r="49" spans="1:3" x14ac:dyDescent="0.25">
      <c r="A49" s="6" t="s">
        <v>47</v>
      </c>
      <c r="B49" s="3"/>
      <c r="C49" s="17"/>
    </row>
    <row r="50" spans="1:3" x14ac:dyDescent="0.25">
      <c r="A50" s="6" t="s">
        <v>48</v>
      </c>
      <c r="B50" s="3"/>
      <c r="C50" s="17"/>
    </row>
    <row r="51" spans="1:3" x14ac:dyDescent="0.25">
      <c r="A51" s="6" t="s">
        <v>49</v>
      </c>
      <c r="B51" s="3"/>
      <c r="C51" s="17"/>
    </row>
    <row r="52" spans="1:3" x14ac:dyDescent="0.25">
      <c r="A52" s="6" t="s">
        <v>50</v>
      </c>
      <c r="B52" s="3"/>
      <c r="C52" s="17"/>
    </row>
    <row r="53" spans="1:3" x14ac:dyDescent="0.25">
      <c r="A53" s="6" t="s">
        <v>51</v>
      </c>
      <c r="B53" s="3"/>
      <c r="C53" s="17"/>
    </row>
    <row r="54" spans="1:3" x14ac:dyDescent="0.25">
      <c r="A54" s="6" t="s">
        <v>52</v>
      </c>
      <c r="B54" s="3"/>
      <c r="C54" s="18"/>
    </row>
    <row r="55" spans="1:3" x14ac:dyDescent="0.25">
      <c r="A55" s="19" t="s">
        <v>29</v>
      </c>
      <c r="B55" s="19" t="s">
        <v>24</v>
      </c>
      <c r="C55" s="19" t="s">
        <v>23</v>
      </c>
    </row>
    <row r="56" spans="1:3" x14ac:dyDescent="0.25">
      <c r="A56" s="6" t="s">
        <v>53</v>
      </c>
      <c r="B56" s="3"/>
      <c r="C56" s="3"/>
    </row>
    <row r="57" spans="1:3" x14ac:dyDescent="0.25">
      <c r="A57" s="6" t="s">
        <v>54</v>
      </c>
      <c r="B57" s="3"/>
      <c r="C57" s="16"/>
    </row>
    <row r="58" spans="1:3" x14ac:dyDescent="0.25">
      <c r="A58" s="6" t="s">
        <v>55</v>
      </c>
      <c r="B58" s="3"/>
      <c r="C58" s="17"/>
    </row>
    <row r="59" spans="1:3" x14ac:dyDescent="0.25">
      <c r="A59" s="6" t="s">
        <v>56</v>
      </c>
      <c r="B59" s="3"/>
      <c r="C59" s="17"/>
    </row>
    <row r="60" spans="1:3" x14ac:dyDescent="0.25">
      <c r="A60" s="6" t="s">
        <v>57</v>
      </c>
      <c r="B60" s="3"/>
      <c r="C60" s="17"/>
    </row>
    <row r="61" spans="1:3" x14ac:dyDescent="0.25">
      <c r="A61" s="6" t="s">
        <v>58</v>
      </c>
      <c r="B61" s="3"/>
      <c r="C61" s="17"/>
    </row>
    <row r="62" spans="1:3" x14ac:dyDescent="0.25">
      <c r="A62" s="6" t="s">
        <v>59</v>
      </c>
      <c r="B62" s="3"/>
      <c r="C62" s="17"/>
    </row>
    <row r="63" spans="1:3" x14ac:dyDescent="0.25">
      <c r="A63" s="6" t="s">
        <v>60</v>
      </c>
      <c r="B63" s="3"/>
      <c r="C63" s="18"/>
    </row>
    <row r="64" spans="1:3" x14ac:dyDescent="0.25">
      <c r="A64" s="19" t="s">
        <v>30</v>
      </c>
      <c r="B64" s="19" t="s">
        <v>24</v>
      </c>
      <c r="C64" s="19" t="s">
        <v>23</v>
      </c>
    </row>
    <row r="65" spans="1:3" x14ac:dyDescent="0.25">
      <c r="A65" s="6" t="s">
        <v>61</v>
      </c>
      <c r="B65" s="3"/>
      <c r="C65" s="3"/>
    </row>
    <row r="66" spans="1:3" x14ac:dyDescent="0.25">
      <c r="A66" s="6" t="s">
        <v>62</v>
      </c>
      <c r="B66" s="3"/>
      <c r="C66" s="16"/>
    </row>
    <row r="67" spans="1:3" x14ac:dyDescent="0.25">
      <c r="A67" s="6" t="s">
        <v>63</v>
      </c>
      <c r="B67" s="3"/>
      <c r="C67" s="17"/>
    </row>
    <row r="68" spans="1:3" x14ac:dyDescent="0.25">
      <c r="A68" s="6" t="s">
        <v>64</v>
      </c>
      <c r="B68" s="3"/>
      <c r="C68" s="17"/>
    </row>
    <row r="69" spans="1:3" x14ac:dyDescent="0.25">
      <c r="A69" s="6" t="s">
        <v>65</v>
      </c>
      <c r="B69" s="3"/>
      <c r="C69" s="17"/>
    </row>
    <row r="70" spans="1:3" x14ac:dyDescent="0.25">
      <c r="A70" s="6" t="s">
        <v>66</v>
      </c>
      <c r="B70" s="3"/>
      <c r="C70" s="17"/>
    </row>
    <row r="71" spans="1:3" x14ac:dyDescent="0.25">
      <c r="A71" s="6" t="s">
        <v>67</v>
      </c>
      <c r="B71" s="3"/>
      <c r="C71" s="17"/>
    </row>
    <row r="72" spans="1:3" x14ac:dyDescent="0.25">
      <c r="A72" s="6" t="s">
        <v>68</v>
      </c>
      <c r="B72" s="3"/>
      <c r="C72" s="18"/>
    </row>
    <row r="73" spans="1:3" x14ac:dyDescent="0.25">
      <c r="A73" s="19" t="s">
        <v>8</v>
      </c>
      <c r="B73" s="19" t="s">
        <v>24</v>
      </c>
      <c r="C73" s="19" t="s">
        <v>23</v>
      </c>
    </row>
    <row r="74" spans="1:3" x14ac:dyDescent="0.25">
      <c r="A74" s="6" t="s">
        <v>69</v>
      </c>
      <c r="B74" s="3"/>
      <c r="C74" s="3"/>
    </row>
    <row r="75" spans="1:3" x14ac:dyDescent="0.25">
      <c r="A75" s="6" t="s">
        <v>70</v>
      </c>
      <c r="B75" s="3"/>
      <c r="C75" s="16"/>
    </row>
    <row r="76" spans="1:3" x14ac:dyDescent="0.25">
      <c r="A76" s="6" t="s">
        <v>71</v>
      </c>
      <c r="B76" s="3"/>
      <c r="C76" s="17"/>
    </row>
    <row r="77" spans="1:3" x14ac:dyDescent="0.25">
      <c r="A77" s="6" t="s">
        <v>72</v>
      </c>
      <c r="B77" s="3"/>
      <c r="C77" s="17"/>
    </row>
    <row r="78" spans="1:3" x14ac:dyDescent="0.25">
      <c r="A78" s="6" t="s">
        <v>73</v>
      </c>
      <c r="B78" s="3"/>
      <c r="C78" s="17"/>
    </row>
    <row r="79" spans="1:3" x14ac:dyDescent="0.25">
      <c r="A79" s="6" t="s">
        <v>74</v>
      </c>
      <c r="B79" s="3"/>
      <c r="C79" s="17"/>
    </row>
    <row r="80" spans="1:3" x14ac:dyDescent="0.25">
      <c r="A80" s="6" t="s">
        <v>75</v>
      </c>
      <c r="B80" s="3"/>
      <c r="C80" s="17"/>
    </row>
    <row r="81" spans="1:3" x14ac:dyDescent="0.25">
      <c r="A81" s="6" t="s">
        <v>76</v>
      </c>
      <c r="B81" s="3"/>
      <c r="C81" s="18"/>
    </row>
    <row r="82" spans="1:3" x14ac:dyDescent="0.25">
      <c r="A82" s="19" t="s">
        <v>31</v>
      </c>
      <c r="B82" s="19" t="s">
        <v>24</v>
      </c>
      <c r="C82" s="19" t="s">
        <v>23</v>
      </c>
    </row>
    <row r="83" spans="1:3" x14ac:dyDescent="0.25">
      <c r="A83" s="6" t="s">
        <v>77</v>
      </c>
      <c r="B83" s="3"/>
      <c r="C83" s="3"/>
    </row>
    <row r="84" spans="1:3" x14ac:dyDescent="0.25">
      <c r="A84" s="6" t="s">
        <v>78</v>
      </c>
      <c r="B84" s="3"/>
      <c r="C84" s="16"/>
    </row>
    <row r="85" spans="1:3" x14ac:dyDescent="0.25">
      <c r="A85" s="6" t="s">
        <v>79</v>
      </c>
      <c r="B85" s="3"/>
      <c r="C85" s="17"/>
    </row>
    <row r="86" spans="1:3" x14ac:dyDescent="0.25">
      <c r="A86" s="6" t="s">
        <v>80</v>
      </c>
      <c r="B86" s="3"/>
      <c r="C86" s="17"/>
    </row>
    <row r="87" spans="1:3" x14ac:dyDescent="0.25">
      <c r="A87" s="6" t="s">
        <v>81</v>
      </c>
      <c r="B87" s="3"/>
      <c r="C87" s="17"/>
    </row>
    <row r="88" spans="1:3" x14ac:dyDescent="0.25">
      <c r="A88" s="6" t="s">
        <v>82</v>
      </c>
      <c r="B88" s="3"/>
      <c r="C88" s="17"/>
    </row>
    <row r="89" spans="1:3" x14ac:dyDescent="0.25">
      <c r="A89" s="6" t="s">
        <v>83</v>
      </c>
      <c r="B89" s="3"/>
      <c r="C89" s="17"/>
    </row>
    <row r="90" spans="1:3" x14ac:dyDescent="0.25">
      <c r="A90" s="6" t="s">
        <v>84</v>
      </c>
      <c r="B90" s="3"/>
      <c r="C90" s="18"/>
    </row>
    <row r="91" spans="1:3" x14ac:dyDescent="0.25">
      <c r="A91" s="19" t="s">
        <v>32</v>
      </c>
      <c r="B91" s="19" t="s">
        <v>24</v>
      </c>
      <c r="C91" s="19" t="s">
        <v>23</v>
      </c>
    </row>
    <row r="92" spans="1:3" x14ac:dyDescent="0.25">
      <c r="A92" s="6" t="s">
        <v>85</v>
      </c>
      <c r="B92" s="3"/>
      <c r="C92" s="3"/>
    </row>
    <row r="93" spans="1:3" x14ac:dyDescent="0.25">
      <c r="A93" s="6" t="s">
        <v>86</v>
      </c>
      <c r="B93" s="3"/>
      <c r="C93" s="16"/>
    </row>
    <row r="94" spans="1:3" x14ac:dyDescent="0.25">
      <c r="A94" s="6" t="s">
        <v>87</v>
      </c>
      <c r="B94" s="3"/>
      <c r="C94" s="17"/>
    </row>
    <row r="95" spans="1:3" x14ac:dyDescent="0.25">
      <c r="A95" s="6" t="s">
        <v>88</v>
      </c>
      <c r="B95" s="3"/>
      <c r="C95" s="17"/>
    </row>
    <row r="96" spans="1:3" x14ac:dyDescent="0.25">
      <c r="A96" s="6" t="s">
        <v>89</v>
      </c>
      <c r="B96" s="3"/>
      <c r="C96" s="17"/>
    </row>
    <row r="97" spans="1:3" x14ac:dyDescent="0.25">
      <c r="A97" s="6" t="s">
        <v>90</v>
      </c>
      <c r="B97" s="3"/>
      <c r="C97" s="17"/>
    </row>
    <row r="98" spans="1:3" x14ac:dyDescent="0.25">
      <c r="A98" s="6" t="s">
        <v>91</v>
      </c>
      <c r="B98" s="3"/>
      <c r="C98" s="17"/>
    </row>
    <row r="99" spans="1:3" x14ac:dyDescent="0.25">
      <c r="A99" s="6" t="s">
        <v>92</v>
      </c>
      <c r="B99" s="3"/>
      <c r="C99" s="18"/>
    </row>
    <row r="100" spans="1:3" x14ac:dyDescent="0.25">
      <c r="A100" s="19" t="s">
        <v>33</v>
      </c>
      <c r="B100" s="19" t="s">
        <v>24</v>
      </c>
      <c r="C100" s="19" t="s">
        <v>23</v>
      </c>
    </row>
    <row r="101" spans="1:3" x14ac:dyDescent="0.25">
      <c r="A101" s="6" t="s">
        <v>93</v>
      </c>
      <c r="B101" s="3"/>
      <c r="C101" s="3"/>
    </row>
    <row r="102" spans="1:3" x14ac:dyDescent="0.25">
      <c r="A102" s="6" t="s">
        <v>94</v>
      </c>
      <c r="B102" s="3"/>
      <c r="C102" s="16"/>
    </row>
    <row r="103" spans="1:3" x14ac:dyDescent="0.25">
      <c r="A103" s="6" t="s">
        <v>95</v>
      </c>
      <c r="B103" s="3"/>
      <c r="C103" s="17"/>
    </row>
    <row r="104" spans="1:3" x14ac:dyDescent="0.25">
      <c r="A104" s="6" t="s">
        <v>96</v>
      </c>
      <c r="B104" s="3"/>
      <c r="C104" s="17"/>
    </row>
    <row r="105" spans="1:3" x14ac:dyDescent="0.25">
      <c r="A105" s="6" t="s">
        <v>97</v>
      </c>
      <c r="B105" s="3"/>
      <c r="C105" s="17"/>
    </row>
    <row r="106" spans="1:3" x14ac:dyDescent="0.25">
      <c r="A106" s="6" t="s">
        <v>98</v>
      </c>
      <c r="B106" s="3"/>
      <c r="C106" s="17"/>
    </row>
    <row r="107" spans="1:3" x14ac:dyDescent="0.25">
      <c r="A107" s="6" t="s">
        <v>99</v>
      </c>
      <c r="B107" s="3"/>
      <c r="C107" s="17"/>
    </row>
    <row r="108" spans="1:3" x14ac:dyDescent="0.25">
      <c r="A108" s="6" t="s">
        <v>100</v>
      </c>
      <c r="B108" s="3"/>
      <c r="C108" s="18"/>
    </row>
    <row r="109" spans="1:3" x14ac:dyDescent="0.25">
      <c r="A109" s="19" t="s">
        <v>34</v>
      </c>
      <c r="B109" s="19" t="s">
        <v>24</v>
      </c>
      <c r="C109" s="19" t="s">
        <v>23</v>
      </c>
    </row>
    <row r="110" spans="1:3" x14ac:dyDescent="0.25">
      <c r="A110" s="6" t="s">
        <v>101</v>
      </c>
      <c r="B110" s="3"/>
      <c r="C110" s="3"/>
    </row>
    <row r="111" spans="1:3" x14ac:dyDescent="0.25">
      <c r="A111" s="6" t="s">
        <v>102</v>
      </c>
      <c r="B111" s="3"/>
      <c r="C111" s="16"/>
    </row>
    <row r="112" spans="1:3" x14ac:dyDescent="0.25">
      <c r="A112" s="6" t="s">
        <v>103</v>
      </c>
      <c r="B112" s="3"/>
      <c r="C112" s="17"/>
    </row>
    <row r="113" spans="1:3" x14ac:dyDescent="0.25">
      <c r="A113" s="6" t="s">
        <v>104</v>
      </c>
      <c r="B113" s="3"/>
      <c r="C113" s="17"/>
    </row>
    <row r="114" spans="1:3" x14ac:dyDescent="0.25">
      <c r="A114" s="6" t="s">
        <v>105</v>
      </c>
      <c r="B114" s="3"/>
      <c r="C114" s="17"/>
    </row>
    <row r="115" spans="1:3" x14ac:dyDescent="0.25">
      <c r="A115" s="6" t="s">
        <v>106</v>
      </c>
      <c r="B115" s="3"/>
      <c r="C115" s="17"/>
    </row>
    <row r="116" spans="1:3" x14ac:dyDescent="0.25">
      <c r="A116" s="6" t="s">
        <v>107</v>
      </c>
      <c r="B116" s="3"/>
      <c r="C116" s="17"/>
    </row>
    <row r="117" spans="1:3" x14ac:dyDescent="0.25">
      <c r="A117" s="6" t="s">
        <v>108</v>
      </c>
      <c r="B117" s="3"/>
      <c r="C117" s="18"/>
    </row>
    <row r="118" spans="1:3" x14ac:dyDescent="0.25">
      <c r="A118" s="19" t="s">
        <v>35</v>
      </c>
      <c r="B118" s="19" t="s">
        <v>24</v>
      </c>
      <c r="C118" s="19" t="s">
        <v>23</v>
      </c>
    </row>
    <row r="119" spans="1:3" x14ac:dyDescent="0.25">
      <c r="A119" s="6" t="s">
        <v>109</v>
      </c>
      <c r="B119" s="3"/>
      <c r="C119" s="3"/>
    </row>
    <row r="120" spans="1:3" x14ac:dyDescent="0.25">
      <c r="A120" s="6" t="s">
        <v>110</v>
      </c>
      <c r="B120" s="3"/>
      <c r="C120" s="16"/>
    </row>
    <row r="121" spans="1:3" x14ac:dyDescent="0.25">
      <c r="A121" s="6" t="s">
        <v>111</v>
      </c>
      <c r="B121" s="3"/>
      <c r="C121" s="17"/>
    </row>
    <row r="122" spans="1:3" x14ac:dyDescent="0.25">
      <c r="A122" s="6" t="s">
        <v>112</v>
      </c>
      <c r="B122" s="3"/>
      <c r="C122" s="17"/>
    </row>
    <row r="123" spans="1:3" x14ac:dyDescent="0.25">
      <c r="A123" s="6" t="s">
        <v>113</v>
      </c>
      <c r="B123" s="3"/>
      <c r="C123" s="17"/>
    </row>
    <row r="124" spans="1:3" x14ac:dyDescent="0.25">
      <c r="A124" s="6" t="s">
        <v>114</v>
      </c>
      <c r="B124" s="3"/>
      <c r="C124" s="17"/>
    </row>
    <row r="125" spans="1:3" x14ac:dyDescent="0.25">
      <c r="A125" s="6" t="s">
        <v>115</v>
      </c>
      <c r="B125" s="3"/>
      <c r="C125" s="17"/>
    </row>
    <row r="126" spans="1:3" x14ac:dyDescent="0.25">
      <c r="A126" s="6" t="s">
        <v>116</v>
      </c>
      <c r="B126" s="3"/>
      <c r="C126" s="18"/>
    </row>
    <row r="127" spans="1:3" x14ac:dyDescent="0.25">
      <c r="A127" s="19" t="s">
        <v>36</v>
      </c>
      <c r="B127" s="19" t="s">
        <v>24</v>
      </c>
      <c r="C127" s="19" t="s">
        <v>23</v>
      </c>
    </row>
    <row r="128" spans="1:3" x14ac:dyDescent="0.25">
      <c r="A128" s="6" t="s">
        <v>117</v>
      </c>
      <c r="B128" s="3"/>
      <c r="C128" s="3"/>
    </row>
    <row r="129" spans="1:3" x14ac:dyDescent="0.25">
      <c r="A129" s="6" t="s">
        <v>118</v>
      </c>
      <c r="B129" s="3"/>
      <c r="C129" s="16"/>
    </row>
    <row r="130" spans="1:3" x14ac:dyDescent="0.25">
      <c r="A130" s="6" t="s">
        <v>119</v>
      </c>
      <c r="B130" s="3"/>
      <c r="C130" s="17"/>
    </row>
    <row r="131" spans="1:3" x14ac:dyDescent="0.25">
      <c r="A131" s="6" t="s">
        <v>120</v>
      </c>
      <c r="B131" s="3"/>
      <c r="C131" s="17"/>
    </row>
    <row r="132" spans="1:3" x14ac:dyDescent="0.25">
      <c r="A132" s="6" t="s">
        <v>121</v>
      </c>
      <c r="B132" s="3"/>
      <c r="C132" s="17"/>
    </row>
    <row r="133" spans="1:3" x14ac:dyDescent="0.25">
      <c r="A133" s="6" t="s">
        <v>122</v>
      </c>
      <c r="B133" s="3"/>
      <c r="C133" s="17"/>
    </row>
    <row r="134" spans="1:3" x14ac:dyDescent="0.25">
      <c r="A134" s="6" t="s">
        <v>123</v>
      </c>
      <c r="B134" s="3"/>
      <c r="C134" s="17"/>
    </row>
    <row r="135" spans="1:3" x14ac:dyDescent="0.25">
      <c r="A135" s="6" t="s">
        <v>124</v>
      </c>
      <c r="B135" s="3"/>
      <c r="C135" s="18"/>
    </row>
  </sheetData>
  <sheetProtection password="EB3A" sheet="1" objects="1" scenarios="1"/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Q82"/>
  <sheetViews>
    <sheetView workbookViewId="0">
      <selection activeCell="M7" sqref="M7"/>
    </sheetView>
  </sheetViews>
  <sheetFormatPr defaultRowHeight="15" x14ac:dyDescent="0.25"/>
  <cols>
    <col min="1" max="5" width="9.140625" style="1"/>
  </cols>
  <sheetData>
    <row r="1" spans="1:17" x14ac:dyDescent="0.25">
      <c r="A1" s="21" t="s">
        <v>133</v>
      </c>
      <c r="B1" s="22"/>
      <c r="C1" s="22"/>
      <c r="D1" s="22"/>
      <c r="E1" s="23"/>
      <c r="G1" s="21" t="s">
        <v>134</v>
      </c>
      <c r="H1" s="22"/>
      <c r="I1" s="22"/>
      <c r="J1" s="22"/>
      <c r="K1" s="23"/>
      <c r="M1" s="21" t="s">
        <v>135</v>
      </c>
      <c r="N1" s="22"/>
      <c r="O1" s="22"/>
      <c r="P1" s="22"/>
      <c r="Q1" s="23"/>
    </row>
    <row r="2" spans="1:17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G2" s="2" t="s">
        <v>1</v>
      </c>
      <c r="H2" s="2" t="s">
        <v>2</v>
      </c>
      <c r="I2" s="2" t="s">
        <v>3</v>
      </c>
      <c r="J2" s="2" t="s">
        <v>4</v>
      </c>
      <c r="K2" s="2" t="s">
        <v>5</v>
      </c>
      <c r="M2" s="2" t="s">
        <v>1</v>
      </c>
      <c r="N2" s="2" t="s">
        <v>2</v>
      </c>
      <c r="O2" s="2" t="s">
        <v>3</v>
      </c>
      <c r="P2" s="2" t="s">
        <v>4</v>
      </c>
      <c r="Q2" s="2" t="s">
        <v>5</v>
      </c>
    </row>
    <row r="3" spans="1:17" x14ac:dyDescent="0.25">
      <c r="A3" s="3">
        <v>1</v>
      </c>
      <c r="B3" s="3">
        <v>3</v>
      </c>
      <c r="C3" s="3">
        <v>8</v>
      </c>
      <c r="D3" s="3">
        <v>5</v>
      </c>
      <c r="E3" s="4" t="s">
        <v>6</v>
      </c>
      <c r="G3" s="3">
        <v>1</v>
      </c>
      <c r="H3" s="3">
        <v>3</v>
      </c>
      <c r="I3" s="3">
        <v>27</v>
      </c>
      <c r="J3" s="3">
        <v>5</v>
      </c>
      <c r="K3" s="4" t="s">
        <v>6</v>
      </c>
      <c r="M3" s="3">
        <v>1</v>
      </c>
      <c r="N3" s="3">
        <v>3</v>
      </c>
      <c r="O3" s="3">
        <v>10</v>
      </c>
      <c r="P3" s="3">
        <v>3</v>
      </c>
      <c r="Q3" s="4" t="s">
        <v>6</v>
      </c>
    </row>
    <row r="4" spans="1:17" x14ac:dyDescent="0.25">
      <c r="A4" s="3">
        <v>1</v>
      </c>
      <c r="B4" s="3">
        <v>3</v>
      </c>
      <c r="C4" s="3">
        <v>30</v>
      </c>
      <c r="D4" s="3">
        <v>17</v>
      </c>
      <c r="E4" s="4" t="s">
        <v>6</v>
      </c>
      <c r="G4" s="3">
        <v>1</v>
      </c>
      <c r="H4" s="3">
        <v>0</v>
      </c>
      <c r="I4" s="3">
        <v>3</v>
      </c>
      <c r="J4" s="3">
        <v>17</v>
      </c>
      <c r="K4" s="4" t="s">
        <v>6</v>
      </c>
      <c r="M4" s="3">
        <v>1</v>
      </c>
      <c r="N4" s="3">
        <v>3</v>
      </c>
      <c r="O4" s="3">
        <v>18</v>
      </c>
      <c r="P4" s="3">
        <v>2</v>
      </c>
      <c r="Q4" s="4" t="s">
        <v>6</v>
      </c>
    </row>
    <row r="5" spans="1:17" x14ac:dyDescent="0.25">
      <c r="A5" s="3">
        <v>1</v>
      </c>
      <c r="B5" s="3">
        <v>3</v>
      </c>
      <c r="C5" s="3">
        <v>20</v>
      </c>
      <c r="D5" s="3">
        <v>3</v>
      </c>
      <c r="E5" s="4" t="s">
        <v>6</v>
      </c>
      <c r="G5" s="3">
        <v>1</v>
      </c>
      <c r="H5" s="3">
        <v>3</v>
      </c>
      <c r="I5" s="3">
        <v>23</v>
      </c>
      <c r="J5" s="3">
        <v>22</v>
      </c>
      <c r="K5" s="4" t="s">
        <v>6</v>
      </c>
      <c r="M5" s="3">
        <v>1</v>
      </c>
      <c r="N5" s="3">
        <v>0</v>
      </c>
      <c r="O5" s="3">
        <v>13</v>
      </c>
      <c r="P5" s="3">
        <v>16</v>
      </c>
      <c r="Q5" s="4" t="s">
        <v>6</v>
      </c>
    </row>
    <row r="6" spans="1:17" x14ac:dyDescent="0.25">
      <c r="A6" s="3">
        <v>1</v>
      </c>
      <c r="B6" s="3">
        <v>3</v>
      </c>
      <c r="C6" s="3">
        <v>11</v>
      </c>
      <c r="D6" s="3">
        <v>7</v>
      </c>
      <c r="E6" s="4" t="s">
        <v>6</v>
      </c>
      <c r="G6" s="3">
        <v>1</v>
      </c>
      <c r="H6" s="3">
        <v>0</v>
      </c>
      <c r="I6" s="3">
        <v>3</v>
      </c>
      <c r="J6" s="3">
        <v>34</v>
      </c>
      <c r="K6" s="4" t="s">
        <v>6</v>
      </c>
      <c r="M6" s="3">
        <v>1</v>
      </c>
      <c r="N6" s="3">
        <v>3</v>
      </c>
      <c r="O6" s="3">
        <v>34</v>
      </c>
      <c r="P6" s="3">
        <v>3</v>
      </c>
      <c r="Q6" s="4" t="s">
        <v>6</v>
      </c>
    </row>
    <row r="7" spans="1:17" x14ac:dyDescent="0.25">
      <c r="A7" s="3"/>
      <c r="B7" s="3"/>
      <c r="C7" s="3"/>
      <c r="D7" s="3"/>
      <c r="E7" s="4" t="s">
        <v>6</v>
      </c>
      <c r="G7" s="3"/>
      <c r="H7" s="3"/>
      <c r="I7" s="3"/>
      <c r="J7" s="3"/>
      <c r="K7" s="4" t="s">
        <v>6</v>
      </c>
      <c r="M7" s="3"/>
      <c r="N7" s="3"/>
      <c r="O7" s="3"/>
      <c r="P7" s="3"/>
      <c r="Q7" s="4" t="s">
        <v>6</v>
      </c>
    </row>
    <row r="8" spans="1:17" x14ac:dyDescent="0.25">
      <c r="A8" s="3"/>
      <c r="B8" s="3"/>
      <c r="C8" s="3"/>
      <c r="D8" s="3"/>
      <c r="E8" s="4" t="s">
        <v>6</v>
      </c>
      <c r="G8" s="3"/>
      <c r="H8" s="3"/>
      <c r="I8" s="3"/>
      <c r="J8" s="3"/>
      <c r="K8" s="4" t="s">
        <v>6</v>
      </c>
      <c r="M8" s="3"/>
      <c r="N8" s="3"/>
      <c r="O8" s="3"/>
      <c r="P8" s="3"/>
      <c r="Q8" s="4" t="s">
        <v>6</v>
      </c>
    </row>
    <row r="9" spans="1:17" x14ac:dyDescent="0.25">
      <c r="A9" s="3"/>
      <c r="B9" s="3"/>
      <c r="C9" s="3"/>
      <c r="D9" s="3"/>
      <c r="E9" s="4" t="s">
        <v>6</v>
      </c>
      <c r="G9" s="3"/>
      <c r="H9" s="3"/>
      <c r="I9" s="3"/>
      <c r="J9" s="3"/>
      <c r="K9" s="4" t="s">
        <v>6</v>
      </c>
      <c r="M9" s="3"/>
      <c r="N9" s="3"/>
      <c r="O9" s="3"/>
      <c r="P9" s="3"/>
      <c r="Q9" s="4" t="s">
        <v>6</v>
      </c>
    </row>
    <row r="10" spans="1:17" x14ac:dyDescent="0.25">
      <c r="A10" s="3"/>
      <c r="B10" s="3"/>
      <c r="C10" s="3"/>
      <c r="D10" s="3"/>
      <c r="E10" s="4" t="s">
        <v>6</v>
      </c>
      <c r="G10" s="3"/>
      <c r="H10" s="3"/>
      <c r="I10" s="3"/>
      <c r="J10" s="3"/>
      <c r="K10" s="4" t="s">
        <v>6</v>
      </c>
      <c r="M10" s="3"/>
      <c r="N10" s="3"/>
      <c r="O10" s="3"/>
      <c r="P10" s="3"/>
      <c r="Q10" s="4" t="s">
        <v>6</v>
      </c>
    </row>
    <row r="11" spans="1:17" x14ac:dyDescent="0.25">
      <c r="A11" s="3"/>
      <c r="B11" s="3"/>
      <c r="C11" s="3"/>
      <c r="D11" s="3"/>
      <c r="E11" s="4" t="s">
        <v>6</v>
      </c>
      <c r="G11" s="3"/>
      <c r="H11" s="3"/>
      <c r="I11" s="3"/>
      <c r="J11" s="3"/>
      <c r="K11" s="4" t="s">
        <v>6</v>
      </c>
      <c r="M11" s="3"/>
      <c r="N11" s="3"/>
      <c r="O11" s="3"/>
      <c r="P11" s="3"/>
      <c r="Q11" s="4" t="s">
        <v>6</v>
      </c>
    </row>
    <row r="12" spans="1:17" x14ac:dyDescent="0.25">
      <c r="A12" s="2">
        <f>SUM(A3:A11)</f>
        <v>4</v>
      </c>
      <c r="B12" s="2">
        <f>SUM(B3:B11)</f>
        <v>12</v>
      </c>
      <c r="C12" s="2">
        <f>SUM(C3:C11)</f>
        <v>69</v>
      </c>
      <c r="D12" s="2">
        <f>SUM(D3:D11)</f>
        <v>32</v>
      </c>
      <c r="E12" s="2">
        <f>C12-D12</f>
        <v>37</v>
      </c>
      <c r="G12" s="2">
        <f>SUM(G3:G11)</f>
        <v>4</v>
      </c>
      <c r="H12" s="2">
        <f>SUM(H3:H11)</f>
        <v>6</v>
      </c>
      <c r="I12" s="2">
        <f>SUM(I3:I11)</f>
        <v>56</v>
      </c>
      <c r="J12" s="2">
        <f>SUM(J3:J11)</f>
        <v>78</v>
      </c>
      <c r="K12" s="2">
        <f>I12-J12</f>
        <v>-22</v>
      </c>
      <c r="M12" s="2">
        <f>SUM(M3:M11)</f>
        <v>4</v>
      </c>
      <c r="N12" s="2">
        <f>SUM(N3:N11)</f>
        <v>9</v>
      </c>
      <c r="O12" s="2">
        <f>SUM(O3:O11)</f>
        <v>75</v>
      </c>
      <c r="P12" s="2">
        <f>SUM(P3:P11)</f>
        <v>24</v>
      </c>
      <c r="Q12" s="2">
        <f>O12-P12</f>
        <v>51</v>
      </c>
    </row>
    <row r="15" spans="1:17" x14ac:dyDescent="0.25">
      <c r="A15" s="21" t="s">
        <v>136</v>
      </c>
      <c r="B15" s="22"/>
      <c r="C15" s="22"/>
      <c r="D15" s="22"/>
      <c r="E15" s="23"/>
      <c r="G15" s="21" t="s">
        <v>137</v>
      </c>
      <c r="H15" s="22"/>
      <c r="I15" s="22"/>
      <c r="J15" s="22"/>
      <c r="K15" s="23"/>
      <c r="M15" s="21" t="s">
        <v>138</v>
      </c>
      <c r="N15" s="22"/>
      <c r="O15" s="22"/>
      <c r="P15" s="22"/>
      <c r="Q15" s="23"/>
    </row>
    <row r="16" spans="1:17" x14ac:dyDescent="0.25">
      <c r="A16" s="2" t="s">
        <v>1</v>
      </c>
      <c r="B16" s="2" t="s">
        <v>2</v>
      </c>
      <c r="C16" s="2" t="s">
        <v>3</v>
      </c>
      <c r="D16" s="2" t="s">
        <v>4</v>
      </c>
      <c r="E16" s="2" t="s">
        <v>5</v>
      </c>
      <c r="G16" s="2" t="s">
        <v>1</v>
      </c>
      <c r="H16" s="2" t="s">
        <v>2</v>
      </c>
      <c r="I16" s="2" t="s">
        <v>3</v>
      </c>
      <c r="J16" s="2" t="s">
        <v>4</v>
      </c>
      <c r="K16" s="2" t="s">
        <v>5</v>
      </c>
      <c r="M16" s="2" t="s">
        <v>1</v>
      </c>
      <c r="N16" s="2" t="s">
        <v>2</v>
      </c>
      <c r="O16" s="2" t="s">
        <v>3</v>
      </c>
      <c r="P16" s="2" t="s">
        <v>4</v>
      </c>
      <c r="Q16" s="2" t="s">
        <v>5</v>
      </c>
    </row>
    <row r="17" spans="1:17" x14ac:dyDescent="0.25">
      <c r="A17" s="3">
        <v>1</v>
      </c>
      <c r="B17" s="3">
        <v>0</v>
      </c>
      <c r="C17" s="3">
        <v>5</v>
      </c>
      <c r="D17" s="3">
        <v>8</v>
      </c>
      <c r="E17" s="4" t="s">
        <v>6</v>
      </c>
      <c r="G17" s="3">
        <v>1</v>
      </c>
      <c r="H17" s="3">
        <v>0</v>
      </c>
      <c r="I17" s="3">
        <v>3</v>
      </c>
      <c r="J17" s="3">
        <v>10</v>
      </c>
      <c r="K17" s="4" t="s">
        <v>6</v>
      </c>
      <c r="M17" s="3">
        <v>1</v>
      </c>
      <c r="N17" s="3">
        <v>3</v>
      </c>
      <c r="O17" s="3">
        <v>19</v>
      </c>
      <c r="P17" s="3">
        <v>5</v>
      </c>
      <c r="Q17" s="4" t="s">
        <v>6</v>
      </c>
    </row>
    <row r="18" spans="1:17" x14ac:dyDescent="0.25">
      <c r="A18" s="3">
        <v>1</v>
      </c>
      <c r="B18" s="3">
        <v>3</v>
      </c>
      <c r="C18" s="3">
        <v>20</v>
      </c>
      <c r="D18" s="3">
        <v>4</v>
      </c>
      <c r="E18" s="4" t="s">
        <v>6</v>
      </c>
      <c r="G18" s="3">
        <v>1</v>
      </c>
      <c r="H18" s="3">
        <v>0</v>
      </c>
      <c r="I18" s="3">
        <v>4</v>
      </c>
      <c r="J18" s="3">
        <v>20</v>
      </c>
      <c r="K18" s="4" t="s">
        <v>6</v>
      </c>
      <c r="M18" s="3">
        <v>1</v>
      </c>
      <c r="N18" s="3">
        <v>1</v>
      </c>
      <c r="O18" s="3">
        <v>10</v>
      </c>
      <c r="P18" s="3">
        <v>10</v>
      </c>
      <c r="Q18" s="4" t="s">
        <v>6</v>
      </c>
    </row>
    <row r="19" spans="1:17" x14ac:dyDescent="0.25">
      <c r="A19" s="3">
        <v>1</v>
      </c>
      <c r="B19" s="3">
        <v>3</v>
      </c>
      <c r="C19" s="3">
        <v>18</v>
      </c>
      <c r="D19" s="3">
        <v>3</v>
      </c>
      <c r="E19" s="4" t="s">
        <v>6</v>
      </c>
      <c r="G19" s="3">
        <v>1</v>
      </c>
      <c r="H19" s="3">
        <v>3</v>
      </c>
      <c r="I19" s="3">
        <v>31</v>
      </c>
      <c r="J19" s="3">
        <v>11</v>
      </c>
      <c r="K19" s="4" t="s">
        <v>6</v>
      </c>
      <c r="M19" s="3">
        <v>1</v>
      </c>
      <c r="N19" s="3">
        <v>3</v>
      </c>
      <c r="O19" s="3">
        <v>12</v>
      </c>
      <c r="P19" s="3">
        <v>7</v>
      </c>
      <c r="Q19" s="4" t="s">
        <v>6</v>
      </c>
    </row>
    <row r="20" spans="1:17" x14ac:dyDescent="0.25">
      <c r="A20" s="3">
        <v>1</v>
      </c>
      <c r="B20" s="3">
        <v>3</v>
      </c>
      <c r="C20" s="3">
        <v>13</v>
      </c>
      <c r="D20" s="3">
        <v>2</v>
      </c>
      <c r="E20" s="4" t="s">
        <v>6</v>
      </c>
      <c r="G20" s="3">
        <v>1</v>
      </c>
      <c r="H20" s="3">
        <v>0</v>
      </c>
      <c r="I20" s="3">
        <v>7</v>
      </c>
      <c r="J20" s="3">
        <v>11</v>
      </c>
      <c r="K20" s="4" t="s">
        <v>6</v>
      </c>
      <c r="M20" s="3">
        <v>1</v>
      </c>
      <c r="N20" s="3">
        <v>3</v>
      </c>
      <c r="O20" s="3">
        <v>19</v>
      </c>
      <c r="P20" s="3">
        <v>5</v>
      </c>
      <c r="Q20" s="4" t="s">
        <v>6</v>
      </c>
    </row>
    <row r="21" spans="1:17" x14ac:dyDescent="0.25">
      <c r="A21" s="3"/>
      <c r="B21" s="3"/>
      <c r="C21" s="3"/>
      <c r="D21" s="3"/>
      <c r="E21" s="4" t="s">
        <v>6</v>
      </c>
      <c r="G21" s="3"/>
      <c r="H21" s="3"/>
      <c r="I21" s="3"/>
      <c r="J21" s="3"/>
      <c r="K21" s="4" t="s">
        <v>6</v>
      </c>
      <c r="M21" s="3"/>
      <c r="N21" s="3"/>
      <c r="O21" s="3"/>
      <c r="P21" s="3"/>
      <c r="Q21" s="4" t="s">
        <v>6</v>
      </c>
    </row>
    <row r="22" spans="1:17" x14ac:dyDescent="0.25">
      <c r="A22" s="3"/>
      <c r="B22" s="3"/>
      <c r="C22" s="3"/>
      <c r="D22" s="3"/>
      <c r="E22" s="4" t="s">
        <v>6</v>
      </c>
      <c r="G22" s="3"/>
      <c r="H22" s="3"/>
      <c r="I22" s="3"/>
      <c r="J22" s="3"/>
      <c r="K22" s="4" t="s">
        <v>6</v>
      </c>
      <c r="M22" s="3"/>
      <c r="N22" s="3"/>
      <c r="O22" s="3"/>
      <c r="P22" s="3"/>
      <c r="Q22" s="4" t="s">
        <v>6</v>
      </c>
    </row>
    <row r="23" spans="1:17" x14ac:dyDescent="0.25">
      <c r="A23" s="3"/>
      <c r="B23" s="3"/>
      <c r="C23" s="3"/>
      <c r="D23" s="3"/>
      <c r="E23" s="4" t="s">
        <v>6</v>
      </c>
      <c r="G23" s="3"/>
      <c r="H23" s="3"/>
      <c r="I23" s="3"/>
      <c r="J23" s="3"/>
      <c r="K23" s="4" t="s">
        <v>6</v>
      </c>
      <c r="M23" s="3"/>
      <c r="N23" s="3"/>
      <c r="O23" s="3"/>
      <c r="P23" s="3"/>
      <c r="Q23" s="4" t="s">
        <v>6</v>
      </c>
    </row>
    <row r="24" spans="1:17" x14ac:dyDescent="0.25">
      <c r="A24" s="3"/>
      <c r="B24" s="3"/>
      <c r="C24" s="3"/>
      <c r="D24" s="3"/>
      <c r="E24" s="4" t="s">
        <v>6</v>
      </c>
      <c r="G24" s="3"/>
      <c r="H24" s="3"/>
      <c r="I24" s="3"/>
      <c r="J24" s="3"/>
      <c r="K24" s="4" t="s">
        <v>6</v>
      </c>
      <c r="M24" s="3"/>
      <c r="N24" s="3"/>
      <c r="O24" s="3"/>
      <c r="P24" s="3"/>
      <c r="Q24" s="4" t="s">
        <v>6</v>
      </c>
    </row>
    <row r="25" spans="1:17" x14ac:dyDescent="0.25">
      <c r="A25" s="3"/>
      <c r="B25" s="3"/>
      <c r="C25" s="3"/>
      <c r="D25" s="3"/>
      <c r="E25" s="4" t="s">
        <v>6</v>
      </c>
      <c r="G25" s="3"/>
      <c r="H25" s="3"/>
      <c r="I25" s="3"/>
      <c r="J25" s="3"/>
      <c r="K25" s="4" t="s">
        <v>6</v>
      </c>
      <c r="M25" s="3"/>
      <c r="N25" s="3"/>
      <c r="O25" s="3"/>
      <c r="P25" s="3"/>
      <c r="Q25" s="4" t="s">
        <v>6</v>
      </c>
    </row>
    <row r="26" spans="1:17" x14ac:dyDescent="0.25">
      <c r="A26" s="2">
        <f>SUM(A17:A25)</f>
        <v>4</v>
      </c>
      <c r="B26" s="2">
        <f>SUM(B17:B25)</f>
        <v>9</v>
      </c>
      <c r="C26" s="2">
        <f>SUM(C17:C25)</f>
        <v>56</v>
      </c>
      <c r="D26" s="2">
        <f>SUM(D17:D25)</f>
        <v>17</v>
      </c>
      <c r="E26" s="2">
        <f>C26-D26</f>
        <v>39</v>
      </c>
      <c r="G26" s="2">
        <f>SUM(G17:G25)</f>
        <v>4</v>
      </c>
      <c r="H26" s="2">
        <f>SUM(H17:H25)</f>
        <v>3</v>
      </c>
      <c r="I26" s="2">
        <f>SUM(I17:I25)</f>
        <v>45</v>
      </c>
      <c r="J26" s="2">
        <f>SUM(J17:J25)</f>
        <v>52</v>
      </c>
      <c r="K26" s="2">
        <f>I26-J26</f>
        <v>-7</v>
      </c>
      <c r="M26" s="2">
        <f>SUM(M17:M25)</f>
        <v>4</v>
      </c>
      <c r="N26" s="2">
        <f>SUM(N17:N25)</f>
        <v>10</v>
      </c>
      <c r="O26" s="2">
        <f>SUM(O17:O25)</f>
        <v>60</v>
      </c>
      <c r="P26" s="2">
        <f>SUM(P17:P25)</f>
        <v>27</v>
      </c>
      <c r="Q26" s="2">
        <f>O26-P26</f>
        <v>33</v>
      </c>
    </row>
    <row r="29" spans="1:17" x14ac:dyDescent="0.25">
      <c r="A29" s="21" t="s">
        <v>139</v>
      </c>
      <c r="B29" s="22"/>
      <c r="C29" s="22"/>
      <c r="D29" s="22"/>
      <c r="E29" s="23"/>
      <c r="G29" s="21" t="s">
        <v>140</v>
      </c>
      <c r="H29" s="22"/>
      <c r="I29" s="22"/>
      <c r="J29" s="22"/>
      <c r="K29" s="23"/>
      <c r="M29" s="21" t="s">
        <v>141</v>
      </c>
      <c r="N29" s="22"/>
      <c r="O29" s="22"/>
      <c r="P29" s="22"/>
      <c r="Q29" s="23"/>
    </row>
    <row r="30" spans="1:17" x14ac:dyDescent="0.25">
      <c r="A30" s="2" t="s">
        <v>1</v>
      </c>
      <c r="B30" s="2" t="s">
        <v>2</v>
      </c>
      <c r="C30" s="2" t="s">
        <v>3</v>
      </c>
      <c r="D30" s="2" t="s">
        <v>4</v>
      </c>
      <c r="E30" s="2" t="s">
        <v>5</v>
      </c>
      <c r="G30" s="2" t="s">
        <v>1</v>
      </c>
      <c r="H30" s="2" t="s">
        <v>2</v>
      </c>
      <c r="I30" s="2" t="s">
        <v>3</v>
      </c>
      <c r="J30" s="2" t="s">
        <v>4</v>
      </c>
      <c r="K30" s="2" t="s">
        <v>5</v>
      </c>
      <c r="M30" s="2" t="s">
        <v>1</v>
      </c>
      <c r="N30" s="2" t="s">
        <v>2</v>
      </c>
      <c r="O30" s="2" t="s">
        <v>3</v>
      </c>
      <c r="P30" s="2" t="s">
        <v>4</v>
      </c>
      <c r="Q30" s="2" t="s">
        <v>5</v>
      </c>
    </row>
    <row r="31" spans="1:17" x14ac:dyDescent="0.25">
      <c r="A31" s="3">
        <v>1</v>
      </c>
      <c r="B31" s="3">
        <v>0</v>
      </c>
      <c r="C31" s="3">
        <v>5</v>
      </c>
      <c r="D31" s="3">
        <v>9</v>
      </c>
      <c r="E31" s="4" t="s">
        <v>6</v>
      </c>
      <c r="G31" s="3">
        <v>1</v>
      </c>
      <c r="H31" s="3">
        <v>0</v>
      </c>
      <c r="I31" s="3">
        <v>5</v>
      </c>
      <c r="J31" s="3">
        <v>27</v>
      </c>
      <c r="K31" s="4" t="s">
        <v>6</v>
      </c>
      <c r="M31" s="3">
        <v>1</v>
      </c>
      <c r="N31" s="3">
        <v>0</v>
      </c>
      <c r="O31" s="3">
        <v>15</v>
      </c>
      <c r="P31" s="3">
        <v>23</v>
      </c>
      <c r="Q31" s="4" t="s">
        <v>6</v>
      </c>
    </row>
    <row r="32" spans="1:17" x14ac:dyDescent="0.25">
      <c r="A32" s="3">
        <v>1</v>
      </c>
      <c r="B32" s="3">
        <v>3</v>
      </c>
      <c r="C32" s="3">
        <v>17</v>
      </c>
      <c r="D32" s="3">
        <v>1</v>
      </c>
      <c r="E32" s="4" t="s">
        <v>6</v>
      </c>
      <c r="G32" s="3">
        <v>1</v>
      </c>
      <c r="H32" s="3">
        <v>0</v>
      </c>
      <c r="I32" s="3">
        <v>0</v>
      </c>
      <c r="J32" s="3">
        <v>18</v>
      </c>
      <c r="K32" s="4" t="s">
        <v>6</v>
      </c>
      <c r="M32" s="3">
        <v>1</v>
      </c>
      <c r="N32" s="3">
        <v>0</v>
      </c>
      <c r="O32" s="3">
        <v>2</v>
      </c>
      <c r="P32" s="3">
        <v>18</v>
      </c>
      <c r="Q32" s="4" t="s">
        <v>6</v>
      </c>
    </row>
    <row r="33" spans="1:17" x14ac:dyDescent="0.25">
      <c r="A33" s="3">
        <v>1</v>
      </c>
      <c r="B33" s="3">
        <v>0</v>
      </c>
      <c r="C33" s="3">
        <v>7</v>
      </c>
      <c r="D33" s="3">
        <v>12</v>
      </c>
      <c r="E33" s="4" t="s">
        <v>6</v>
      </c>
      <c r="G33" s="3">
        <v>1</v>
      </c>
      <c r="H33" s="3">
        <v>0</v>
      </c>
      <c r="I33" s="3">
        <v>3</v>
      </c>
      <c r="J33" s="3">
        <v>18</v>
      </c>
      <c r="K33" s="4" t="s">
        <v>6</v>
      </c>
      <c r="M33" s="3">
        <v>1</v>
      </c>
      <c r="N33" s="3">
        <v>0</v>
      </c>
      <c r="O33" s="3">
        <v>5</v>
      </c>
      <c r="P33" s="3">
        <v>25</v>
      </c>
      <c r="Q33" s="4" t="s">
        <v>6</v>
      </c>
    </row>
    <row r="34" spans="1:17" x14ac:dyDescent="0.25">
      <c r="A34" s="3">
        <v>1</v>
      </c>
      <c r="B34" s="3">
        <v>0</v>
      </c>
      <c r="C34" s="3">
        <v>3</v>
      </c>
      <c r="D34" s="3">
        <v>14</v>
      </c>
      <c r="E34" s="4" t="s">
        <v>6</v>
      </c>
      <c r="G34" s="3">
        <v>1</v>
      </c>
      <c r="H34" s="3">
        <v>0</v>
      </c>
      <c r="I34" s="3">
        <v>4</v>
      </c>
      <c r="J34" s="3">
        <v>10</v>
      </c>
      <c r="K34" s="4" t="s">
        <v>6</v>
      </c>
      <c r="M34" s="3">
        <v>1</v>
      </c>
      <c r="N34" s="3">
        <v>0</v>
      </c>
      <c r="O34" s="3">
        <v>2</v>
      </c>
      <c r="P34" s="3">
        <v>13</v>
      </c>
      <c r="Q34" s="4" t="s">
        <v>6</v>
      </c>
    </row>
    <row r="35" spans="1:17" x14ac:dyDescent="0.25">
      <c r="A35" s="3"/>
      <c r="B35" s="3"/>
      <c r="C35" s="3"/>
      <c r="D35" s="3"/>
      <c r="E35" s="4" t="s">
        <v>6</v>
      </c>
      <c r="G35" s="3"/>
      <c r="H35" s="3"/>
      <c r="I35" s="3"/>
      <c r="J35" s="3"/>
      <c r="K35" s="4" t="s">
        <v>6</v>
      </c>
      <c r="M35" s="3"/>
      <c r="N35" s="3"/>
      <c r="O35" s="3"/>
      <c r="P35" s="3"/>
      <c r="Q35" s="4" t="s">
        <v>6</v>
      </c>
    </row>
    <row r="36" spans="1:17" x14ac:dyDescent="0.25">
      <c r="A36" s="3"/>
      <c r="B36" s="3"/>
      <c r="C36" s="3"/>
      <c r="D36" s="3"/>
      <c r="E36" s="4" t="s">
        <v>6</v>
      </c>
      <c r="G36" s="3"/>
      <c r="H36" s="3"/>
      <c r="I36" s="3"/>
      <c r="J36" s="3"/>
      <c r="K36" s="4" t="s">
        <v>6</v>
      </c>
      <c r="M36" s="3"/>
      <c r="N36" s="3"/>
      <c r="O36" s="3"/>
      <c r="P36" s="3"/>
      <c r="Q36" s="4" t="s">
        <v>6</v>
      </c>
    </row>
    <row r="37" spans="1:17" x14ac:dyDescent="0.25">
      <c r="A37" s="3"/>
      <c r="B37" s="3"/>
      <c r="C37" s="3"/>
      <c r="D37" s="3"/>
      <c r="E37" s="4" t="s">
        <v>6</v>
      </c>
      <c r="G37" s="3"/>
      <c r="H37" s="3"/>
      <c r="I37" s="3"/>
      <c r="J37" s="3"/>
      <c r="K37" s="4" t="s">
        <v>6</v>
      </c>
      <c r="M37" s="3"/>
      <c r="N37" s="3"/>
      <c r="O37" s="3"/>
      <c r="P37" s="3"/>
      <c r="Q37" s="4" t="s">
        <v>6</v>
      </c>
    </row>
    <row r="38" spans="1:17" x14ac:dyDescent="0.25">
      <c r="A38" s="3"/>
      <c r="B38" s="3"/>
      <c r="C38" s="3"/>
      <c r="D38" s="3"/>
      <c r="E38" s="4" t="s">
        <v>6</v>
      </c>
      <c r="G38" s="3"/>
      <c r="H38" s="3"/>
      <c r="I38" s="3"/>
      <c r="J38" s="3"/>
      <c r="K38" s="4" t="s">
        <v>6</v>
      </c>
      <c r="M38" s="3"/>
      <c r="N38" s="3"/>
      <c r="O38" s="3"/>
      <c r="P38" s="3"/>
      <c r="Q38" s="4" t="s">
        <v>6</v>
      </c>
    </row>
    <row r="39" spans="1:17" x14ac:dyDescent="0.25">
      <c r="A39" s="3"/>
      <c r="B39" s="3"/>
      <c r="C39" s="3"/>
      <c r="D39" s="3"/>
      <c r="E39" s="4" t="s">
        <v>6</v>
      </c>
      <c r="G39" s="3"/>
      <c r="H39" s="3"/>
      <c r="I39" s="3"/>
      <c r="J39" s="3"/>
      <c r="K39" s="4" t="s">
        <v>6</v>
      </c>
      <c r="M39" s="3"/>
      <c r="N39" s="3"/>
      <c r="O39" s="3"/>
      <c r="P39" s="3"/>
      <c r="Q39" s="4" t="s">
        <v>6</v>
      </c>
    </row>
    <row r="40" spans="1:17" x14ac:dyDescent="0.25">
      <c r="A40" s="2">
        <f>SUM(A31:A39)</f>
        <v>4</v>
      </c>
      <c r="B40" s="2">
        <f>SUM(B31:B39)</f>
        <v>3</v>
      </c>
      <c r="C40" s="2">
        <f>SUM(C31:C39)</f>
        <v>32</v>
      </c>
      <c r="D40" s="2">
        <f>SUM(D31:D39)</f>
        <v>36</v>
      </c>
      <c r="E40" s="2">
        <f>C40-D40</f>
        <v>-4</v>
      </c>
      <c r="G40" s="2">
        <f>SUM(G31:G39)</f>
        <v>4</v>
      </c>
      <c r="H40" s="2">
        <f>SUM(H31:H39)</f>
        <v>0</v>
      </c>
      <c r="I40" s="2">
        <f>SUM(I31:I39)</f>
        <v>12</v>
      </c>
      <c r="J40" s="2">
        <f>SUM(J31:J39)</f>
        <v>73</v>
      </c>
      <c r="K40" s="2">
        <f>I40-J40</f>
        <v>-61</v>
      </c>
      <c r="M40" s="2">
        <f>SUM(M31:M39)</f>
        <v>4</v>
      </c>
      <c r="N40" s="2">
        <f>SUM(N31:N39)</f>
        <v>0</v>
      </c>
      <c r="O40" s="2">
        <f>SUM(O31:O39)</f>
        <v>24</v>
      </c>
      <c r="P40" s="2">
        <f>SUM(P31:P39)</f>
        <v>79</v>
      </c>
      <c r="Q40" s="2">
        <f>O40-P40</f>
        <v>-55</v>
      </c>
    </row>
    <row r="43" spans="1:17" x14ac:dyDescent="0.25">
      <c r="A43" s="21" t="s">
        <v>142</v>
      </c>
      <c r="B43" s="22"/>
      <c r="C43" s="22"/>
      <c r="D43" s="22"/>
      <c r="E43" s="23"/>
      <c r="G43" s="21" t="s">
        <v>143</v>
      </c>
      <c r="H43" s="22"/>
      <c r="I43" s="22"/>
      <c r="J43" s="22"/>
      <c r="K43" s="23"/>
      <c r="M43" s="21" t="s">
        <v>144</v>
      </c>
      <c r="N43" s="22"/>
      <c r="O43" s="22"/>
      <c r="P43" s="22"/>
      <c r="Q43" s="23"/>
    </row>
    <row r="44" spans="1:17" x14ac:dyDescent="0.25">
      <c r="A44" s="2" t="s">
        <v>1</v>
      </c>
      <c r="B44" s="2" t="s">
        <v>2</v>
      </c>
      <c r="C44" s="2" t="s">
        <v>3</v>
      </c>
      <c r="D44" s="2" t="s">
        <v>4</v>
      </c>
      <c r="E44" s="2" t="s">
        <v>5</v>
      </c>
      <c r="G44" s="19" t="s">
        <v>1</v>
      </c>
      <c r="H44" s="19" t="s">
        <v>2</v>
      </c>
      <c r="I44" s="19" t="s">
        <v>3</v>
      </c>
      <c r="J44" s="19" t="s">
        <v>4</v>
      </c>
      <c r="K44" s="19" t="s">
        <v>5</v>
      </c>
      <c r="M44" s="19" t="s">
        <v>1</v>
      </c>
      <c r="N44" s="19" t="s">
        <v>2</v>
      </c>
      <c r="O44" s="19" t="s">
        <v>3</v>
      </c>
      <c r="P44" s="19" t="s">
        <v>4</v>
      </c>
      <c r="Q44" s="19" t="s">
        <v>5</v>
      </c>
    </row>
    <row r="45" spans="1:17" x14ac:dyDescent="0.25">
      <c r="A45" s="3">
        <v>1</v>
      </c>
      <c r="B45" s="3">
        <v>0</v>
      </c>
      <c r="C45" s="3">
        <v>2</v>
      </c>
      <c r="D45" s="3">
        <v>10</v>
      </c>
      <c r="E45" s="4" t="s">
        <v>6</v>
      </c>
      <c r="G45" s="3">
        <v>1</v>
      </c>
      <c r="H45" s="3">
        <v>3</v>
      </c>
      <c r="I45" s="3">
        <v>13</v>
      </c>
      <c r="J45" s="3">
        <v>5</v>
      </c>
      <c r="K45" s="4" t="s">
        <v>6</v>
      </c>
      <c r="M45" s="3">
        <v>1</v>
      </c>
      <c r="N45" s="3">
        <v>0</v>
      </c>
      <c r="O45" s="3">
        <v>5</v>
      </c>
      <c r="P45" s="3">
        <v>19</v>
      </c>
      <c r="Q45" s="4" t="s">
        <v>6</v>
      </c>
    </row>
    <row r="46" spans="1:17" x14ac:dyDescent="0.25">
      <c r="A46" s="3">
        <v>1</v>
      </c>
      <c r="B46" s="3">
        <v>0</v>
      </c>
      <c r="C46" s="3">
        <v>17</v>
      </c>
      <c r="D46" s="3">
        <v>30</v>
      </c>
      <c r="E46" s="4" t="s">
        <v>6</v>
      </c>
      <c r="G46" s="3">
        <v>1</v>
      </c>
      <c r="H46" s="3">
        <v>3</v>
      </c>
      <c r="I46" s="3">
        <v>18</v>
      </c>
      <c r="J46" s="3">
        <v>0</v>
      </c>
      <c r="K46" s="4" t="s">
        <v>6</v>
      </c>
      <c r="M46" s="3">
        <v>1</v>
      </c>
      <c r="N46" s="3">
        <v>0</v>
      </c>
      <c r="O46" s="3">
        <v>1</v>
      </c>
      <c r="P46" s="3">
        <v>17</v>
      </c>
      <c r="Q46" s="4" t="s">
        <v>6</v>
      </c>
    </row>
    <row r="47" spans="1:17" x14ac:dyDescent="0.25">
      <c r="A47" s="3">
        <v>1</v>
      </c>
      <c r="B47" s="3">
        <v>3</v>
      </c>
      <c r="C47" s="3">
        <v>18</v>
      </c>
      <c r="D47" s="3">
        <v>4</v>
      </c>
      <c r="E47" s="4" t="s">
        <v>6</v>
      </c>
      <c r="G47" s="3">
        <v>1</v>
      </c>
      <c r="H47" s="3">
        <v>3</v>
      </c>
      <c r="I47" s="3">
        <v>25</v>
      </c>
      <c r="J47" s="3">
        <v>5</v>
      </c>
      <c r="K47" s="4" t="s">
        <v>6</v>
      </c>
      <c r="M47" s="3">
        <v>1</v>
      </c>
      <c r="N47" s="3">
        <v>0</v>
      </c>
      <c r="O47" s="3">
        <v>11</v>
      </c>
      <c r="P47" s="3">
        <v>31</v>
      </c>
      <c r="Q47" s="4" t="s">
        <v>6</v>
      </c>
    </row>
    <row r="48" spans="1:17" x14ac:dyDescent="0.25">
      <c r="A48" s="3">
        <v>1</v>
      </c>
      <c r="B48" s="3">
        <v>0</v>
      </c>
      <c r="C48" s="3">
        <v>6</v>
      </c>
      <c r="D48" s="3">
        <v>8</v>
      </c>
      <c r="E48" s="4" t="s">
        <v>6</v>
      </c>
      <c r="G48" s="3">
        <v>1</v>
      </c>
      <c r="H48" s="3">
        <v>3</v>
      </c>
      <c r="I48" s="3">
        <v>30</v>
      </c>
      <c r="J48" s="3">
        <v>11</v>
      </c>
      <c r="K48" s="4" t="s">
        <v>6</v>
      </c>
      <c r="M48" s="3">
        <v>1</v>
      </c>
      <c r="N48" s="3">
        <v>3</v>
      </c>
      <c r="O48" s="3">
        <v>8</v>
      </c>
      <c r="P48" s="3">
        <v>6</v>
      </c>
      <c r="Q48" s="4" t="s">
        <v>6</v>
      </c>
    </row>
    <row r="49" spans="1:17" x14ac:dyDescent="0.25">
      <c r="A49" s="3"/>
      <c r="B49" s="3"/>
      <c r="C49" s="3"/>
      <c r="D49" s="3"/>
      <c r="E49" s="4" t="s">
        <v>6</v>
      </c>
      <c r="G49" s="3"/>
      <c r="H49" s="3"/>
      <c r="I49" s="3"/>
      <c r="J49" s="3"/>
      <c r="K49" s="4" t="s">
        <v>6</v>
      </c>
      <c r="M49" s="3"/>
      <c r="N49" s="3"/>
      <c r="O49" s="3"/>
      <c r="P49" s="3"/>
      <c r="Q49" s="4" t="s">
        <v>6</v>
      </c>
    </row>
    <row r="50" spans="1:17" x14ac:dyDescent="0.25">
      <c r="A50" s="3"/>
      <c r="B50" s="3"/>
      <c r="C50" s="3"/>
      <c r="D50" s="3"/>
      <c r="E50" s="4" t="s">
        <v>6</v>
      </c>
      <c r="G50" s="3"/>
      <c r="H50" s="3"/>
      <c r="I50" s="3"/>
      <c r="J50" s="3"/>
      <c r="K50" s="4" t="s">
        <v>6</v>
      </c>
      <c r="M50" s="3"/>
      <c r="N50" s="3"/>
      <c r="O50" s="3"/>
      <c r="P50" s="3"/>
      <c r="Q50" s="4" t="s">
        <v>6</v>
      </c>
    </row>
    <row r="51" spans="1:17" x14ac:dyDescent="0.25">
      <c r="A51" s="3"/>
      <c r="B51" s="3"/>
      <c r="C51" s="3"/>
      <c r="D51" s="3"/>
      <c r="E51" s="4" t="s">
        <v>6</v>
      </c>
      <c r="G51" s="3"/>
      <c r="H51" s="3"/>
      <c r="I51" s="3"/>
      <c r="J51" s="3"/>
      <c r="K51" s="4" t="s">
        <v>6</v>
      </c>
      <c r="M51" s="3"/>
      <c r="N51" s="3"/>
      <c r="O51" s="3"/>
      <c r="P51" s="3"/>
      <c r="Q51" s="4" t="s">
        <v>6</v>
      </c>
    </row>
    <row r="52" spans="1:17" x14ac:dyDescent="0.25">
      <c r="A52" s="3"/>
      <c r="B52" s="3"/>
      <c r="C52" s="3"/>
      <c r="D52" s="3"/>
      <c r="E52" s="4" t="s">
        <v>6</v>
      </c>
      <c r="G52" s="3"/>
      <c r="H52" s="3"/>
      <c r="I52" s="3"/>
      <c r="J52" s="3"/>
      <c r="K52" s="4" t="s">
        <v>6</v>
      </c>
      <c r="M52" s="3"/>
      <c r="N52" s="3"/>
      <c r="O52" s="3"/>
      <c r="P52" s="3"/>
      <c r="Q52" s="4" t="s">
        <v>6</v>
      </c>
    </row>
    <row r="53" spans="1:17" x14ac:dyDescent="0.25">
      <c r="A53" s="3"/>
      <c r="B53" s="3"/>
      <c r="C53" s="3"/>
      <c r="D53" s="3"/>
      <c r="E53" s="4" t="s">
        <v>6</v>
      </c>
      <c r="G53" s="3"/>
      <c r="H53" s="3"/>
      <c r="I53" s="3"/>
      <c r="J53" s="3"/>
      <c r="K53" s="4" t="s">
        <v>6</v>
      </c>
      <c r="M53" s="3"/>
      <c r="N53" s="3"/>
      <c r="O53" s="3"/>
      <c r="P53" s="3"/>
      <c r="Q53" s="4" t="s">
        <v>6</v>
      </c>
    </row>
    <row r="54" spans="1:17" x14ac:dyDescent="0.25">
      <c r="A54" s="2">
        <f>SUM(A45:A53)</f>
        <v>4</v>
      </c>
      <c r="B54" s="2">
        <f>SUM(B45:B53)</f>
        <v>3</v>
      </c>
      <c r="C54" s="2">
        <f>SUM(C45:C53)</f>
        <v>43</v>
      </c>
      <c r="D54" s="2">
        <f>SUM(D45:D53)</f>
        <v>52</v>
      </c>
      <c r="E54" s="2">
        <f>C54-D54</f>
        <v>-9</v>
      </c>
      <c r="G54" s="19">
        <f>SUM(G45:G53)</f>
        <v>4</v>
      </c>
      <c r="H54" s="19">
        <f>SUM(H45:H53)</f>
        <v>12</v>
      </c>
      <c r="I54" s="19">
        <f>SUM(I45:I53)</f>
        <v>86</v>
      </c>
      <c r="J54" s="19">
        <f>SUM(J45:J53)</f>
        <v>21</v>
      </c>
      <c r="K54" s="19">
        <f>I54-J54</f>
        <v>65</v>
      </c>
      <c r="M54" s="19">
        <f>SUM(M45:M53)</f>
        <v>4</v>
      </c>
      <c r="N54" s="19">
        <f>SUM(N45:N53)</f>
        <v>3</v>
      </c>
      <c r="O54" s="19">
        <f>SUM(O45:O53)</f>
        <v>25</v>
      </c>
      <c r="P54" s="19">
        <f>SUM(P45:P53)</f>
        <v>73</v>
      </c>
      <c r="Q54" s="19">
        <f>O54-P54</f>
        <v>-48</v>
      </c>
    </row>
    <row r="57" spans="1:17" x14ac:dyDescent="0.25">
      <c r="A57" s="21" t="s">
        <v>145</v>
      </c>
      <c r="B57" s="22"/>
      <c r="C57" s="22"/>
      <c r="D57" s="22"/>
      <c r="E57" s="23"/>
      <c r="G57" s="21" t="s">
        <v>146</v>
      </c>
      <c r="H57" s="22"/>
      <c r="I57" s="22"/>
      <c r="J57" s="22"/>
      <c r="K57" s="23"/>
      <c r="M57" s="21" t="s">
        <v>147</v>
      </c>
      <c r="N57" s="22"/>
      <c r="O57" s="22"/>
      <c r="P57" s="22"/>
      <c r="Q57" s="23"/>
    </row>
    <row r="58" spans="1:17" x14ac:dyDescent="0.25">
      <c r="A58" s="19" t="s">
        <v>1</v>
      </c>
      <c r="B58" s="19" t="s">
        <v>2</v>
      </c>
      <c r="C58" s="19" t="s">
        <v>3</v>
      </c>
      <c r="D58" s="19" t="s">
        <v>4</v>
      </c>
      <c r="E58" s="19" t="s">
        <v>5</v>
      </c>
      <c r="G58" s="19" t="s">
        <v>1</v>
      </c>
      <c r="H58" s="19" t="s">
        <v>2</v>
      </c>
      <c r="I58" s="19" t="s">
        <v>3</v>
      </c>
      <c r="J58" s="19" t="s">
        <v>4</v>
      </c>
      <c r="K58" s="19" t="s">
        <v>5</v>
      </c>
      <c r="M58" s="19" t="s">
        <v>1</v>
      </c>
      <c r="N58" s="19" t="s">
        <v>2</v>
      </c>
      <c r="O58" s="19" t="s">
        <v>3</v>
      </c>
      <c r="P58" s="19" t="s">
        <v>4</v>
      </c>
      <c r="Q58" s="19" t="s">
        <v>5</v>
      </c>
    </row>
    <row r="59" spans="1:17" x14ac:dyDescent="0.25">
      <c r="A59" s="3">
        <v>1</v>
      </c>
      <c r="B59" s="3">
        <v>3</v>
      </c>
      <c r="C59" s="3">
        <v>10</v>
      </c>
      <c r="D59" s="3">
        <v>2</v>
      </c>
      <c r="E59" s="4" t="s">
        <v>6</v>
      </c>
      <c r="G59" s="3">
        <v>1</v>
      </c>
      <c r="H59" s="3">
        <v>3</v>
      </c>
      <c r="I59" s="3">
        <v>9</v>
      </c>
      <c r="J59" s="3">
        <v>5</v>
      </c>
      <c r="K59" s="4" t="s">
        <v>6</v>
      </c>
      <c r="M59" s="3">
        <v>1</v>
      </c>
      <c r="N59" s="3">
        <v>3</v>
      </c>
      <c r="O59" s="3">
        <v>23</v>
      </c>
      <c r="P59" s="3">
        <v>15</v>
      </c>
      <c r="Q59" s="4" t="s">
        <v>6</v>
      </c>
    </row>
    <row r="60" spans="1:17" x14ac:dyDescent="0.25">
      <c r="A60" s="3">
        <v>1</v>
      </c>
      <c r="B60" s="3">
        <v>3</v>
      </c>
      <c r="C60" s="3">
        <v>17</v>
      </c>
      <c r="D60" s="3">
        <v>3</v>
      </c>
      <c r="E60" s="4" t="s">
        <v>6</v>
      </c>
      <c r="G60" s="3">
        <v>1</v>
      </c>
      <c r="H60" s="3">
        <v>1</v>
      </c>
      <c r="I60" s="3">
        <v>10</v>
      </c>
      <c r="J60" s="3">
        <v>10</v>
      </c>
      <c r="K60" s="4" t="s">
        <v>6</v>
      </c>
      <c r="M60" s="3">
        <v>1</v>
      </c>
      <c r="N60" s="3">
        <v>0</v>
      </c>
      <c r="O60" s="3">
        <v>14</v>
      </c>
      <c r="P60" s="3">
        <v>27</v>
      </c>
      <c r="Q60" s="4" t="s">
        <v>6</v>
      </c>
    </row>
    <row r="61" spans="1:17" x14ac:dyDescent="0.25">
      <c r="A61" s="3">
        <v>1</v>
      </c>
      <c r="B61" s="3">
        <v>3</v>
      </c>
      <c r="C61" s="3">
        <v>16</v>
      </c>
      <c r="D61" s="3">
        <v>13</v>
      </c>
      <c r="E61" s="4" t="s">
        <v>6</v>
      </c>
      <c r="G61" s="3">
        <v>1</v>
      </c>
      <c r="H61" s="3">
        <v>0</v>
      </c>
      <c r="I61" s="3">
        <v>3</v>
      </c>
      <c r="J61" s="3">
        <v>20</v>
      </c>
      <c r="K61" s="4" t="s">
        <v>6</v>
      </c>
      <c r="M61" s="3">
        <v>1</v>
      </c>
      <c r="N61" s="3">
        <v>0</v>
      </c>
      <c r="O61" s="3">
        <v>22</v>
      </c>
      <c r="P61" s="3">
        <v>23</v>
      </c>
      <c r="Q61" s="4" t="s">
        <v>6</v>
      </c>
    </row>
    <row r="62" spans="1:17" x14ac:dyDescent="0.25">
      <c r="A62" s="3">
        <v>1</v>
      </c>
      <c r="B62" s="3">
        <v>3</v>
      </c>
      <c r="C62" s="3">
        <v>14</v>
      </c>
      <c r="D62" s="3">
        <v>3</v>
      </c>
      <c r="E62" s="4" t="s">
        <v>6</v>
      </c>
      <c r="G62" s="3">
        <v>1</v>
      </c>
      <c r="H62" s="3">
        <v>3</v>
      </c>
      <c r="I62" s="3">
        <v>10</v>
      </c>
      <c r="J62" s="3">
        <v>4</v>
      </c>
      <c r="K62" s="4" t="s">
        <v>6</v>
      </c>
      <c r="M62" s="3">
        <v>1</v>
      </c>
      <c r="N62" s="3">
        <v>0</v>
      </c>
      <c r="O62" s="3">
        <v>11</v>
      </c>
      <c r="P62" s="3">
        <v>30</v>
      </c>
      <c r="Q62" s="4" t="s">
        <v>6</v>
      </c>
    </row>
    <row r="63" spans="1:17" x14ac:dyDescent="0.25">
      <c r="A63" s="3"/>
      <c r="B63" s="3"/>
      <c r="C63" s="3"/>
      <c r="D63" s="3"/>
      <c r="E63" s="4" t="s">
        <v>6</v>
      </c>
      <c r="G63" s="3"/>
      <c r="H63" s="3"/>
      <c r="I63" s="3"/>
      <c r="J63" s="3"/>
      <c r="K63" s="4" t="s">
        <v>6</v>
      </c>
      <c r="M63" s="3"/>
      <c r="N63" s="3"/>
      <c r="O63" s="3"/>
      <c r="P63" s="3"/>
      <c r="Q63" s="4" t="s">
        <v>6</v>
      </c>
    </row>
    <row r="64" spans="1:17" x14ac:dyDescent="0.25">
      <c r="A64" s="3"/>
      <c r="B64" s="3"/>
      <c r="C64" s="3"/>
      <c r="D64" s="3"/>
      <c r="E64" s="4" t="s">
        <v>6</v>
      </c>
      <c r="G64" s="3"/>
      <c r="H64" s="3"/>
      <c r="I64" s="3"/>
      <c r="J64" s="3"/>
      <c r="K64" s="4" t="s">
        <v>6</v>
      </c>
      <c r="M64" s="3"/>
      <c r="N64" s="3"/>
      <c r="O64" s="3"/>
      <c r="P64" s="3"/>
      <c r="Q64" s="4" t="s">
        <v>6</v>
      </c>
    </row>
    <row r="65" spans="1:17" x14ac:dyDescent="0.25">
      <c r="A65" s="3"/>
      <c r="B65" s="3"/>
      <c r="C65" s="3"/>
      <c r="D65" s="3"/>
      <c r="E65" s="4" t="s">
        <v>6</v>
      </c>
      <c r="G65" s="3"/>
      <c r="H65" s="3"/>
      <c r="I65" s="3"/>
      <c r="J65" s="3"/>
      <c r="K65" s="4" t="s">
        <v>6</v>
      </c>
      <c r="M65" s="3"/>
      <c r="N65" s="3"/>
      <c r="O65" s="3"/>
      <c r="P65" s="3"/>
      <c r="Q65" s="4" t="s">
        <v>6</v>
      </c>
    </row>
    <row r="66" spans="1:17" x14ac:dyDescent="0.25">
      <c r="A66" s="3"/>
      <c r="B66" s="3"/>
      <c r="C66" s="3"/>
      <c r="D66" s="3"/>
      <c r="E66" s="4" t="s">
        <v>6</v>
      </c>
      <c r="G66" s="3"/>
      <c r="H66" s="3"/>
      <c r="I66" s="3"/>
      <c r="J66" s="3"/>
      <c r="K66" s="4" t="s">
        <v>6</v>
      </c>
      <c r="M66" s="3"/>
      <c r="N66" s="3"/>
      <c r="O66" s="3"/>
      <c r="P66" s="3"/>
      <c r="Q66" s="4" t="s">
        <v>6</v>
      </c>
    </row>
    <row r="67" spans="1:17" x14ac:dyDescent="0.25">
      <c r="A67" s="3"/>
      <c r="B67" s="3"/>
      <c r="C67" s="3"/>
      <c r="D67" s="3"/>
      <c r="E67" s="4" t="s">
        <v>6</v>
      </c>
      <c r="G67" s="3"/>
      <c r="H67" s="3"/>
      <c r="I67" s="3"/>
      <c r="J67" s="3"/>
      <c r="K67" s="4" t="s">
        <v>6</v>
      </c>
      <c r="M67" s="3"/>
      <c r="N67" s="3"/>
      <c r="O67" s="3"/>
      <c r="P67" s="3"/>
      <c r="Q67" s="4" t="s">
        <v>6</v>
      </c>
    </row>
    <row r="68" spans="1:17" x14ac:dyDescent="0.25">
      <c r="A68" s="19">
        <f>SUM(A59:A67)</f>
        <v>4</v>
      </c>
      <c r="B68" s="19">
        <f>SUM(B59:B67)</f>
        <v>12</v>
      </c>
      <c r="C68" s="19">
        <f>SUM(C59:C67)</f>
        <v>57</v>
      </c>
      <c r="D68" s="19">
        <f>SUM(D59:D67)</f>
        <v>21</v>
      </c>
      <c r="E68" s="19">
        <f>C68-D68</f>
        <v>36</v>
      </c>
      <c r="G68" s="19">
        <f>SUM(G59:G67)</f>
        <v>4</v>
      </c>
      <c r="H68" s="19">
        <f>SUM(H59:H67)</f>
        <v>7</v>
      </c>
      <c r="I68" s="19">
        <f>SUM(I59:I67)</f>
        <v>32</v>
      </c>
      <c r="J68" s="19">
        <f>SUM(J59:J67)</f>
        <v>39</v>
      </c>
      <c r="K68" s="19">
        <f>I68-J68</f>
        <v>-7</v>
      </c>
      <c r="M68" s="19">
        <f>SUM(M59:M67)</f>
        <v>4</v>
      </c>
      <c r="N68" s="19">
        <f>SUM(N59:N67)</f>
        <v>3</v>
      </c>
      <c r="O68" s="19">
        <f>SUM(O59:O67)</f>
        <v>70</v>
      </c>
      <c r="P68" s="19">
        <f>SUM(P59:P67)</f>
        <v>95</v>
      </c>
      <c r="Q68" s="19">
        <f>O68-P68</f>
        <v>-25</v>
      </c>
    </row>
    <row r="71" spans="1:17" x14ac:dyDescent="0.25">
      <c r="A71" s="21" t="s">
        <v>148</v>
      </c>
      <c r="B71" s="22"/>
      <c r="C71" s="22"/>
      <c r="D71" s="22"/>
      <c r="E71" s="23"/>
    </row>
    <row r="72" spans="1:17" x14ac:dyDescent="0.25">
      <c r="A72" s="19" t="s">
        <v>1</v>
      </c>
      <c r="B72" s="19" t="s">
        <v>2</v>
      </c>
      <c r="C72" s="19" t="s">
        <v>3</v>
      </c>
      <c r="D72" s="19" t="s">
        <v>4</v>
      </c>
      <c r="E72" s="19" t="s">
        <v>5</v>
      </c>
    </row>
    <row r="73" spans="1:17" x14ac:dyDescent="0.25">
      <c r="A73" s="3">
        <v>1</v>
      </c>
      <c r="B73" s="3">
        <v>0</v>
      </c>
      <c r="C73" s="3">
        <v>5</v>
      </c>
      <c r="D73" s="3">
        <v>13</v>
      </c>
      <c r="E73" s="4" t="s">
        <v>6</v>
      </c>
    </row>
    <row r="74" spans="1:17" x14ac:dyDescent="0.25">
      <c r="A74" s="3">
        <v>1</v>
      </c>
      <c r="B74" s="3">
        <v>3</v>
      </c>
      <c r="C74" s="3">
        <v>27</v>
      </c>
      <c r="D74" s="3">
        <v>14</v>
      </c>
      <c r="E74" s="4" t="s">
        <v>6</v>
      </c>
    </row>
    <row r="75" spans="1:17" x14ac:dyDescent="0.25">
      <c r="A75" s="3">
        <v>1</v>
      </c>
      <c r="B75" s="3">
        <v>0</v>
      </c>
      <c r="C75" s="3">
        <v>4</v>
      </c>
      <c r="D75" s="3">
        <v>18</v>
      </c>
      <c r="E75" s="4" t="s">
        <v>6</v>
      </c>
    </row>
    <row r="76" spans="1:17" x14ac:dyDescent="0.25">
      <c r="A76" s="3">
        <v>1</v>
      </c>
      <c r="B76" s="3">
        <v>0</v>
      </c>
      <c r="C76" s="3">
        <v>5</v>
      </c>
      <c r="D76" s="3">
        <v>19</v>
      </c>
      <c r="E76" s="4" t="s">
        <v>6</v>
      </c>
    </row>
    <row r="77" spans="1:17" x14ac:dyDescent="0.25">
      <c r="A77" s="3"/>
      <c r="B77" s="3"/>
      <c r="C77" s="3"/>
      <c r="D77" s="3"/>
      <c r="E77" s="4" t="s">
        <v>6</v>
      </c>
    </row>
    <row r="78" spans="1:17" x14ac:dyDescent="0.25">
      <c r="A78" s="3"/>
      <c r="B78" s="3"/>
      <c r="C78" s="3"/>
      <c r="D78" s="3"/>
      <c r="E78" s="4" t="s">
        <v>6</v>
      </c>
    </row>
    <row r="79" spans="1:17" x14ac:dyDescent="0.25">
      <c r="A79" s="3"/>
      <c r="B79" s="3"/>
      <c r="C79" s="3"/>
      <c r="D79" s="3"/>
      <c r="E79" s="4" t="s">
        <v>6</v>
      </c>
    </row>
    <row r="80" spans="1:17" x14ac:dyDescent="0.25">
      <c r="A80" s="3"/>
      <c r="B80" s="3"/>
      <c r="C80" s="3"/>
      <c r="D80" s="3"/>
      <c r="E80" s="4" t="s">
        <v>6</v>
      </c>
    </row>
    <row r="81" spans="1:5" x14ac:dyDescent="0.25">
      <c r="A81" s="3"/>
      <c r="B81" s="3"/>
      <c r="C81" s="3"/>
      <c r="D81" s="3"/>
      <c r="E81" s="4" t="s">
        <v>6</v>
      </c>
    </row>
    <row r="82" spans="1:5" x14ac:dyDescent="0.25">
      <c r="A82" s="19">
        <f>SUM(A73:A81)</f>
        <v>4</v>
      </c>
      <c r="B82" s="19">
        <f>SUM(B73:B81)</f>
        <v>3</v>
      </c>
      <c r="C82" s="19">
        <f>SUM(C73:C81)</f>
        <v>41</v>
      </c>
      <c r="D82" s="19">
        <f>SUM(D73:D81)</f>
        <v>64</v>
      </c>
      <c r="E82" s="19">
        <f>C82-D82</f>
        <v>-23</v>
      </c>
    </row>
  </sheetData>
  <sheetProtection password="EB3A" sheet="1" objects="1" scenarios="1"/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F18"/>
  <sheetViews>
    <sheetView workbookViewId="0">
      <selection activeCell="A3" sqref="A3:F18"/>
    </sheetView>
  </sheetViews>
  <sheetFormatPr defaultRowHeight="15" x14ac:dyDescent="0.25"/>
  <cols>
    <col min="1" max="1" width="35.5703125" bestFit="1" customWidth="1"/>
  </cols>
  <sheetData>
    <row r="1" spans="1:6" x14ac:dyDescent="0.25">
      <c r="A1" s="26" t="s">
        <v>7</v>
      </c>
      <c r="B1" s="26"/>
      <c r="C1" s="26"/>
      <c r="D1" s="26"/>
      <c r="E1" s="26"/>
      <c r="F1" s="26"/>
    </row>
    <row r="2" spans="1:6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</row>
    <row r="3" spans="1:6" x14ac:dyDescent="0.25">
      <c r="A3" s="5" t="str">
        <f>MARCADORES!A1</f>
        <v>Albion (Cavaleiro de Cefeu)</v>
      </c>
      <c r="B3" s="3">
        <f>MARCADORES!A12</f>
        <v>4</v>
      </c>
      <c r="C3" s="3">
        <f>MARCADORES!B12</f>
        <v>12</v>
      </c>
      <c r="D3" s="3">
        <f>MARCADORES!C12</f>
        <v>69</v>
      </c>
      <c r="E3" s="3">
        <f>MARCADORES!D12</f>
        <v>32</v>
      </c>
      <c r="F3" s="3">
        <f>MARCADORES!E12</f>
        <v>37</v>
      </c>
    </row>
    <row r="4" spans="1:6" x14ac:dyDescent="0.25">
      <c r="A4" s="5" t="str">
        <f>MARCADORES!G1</f>
        <v>Algethi (Cavaleiro de Hércules)</v>
      </c>
      <c r="B4" s="3">
        <f>MARCADORES!G12</f>
        <v>4</v>
      </c>
      <c r="C4" s="3">
        <f>MARCADORES!H12</f>
        <v>6</v>
      </c>
      <c r="D4" s="3">
        <f>MARCADORES!I12</f>
        <v>56</v>
      </c>
      <c r="E4" s="3">
        <f>MARCADORES!J12</f>
        <v>78</v>
      </c>
      <c r="F4" s="3">
        <f>MARCADORES!K12</f>
        <v>-22</v>
      </c>
    </row>
    <row r="5" spans="1:6" x14ac:dyDescent="0.25">
      <c r="A5" s="5" t="str">
        <f>MARCADORES!M1</f>
        <v>Algol (Cavaleiro de Perseu)</v>
      </c>
      <c r="B5" s="3">
        <f>MARCADORES!M12</f>
        <v>4</v>
      </c>
      <c r="C5" s="3">
        <f>MARCADORES!N12</f>
        <v>9</v>
      </c>
      <c r="D5" s="3">
        <f>MARCADORES!O12</f>
        <v>75</v>
      </c>
      <c r="E5" s="3">
        <f>MARCADORES!P12</f>
        <v>24</v>
      </c>
      <c r="F5" s="3">
        <f>MARCADORES!Q12</f>
        <v>51</v>
      </c>
    </row>
    <row r="6" spans="1:6" x14ac:dyDescent="0.25">
      <c r="A6" s="5" t="str">
        <f>MARCADORES!A15</f>
        <v>Asterion (Cavaleiro de Cães de Caça)</v>
      </c>
      <c r="B6" s="3">
        <f>MARCADORES!A26</f>
        <v>4</v>
      </c>
      <c r="C6" s="3">
        <f>MARCADORES!B26</f>
        <v>9</v>
      </c>
      <c r="D6" s="3">
        <f>MARCADORES!C26</f>
        <v>56</v>
      </c>
      <c r="E6" s="3">
        <f>MARCADORES!D26</f>
        <v>17</v>
      </c>
      <c r="F6" s="3">
        <f>MARCADORES!E26</f>
        <v>39</v>
      </c>
    </row>
    <row r="7" spans="1:6" x14ac:dyDescent="0.25">
      <c r="A7" s="5" t="str">
        <f>MARCADORES!G15</f>
        <v>Babel (Cavaleiro de Centauro)</v>
      </c>
      <c r="B7" s="3">
        <f>MARCADORES!G26</f>
        <v>4</v>
      </c>
      <c r="C7" s="3">
        <f>MARCADORES!H26</f>
        <v>3</v>
      </c>
      <c r="D7" s="3">
        <f>MARCADORES!I26</f>
        <v>45</v>
      </c>
      <c r="E7" s="3">
        <f>MARCADORES!J26</f>
        <v>52</v>
      </c>
      <c r="F7" s="3">
        <f>MARCADORES!K26</f>
        <v>-7</v>
      </c>
    </row>
    <row r="8" spans="1:6" x14ac:dyDescent="0.25">
      <c r="A8" s="5" t="str">
        <f>MARCADORES!M15</f>
        <v>Capela (Cavaleiro de Cocheiro/Auriga)</v>
      </c>
      <c r="B8" s="3">
        <f>MARCADORES!M26</f>
        <v>4</v>
      </c>
      <c r="C8" s="3">
        <f>MARCADORES!N26</f>
        <v>10</v>
      </c>
      <c r="D8" s="3">
        <f>MARCADORES!O26</f>
        <v>60</v>
      </c>
      <c r="E8" s="3">
        <f>MARCADORES!P26</f>
        <v>27</v>
      </c>
      <c r="F8" s="3">
        <f>MARCADORES!Q26</f>
        <v>33</v>
      </c>
    </row>
    <row r="9" spans="1:6" x14ac:dyDescent="0.25">
      <c r="A9" s="5" t="str">
        <f>MARCADORES!A29</f>
        <v xml:space="preserve">Dante (Cavaleiro de Cérbero) </v>
      </c>
      <c r="B9" s="3">
        <f>MARCADORES!A40</f>
        <v>4</v>
      </c>
      <c r="C9" s="3">
        <f>MARCADORES!B40</f>
        <v>3</v>
      </c>
      <c r="D9" s="3">
        <f>MARCADORES!C40</f>
        <v>32</v>
      </c>
      <c r="E9" s="3">
        <f>MARCADORES!D40</f>
        <v>36</v>
      </c>
      <c r="F9" s="3">
        <f>MARCADORES!E40</f>
        <v>-4</v>
      </c>
    </row>
    <row r="10" spans="1:6" x14ac:dyDescent="0.25">
      <c r="A10" s="5" t="str">
        <f>MARCADORES!G29</f>
        <v xml:space="preserve">Dio (Cavaleiro de Mosca) </v>
      </c>
      <c r="B10" s="3">
        <f>MARCADORES!G40</f>
        <v>4</v>
      </c>
      <c r="C10" s="3">
        <f>MARCADORES!H40</f>
        <v>0</v>
      </c>
      <c r="D10" s="3">
        <f>MARCADORES!I40</f>
        <v>12</v>
      </c>
      <c r="E10" s="3">
        <f>MARCADORES!J40</f>
        <v>73</v>
      </c>
      <c r="F10" s="3">
        <f>MARCADORES!K40</f>
        <v>-61</v>
      </c>
    </row>
    <row r="11" spans="1:6" x14ac:dyDescent="0.25">
      <c r="A11" s="5" t="str">
        <f>MARCADORES!M29</f>
        <v xml:space="preserve">Jamian (Cavaleiro de Corvo) </v>
      </c>
      <c r="B11" s="3">
        <f>MARCADORES!M40</f>
        <v>4</v>
      </c>
      <c r="C11" s="3">
        <f>MARCADORES!N40</f>
        <v>0</v>
      </c>
      <c r="D11" s="3">
        <f>MARCADORES!O40</f>
        <v>24</v>
      </c>
      <c r="E11" s="3">
        <f>MARCADORES!P40</f>
        <v>79</v>
      </c>
      <c r="F11" s="3">
        <f>MARCADORES!Q40</f>
        <v>-55</v>
      </c>
    </row>
    <row r="12" spans="1:6" x14ac:dyDescent="0.25">
      <c r="A12" s="5" t="str">
        <f>MARCADORES!A43</f>
        <v xml:space="preserve">Marin (Amazona de Águia) </v>
      </c>
      <c r="B12" s="3">
        <f>MARCADORES!A54</f>
        <v>4</v>
      </c>
      <c r="C12" s="3">
        <f>MARCADORES!B54</f>
        <v>3</v>
      </c>
      <c r="D12" s="3">
        <f>MARCADORES!C54</f>
        <v>43</v>
      </c>
      <c r="E12" s="3">
        <f>MARCADORES!D54</f>
        <v>52</v>
      </c>
      <c r="F12" s="3">
        <f>MARCADORES!E54</f>
        <v>-9</v>
      </c>
    </row>
    <row r="13" spans="1:6" x14ac:dyDescent="0.25">
      <c r="A13" s="5" t="str">
        <f>MARCADORES!G43</f>
        <v xml:space="preserve">Misty (Cavaleiro de Lagarto) </v>
      </c>
      <c r="B13" s="3">
        <f>MARCADORES!G54</f>
        <v>4</v>
      </c>
      <c r="C13" s="3">
        <f>MARCADORES!H54</f>
        <v>12</v>
      </c>
      <c r="D13" s="3">
        <f>MARCADORES!I54</f>
        <v>86</v>
      </c>
      <c r="E13" s="3">
        <f>MARCADORES!J54</f>
        <v>21</v>
      </c>
      <c r="F13" s="3">
        <f>MARCADORES!K54</f>
        <v>65</v>
      </c>
    </row>
    <row r="14" spans="1:6" x14ac:dyDescent="0.25">
      <c r="A14" s="5" t="str">
        <f>MARCADORES!M43</f>
        <v xml:space="preserve">Mouses (Cavaleiro de Baleia) </v>
      </c>
      <c r="B14" s="3">
        <f>MARCADORES!M54</f>
        <v>4</v>
      </c>
      <c r="C14" s="3">
        <f>MARCADORES!N54</f>
        <v>3</v>
      </c>
      <c r="D14" s="3">
        <f>MARCADORES!O54</f>
        <v>25</v>
      </c>
      <c r="E14" s="3">
        <f>MARCADORES!P54</f>
        <v>73</v>
      </c>
      <c r="F14" s="3">
        <f>MARCADORES!Q54</f>
        <v>-48</v>
      </c>
    </row>
    <row r="15" spans="1:6" x14ac:dyDescent="0.25">
      <c r="A15" s="5" t="str">
        <f>MARCADORES!A57</f>
        <v xml:space="preserve">Orfeu (Cavaleiro de Lira) </v>
      </c>
      <c r="B15" s="3">
        <f>MARCADORES!A68</f>
        <v>4</v>
      </c>
      <c r="C15" s="3">
        <f>MARCADORES!B68</f>
        <v>12</v>
      </c>
      <c r="D15" s="3">
        <f>MARCADORES!C68</f>
        <v>57</v>
      </c>
      <c r="E15" s="3">
        <f>MARCADORES!D68</f>
        <v>21</v>
      </c>
      <c r="F15" s="3">
        <f>MARCADORES!E68</f>
        <v>36</v>
      </c>
    </row>
    <row r="16" spans="1:6" x14ac:dyDescent="0.25">
      <c r="A16" s="5" t="str">
        <f>MARCADORES!G57</f>
        <v xml:space="preserve">Shaina (Amazona de Ofiúco) </v>
      </c>
      <c r="B16" s="3">
        <f>MARCADORES!G68</f>
        <v>4</v>
      </c>
      <c r="C16" s="3">
        <f>MARCADORES!H68</f>
        <v>7</v>
      </c>
      <c r="D16" s="3">
        <f>MARCADORES!I68</f>
        <v>32</v>
      </c>
      <c r="E16" s="3">
        <f>MARCADORES!J68</f>
        <v>39</v>
      </c>
      <c r="F16" s="3">
        <f>MARCADORES!K68</f>
        <v>-7</v>
      </c>
    </row>
    <row r="17" spans="1:6" x14ac:dyDescent="0.25">
      <c r="A17" s="5" t="str">
        <f>MARCADORES!M57</f>
        <v xml:space="preserve">Sirius (Cavaleiro de Cão Maior) </v>
      </c>
      <c r="B17" s="3">
        <f>MARCADORES!M68</f>
        <v>4</v>
      </c>
      <c r="C17" s="3">
        <f>MARCADORES!N68</f>
        <v>3</v>
      </c>
      <c r="D17" s="3">
        <f>MARCADORES!O68</f>
        <v>70</v>
      </c>
      <c r="E17" s="3">
        <f>MARCADORES!P68</f>
        <v>95</v>
      </c>
      <c r="F17" s="3">
        <f>MARCADORES!Q68</f>
        <v>-25</v>
      </c>
    </row>
    <row r="18" spans="1:6" x14ac:dyDescent="0.25">
      <c r="A18" s="5" t="str">
        <f>MARCADORES!A71</f>
        <v>Tremy (Cavaleiro de Flecha/Sagita)</v>
      </c>
      <c r="B18" s="3">
        <f>MARCADORES!A82</f>
        <v>4</v>
      </c>
      <c r="C18" s="3">
        <f>MARCADORES!B82</f>
        <v>3</v>
      </c>
      <c r="D18" s="3">
        <f>MARCADORES!C82</f>
        <v>41</v>
      </c>
      <c r="E18" s="3">
        <f>MARCADORES!D82</f>
        <v>64</v>
      </c>
      <c r="F18" s="3">
        <f>MARCADORES!E82</f>
        <v>-23</v>
      </c>
    </row>
  </sheetData>
  <sheetProtection password="EB3A" sheet="1" objects="1" scenarios="1"/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N18"/>
  <sheetViews>
    <sheetView workbookViewId="0">
      <selection activeCell="B18" sqref="B18"/>
    </sheetView>
  </sheetViews>
  <sheetFormatPr defaultRowHeight="15" x14ac:dyDescent="0.25"/>
  <cols>
    <col min="1" max="1" width="5.85546875" style="1" customWidth="1"/>
    <col min="2" max="2" width="7.7109375" style="1" customWidth="1"/>
    <col min="3" max="3" width="35.5703125" style="15" bestFit="1" customWidth="1"/>
    <col min="4" max="8" width="9.140625" style="8"/>
    <col min="10" max="14" width="9.140625" style="24"/>
  </cols>
  <sheetData>
    <row r="1" spans="1:8" x14ac:dyDescent="0.25">
      <c r="A1" s="27" t="s">
        <v>7</v>
      </c>
      <c r="B1" s="27"/>
      <c r="C1" s="27"/>
      <c r="D1" s="27"/>
      <c r="E1" s="27"/>
      <c r="F1" s="27"/>
      <c r="G1" s="27"/>
      <c r="H1" s="28"/>
    </row>
    <row r="2" spans="1:8" x14ac:dyDescent="0.25">
      <c r="A2" s="7" t="s">
        <v>21</v>
      </c>
      <c r="B2" s="20" t="s">
        <v>22</v>
      </c>
      <c r="C2" s="9" t="s">
        <v>0</v>
      </c>
      <c r="D2" s="11" t="s">
        <v>1</v>
      </c>
      <c r="E2" s="11" t="s">
        <v>2</v>
      </c>
      <c r="F2" s="11" t="s">
        <v>3</v>
      </c>
      <c r="G2" s="11" t="s">
        <v>4</v>
      </c>
      <c r="H2" s="11" t="s">
        <v>5</v>
      </c>
    </row>
    <row r="3" spans="1:8" ht="28.5" customHeight="1" x14ac:dyDescent="0.25">
      <c r="A3" s="10" t="s">
        <v>11</v>
      </c>
      <c r="B3" s="10"/>
      <c r="C3" s="14" t="s">
        <v>143</v>
      </c>
      <c r="D3" s="12">
        <v>4</v>
      </c>
      <c r="E3" s="12">
        <v>12</v>
      </c>
      <c r="F3" s="12">
        <v>86</v>
      </c>
      <c r="G3" s="12">
        <v>21</v>
      </c>
      <c r="H3" s="12">
        <v>65</v>
      </c>
    </row>
    <row r="4" spans="1:8" ht="29.25" customHeight="1" x14ac:dyDescent="0.25">
      <c r="A4" s="10" t="s">
        <v>12</v>
      </c>
      <c r="B4" s="10"/>
      <c r="C4" s="14" t="s">
        <v>133</v>
      </c>
      <c r="D4" s="12">
        <v>4</v>
      </c>
      <c r="E4" s="12">
        <v>12</v>
      </c>
      <c r="F4" s="12">
        <v>69</v>
      </c>
      <c r="G4" s="12">
        <v>32</v>
      </c>
      <c r="H4" s="12">
        <v>37</v>
      </c>
    </row>
    <row r="5" spans="1:8" ht="29.25" customHeight="1" x14ac:dyDescent="0.25">
      <c r="A5" s="10" t="s">
        <v>13</v>
      </c>
      <c r="B5" s="10"/>
      <c r="C5" s="14" t="s">
        <v>145</v>
      </c>
      <c r="D5" s="12">
        <v>4</v>
      </c>
      <c r="E5" s="12">
        <v>12</v>
      </c>
      <c r="F5" s="12">
        <v>57</v>
      </c>
      <c r="G5" s="12">
        <v>21</v>
      </c>
      <c r="H5" s="12">
        <v>36</v>
      </c>
    </row>
    <row r="6" spans="1:8" ht="29.25" customHeight="1" x14ac:dyDescent="0.25">
      <c r="A6" s="10" t="s">
        <v>14</v>
      </c>
      <c r="B6" s="10"/>
      <c r="C6" s="14" t="s">
        <v>138</v>
      </c>
      <c r="D6" s="12">
        <v>4</v>
      </c>
      <c r="E6" s="12">
        <v>10</v>
      </c>
      <c r="F6" s="12">
        <v>60</v>
      </c>
      <c r="G6" s="12">
        <v>27</v>
      </c>
      <c r="H6" s="12">
        <v>33</v>
      </c>
    </row>
    <row r="7" spans="1:8" ht="29.25" customHeight="1" x14ac:dyDescent="0.25">
      <c r="A7" s="10" t="s">
        <v>15</v>
      </c>
      <c r="B7" s="10"/>
      <c r="C7" s="14" t="s">
        <v>135</v>
      </c>
      <c r="D7" s="12">
        <v>4</v>
      </c>
      <c r="E7" s="12">
        <v>9</v>
      </c>
      <c r="F7" s="12">
        <v>75</v>
      </c>
      <c r="G7" s="12">
        <v>24</v>
      </c>
      <c r="H7" s="12">
        <v>51</v>
      </c>
    </row>
    <row r="8" spans="1:8" ht="29.25" customHeight="1" x14ac:dyDescent="0.25">
      <c r="A8" s="10" t="s">
        <v>16</v>
      </c>
      <c r="B8" s="10"/>
      <c r="C8" s="14" t="s">
        <v>136</v>
      </c>
      <c r="D8" s="12">
        <v>4</v>
      </c>
      <c r="E8" s="12">
        <v>9</v>
      </c>
      <c r="F8" s="12">
        <v>56</v>
      </c>
      <c r="G8" s="12">
        <v>17</v>
      </c>
      <c r="H8" s="12">
        <v>39</v>
      </c>
    </row>
    <row r="9" spans="1:8" ht="29.25" customHeight="1" x14ac:dyDescent="0.25">
      <c r="A9" s="10" t="s">
        <v>17</v>
      </c>
      <c r="B9" s="10"/>
      <c r="C9" s="14" t="s">
        <v>146</v>
      </c>
      <c r="D9" s="12">
        <v>4</v>
      </c>
      <c r="E9" s="12">
        <v>7</v>
      </c>
      <c r="F9" s="12">
        <v>32</v>
      </c>
      <c r="G9" s="12">
        <v>39</v>
      </c>
      <c r="H9" s="12">
        <v>-7</v>
      </c>
    </row>
    <row r="10" spans="1:8" ht="29.25" customHeight="1" x14ac:dyDescent="0.25">
      <c r="A10" s="10" t="s">
        <v>18</v>
      </c>
      <c r="B10" s="10"/>
      <c r="C10" s="14" t="s">
        <v>134</v>
      </c>
      <c r="D10" s="12">
        <v>4</v>
      </c>
      <c r="E10" s="12">
        <v>6</v>
      </c>
      <c r="F10" s="12">
        <v>56</v>
      </c>
      <c r="G10" s="12">
        <v>78</v>
      </c>
      <c r="H10" s="12">
        <v>-22</v>
      </c>
    </row>
    <row r="11" spans="1:8" ht="29.25" customHeight="1" x14ac:dyDescent="0.25">
      <c r="A11" s="10" t="s">
        <v>19</v>
      </c>
      <c r="B11" s="10"/>
      <c r="C11" s="14" t="s">
        <v>139</v>
      </c>
      <c r="D11" s="12">
        <v>4</v>
      </c>
      <c r="E11" s="12">
        <v>3</v>
      </c>
      <c r="F11" s="12">
        <v>32</v>
      </c>
      <c r="G11" s="12">
        <v>36</v>
      </c>
      <c r="H11" s="12">
        <v>-4</v>
      </c>
    </row>
    <row r="12" spans="1:8" ht="29.25" customHeight="1" x14ac:dyDescent="0.25">
      <c r="A12" s="10" t="s">
        <v>20</v>
      </c>
      <c r="B12" s="10"/>
      <c r="C12" s="14" t="s">
        <v>137</v>
      </c>
      <c r="D12" s="12">
        <v>4</v>
      </c>
      <c r="E12" s="12">
        <v>3</v>
      </c>
      <c r="F12" s="12">
        <v>45</v>
      </c>
      <c r="G12" s="12">
        <v>52</v>
      </c>
      <c r="H12" s="12">
        <v>-7</v>
      </c>
    </row>
    <row r="13" spans="1:8" ht="29.25" customHeight="1" x14ac:dyDescent="0.25">
      <c r="A13" s="10" t="s">
        <v>149</v>
      </c>
      <c r="B13" s="10"/>
      <c r="C13" s="14" t="s">
        <v>142</v>
      </c>
      <c r="D13" s="12">
        <v>4</v>
      </c>
      <c r="E13" s="12">
        <v>3</v>
      </c>
      <c r="F13" s="12">
        <v>43</v>
      </c>
      <c r="G13" s="12">
        <v>52</v>
      </c>
      <c r="H13" s="12">
        <v>-9</v>
      </c>
    </row>
    <row r="14" spans="1:8" ht="29.25" customHeight="1" x14ac:dyDescent="0.25">
      <c r="A14" s="10" t="s">
        <v>150</v>
      </c>
      <c r="B14" s="10"/>
      <c r="C14" s="14" t="s">
        <v>148</v>
      </c>
      <c r="D14" s="12">
        <v>4</v>
      </c>
      <c r="E14" s="12">
        <v>3</v>
      </c>
      <c r="F14" s="12">
        <v>41</v>
      </c>
      <c r="G14" s="12">
        <v>64</v>
      </c>
      <c r="H14" s="12">
        <v>-23</v>
      </c>
    </row>
    <row r="15" spans="1:8" ht="29.25" customHeight="1" x14ac:dyDescent="0.25">
      <c r="A15" s="10" t="s">
        <v>151</v>
      </c>
      <c r="B15" s="10"/>
      <c r="C15" s="14" t="s">
        <v>147</v>
      </c>
      <c r="D15" s="12">
        <v>4</v>
      </c>
      <c r="E15" s="12">
        <v>3</v>
      </c>
      <c r="F15" s="12">
        <v>70</v>
      </c>
      <c r="G15" s="12">
        <v>95</v>
      </c>
      <c r="H15" s="13">
        <v>-25</v>
      </c>
    </row>
    <row r="16" spans="1:8" ht="29.25" customHeight="1" x14ac:dyDescent="0.25">
      <c r="A16" s="10" t="s">
        <v>152</v>
      </c>
      <c r="B16" s="10"/>
      <c r="C16" s="14" t="s">
        <v>144</v>
      </c>
      <c r="D16" s="12">
        <v>4</v>
      </c>
      <c r="E16" s="12">
        <v>3</v>
      </c>
      <c r="F16" s="12">
        <v>25</v>
      </c>
      <c r="G16" s="12">
        <v>73</v>
      </c>
      <c r="H16" s="12">
        <v>-48</v>
      </c>
    </row>
    <row r="17" spans="1:8" ht="29.25" customHeight="1" x14ac:dyDescent="0.25">
      <c r="A17" s="10" t="s">
        <v>153</v>
      </c>
      <c r="B17" s="10"/>
      <c r="C17" s="14" t="s">
        <v>141</v>
      </c>
      <c r="D17" s="12">
        <v>4</v>
      </c>
      <c r="E17" s="12">
        <v>0</v>
      </c>
      <c r="F17" s="12">
        <v>24</v>
      </c>
      <c r="G17" s="12">
        <v>79</v>
      </c>
      <c r="H17" s="12">
        <v>-55</v>
      </c>
    </row>
    <row r="18" spans="1:8" ht="29.25" customHeight="1" x14ac:dyDescent="0.25">
      <c r="A18" s="10" t="s">
        <v>154</v>
      </c>
      <c r="B18" s="10"/>
      <c r="C18" s="14" t="s">
        <v>140</v>
      </c>
      <c r="D18" s="12">
        <v>4</v>
      </c>
      <c r="E18" s="12">
        <v>0</v>
      </c>
      <c r="F18" s="12">
        <v>12</v>
      </c>
      <c r="G18" s="12">
        <v>73</v>
      </c>
      <c r="H18" s="12">
        <v>-61</v>
      </c>
    </row>
  </sheetData>
  <sheetProtection password="EB3A" sheet="1" objects="1" scenarios="1"/>
  <sortState ref="C3:H18">
    <sortCondition descending="1" ref="E3:E18"/>
    <sortCondition descending="1" ref="H3:H18"/>
    <sortCondition descending="1" ref="F3:F18"/>
  </sortState>
  <mergeCells count="1">
    <mergeCell ref="A1:H1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opLeftCell="A28" workbookViewId="0">
      <selection sqref="A1:G18"/>
    </sheetView>
  </sheetViews>
  <sheetFormatPr defaultRowHeight="15" x14ac:dyDescent="0.25"/>
  <cols>
    <col min="1" max="1" width="5.85546875" style="1" customWidth="1"/>
    <col min="2" max="2" width="7.7109375" style="1" customWidth="1"/>
    <col min="3" max="3" width="35.5703125" style="15" bestFit="1" customWidth="1"/>
    <col min="4" max="7" width="9.140625" style="8"/>
    <col min="9" max="13" width="9.140625" style="24"/>
  </cols>
  <sheetData>
    <row r="1" spans="1:7" x14ac:dyDescent="0.25">
      <c r="A1" s="27" t="s">
        <v>7</v>
      </c>
      <c r="B1" s="27"/>
      <c r="C1" s="27"/>
      <c r="D1" s="27"/>
      <c r="E1" s="27"/>
      <c r="F1" s="27"/>
      <c r="G1" s="28"/>
    </row>
    <row r="2" spans="1:7" x14ac:dyDescent="0.25">
      <c r="A2" s="25" t="s">
        <v>21</v>
      </c>
      <c r="B2" s="25" t="s">
        <v>22</v>
      </c>
      <c r="C2" s="25" t="s">
        <v>0</v>
      </c>
      <c r="D2" s="11" t="s">
        <v>2</v>
      </c>
      <c r="E2" s="11" t="s">
        <v>3</v>
      </c>
      <c r="F2" s="11" t="s">
        <v>4</v>
      </c>
      <c r="G2" s="11" t="s">
        <v>5</v>
      </c>
    </row>
    <row r="3" spans="1:7" ht="28.5" customHeight="1" x14ac:dyDescent="0.25">
      <c r="A3" s="10" t="s">
        <v>11</v>
      </c>
      <c r="B3" s="10"/>
      <c r="C3" s="14" t="s">
        <v>143</v>
      </c>
      <c r="D3" s="12">
        <v>12</v>
      </c>
      <c r="E3" s="12">
        <v>86</v>
      </c>
      <c r="F3" s="12">
        <v>21</v>
      </c>
      <c r="G3" s="12">
        <v>65</v>
      </c>
    </row>
    <row r="4" spans="1:7" ht="29.25" customHeight="1" x14ac:dyDescent="0.25">
      <c r="A4" s="10" t="s">
        <v>12</v>
      </c>
      <c r="B4" s="10"/>
      <c r="C4" s="14" t="s">
        <v>133</v>
      </c>
      <c r="D4" s="12">
        <v>12</v>
      </c>
      <c r="E4" s="12">
        <v>69</v>
      </c>
      <c r="F4" s="12">
        <v>32</v>
      </c>
      <c r="G4" s="12">
        <v>37</v>
      </c>
    </row>
    <row r="5" spans="1:7" ht="29.25" customHeight="1" x14ac:dyDescent="0.25">
      <c r="A5" s="10" t="s">
        <v>13</v>
      </c>
      <c r="B5" s="10"/>
      <c r="C5" s="14" t="s">
        <v>145</v>
      </c>
      <c r="D5" s="12">
        <v>12</v>
      </c>
      <c r="E5" s="12">
        <v>57</v>
      </c>
      <c r="F5" s="12">
        <v>21</v>
      </c>
      <c r="G5" s="12">
        <v>36</v>
      </c>
    </row>
    <row r="6" spans="1:7" ht="29.25" customHeight="1" x14ac:dyDescent="0.25">
      <c r="A6" s="10" t="s">
        <v>14</v>
      </c>
      <c r="B6" s="10"/>
      <c r="C6" s="14" t="s">
        <v>138</v>
      </c>
      <c r="D6" s="12">
        <v>10</v>
      </c>
      <c r="E6" s="12">
        <v>60</v>
      </c>
      <c r="F6" s="12">
        <v>27</v>
      </c>
      <c r="G6" s="12">
        <v>33</v>
      </c>
    </row>
    <row r="7" spans="1:7" ht="29.25" customHeight="1" x14ac:dyDescent="0.25">
      <c r="A7" s="10" t="s">
        <v>15</v>
      </c>
      <c r="B7" s="10"/>
      <c r="C7" s="14" t="s">
        <v>135</v>
      </c>
      <c r="D7" s="12">
        <v>9</v>
      </c>
      <c r="E7" s="12">
        <v>75</v>
      </c>
      <c r="F7" s="12">
        <v>24</v>
      </c>
      <c r="G7" s="12">
        <v>51</v>
      </c>
    </row>
    <row r="8" spans="1:7" ht="29.25" customHeight="1" x14ac:dyDescent="0.25">
      <c r="A8" s="10" t="s">
        <v>16</v>
      </c>
      <c r="B8" s="10"/>
      <c r="C8" s="14" t="s">
        <v>136</v>
      </c>
      <c r="D8" s="12">
        <v>9</v>
      </c>
      <c r="E8" s="12">
        <v>56</v>
      </c>
      <c r="F8" s="12">
        <v>17</v>
      </c>
      <c r="G8" s="12">
        <v>39</v>
      </c>
    </row>
    <row r="9" spans="1:7" ht="29.25" customHeight="1" x14ac:dyDescent="0.25">
      <c r="A9" s="10" t="s">
        <v>17</v>
      </c>
      <c r="B9" s="10"/>
      <c r="C9" s="14" t="s">
        <v>146</v>
      </c>
      <c r="D9" s="12">
        <v>7</v>
      </c>
      <c r="E9" s="12">
        <v>32</v>
      </c>
      <c r="F9" s="12">
        <v>39</v>
      </c>
      <c r="G9" s="12">
        <v>-7</v>
      </c>
    </row>
    <row r="10" spans="1:7" ht="29.25" customHeight="1" x14ac:dyDescent="0.25">
      <c r="A10" s="10" t="s">
        <v>18</v>
      </c>
      <c r="B10" s="10"/>
      <c r="C10" s="14" t="s">
        <v>134</v>
      </c>
      <c r="D10" s="12">
        <v>6</v>
      </c>
      <c r="E10" s="12">
        <v>56</v>
      </c>
      <c r="F10" s="12">
        <v>78</v>
      </c>
      <c r="G10" s="12">
        <v>-22</v>
      </c>
    </row>
    <row r="11" spans="1:7" ht="29.25" customHeight="1" x14ac:dyDescent="0.25">
      <c r="A11" s="10" t="s">
        <v>19</v>
      </c>
      <c r="B11" s="10"/>
      <c r="C11" s="14" t="s">
        <v>139</v>
      </c>
      <c r="D11" s="12">
        <v>3</v>
      </c>
      <c r="E11" s="12">
        <v>32</v>
      </c>
      <c r="F11" s="12">
        <v>36</v>
      </c>
      <c r="G11" s="12">
        <v>-4</v>
      </c>
    </row>
    <row r="12" spans="1:7" ht="29.25" customHeight="1" x14ac:dyDescent="0.25">
      <c r="A12" s="10" t="s">
        <v>20</v>
      </c>
      <c r="B12" s="10"/>
      <c r="C12" s="14" t="s">
        <v>137</v>
      </c>
      <c r="D12" s="12">
        <v>3</v>
      </c>
      <c r="E12" s="12">
        <v>45</v>
      </c>
      <c r="F12" s="12">
        <v>52</v>
      </c>
      <c r="G12" s="12">
        <v>-7</v>
      </c>
    </row>
    <row r="13" spans="1:7" ht="29.25" customHeight="1" x14ac:dyDescent="0.25">
      <c r="A13" s="10" t="s">
        <v>149</v>
      </c>
      <c r="B13" s="10"/>
      <c r="C13" s="14" t="s">
        <v>142</v>
      </c>
      <c r="D13" s="12">
        <v>3</v>
      </c>
      <c r="E13" s="12">
        <v>43</v>
      </c>
      <c r="F13" s="12">
        <v>52</v>
      </c>
      <c r="G13" s="12">
        <v>-9</v>
      </c>
    </row>
    <row r="14" spans="1:7" ht="29.25" customHeight="1" x14ac:dyDescent="0.25">
      <c r="A14" s="10" t="s">
        <v>150</v>
      </c>
      <c r="B14" s="10"/>
      <c r="C14" s="14" t="s">
        <v>148</v>
      </c>
      <c r="D14" s="12">
        <v>3</v>
      </c>
      <c r="E14" s="12">
        <v>41</v>
      </c>
      <c r="F14" s="12">
        <v>64</v>
      </c>
      <c r="G14" s="12">
        <v>-23</v>
      </c>
    </row>
    <row r="15" spans="1:7" ht="29.25" customHeight="1" x14ac:dyDescent="0.25">
      <c r="A15" s="10" t="s">
        <v>151</v>
      </c>
      <c r="B15" s="10"/>
      <c r="C15" s="14" t="s">
        <v>147</v>
      </c>
      <c r="D15" s="12">
        <v>3</v>
      </c>
      <c r="E15" s="12">
        <v>70</v>
      </c>
      <c r="F15" s="12">
        <v>95</v>
      </c>
      <c r="G15" s="13">
        <v>-25</v>
      </c>
    </row>
    <row r="16" spans="1:7" ht="29.25" customHeight="1" x14ac:dyDescent="0.25">
      <c r="A16" s="10" t="s">
        <v>152</v>
      </c>
      <c r="B16" s="10"/>
      <c r="C16" s="14" t="s">
        <v>144</v>
      </c>
      <c r="D16" s="12">
        <v>3</v>
      </c>
      <c r="E16" s="12">
        <v>25</v>
      </c>
      <c r="F16" s="12">
        <v>73</v>
      </c>
      <c r="G16" s="12">
        <v>-48</v>
      </c>
    </row>
    <row r="17" spans="1:7" ht="29.25" customHeight="1" x14ac:dyDescent="0.25">
      <c r="A17" s="10" t="s">
        <v>153</v>
      </c>
      <c r="B17" s="10"/>
      <c r="C17" s="14" t="s">
        <v>141</v>
      </c>
      <c r="D17" s="12">
        <v>0</v>
      </c>
      <c r="E17" s="12">
        <v>24</v>
      </c>
      <c r="F17" s="12">
        <v>79</v>
      </c>
      <c r="G17" s="12">
        <v>-55</v>
      </c>
    </row>
    <row r="18" spans="1:7" ht="29.25" customHeight="1" x14ac:dyDescent="0.25">
      <c r="A18" s="10" t="s">
        <v>154</v>
      </c>
      <c r="B18" s="10"/>
      <c r="C18" s="14" t="s">
        <v>140</v>
      </c>
      <c r="D18" s="12">
        <v>0</v>
      </c>
      <c r="E18" s="12">
        <v>12</v>
      </c>
      <c r="F18" s="12">
        <v>73</v>
      </c>
      <c r="G18" s="12">
        <v>-61</v>
      </c>
    </row>
  </sheetData>
  <sheetProtection password="EB3A" sheet="1" objects="1" scenarios="1"/>
  <mergeCells count="1">
    <mergeCell ref="A1:G1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Tabela de Lutas</vt:lpstr>
      <vt:lpstr>MARCADORES</vt:lpstr>
      <vt:lpstr>TABELA GERAL</vt:lpstr>
      <vt:lpstr>CLASSIFICAÇÃO ATUALIZADA</vt:lpstr>
      <vt:lpstr>APRESENTAÇÃO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</dc:creator>
  <cp:lastModifiedBy>Emanuel</cp:lastModifiedBy>
  <cp:lastPrinted>2015-09-03T15:17:31Z</cp:lastPrinted>
  <dcterms:created xsi:type="dcterms:W3CDTF">2015-08-27T22:17:08Z</dcterms:created>
  <dcterms:modified xsi:type="dcterms:W3CDTF">2015-09-04T16:27:16Z</dcterms:modified>
</cp:coreProperties>
</file>