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Tabela de Lutas" sheetId="9" r:id="rId1"/>
    <sheet name="MARCADORES" sheetId="1" r:id="rId2"/>
    <sheet name="TABELA GERAL" sheetId="2" r:id="rId3"/>
    <sheet name="CLASSIFICAÇÃO ATUALIZADA" sheetId="10" r:id="rId4"/>
    <sheet name="DIVULGAÇÃO" sheetId="12" r:id="rId5"/>
  </sheets>
  <calcPr calcId="145621"/>
</workbook>
</file>

<file path=xl/calcChain.xml><?xml version="1.0" encoding="utf-8"?>
<calcChain xmlns="http://schemas.openxmlformats.org/spreadsheetml/2006/main">
  <c r="A14" i="2" l="1"/>
  <c r="A13" i="2"/>
  <c r="A12" i="2"/>
  <c r="A11" i="2"/>
  <c r="A10" i="2"/>
  <c r="A9" i="2"/>
  <c r="A8" i="2"/>
  <c r="A7" i="2"/>
  <c r="A6" i="2"/>
  <c r="A5" i="2"/>
  <c r="A4" i="2"/>
  <c r="A3" i="2"/>
  <c r="P54" i="1"/>
  <c r="E14" i="2" s="1"/>
  <c r="O54" i="1"/>
  <c r="N54" i="1"/>
  <c r="C14" i="2" s="1"/>
  <c r="M54" i="1"/>
  <c r="B14" i="2" s="1"/>
  <c r="J54" i="1"/>
  <c r="E13" i="2" s="1"/>
  <c r="I54" i="1"/>
  <c r="H54" i="1"/>
  <c r="C13" i="2" s="1"/>
  <c r="G54" i="1"/>
  <c r="B13" i="2" s="1"/>
  <c r="K54" i="1" l="1"/>
  <c r="F13" i="2" s="1"/>
  <c r="Q54" i="1"/>
  <c r="F14" i="2" s="1"/>
  <c r="D13" i="2"/>
  <c r="D14" i="2"/>
  <c r="D54" i="1"/>
  <c r="E12" i="2" s="1"/>
  <c r="C54" i="1"/>
  <c r="D12" i="2" s="1"/>
  <c r="B54" i="1"/>
  <c r="C12" i="2" s="1"/>
  <c r="A54" i="1"/>
  <c r="B12" i="2" s="1"/>
  <c r="P40" i="1"/>
  <c r="E11" i="2" s="1"/>
  <c r="O40" i="1"/>
  <c r="D11" i="2" s="1"/>
  <c r="N40" i="1"/>
  <c r="C11" i="2" s="1"/>
  <c r="M40" i="1"/>
  <c r="B11" i="2" s="1"/>
  <c r="J40" i="1"/>
  <c r="E10" i="2" s="1"/>
  <c r="I40" i="1"/>
  <c r="D10" i="2" s="1"/>
  <c r="H40" i="1"/>
  <c r="C10" i="2" s="1"/>
  <c r="G40" i="1"/>
  <c r="B10" i="2" s="1"/>
  <c r="D40" i="1"/>
  <c r="E9" i="2" s="1"/>
  <c r="C40" i="1"/>
  <c r="D9" i="2" s="1"/>
  <c r="B40" i="1"/>
  <c r="C9" i="2" s="1"/>
  <c r="A40" i="1"/>
  <c r="B9" i="2" s="1"/>
  <c r="P26" i="1"/>
  <c r="E8" i="2" s="1"/>
  <c r="O26" i="1"/>
  <c r="D8" i="2" s="1"/>
  <c r="N26" i="1"/>
  <c r="C8" i="2" s="1"/>
  <c r="M26" i="1"/>
  <c r="B8" i="2" s="1"/>
  <c r="J26" i="1"/>
  <c r="E7" i="2" s="1"/>
  <c r="I26" i="1"/>
  <c r="D7" i="2" s="1"/>
  <c r="H26" i="1"/>
  <c r="C7" i="2" s="1"/>
  <c r="G26" i="1"/>
  <c r="B7" i="2" s="1"/>
  <c r="D26" i="1"/>
  <c r="E6" i="2" s="1"/>
  <c r="C26" i="1"/>
  <c r="B26" i="1"/>
  <c r="C6" i="2" s="1"/>
  <c r="A26" i="1"/>
  <c r="B6" i="2" s="1"/>
  <c r="P12" i="1"/>
  <c r="E5" i="2" s="1"/>
  <c r="O12" i="1"/>
  <c r="D5" i="2" s="1"/>
  <c r="N12" i="1"/>
  <c r="C5" i="2" s="1"/>
  <c r="M12" i="1"/>
  <c r="B5" i="2" s="1"/>
  <c r="J12" i="1"/>
  <c r="E4" i="2" s="1"/>
  <c r="I12" i="1"/>
  <c r="D4" i="2" s="1"/>
  <c r="H12" i="1"/>
  <c r="C4" i="2" s="1"/>
  <c r="G12" i="1"/>
  <c r="B4" i="2" s="1"/>
  <c r="D12" i="1"/>
  <c r="E3" i="2" s="1"/>
  <c r="C12" i="1"/>
  <c r="D3" i="2" s="1"/>
  <c r="B12" i="1"/>
  <c r="C3" i="2" s="1"/>
  <c r="A12" i="1"/>
  <c r="B3" i="2" s="1"/>
  <c r="E26" i="1" l="1"/>
  <c r="F6" i="2" s="1"/>
  <c r="D6" i="2"/>
  <c r="Q12" i="1"/>
  <c r="F5" i="2" s="1"/>
  <c r="Q40" i="1"/>
  <c r="F11" i="2" s="1"/>
  <c r="Q26" i="1"/>
  <c r="F8" i="2" s="1"/>
  <c r="E54" i="1"/>
  <c r="F12" i="2" s="1"/>
  <c r="E40" i="1"/>
  <c r="F9" i="2" s="1"/>
  <c r="K12" i="1"/>
  <c r="F4" i="2" s="1"/>
  <c r="K40" i="1"/>
  <c r="F10" i="2" s="1"/>
  <c r="K26" i="1"/>
  <c r="F7" i="2" s="1"/>
  <c r="E12" i="1"/>
  <c r="F3" i="2" s="1"/>
</calcChain>
</file>

<file path=xl/sharedStrings.xml><?xml version="1.0" encoding="utf-8"?>
<sst xmlns="http://schemas.openxmlformats.org/spreadsheetml/2006/main" count="371" uniqueCount="133">
  <si>
    <t>CAVALEIRO</t>
  </si>
  <si>
    <t>LUTAS</t>
  </si>
  <si>
    <t>PONTOS</t>
  </si>
  <si>
    <t>VF</t>
  </si>
  <si>
    <t>VC</t>
  </si>
  <si>
    <t>SC</t>
  </si>
  <si>
    <t>---</t>
  </si>
  <si>
    <t>TABELA GERAL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</si>
  <si>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</si>
  <si>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</si>
  <si>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</si>
  <si>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</si>
  <si>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</si>
  <si>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</si>
  <si>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</si>
  <si>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</si>
  <si>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</si>
  <si>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</si>
  <si>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Pos.</t>
  </si>
  <si>
    <t>FOTO</t>
  </si>
  <si>
    <t>Classificação</t>
  </si>
  <si>
    <t>Links das Lutas</t>
  </si>
  <si>
    <t>11º</t>
  </si>
  <si>
    <t>12º</t>
  </si>
  <si>
    <t>1ª Rodada</t>
  </si>
  <si>
    <t>2ª Rodada</t>
  </si>
  <si>
    <t>3ª Rodada</t>
  </si>
  <si>
    <t>4ª Rodada</t>
  </si>
  <si>
    <t>5ª Rodada</t>
  </si>
  <si>
    <t>6ª Rodada</t>
  </si>
  <si>
    <t>7ª Rodada</t>
  </si>
  <si>
    <t>8ª Rodada</t>
  </si>
  <si>
    <t>9ª Rodada</t>
  </si>
  <si>
    <t>10ª Rodada</t>
  </si>
  <si>
    <t>11ª Rodada</t>
  </si>
  <si>
    <t>Mu de Áries</t>
  </si>
  <si>
    <t>Aldebaran de Touro</t>
  </si>
  <si>
    <t>Saga de Gêmeos</t>
  </si>
  <si>
    <t>Mascara da Morte de Câncer</t>
  </si>
  <si>
    <t>Aioria de Leão</t>
  </si>
  <si>
    <t>Shaka de Virgem</t>
  </si>
  <si>
    <t>Miro de Escorpião</t>
  </si>
  <si>
    <t>Aioros de Sagitário</t>
  </si>
  <si>
    <t>Shura de Capricórnio</t>
  </si>
  <si>
    <t>Camus de Aquário</t>
  </si>
  <si>
    <t>Afrodite de Peixes</t>
  </si>
  <si>
    <t>Dohko de Libra</t>
  </si>
  <si>
    <t>Camus de Aquário - Aldebaran de Touro</t>
  </si>
  <si>
    <t>Saga de Gêmeos - Mascara da Morte de Câncer</t>
  </si>
  <si>
    <t>Shaka de Virgem - Afrodite de Peixes</t>
  </si>
  <si>
    <t>Dohko de Libra - Miro de Escorpião</t>
  </si>
  <si>
    <t>Aioros de Sagitário - Aioria de Leão</t>
  </si>
  <si>
    <t>Shura de Capricórnio - Mu de Áries</t>
  </si>
  <si>
    <t>Mu de Áries - Camus de Aquário</t>
  </si>
  <si>
    <t>Aldebaran de Touro - Dohko de Libra</t>
  </si>
  <si>
    <t>Afrodite de Peixes - Shura de Capricórnio</t>
  </si>
  <si>
    <t>Mascara da Morte de Câncer - Shaka de Virgem</t>
  </si>
  <si>
    <t>Aioria de Leão - Saga de Gêmeos</t>
  </si>
  <si>
    <t>Miro de Escorpião - Aioros de Sagitário</t>
  </si>
  <si>
    <t>Afrodite de Peixes - Mu de Áries</t>
  </si>
  <si>
    <t>Saga de Gêmeos - Miro de Escorpião</t>
  </si>
  <si>
    <t>Shaka de Virgem - Aioria de Leão</t>
  </si>
  <si>
    <t>Dohko de Libra - Camus de Aquário</t>
  </si>
  <si>
    <t>Aioros de Sagitário - Aldebaran de Touro</t>
  </si>
  <si>
    <t>Shura de Capricórnio - Mascara da Morte de Câncer</t>
  </si>
  <si>
    <t>Mu de Áries - Dohko de Libra</t>
  </si>
  <si>
    <t>Aldebaran de Touro - Saga de Gêmeos</t>
  </si>
  <si>
    <t>Camus de Aquário - Aioros de Sagitário</t>
  </si>
  <si>
    <t>Mascara da Morte de Câncer - Afrodite de Peixes</t>
  </si>
  <si>
    <t>Aioria de Leão - Shura de Capricórnio</t>
  </si>
  <si>
    <t>Miro de Escorpião - Shaka de Virgem</t>
  </si>
  <si>
    <t>Afrodite de Peixes - Aioria de Leão</t>
  </si>
  <si>
    <t>Saga de Gêmeos - Camus de Aquário</t>
  </si>
  <si>
    <t>Mascara da Morte de Câncer - Mu de Áries</t>
  </si>
  <si>
    <t>Shaka de Virgem - Aldebaran de Touro</t>
  </si>
  <si>
    <t>Aioros de Sagitário - Dohko de Libra</t>
  </si>
  <si>
    <t>Shura de Capricórnio - Miro de Escorpião</t>
  </si>
  <si>
    <t>Mu de Áries - Aioros de Sagitário</t>
  </si>
  <si>
    <t>Aldebaran de Touro - Shura de Capricórnio</t>
  </si>
  <si>
    <t>Camus de Aquário - Shaka de Virgem</t>
  </si>
  <si>
    <t>Aioria de Leão - Mascara da Morte de Câncer</t>
  </si>
  <si>
    <t>Dohko de Libra - Saga de Gêmeos</t>
  </si>
  <si>
    <t>Miro de Escorpião - Afrodite de Peixes</t>
  </si>
  <si>
    <t>Afrodite de Peixes - Aldebaran de Touro</t>
  </si>
  <si>
    <t>Saga de Gêmeos - Aioros de Sagitário</t>
  </si>
  <si>
    <t>Mascara da Morte de Câncer - Miro de Escorpião</t>
  </si>
  <si>
    <t>Aioria de Leão - Mu de Áries</t>
  </si>
  <si>
    <t>Shaka de Virgem - Dohko de Libra</t>
  </si>
  <si>
    <t>Shura de Capricórnio - Camus de Aquário</t>
  </si>
  <si>
    <t>Aldebaran de Touro - Mascara da Morte de Câncer</t>
  </si>
  <si>
    <t>Camus de Aquário - Afrodite de Peixes</t>
  </si>
  <si>
    <t>Saga de Gêmeos - Mu de Áries</t>
  </si>
  <si>
    <t>Dohko de Libra - Shura de Capricórnio</t>
  </si>
  <si>
    <t>Miro de Escorpião - Aioria de Leão</t>
  </si>
  <si>
    <t>Aioros de Sagitário - Shaka de Virgem</t>
  </si>
  <si>
    <t>Mu de Áries - Miro de Escorpião</t>
  </si>
  <si>
    <t>Afrodite de Peixes - Dohko de Libra</t>
  </si>
  <si>
    <t>Mascara da Morte de Câncer - Camus de Aquário</t>
  </si>
  <si>
    <t>Aioria de Leão - Aldebaran de Touro</t>
  </si>
  <si>
    <t>Shaka de Virgem - Saga de Gêmeos</t>
  </si>
  <si>
    <t>Shura de Capricórnio - Aioros de Sagitário</t>
  </si>
  <si>
    <t>https://www.facebook.com/groups/CDZodiacodebate/permalink/905222992887195/</t>
  </si>
  <si>
    <t>https://www.facebook.com/groups/CDZodiacodebate/permalink/905223396220488/</t>
  </si>
  <si>
    <t>https://www.facebook.com/groups/CDZodiacodebate/permalink/905223932887101/</t>
  </si>
  <si>
    <t>https://www.facebook.com/groups/CDZodiacodebate/permalink/905224492887045/</t>
  </si>
  <si>
    <t>https://www.facebook.com/groups/CDZodiacodebate/permalink/905225242886970/</t>
  </si>
  <si>
    <t>https://www.facebook.com/groups/CDZodiacodebate/permalink/905225536220274/</t>
  </si>
  <si>
    <t>Aldebaran de Touro 22 - 21 Miro de Escorpião</t>
  </si>
  <si>
    <t>Camus de Aquário 20 - 20 Aioria de Leão</t>
  </si>
  <si>
    <t>Shaka de Virgem 35 - 12  Mu de Áries</t>
  </si>
  <si>
    <t>Dohko de Libra 47 - 20  Mascara da Morte de Câncer</t>
  </si>
  <si>
    <t>Aioros de Sagitário 48 - 18 Afrodite de Peixes</t>
  </si>
  <si>
    <t>Saga de Gêmeos 47 - 26 Shura de Capricórnio</t>
  </si>
  <si>
    <t>https://www.facebook.com/groups/CDZodiacodebate/permalink/906127939463367/</t>
  </si>
  <si>
    <t>https://www.facebook.com/groups/CDZodiacodebate/permalink/906132382796256/</t>
  </si>
  <si>
    <t>https://www.facebook.com/groups/CDZodiacodebate/permalink/906132816129546/</t>
  </si>
  <si>
    <t>https://www.facebook.com/groups/CDZodiacodebate/permalink/906133122796182/</t>
  </si>
  <si>
    <t>https://www.facebook.com/groups/CDZodiacodebate/permalink/906133746129453/</t>
  </si>
  <si>
    <t>https://www.facebook.com/groups/CDZodiacodebate/permalink/906134129462748/</t>
  </si>
  <si>
    <t>https://www.facebook.com/groups/CDZodiacodebate/permalink/906134526129375/</t>
  </si>
  <si>
    <t>Mu de Áries 25 - 11 Aldebaran de Touro</t>
  </si>
  <si>
    <t>Afrodite de Peixes 25 - 24 Saga de Gêmeos</t>
  </si>
  <si>
    <t>Mascara da Morte de Câncer 20 - 20 Aioros de Sagitário</t>
  </si>
  <si>
    <t>Aioria de Leão 20 - 40 Dohko de Libra</t>
  </si>
  <si>
    <t>Miro de Escorpião 25 - 52 Camus de Aquário</t>
  </si>
  <si>
    <t>Shura de Capricórnio 21 - 58 Shaka de Virgem</t>
  </si>
  <si>
    <t>https://www.facebook.com/groups/CDZodiacodebate/permalink/907000366042791/</t>
  </si>
  <si>
    <t>https://www.facebook.com/groups/CDZodiacodebate/permalink/907001272709367/</t>
  </si>
  <si>
    <t>https://www.facebook.com/groups/CDZodiacodebate/permalink/907001689375992/</t>
  </si>
  <si>
    <t>https://www.facebook.com/groups/CDZodiacodebate/permalink/907001956042632/</t>
  </si>
  <si>
    <t>https://www.facebook.com/groups/CDZodiacodebate/permalink/907002229375938/</t>
  </si>
  <si>
    <t>https://www.facebook.com/groups/CDZodiacodebate/permalink/907002572709237/</t>
  </si>
  <si>
    <t>https://www.facebook.com/groups/CDZodiacodebate/permalink/907002866042541/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</si>
</sst>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9</xdr:col>
      <xdr:colOff>525600</xdr:colOff>
      <xdr:row>3</xdr:row>
      <xdr:rowOff>9711</xdr:rowOff>
    </xdr:to>
    <xdr:pic>
      <xdr:nvPicPr>
        <xdr:cNvPr id="53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81000"/>
          <a:ext cx="525600" cy="390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10</xdr:col>
      <xdr:colOff>525600</xdr:colOff>
      <xdr:row>3</xdr:row>
      <xdr:rowOff>7800</xdr:rowOff>
    </xdr:to>
    <xdr:pic>
      <xdr:nvPicPr>
        <xdr:cNvPr id="54" name="Imagem 3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525600</xdr:colOff>
      <xdr:row>3</xdr:row>
      <xdr:rowOff>7800</xdr:rowOff>
    </xdr:to>
    <xdr:pic>
      <xdr:nvPicPr>
        <xdr:cNvPr id="55" name="Imagem 4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12</xdr:col>
      <xdr:colOff>525600</xdr:colOff>
      <xdr:row>3</xdr:row>
      <xdr:rowOff>7800</xdr:rowOff>
    </xdr:to>
    <xdr:pic>
      <xdr:nvPicPr>
        <xdr:cNvPr id="56" name="Imagem 5"/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525600</xdr:colOff>
      <xdr:row>3</xdr:row>
      <xdr:rowOff>7800</xdr:rowOff>
    </xdr:to>
    <xdr:pic>
      <xdr:nvPicPr>
        <xdr:cNvPr id="57" name="Imagem 6"/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</xdr:row>
      <xdr:rowOff>0</xdr:rowOff>
    </xdr:from>
    <xdr:to>
      <xdr:col>14</xdr:col>
      <xdr:colOff>525600</xdr:colOff>
      <xdr:row>3</xdr:row>
      <xdr:rowOff>7800</xdr:rowOff>
    </xdr:to>
    <xdr:pic>
      <xdr:nvPicPr>
        <xdr:cNvPr id="58" name="Imagem 7"/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9</xdr:col>
      <xdr:colOff>525600</xdr:colOff>
      <xdr:row>5</xdr:row>
      <xdr:rowOff>17325</xdr:rowOff>
    </xdr:to>
    <xdr:pic>
      <xdr:nvPicPr>
        <xdr:cNvPr id="59" name="Imagem 8"/>
        <xdr:cNvPicPr>
          <a:picLocks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525600</xdr:colOff>
      <xdr:row>5</xdr:row>
      <xdr:rowOff>17325</xdr:rowOff>
    </xdr:to>
    <xdr:pic>
      <xdr:nvPicPr>
        <xdr:cNvPr id="60" name="Imagem 9"/>
        <xdr:cNvPicPr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</xdr:row>
      <xdr:rowOff>0</xdr:rowOff>
    </xdr:from>
    <xdr:to>
      <xdr:col>11</xdr:col>
      <xdr:colOff>525600</xdr:colOff>
      <xdr:row>5</xdr:row>
      <xdr:rowOff>17325</xdr:rowOff>
    </xdr:to>
    <xdr:pic>
      <xdr:nvPicPr>
        <xdr:cNvPr id="61" name="Imagem 10"/>
        <xdr:cNvPicPr>
          <a:picLocks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525600</xdr:colOff>
      <xdr:row>5</xdr:row>
      <xdr:rowOff>17325</xdr:rowOff>
    </xdr:to>
    <xdr:pic>
      <xdr:nvPicPr>
        <xdr:cNvPr id="62" name="Imagem 11"/>
        <xdr:cNvPicPr>
          <a:picLocks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</xdr:row>
      <xdr:rowOff>0</xdr:rowOff>
    </xdr:from>
    <xdr:to>
      <xdr:col>13</xdr:col>
      <xdr:colOff>525600</xdr:colOff>
      <xdr:row>5</xdr:row>
      <xdr:rowOff>17325</xdr:rowOff>
    </xdr:to>
    <xdr:pic>
      <xdr:nvPicPr>
        <xdr:cNvPr id="63" name="Imagem 12"/>
        <xdr:cNvPicPr>
          <a:picLocks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14</xdr:col>
      <xdr:colOff>525600</xdr:colOff>
      <xdr:row>5</xdr:row>
      <xdr:rowOff>17325</xdr:rowOff>
    </xdr:to>
    <xdr:pic>
      <xdr:nvPicPr>
        <xdr:cNvPr id="64" name="Imagem 13"/>
        <xdr:cNvPicPr>
          <a:picLocks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</xdr:col>
      <xdr:colOff>11250</xdr:colOff>
      <xdr:row>3</xdr:row>
      <xdr:rowOff>7800</xdr:rowOff>
    </xdr:to>
    <xdr:pic>
      <xdr:nvPicPr>
        <xdr:cNvPr id="26" name="Imagem 7"/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2</xdr:col>
      <xdr:colOff>11250</xdr:colOff>
      <xdr:row>4</xdr:row>
      <xdr:rowOff>17325</xdr:rowOff>
    </xdr:to>
    <xdr:pic>
      <xdr:nvPicPr>
        <xdr:cNvPr id="27" name="Imagem 8"/>
        <xdr:cNvPicPr>
          <a:picLocks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762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11250</xdr:colOff>
      <xdr:row>5</xdr:row>
      <xdr:rowOff>17325</xdr:rowOff>
    </xdr:to>
    <xdr:pic>
      <xdr:nvPicPr>
        <xdr:cNvPr id="28" name="Imagem 10"/>
        <xdr:cNvPicPr>
          <a:picLocks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2</xdr:col>
      <xdr:colOff>11250</xdr:colOff>
      <xdr:row>6</xdr:row>
      <xdr:rowOff>17325</xdr:rowOff>
    </xdr:to>
    <xdr:pic>
      <xdr:nvPicPr>
        <xdr:cNvPr id="29" name="Imagem 12"/>
        <xdr:cNvPicPr>
          <a:picLocks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50495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</xdr:col>
      <xdr:colOff>11250</xdr:colOff>
      <xdr:row>7</xdr:row>
      <xdr:rowOff>17325</xdr:rowOff>
    </xdr:to>
    <xdr:pic>
      <xdr:nvPicPr>
        <xdr:cNvPr id="30" name="Imagem 4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87642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11250</xdr:colOff>
      <xdr:row>8</xdr:row>
      <xdr:rowOff>19236</xdr:rowOff>
    </xdr:to>
    <xdr:pic>
      <xdr:nvPicPr>
        <xdr:cNvPr id="31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47900"/>
          <a:ext cx="525600" cy="390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2</xdr:col>
      <xdr:colOff>11250</xdr:colOff>
      <xdr:row>9</xdr:row>
      <xdr:rowOff>17325</xdr:rowOff>
    </xdr:to>
    <xdr:pic>
      <xdr:nvPicPr>
        <xdr:cNvPr id="32" name="Imagem 3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6193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</xdr:col>
      <xdr:colOff>11250</xdr:colOff>
      <xdr:row>10</xdr:row>
      <xdr:rowOff>17325</xdr:rowOff>
    </xdr:to>
    <xdr:pic>
      <xdr:nvPicPr>
        <xdr:cNvPr id="33" name="Imagem 13"/>
        <xdr:cNvPicPr>
          <a:picLocks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99085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11250</xdr:colOff>
      <xdr:row>11</xdr:row>
      <xdr:rowOff>17325</xdr:rowOff>
    </xdr:to>
    <xdr:pic>
      <xdr:nvPicPr>
        <xdr:cNvPr id="34" name="Imagem 6"/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36232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2</xdr:col>
      <xdr:colOff>11250</xdr:colOff>
      <xdr:row>12</xdr:row>
      <xdr:rowOff>17325</xdr:rowOff>
    </xdr:to>
    <xdr:pic>
      <xdr:nvPicPr>
        <xdr:cNvPr id="35" name="Imagem 5"/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7338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2</xdr:col>
      <xdr:colOff>11250</xdr:colOff>
      <xdr:row>13</xdr:row>
      <xdr:rowOff>17325</xdr:rowOff>
    </xdr:to>
    <xdr:pic>
      <xdr:nvPicPr>
        <xdr:cNvPr id="36" name="Imagem 9"/>
        <xdr:cNvPicPr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1052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2</xdr:col>
      <xdr:colOff>11250</xdr:colOff>
      <xdr:row>14</xdr:row>
      <xdr:rowOff>17325</xdr:rowOff>
    </xdr:to>
    <xdr:pic>
      <xdr:nvPicPr>
        <xdr:cNvPr id="37" name="Imagem 11"/>
        <xdr:cNvPicPr>
          <a:picLocks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47675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8</xdr:col>
      <xdr:colOff>525600</xdr:colOff>
      <xdr:row>3</xdr:row>
      <xdr:rowOff>9711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81000"/>
          <a:ext cx="525600" cy="390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525600</xdr:colOff>
      <xdr:row>3</xdr:row>
      <xdr:rowOff>7800</xdr:rowOff>
    </xdr:to>
    <xdr:pic>
      <xdr:nvPicPr>
        <xdr:cNvPr id="3" name="Imagem 3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10</xdr:col>
      <xdr:colOff>525600</xdr:colOff>
      <xdr:row>3</xdr:row>
      <xdr:rowOff>7800</xdr:rowOff>
    </xdr:to>
    <xdr:pic>
      <xdr:nvPicPr>
        <xdr:cNvPr id="4" name="Imagem 4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525600</xdr:colOff>
      <xdr:row>3</xdr:row>
      <xdr:rowOff>7800</xdr:rowOff>
    </xdr:to>
    <xdr:pic>
      <xdr:nvPicPr>
        <xdr:cNvPr id="5" name="Imagem 5"/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12</xdr:col>
      <xdr:colOff>525600</xdr:colOff>
      <xdr:row>3</xdr:row>
      <xdr:rowOff>7800</xdr:rowOff>
    </xdr:to>
    <xdr:pic>
      <xdr:nvPicPr>
        <xdr:cNvPr id="6" name="Imagem 6"/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525600</xdr:colOff>
      <xdr:row>3</xdr:row>
      <xdr:rowOff>7800</xdr:rowOff>
    </xdr:to>
    <xdr:pic>
      <xdr:nvPicPr>
        <xdr:cNvPr id="7" name="Imagem 7"/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</xdr:row>
      <xdr:rowOff>0</xdr:rowOff>
    </xdr:from>
    <xdr:to>
      <xdr:col>8</xdr:col>
      <xdr:colOff>525600</xdr:colOff>
      <xdr:row>5</xdr:row>
      <xdr:rowOff>17325</xdr:rowOff>
    </xdr:to>
    <xdr:pic>
      <xdr:nvPicPr>
        <xdr:cNvPr id="8" name="Imagem 8"/>
        <xdr:cNvPicPr>
          <a:picLocks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9</xdr:col>
      <xdr:colOff>525600</xdr:colOff>
      <xdr:row>5</xdr:row>
      <xdr:rowOff>17325</xdr:rowOff>
    </xdr:to>
    <xdr:pic>
      <xdr:nvPicPr>
        <xdr:cNvPr id="9" name="Imagem 9"/>
        <xdr:cNvPicPr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525600</xdr:colOff>
      <xdr:row>5</xdr:row>
      <xdr:rowOff>17325</xdr:rowOff>
    </xdr:to>
    <xdr:pic>
      <xdr:nvPicPr>
        <xdr:cNvPr id="10" name="Imagem 10"/>
        <xdr:cNvPicPr>
          <a:picLocks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</xdr:row>
      <xdr:rowOff>0</xdr:rowOff>
    </xdr:from>
    <xdr:to>
      <xdr:col>11</xdr:col>
      <xdr:colOff>525600</xdr:colOff>
      <xdr:row>5</xdr:row>
      <xdr:rowOff>17325</xdr:rowOff>
    </xdr:to>
    <xdr:pic>
      <xdr:nvPicPr>
        <xdr:cNvPr id="11" name="Imagem 11"/>
        <xdr:cNvPicPr>
          <a:picLocks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525600</xdr:colOff>
      <xdr:row>5</xdr:row>
      <xdr:rowOff>17325</xdr:rowOff>
    </xdr:to>
    <xdr:pic>
      <xdr:nvPicPr>
        <xdr:cNvPr id="12" name="Imagem 12"/>
        <xdr:cNvPicPr>
          <a:picLocks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</xdr:row>
      <xdr:rowOff>0</xdr:rowOff>
    </xdr:from>
    <xdr:to>
      <xdr:col>13</xdr:col>
      <xdr:colOff>525600</xdr:colOff>
      <xdr:row>5</xdr:row>
      <xdr:rowOff>17325</xdr:rowOff>
    </xdr:to>
    <xdr:pic>
      <xdr:nvPicPr>
        <xdr:cNvPr id="13" name="Imagem 13"/>
        <xdr:cNvPicPr>
          <a:picLocks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</xdr:col>
      <xdr:colOff>11250</xdr:colOff>
      <xdr:row>3</xdr:row>
      <xdr:rowOff>7800</xdr:rowOff>
    </xdr:to>
    <xdr:pic>
      <xdr:nvPicPr>
        <xdr:cNvPr id="14" name="Imagem 7"/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81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2</xdr:col>
      <xdr:colOff>11250</xdr:colOff>
      <xdr:row>4</xdr:row>
      <xdr:rowOff>17325</xdr:rowOff>
    </xdr:to>
    <xdr:pic>
      <xdr:nvPicPr>
        <xdr:cNvPr id="15" name="Imagem 8"/>
        <xdr:cNvPicPr>
          <a:picLocks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7620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11250</xdr:colOff>
      <xdr:row>5</xdr:row>
      <xdr:rowOff>17325</xdr:rowOff>
    </xdr:to>
    <xdr:pic>
      <xdr:nvPicPr>
        <xdr:cNvPr id="16" name="Imagem 10"/>
        <xdr:cNvPicPr>
          <a:picLocks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1334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2</xdr:col>
      <xdr:colOff>11250</xdr:colOff>
      <xdr:row>6</xdr:row>
      <xdr:rowOff>17325</xdr:rowOff>
    </xdr:to>
    <xdr:pic>
      <xdr:nvPicPr>
        <xdr:cNvPr id="17" name="Imagem 12"/>
        <xdr:cNvPicPr>
          <a:picLocks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50495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</xdr:col>
      <xdr:colOff>11250</xdr:colOff>
      <xdr:row>7</xdr:row>
      <xdr:rowOff>17325</xdr:rowOff>
    </xdr:to>
    <xdr:pic>
      <xdr:nvPicPr>
        <xdr:cNvPr id="18" name="Imagem 4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87642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11250</xdr:colOff>
      <xdr:row>8</xdr:row>
      <xdr:rowOff>19236</xdr:rowOff>
    </xdr:to>
    <xdr:pic>
      <xdr:nvPicPr>
        <xdr:cNvPr id="19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47900"/>
          <a:ext cx="525600" cy="390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2</xdr:col>
      <xdr:colOff>11250</xdr:colOff>
      <xdr:row>9</xdr:row>
      <xdr:rowOff>17325</xdr:rowOff>
    </xdr:to>
    <xdr:pic>
      <xdr:nvPicPr>
        <xdr:cNvPr id="20" name="Imagem 3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6193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</xdr:col>
      <xdr:colOff>11250</xdr:colOff>
      <xdr:row>10</xdr:row>
      <xdr:rowOff>17325</xdr:rowOff>
    </xdr:to>
    <xdr:pic>
      <xdr:nvPicPr>
        <xdr:cNvPr id="21" name="Imagem 13"/>
        <xdr:cNvPicPr>
          <a:picLocks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99085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11250</xdr:colOff>
      <xdr:row>11</xdr:row>
      <xdr:rowOff>17325</xdr:rowOff>
    </xdr:to>
    <xdr:pic>
      <xdr:nvPicPr>
        <xdr:cNvPr id="22" name="Imagem 6"/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36232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2</xdr:col>
      <xdr:colOff>11250</xdr:colOff>
      <xdr:row>12</xdr:row>
      <xdr:rowOff>17325</xdr:rowOff>
    </xdr:to>
    <xdr:pic>
      <xdr:nvPicPr>
        <xdr:cNvPr id="23" name="Imagem 5"/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73380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2</xdr:col>
      <xdr:colOff>11250</xdr:colOff>
      <xdr:row>13</xdr:row>
      <xdr:rowOff>17325</xdr:rowOff>
    </xdr:to>
    <xdr:pic>
      <xdr:nvPicPr>
        <xdr:cNvPr id="24" name="Imagem 9"/>
        <xdr:cNvPicPr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105275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2</xdr:col>
      <xdr:colOff>11250</xdr:colOff>
      <xdr:row>14</xdr:row>
      <xdr:rowOff>17325</xdr:rowOff>
    </xdr:to>
    <xdr:pic>
      <xdr:nvPicPr>
        <xdr:cNvPr id="25" name="Imagem 11"/>
        <xdr:cNvPicPr>
          <a:picLocks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476750"/>
          <a:ext cx="525600" cy="38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topLeftCell="A6" workbookViewId="0">
      <selection activeCell="C9" sqref="C9"/>
    </sheetView>
  </sheetViews>
  <sheetFormatPr defaultRowHeight="15" x14ac:dyDescent="0.25"/>
  <cols>
    <col min="1" max="1" width="55" customWidth="1"/>
    <col min="2" max="3" width="78.5703125" style="1" customWidth="1"/>
    <col min="4" max="4" width="14.7109375" customWidth="1"/>
  </cols>
  <sheetData>
    <row r="1" spans="1:3" x14ac:dyDescent="0.25">
      <c r="A1" s="18" t="s">
        <v>24</v>
      </c>
      <c r="B1" s="9" t="s">
        <v>21</v>
      </c>
      <c r="C1" s="9" t="s">
        <v>20</v>
      </c>
    </row>
    <row r="2" spans="1:3" x14ac:dyDescent="0.25">
      <c r="A2" s="6" t="s">
        <v>107</v>
      </c>
      <c r="B2" s="3" t="s">
        <v>101</v>
      </c>
      <c r="C2" s="3" t="s">
        <v>113</v>
      </c>
    </row>
    <row r="3" spans="1:3" x14ac:dyDescent="0.25">
      <c r="A3" s="6" t="s">
        <v>108</v>
      </c>
      <c r="B3" s="3" t="s">
        <v>102</v>
      </c>
      <c r="C3" s="16"/>
    </row>
    <row r="4" spans="1:3" x14ac:dyDescent="0.25">
      <c r="A4" s="6" t="s">
        <v>112</v>
      </c>
      <c r="B4" s="3" t="s">
        <v>103</v>
      </c>
      <c r="C4" s="17"/>
    </row>
    <row r="5" spans="1:3" x14ac:dyDescent="0.25">
      <c r="A5" s="6" t="s">
        <v>109</v>
      </c>
      <c r="B5" s="3" t="s">
        <v>104</v>
      </c>
      <c r="C5" s="17"/>
    </row>
    <row r="6" spans="1:3" x14ac:dyDescent="0.25">
      <c r="A6" s="6" t="s">
        <v>110</v>
      </c>
      <c r="B6" s="3" t="s">
        <v>105</v>
      </c>
      <c r="C6" s="17"/>
    </row>
    <row r="7" spans="1:3" x14ac:dyDescent="0.25">
      <c r="A7" s="6" t="s">
        <v>111</v>
      </c>
      <c r="B7" s="3" t="s">
        <v>106</v>
      </c>
      <c r="C7" s="17"/>
    </row>
    <row r="8" spans="1:3" x14ac:dyDescent="0.25">
      <c r="A8" s="24" t="s">
        <v>25</v>
      </c>
      <c r="B8" s="24" t="s">
        <v>21</v>
      </c>
      <c r="C8" s="24" t="s">
        <v>20</v>
      </c>
    </row>
    <row r="9" spans="1:3" x14ac:dyDescent="0.25">
      <c r="A9" s="6" t="s">
        <v>120</v>
      </c>
      <c r="B9" s="3" t="s">
        <v>114</v>
      </c>
      <c r="C9" s="3" t="s">
        <v>126</v>
      </c>
    </row>
    <row r="10" spans="1:3" x14ac:dyDescent="0.25">
      <c r="A10" s="6" t="s">
        <v>121</v>
      </c>
      <c r="B10" s="3" t="s">
        <v>115</v>
      </c>
      <c r="C10" s="16"/>
    </row>
    <row r="11" spans="1:3" x14ac:dyDescent="0.25">
      <c r="A11" s="6" t="s">
        <v>122</v>
      </c>
      <c r="B11" s="3" t="s">
        <v>116</v>
      </c>
      <c r="C11" s="17"/>
    </row>
    <row r="12" spans="1:3" x14ac:dyDescent="0.25">
      <c r="A12" s="6" t="s">
        <v>123</v>
      </c>
      <c r="B12" s="3" t="s">
        <v>117</v>
      </c>
      <c r="C12" s="17"/>
    </row>
    <row r="13" spans="1:3" x14ac:dyDescent="0.25">
      <c r="A13" s="6" t="s">
        <v>124</v>
      </c>
      <c r="B13" s="3" t="s">
        <v>118</v>
      </c>
      <c r="C13" s="17"/>
    </row>
    <row r="14" spans="1:3" x14ac:dyDescent="0.25">
      <c r="A14" s="6" t="s">
        <v>125</v>
      </c>
      <c r="B14" s="3" t="s">
        <v>119</v>
      </c>
      <c r="C14" s="17"/>
    </row>
    <row r="15" spans="1:3" x14ac:dyDescent="0.25">
      <c r="A15" s="24" t="s">
        <v>26</v>
      </c>
      <c r="B15" s="24" t="s">
        <v>21</v>
      </c>
      <c r="C15" s="24" t="s">
        <v>20</v>
      </c>
    </row>
    <row r="16" spans="1:3" x14ac:dyDescent="0.25">
      <c r="A16" s="6" t="s">
        <v>47</v>
      </c>
      <c r="B16" s="3" t="s">
        <v>127</v>
      </c>
      <c r="C16" s="3"/>
    </row>
    <row r="17" spans="1:3" x14ac:dyDescent="0.25">
      <c r="A17" s="6" t="s">
        <v>48</v>
      </c>
      <c r="B17" s="3" t="s">
        <v>128</v>
      </c>
      <c r="C17" s="16"/>
    </row>
    <row r="18" spans="1:3" x14ac:dyDescent="0.25">
      <c r="A18" s="6" t="s">
        <v>49</v>
      </c>
      <c r="B18" s="3" t="s">
        <v>129</v>
      </c>
      <c r="C18" s="17"/>
    </row>
    <row r="19" spans="1:3" x14ac:dyDescent="0.25">
      <c r="A19" s="6" t="s">
        <v>50</v>
      </c>
      <c r="B19" s="3" t="s">
        <v>130</v>
      </c>
      <c r="C19" s="17"/>
    </row>
    <row r="20" spans="1:3" x14ac:dyDescent="0.25">
      <c r="A20" s="6" t="s">
        <v>51</v>
      </c>
      <c r="B20" s="3" t="s">
        <v>131</v>
      </c>
      <c r="C20" s="17"/>
    </row>
    <row r="21" spans="1:3" x14ac:dyDescent="0.25">
      <c r="A21" s="6" t="s">
        <v>52</v>
      </c>
      <c r="B21" s="3" t="s">
        <v>132</v>
      </c>
      <c r="C21" s="17"/>
    </row>
    <row r="22" spans="1:3" x14ac:dyDescent="0.25">
      <c r="A22" s="24" t="s">
        <v>27</v>
      </c>
      <c r="B22" s="24" t="s">
        <v>21</v>
      </c>
      <c r="C22" s="24" t="s">
        <v>20</v>
      </c>
    </row>
    <row r="23" spans="1:3" x14ac:dyDescent="0.25">
      <c r="A23" s="6" t="s">
        <v>53</v>
      </c>
      <c r="B23" s="3"/>
      <c r="C23" s="3"/>
    </row>
    <row r="24" spans="1:3" x14ac:dyDescent="0.25">
      <c r="A24" s="6" t="s">
        <v>54</v>
      </c>
      <c r="B24" s="3"/>
      <c r="C24" s="16"/>
    </row>
    <row r="25" spans="1:3" x14ac:dyDescent="0.25">
      <c r="A25" s="6" t="s">
        <v>55</v>
      </c>
      <c r="B25" s="3"/>
      <c r="C25" s="17"/>
    </row>
    <row r="26" spans="1:3" x14ac:dyDescent="0.25">
      <c r="A26" s="6" t="s">
        <v>56</v>
      </c>
      <c r="B26" s="3"/>
      <c r="C26" s="17"/>
    </row>
    <row r="27" spans="1:3" x14ac:dyDescent="0.25">
      <c r="A27" s="6" t="s">
        <v>57</v>
      </c>
      <c r="B27" s="3"/>
      <c r="C27" s="17"/>
    </row>
    <row r="28" spans="1:3" x14ac:dyDescent="0.25">
      <c r="A28" s="6" t="s">
        <v>58</v>
      </c>
      <c r="B28" s="3"/>
      <c r="C28" s="17"/>
    </row>
    <row r="29" spans="1:3" x14ac:dyDescent="0.25">
      <c r="A29" s="24" t="s">
        <v>28</v>
      </c>
      <c r="B29" s="24" t="s">
        <v>21</v>
      </c>
      <c r="C29" s="24" t="s">
        <v>20</v>
      </c>
    </row>
    <row r="30" spans="1:3" x14ac:dyDescent="0.25">
      <c r="A30" s="6" t="s">
        <v>59</v>
      </c>
      <c r="B30" s="3"/>
      <c r="C30" s="3"/>
    </row>
    <row r="31" spans="1:3" x14ac:dyDescent="0.25">
      <c r="A31" s="6" t="s">
        <v>60</v>
      </c>
      <c r="B31" s="3"/>
      <c r="C31" s="16"/>
    </row>
    <row r="32" spans="1:3" x14ac:dyDescent="0.25">
      <c r="A32" s="6" t="s">
        <v>61</v>
      </c>
      <c r="B32" s="3"/>
      <c r="C32" s="17"/>
    </row>
    <row r="33" spans="1:3" x14ac:dyDescent="0.25">
      <c r="A33" s="6" t="s">
        <v>62</v>
      </c>
      <c r="B33" s="3"/>
      <c r="C33" s="17"/>
    </row>
    <row r="34" spans="1:3" x14ac:dyDescent="0.25">
      <c r="A34" s="6" t="s">
        <v>63</v>
      </c>
      <c r="B34" s="3"/>
      <c r="C34" s="17"/>
    </row>
    <row r="35" spans="1:3" x14ac:dyDescent="0.25">
      <c r="A35" s="6" t="s">
        <v>64</v>
      </c>
      <c r="B35" s="3"/>
      <c r="C35" s="17"/>
    </row>
    <row r="36" spans="1:3" x14ac:dyDescent="0.25">
      <c r="A36" s="24" t="s">
        <v>29</v>
      </c>
      <c r="B36" s="24" t="s">
        <v>21</v>
      </c>
      <c r="C36" s="24" t="s">
        <v>20</v>
      </c>
    </row>
    <row r="37" spans="1:3" x14ac:dyDescent="0.25">
      <c r="A37" s="6" t="s">
        <v>65</v>
      </c>
      <c r="B37" s="3"/>
      <c r="C37" s="3"/>
    </row>
    <row r="38" spans="1:3" x14ac:dyDescent="0.25">
      <c r="A38" s="6" t="s">
        <v>66</v>
      </c>
      <c r="B38" s="3"/>
      <c r="C38" s="16"/>
    </row>
    <row r="39" spans="1:3" x14ac:dyDescent="0.25">
      <c r="A39" s="6" t="s">
        <v>67</v>
      </c>
      <c r="B39" s="3"/>
      <c r="C39" s="17"/>
    </row>
    <row r="40" spans="1:3" x14ac:dyDescent="0.25">
      <c r="A40" s="6" t="s">
        <v>68</v>
      </c>
      <c r="B40" s="3"/>
      <c r="C40" s="17"/>
    </row>
    <row r="41" spans="1:3" x14ac:dyDescent="0.25">
      <c r="A41" s="6" t="s">
        <v>69</v>
      </c>
      <c r="B41" s="3"/>
      <c r="C41" s="17"/>
    </row>
    <row r="42" spans="1:3" x14ac:dyDescent="0.25">
      <c r="A42" s="6" t="s">
        <v>70</v>
      </c>
      <c r="B42" s="3"/>
      <c r="C42" s="17"/>
    </row>
    <row r="43" spans="1:3" x14ac:dyDescent="0.25">
      <c r="A43" s="24" t="s">
        <v>30</v>
      </c>
      <c r="B43" s="24" t="s">
        <v>21</v>
      </c>
      <c r="C43" s="24" t="s">
        <v>20</v>
      </c>
    </row>
    <row r="44" spans="1:3" x14ac:dyDescent="0.25">
      <c r="A44" s="6" t="s">
        <v>71</v>
      </c>
      <c r="B44" s="3"/>
      <c r="C44" s="3"/>
    </row>
    <row r="45" spans="1:3" x14ac:dyDescent="0.25">
      <c r="A45" s="6" t="s">
        <v>72</v>
      </c>
      <c r="B45" s="3"/>
      <c r="C45" s="16"/>
    </row>
    <row r="46" spans="1:3" x14ac:dyDescent="0.25">
      <c r="A46" s="6" t="s">
        <v>73</v>
      </c>
      <c r="B46" s="3"/>
      <c r="C46" s="17"/>
    </row>
    <row r="47" spans="1:3" x14ac:dyDescent="0.25">
      <c r="A47" s="6" t="s">
        <v>74</v>
      </c>
      <c r="B47" s="3"/>
      <c r="C47" s="17"/>
    </row>
    <row r="48" spans="1:3" x14ac:dyDescent="0.25">
      <c r="A48" s="6" t="s">
        <v>75</v>
      </c>
      <c r="B48" s="3"/>
      <c r="C48" s="17"/>
    </row>
    <row r="49" spans="1:3" x14ac:dyDescent="0.25">
      <c r="A49" s="6" t="s">
        <v>76</v>
      </c>
      <c r="B49" s="3"/>
      <c r="C49" s="17"/>
    </row>
    <row r="50" spans="1:3" x14ac:dyDescent="0.25">
      <c r="A50" s="24" t="s">
        <v>31</v>
      </c>
      <c r="B50" s="24" t="s">
        <v>21</v>
      </c>
      <c r="C50" s="24" t="s">
        <v>20</v>
      </c>
    </row>
    <row r="51" spans="1:3" x14ac:dyDescent="0.25">
      <c r="A51" s="6" t="s">
        <v>77</v>
      </c>
      <c r="B51" s="3"/>
      <c r="C51" s="3"/>
    </row>
    <row r="52" spans="1:3" x14ac:dyDescent="0.25">
      <c r="A52" s="6" t="s">
        <v>78</v>
      </c>
      <c r="B52" s="3"/>
      <c r="C52" s="16"/>
    </row>
    <row r="53" spans="1:3" x14ac:dyDescent="0.25">
      <c r="A53" s="6" t="s">
        <v>79</v>
      </c>
      <c r="B53" s="3"/>
      <c r="C53" s="17"/>
    </row>
    <row r="54" spans="1:3" x14ac:dyDescent="0.25">
      <c r="A54" s="6" t="s">
        <v>80</v>
      </c>
      <c r="B54" s="3"/>
      <c r="C54" s="17"/>
    </row>
    <row r="55" spans="1:3" x14ac:dyDescent="0.25">
      <c r="A55" s="6" t="s">
        <v>81</v>
      </c>
      <c r="B55" s="3"/>
      <c r="C55" s="17"/>
    </row>
    <row r="56" spans="1:3" x14ac:dyDescent="0.25">
      <c r="A56" s="6" t="s">
        <v>82</v>
      </c>
      <c r="B56" s="3"/>
      <c r="C56" s="17"/>
    </row>
    <row r="57" spans="1:3" x14ac:dyDescent="0.25">
      <c r="A57" s="24" t="s">
        <v>32</v>
      </c>
      <c r="B57" s="24" t="s">
        <v>21</v>
      </c>
      <c r="C57" s="24" t="s">
        <v>20</v>
      </c>
    </row>
    <row r="58" spans="1:3" x14ac:dyDescent="0.25">
      <c r="A58" s="6" t="s">
        <v>83</v>
      </c>
      <c r="B58" s="3"/>
      <c r="C58" s="3"/>
    </row>
    <row r="59" spans="1:3" x14ac:dyDescent="0.25">
      <c r="A59" s="6" t="s">
        <v>84</v>
      </c>
      <c r="B59" s="3"/>
      <c r="C59" s="16"/>
    </row>
    <row r="60" spans="1:3" x14ac:dyDescent="0.25">
      <c r="A60" s="6" t="s">
        <v>85</v>
      </c>
      <c r="B60" s="3"/>
      <c r="C60" s="17"/>
    </row>
    <row r="61" spans="1:3" x14ac:dyDescent="0.25">
      <c r="A61" s="6" t="s">
        <v>86</v>
      </c>
      <c r="B61" s="3"/>
      <c r="C61" s="17"/>
    </row>
    <row r="62" spans="1:3" x14ac:dyDescent="0.25">
      <c r="A62" s="6" t="s">
        <v>87</v>
      </c>
      <c r="B62" s="3"/>
      <c r="C62" s="17"/>
    </row>
    <row r="63" spans="1:3" x14ac:dyDescent="0.25">
      <c r="A63" s="6" t="s">
        <v>88</v>
      </c>
      <c r="B63" s="3"/>
      <c r="C63" s="17"/>
    </row>
    <row r="64" spans="1:3" x14ac:dyDescent="0.25">
      <c r="A64" s="24" t="s">
        <v>33</v>
      </c>
      <c r="B64" s="24" t="s">
        <v>21</v>
      </c>
      <c r="C64" s="24" t="s">
        <v>20</v>
      </c>
    </row>
    <row r="65" spans="1:3" x14ac:dyDescent="0.25">
      <c r="A65" s="6" t="s">
        <v>89</v>
      </c>
      <c r="B65" s="3"/>
      <c r="C65" s="3"/>
    </row>
    <row r="66" spans="1:3" x14ac:dyDescent="0.25">
      <c r="A66" s="6" t="s">
        <v>90</v>
      </c>
      <c r="B66" s="3"/>
      <c r="C66" s="16"/>
    </row>
    <row r="67" spans="1:3" x14ac:dyDescent="0.25">
      <c r="A67" s="6" t="s">
        <v>91</v>
      </c>
      <c r="B67" s="3"/>
      <c r="C67" s="17"/>
    </row>
    <row r="68" spans="1:3" x14ac:dyDescent="0.25">
      <c r="A68" s="6" t="s">
        <v>92</v>
      </c>
      <c r="B68" s="3"/>
      <c r="C68" s="17"/>
    </row>
    <row r="69" spans="1:3" x14ac:dyDescent="0.25">
      <c r="A69" s="6" t="s">
        <v>93</v>
      </c>
      <c r="B69" s="3"/>
      <c r="C69" s="17"/>
    </row>
    <row r="70" spans="1:3" x14ac:dyDescent="0.25">
      <c r="A70" s="6" t="s">
        <v>94</v>
      </c>
      <c r="B70" s="3"/>
      <c r="C70" s="17"/>
    </row>
    <row r="71" spans="1:3" x14ac:dyDescent="0.25">
      <c r="A71" s="24" t="s">
        <v>34</v>
      </c>
      <c r="B71" s="24" t="s">
        <v>21</v>
      </c>
      <c r="C71" s="24" t="s">
        <v>20</v>
      </c>
    </row>
    <row r="72" spans="1:3" x14ac:dyDescent="0.25">
      <c r="A72" s="6" t="s">
        <v>95</v>
      </c>
      <c r="B72" s="3"/>
      <c r="C72" s="3"/>
    </row>
    <row r="73" spans="1:3" x14ac:dyDescent="0.25">
      <c r="A73" s="6" t="s">
        <v>96</v>
      </c>
      <c r="B73" s="3"/>
      <c r="C73" s="16"/>
    </row>
    <row r="74" spans="1:3" x14ac:dyDescent="0.25">
      <c r="A74" s="6" t="s">
        <v>97</v>
      </c>
      <c r="B74" s="3"/>
      <c r="C74" s="17"/>
    </row>
    <row r="75" spans="1:3" x14ac:dyDescent="0.25">
      <c r="A75" s="6" t="s">
        <v>98</v>
      </c>
      <c r="B75" s="3"/>
      <c r="C75" s="17"/>
    </row>
    <row r="76" spans="1:3" x14ac:dyDescent="0.25">
      <c r="A76" s="6" t="s">
        <v>99</v>
      </c>
      <c r="B76" s="3"/>
      <c r="C76" s="17"/>
    </row>
    <row r="77" spans="1:3" x14ac:dyDescent="0.25">
      <c r="A77" s="6" t="s">
        <v>100</v>
      </c>
      <c r="B77" s="3"/>
      <c r="C77" s="17"/>
    </row>
  </sheetData>
  <sheetProtection password="F4FA" sheet="1" objects="1" scenarios="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F16" sqref="F16"/>
    </sheetView>
  </sheetViews>
  <sheetFormatPr defaultRowHeight="15" x14ac:dyDescent="0.25"/>
  <cols>
    <col min="1" max="5" width="9.140625" style="1"/>
  </cols>
  <sheetData>
    <row r="1" spans="1:17" x14ac:dyDescent="0.25">
      <c r="A1" s="20" t="s">
        <v>35</v>
      </c>
      <c r="B1" s="21"/>
      <c r="C1" s="21"/>
      <c r="D1" s="21"/>
      <c r="E1" s="22"/>
      <c r="G1" s="20" t="s">
        <v>36</v>
      </c>
      <c r="H1" s="21"/>
      <c r="I1" s="21"/>
      <c r="J1" s="21"/>
      <c r="K1" s="22"/>
      <c r="M1" s="20" t="s">
        <v>37</v>
      </c>
      <c r="N1" s="21"/>
      <c r="O1" s="21"/>
      <c r="P1" s="21"/>
      <c r="Q1" s="22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</row>
    <row r="3" spans="1:17" x14ac:dyDescent="0.25">
      <c r="A3" s="3">
        <v>1</v>
      </c>
      <c r="B3" s="3">
        <v>0</v>
      </c>
      <c r="C3" s="3">
        <v>12</v>
      </c>
      <c r="D3" s="3">
        <v>35</v>
      </c>
      <c r="E3" s="4" t="s">
        <v>6</v>
      </c>
      <c r="G3" s="3">
        <v>1</v>
      </c>
      <c r="H3" s="3">
        <v>3</v>
      </c>
      <c r="I3" s="3">
        <v>22</v>
      </c>
      <c r="J3" s="3">
        <v>21</v>
      </c>
      <c r="K3" s="4" t="s">
        <v>6</v>
      </c>
      <c r="M3" s="3">
        <v>1</v>
      </c>
      <c r="N3" s="3">
        <v>3</v>
      </c>
      <c r="O3" s="3">
        <v>47</v>
      </c>
      <c r="P3" s="3">
        <v>26</v>
      </c>
      <c r="Q3" s="4" t="s">
        <v>6</v>
      </c>
    </row>
    <row r="4" spans="1:17" x14ac:dyDescent="0.25">
      <c r="A4" s="3">
        <v>1</v>
      </c>
      <c r="B4" s="3">
        <v>3</v>
      </c>
      <c r="C4" s="3">
        <v>25</v>
      </c>
      <c r="D4" s="3">
        <v>11</v>
      </c>
      <c r="E4" s="4" t="s">
        <v>6</v>
      </c>
      <c r="G4" s="3">
        <v>1</v>
      </c>
      <c r="H4" s="3">
        <v>0</v>
      </c>
      <c r="I4" s="3">
        <v>11</v>
      </c>
      <c r="J4" s="3">
        <v>25</v>
      </c>
      <c r="K4" s="4" t="s">
        <v>6</v>
      </c>
      <c r="M4" s="3">
        <v>1</v>
      </c>
      <c r="N4" s="3">
        <v>0</v>
      </c>
      <c r="O4" s="3">
        <v>24</v>
      </c>
      <c r="P4" s="3">
        <v>25</v>
      </c>
      <c r="Q4" s="4" t="s">
        <v>6</v>
      </c>
    </row>
    <row r="5" spans="1:17" x14ac:dyDescent="0.25">
      <c r="A5" s="3"/>
      <c r="B5" s="3"/>
      <c r="C5" s="3"/>
      <c r="D5" s="3"/>
      <c r="E5" s="4" t="s">
        <v>6</v>
      </c>
      <c r="G5" s="3"/>
      <c r="H5" s="3"/>
      <c r="I5" s="3"/>
      <c r="J5" s="3"/>
      <c r="K5" s="4" t="s">
        <v>6</v>
      </c>
      <c r="M5" s="3"/>
      <c r="N5" s="3"/>
      <c r="O5" s="3"/>
      <c r="P5" s="3"/>
      <c r="Q5" s="4" t="s">
        <v>6</v>
      </c>
    </row>
    <row r="6" spans="1:17" x14ac:dyDescent="0.25">
      <c r="A6" s="3"/>
      <c r="B6" s="3"/>
      <c r="C6" s="3"/>
      <c r="D6" s="3"/>
      <c r="E6" s="4" t="s">
        <v>6</v>
      </c>
      <c r="G6" s="3"/>
      <c r="H6" s="3"/>
      <c r="I6" s="3"/>
      <c r="J6" s="3"/>
      <c r="K6" s="4" t="s">
        <v>6</v>
      </c>
      <c r="M6" s="3"/>
      <c r="N6" s="3"/>
      <c r="O6" s="3"/>
      <c r="P6" s="3"/>
      <c r="Q6" s="4" t="s">
        <v>6</v>
      </c>
    </row>
    <row r="7" spans="1:17" x14ac:dyDescent="0.25">
      <c r="A7" s="3"/>
      <c r="B7" s="3"/>
      <c r="C7" s="3"/>
      <c r="D7" s="3"/>
      <c r="E7" s="4" t="s">
        <v>6</v>
      </c>
      <c r="G7" s="3"/>
      <c r="H7" s="3"/>
      <c r="I7" s="3"/>
      <c r="J7" s="3"/>
      <c r="K7" s="4" t="s">
        <v>6</v>
      </c>
      <c r="M7" s="3"/>
      <c r="N7" s="3"/>
      <c r="O7" s="3"/>
      <c r="P7" s="3"/>
      <c r="Q7" s="4" t="s">
        <v>6</v>
      </c>
    </row>
    <row r="8" spans="1:17" x14ac:dyDescent="0.25">
      <c r="A8" s="3"/>
      <c r="B8" s="3"/>
      <c r="C8" s="3"/>
      <c r="D8" s="3"/>
      <c r="E8" s="4" t="s">
        <v>6</v>
      </c>
      <c r="G8" s="3"/>
      <c r="H8" s="3"/>
      <c r="I8" s="3"/>
      <c r="J8" s="3"/>
      <c r="K8" s="4" t="s">
        <v>6</v>
      </c>
      <c r="M8" s="3"/>
      <c r="N8" s="3"/>
      <c r="O8" s="3"/>
      <c r="P8" s="3"/>
      <c r="Q8" s="4" t="s">
        <v>6</v>
      </c>
    </row>
    <row r="9" spans="1:17" x14ac:dyDescent="0.25">
      <c r="A9" s="3"/>
      <c r="B9" s="3"/>
      <c r="C9" s="3"/>
      <c r="D9" s="3"/>
      <c r="E9" s="4" t="s">
        <v>6</v>
      </c>
      <c r="G9" s="3"/>
      <c r="H9" s="3"/>
      <c r="I9" s="3"/>
      <c r="J9" s="3"/>
      <c r="K9" s="4" t="s">
        <v>6</v>
      </c>
      <c r="M9" s="3"/>
      <c r="N9" s="3"/>
      <c r="O9" s="3"/>
      <c r="P9" s="3"/>
      <c r="Q9" s="4" t="s">
        <v>6</v>
      </c>
    </row>
    <row r="10" spans="1:17" x14ac:dyDescent="0.25">
      <c r="A10" s="3"/>
      <c r="B10" s="3"/>
      <c r="C10" s="3"/>
      <c r="D10" s="3"/>
      <c r="E10" s="4" t="s">
        <v>6</v>
      </c>
      <c r="G10" s="3"/>
      <c r="H10" s="3"/>
      <c r="I10" s="3"/>
      <c r="J10" s="3"/>
      <c r="K10" s="4" t="s">
        <v>6</v>
      </c>
      <c r="M10" s="3"/>
      <c r="N10" s="3"/>
      <c r="O10" s="3"/>
      <c r="P10" s="3"/>
      <c r="Q10" s="4" t="s">
        <v>6</v>
      </c>
    </row>
    <row r="11" spans="1:17" x14ac:dyDescent="0.25">
      <c r="A11" s="3"/>
      <c r="B11" s="3"/>
      <c r="C11" s="3"/>
      <c r="D11" s="3"/>
      <c r="E11" s="4" t="s">
        <v>6</v>
      </c>
      <c r="G11" s="3"/>
      <c r="H11" s="3"/>
      <c r="I11" s="3"/>
      <c r="J11" s="3"/>
      <c r="K11" s="4" t="s">
        <v>6</v>
      </c>
      <c r="M11" s="3"/>
      <c r="N11" s="3"/>
      <c r="O11" s="3"/>
      <c r="P11" s="3"/>
      <c r="Q11" s="4" t="s">
        <v>6</v>
      </c>
    </row>
    <row r="12" spans="1:17" x14ac:dyDescent="0.25">
      <c r="A12" s="2">
        <f>SUM(A3:A11)</f>
        <v>2</v>
      </c>
      <c r="B12" s="2">
        <f>SUM(B3:B11)</f>
        <v>3</v>
      </c>
      <c r="C12" s="2">
        <f>SUM(C3:C11)</f>
        <v>37</v>
      </c>
      <c r="D12" s="2">
        <f>SUM(D3:D11)</f>
        <v>46</v>
      </c>
      <c r="E12" s="2">
        <f>C12-D12</f>
        <v>-9</v>
      </c>
      <c r="G12" s="2">
        <f>SUM(G3:G11)</f>
        <v>2</v>
      </c>
      <c r="H12" s="2">
        <f>SUM(H3:H11)</f>
        <v>3</v>
      </c>
      <c r="I12" s="2">
        <f>SUM(I3:I11)</f>
        <v>33</v>
      </c>
      <c r="J12" s="2">
        <f>SUM(J3:J11)</f>
        <v>46</v>
      </c>
      <c r="K12" s="2">
        <f>I12-J12</f>
        <v>-13</v>
      </c>
      <c r="M12" s="2">
        <f>SUM(M3:M11)</f>
        <v>2</v>
      </c>
      <c r="N12" s="2">
        <f>SUM(N3:N11)</f>
        <v>3</v>
      </c>
      <c r="O12" s="2">
        <f>SUM(O3:O11)</f>
        <v>71</v>
      </c>
      <c r="P12" s="2">
        <f>SUM(P3:P11)</f>
        <v>51</v>
      </c>
      <c r="Q12" s="2">
        <f>O12-P12</f>
        <v>20</v>
      </c>
    </row>
    <row r="15" spans="1:17" x14ac:dyDescent="0.25">
      <c r="A15" s="20" t="s">
        <v>38</v>
      </c>
      <c r="B15" s="21"/>
      <c r="C15" s="21"/>
      <c r="D15" s="21"/>
      <c r="E15" s="22"/>
      <c r="G15" s="20" t="s">
        <v>39</v>
      </c>
      <c r="H15" s="21"/>
      <c r="I15" s="21"/>
      <c r="J15" s="21"/>
      <c r="K15" s="22"/>
      <c r="M15" s="20" t="s">
        <v>40</v>
      </c>
      <c r="N15" s="21"/>
      <c r="O15" s="21"/>
      <c r="P15" s="21"/>
      <c r="Q15" s="22"/>
    </row>
    <row r="16" spans="1:17" x14ac:dyDescent="0.25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G16" s="2" t="s">
        <v>1</v>
      </c>
      <c r="H16" s="2" t="s">
        <v>2</v>
      </c>
      <c r="I16" s="2" t="s">
        <v>3</v>
      </c>
      <c r="J16" s="2" t="s">
        <v>4</v>
      </c>
      <c r="K16" s="2" t="s">
        <v>5</v>
      </c>
      <c r="M16" s="2" t="s">
        <v>1</v>
      </c>
      <c r="N16" s="2" t="s">
        <v>2</v>
      </c>
      <c r="O16" s="2" t="s">
        <v>3</v>
      </c>
      <c r="P16" s="2" t="s">
        <v>4</v>
      </c>
      <c r="Q16" s="2" t="s">
        <v>5</v>
      </c>
    </row>
    <row r="17" spans="1:17" x14ac:dyDescent="0.25">
      <c r="A17" s="3">
        <v>1</v>
      </c>
      <c r="B17" s="3">
        <v>0</v>
      </c>
      <c r="C17" s="3">
        <v>20</v>
      </c>
      <c r="D17" s="3">
        <v>47</v>
      </c>
      <c r="E17" s="4" t="s">
        <v>6</v>
      </c>
      <c r="G17" s="3">
        <v>1</v>
      </c>
      <c r="H17" s="3">
        <v>1</v>
      </c>
      <c r="I17" s="3">
        <v>20</v>
      </c>
      <c r="J17" s="3">
        <v>20</v>
      </c>
      <c r="K17" s="4" t="s">
        <v>6</v>
      </c>
      <c r="M17" s="3">
        <v>1</v>
      </c>
      <c r="N17" s="3">
        <v>3</v>
      </c>
      <c r="O17" s="3">
        <v>35</v>
      </c>
      <c r="P17" s="3">
        <v>12</v>
      </c>
      <c r="Q17" s="4" t="s">
        <v>6</v>
      </c>
    </row>
    <row r="18" spans="1:17" x14ac:dyDescent="0.25">
      <c r="A18" s="3">
        <v>1</v>
      </c>
      <c r="B18" s="3">
        <v>1</v>
      </c>
      <c r="C18" s="3">
        <v>20</v>
      </c>
      <c r="D18" s="3">
        <v>20</v>
      </c>
      <c r="E18" s="4" t="s">
        <v>6</v>
      </c>
      <c r="G18" s="3">
        <v>1</v>
      </c>
      <c r="H18" s="3">
        <v>0</v>
      </c>
      <c r="I18" s="3">
        <v>20</v>
      </c>
      <c r="J18" s="3">
        <v>40</v>
      </c>
      <c r="K18" s="4" t="s">
        <v>6</v>
      </c>
      <c r="M18" s="3">
        <v>1</v>
      </c>
      <c r="N18" s="3">
        <v>3</v>
      </c>
      <c r="O18" s="3">
        <v>58</v>
      </c>
      <c r="P18" s="3">
        <v>21</v>
      </c>
      <c r="Q18" s="4" t="s">
        <v>6</v>
      </c>
    </row>
    <row r="19" spans="1:17" x14ac:dyDescent="0.25">
      <c r="A19" s="3"/>
      <c r="B19" s="3"/>
      <c r="C19" s="3"/>
      <c r="D19" s="3"/>
      <c r="E19" s="4" t="s">
        <v>6</v>
      </c>
      <c r="G19" s="3"/>
      <c r="H19" s="3"/>
      <c r="I19" s="3"/>
      <c r="J19" s="3"/>
      <c r="K19" s="4" t="s">
        <v>6</v>
      </c>
      <c r="M19" s="3"/>
      <c r="N19" s="3"/>
      <c r="O19" s="3"/>
      <c r="P19" s="3"/>
      <c r="Q19" s="4" t="s">
        <v>6</v>
      </c>
    </row>
    <row r="20" spans="1:17" x14ac:dyDescent="0.25">
      <c r="A20" s="3"/>
      <c r="B20" s="3"/>
      <c r="C20" s="3"/>
      <c r="D20" s="3"/>
      <c r="E20" s="4" t="s">
        <v>6</v>
      </c>
      <c r="G20" s="3"/>
      <c r="H20" s="3"/>
      <c r="I20" s="3"/>
      <c r="J20" s="3"/>
      <c r="K20" s="4" t="s">
        <v>6</v>
      </c>
      <c r="M20" s="3"/>
      <c r="N20" s="3"/>
      <c r="O20" s="3"/>
      <c r="P20" s="3"/>
      <c r="Q20" s="4" t="s">
        <v>6</v>
      </c>
    </row>
    <row r="21" spans="1:17" x14ac:dyDescent="0.25">
      <c r="A21" s="3"/>
      <c r="B21" s="3"/>
      <c r="C21" s="3"/>
      <c r="D21" s="3"/>
      <c r="E21" s="4" t="s">
        <v>6</v>
      </c>
      <c r="G21" s="3"/>
      <c r="H21" s="3"/>
      <c r="I21" s="3"/>
      <c r="J21" s="3"/>
      <c r="K21" s="4" t="s">
        <v>6</v>
      </c>
      <c r="M21" s="3"/>
      <c r="N21" s="3"/>
      <c r="O21" s="3"/>
      <c r="P21" s="3"/>
      <c r="Q21" s="4" t="s">
        <v>6</v>
      </c>
    </row>
    <row r="22" spans="1:17" x14ac:dyDescent="0.25">
      <c r="A22" s="3"/>
      <c r="B22" s="3"/>
      <c r="C22" s="3"/>
      <c r="D22" s="3"/>
      <c r="E22" s="4" t="s">
        <v>6</v>
      </c>
      <c r="G22" s="3"/>
      <c r="H22" s="3"/>
      <c r="I22" s="3"/>
      <c r="J22" s="3"/>
      <c r="K22" s="4" t="s">
        <v>6</v>
      </c>
      <c r="M22" s="3"/>
      <c r="N22" s="3"/>
      <c r="O22" s="3"/>
      <c r="P22" s="3"/>
      <c r="Q22" s="4" t="s">
        <v>6</v>
      </c>
    </row>
    <row r="23" spans="1:17" x14ac:dyDescent="0.25">
      <c r="A23" s="3"/>
      <c r="B23" s="3"/>
      <c r="C23" s="3"/>
      <c r="D23" s="3"/>
      <c r="E23" s="4" t="s">
        <v>6</v>
      </c>
      <c r="G23" s="3"/>
      <c r="H23" s="3"/>
      <c r="I23" s="3"/>
      <c r="J23" s="3"/>
      <c r="K23" s="4" t="s">
        <v>6</v>
      </c>
      <c r="M23" s="3"/>
      <c r="N23" s="3"/>
      <c r="O23" s="3"/>
      <c r="P23" s="3"/>
      <c r="Q23" s="4" t="s">
        <v>6</v>
      </c>
    </row>
    <row r="24" spans="1:17" x14ac:dyDescent="0.25">
      <c r="A24" s="3"/>
      <c r="B24" s="3"/>
      <c r="C24" s="3"/>
      <c r="D24" s="3"/>
      <c r="E24" s="4" t="s">
        <v>6</v>
      </c>
      <c r="G24" s="3"/>
      <c r="H24" s="3"/>
      <c r="I24" s="3"/>
      <c r="J24" s="3"/>
      <c r="K24" s="4" t="s">
        <v>6</v>
      </c>
      <c r="M24" s="3"/>
      <c r="N24" s="3"/>
      <c r="O24" s="3"/>
      <c r="P24" s="3"/>
      <c r="Q24" s="4" t="s">
        <v>6</v>
      </c>
    </row>
    <row r="25" spans="1:17" x14ac:dyDescent="0.25">
      <c r="A25" s="3"/>
      <c r="B25" s="3"/>
      <c r="C25" s="3"/>
      <c r="D25" s="3"/>
      <c r="E25" s="4" t="s">
        <v>6</v>
      </c>
      <c r="G25" s="3"/>
      <c r="H25" s="3"/>
      <c r="I25" s="3"/>
      <c r="J25" s="3"/>
      <c r="K25" s="4" t="s">
        <v>6</v>
      </c>
      <c r="M25" s="3"/>
      <c r="N25" s="3"/>
      <c r="O25" s="3"/>
      <c r="P25" s="3"/>
      <c r="Q25" s="4" t="s">
        <v>6</v>
      </c>
    </row>
    <row r="26" spans="1:17" x14ac:dyDescent="0.25">
      <c r="A26" s="2">
        <f>SUM(A17:A25)</f>
        <v>2</v>
      </c>
      <c r="B26" s="2">
        <f>SUM(B17:B25)</f>
        <v>1</v>
      </c>
      <c r="C26" s="2">
        <f>SUM(C17:C25)</f>
        <v>40</v>
      </c>
      <c r="D26" s="2">
        <f>SUM(D17:D25)</f>
        <v>67</v>
      </c>
      <c r="E26" s="2">
        <f>C26-D26</f>
        <v>-27</v>
      </c>
      <c r="G26" s="2">
        <f>SUM(G17:G25)</f>
        <v>2</v>
      </c>
      <c r="H26" s="2">
        <f>SUM(H17:H25)</f>
        <v>1</v>
      </c>
      <c r="I26" s="2">
        <f>SUM(I17:I25)</f>
        <v>40</v>
      </c>
      <c r="J26" s="2">
        <f>SUM(J17:J25)</f>
        <v>60</v>
      </c>
      <c r="K26" s="2">
        <f>I26-J26</f>
        <v>-20</v>
      </c>
      <c r="M26" s="2">
        <f>SUM(M17:M25)</f>
        <v>2</v>
      </c>
      <c r="N26" s="2">
        <f>SUM(N17:N25)</f>
        <v>6</v>
      </c>
      <c r="O26" s="2">
        <f>SUM(O17:O25)</f>
        <v>93</v>
      </c>
      <c r="P26" s="2">
        <f>SUM(P17:P25)</f>
        <v>33</v>
      </c>
      <c r="Q26" s="2">
        <f>O26-P26</f>
        <v>60</v>
      </c>
    </row>
    <row r="29" spans="1:17" x14ac:dyDescent="0.25">
      <c r="A29" s="20" t="s">
        <v>46</v>
      </c>
      <c r="B29" s="21"/>
      <c r="C29" s="21"/>
      <c r="D29" s="21"/>
      <c r="E29" s="22"/>
      <c r="G29" s="20" t="s">
        <v>41</v>
      </c>
      <c r="H29" s="21"/>
      <c r="I29" s="21"/>
      <c r="J29" s="21"/>
      <c r="K29" s="22"/>
      <c r="M29" s="20" t="s">
        <v>42</v>
      </c>
      <c r="N29" s="21"/>
      <c r="O29" s="21"/>
      <c r="P29" s="21"/>
      <c r="Q29" s="22"/>
    </row>
    <row r="30" spans="1:17" x14ac:dyDescent="0.25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G30" s="2" t="s">
        <v>1</v>
      </c>
      <c r="H30" s="2" t="s">
        <v>2</v>
      </c>
      <c r="I30" s="2" t="s">
        <v>3</v>
      </c>
      <c r="J30" s="2" t="s">
        <v>4</v>
      </c>
      <c r="K30" s="2" t="s">
        <v>5</v>
      </c>
      <c r="M30" s="2" t="s">
        <v>1</v>
      </c>
      <c r="N30" s="2" t="s">
        <v>2</v>
      </c>
      <c r="O30" s="2" t="s">
        <v>3</v>
      </c>
      <c r="P30" s="2" t="s">
        <v>4</v>
      </c>
      <c r="Q30" s="2" t="s">
        <v>5</v>
      </c>
    </row>
    <row r="31" spans="1:17" x14ac:dyDescent="0.25">
      <c r="A31" s="3">
        <v>1</v>
      </c>
      <c r="B31" s="3">
        <v>3</v>
      </c>
      <c r="C31" s="3">
        <v>47</v>
      </c>
      <c r="D31" s="3">
        <v>20</v>
      </c>
      <c r="E31" s="4" t="s">
        <v>6</v>
      </c>
      <c r="G31" s="3">
        <v>1</v>
      </c>
      <c r="H31" s="3">
        <v>0</v>
      </c>
      <c r="I31" s="3">
        <v>21</v>
      </c>
      <c r="J31" s="3">
        <v>22</v>
      </c>
      <c r="K31" s="4" t="s">
        <v>6</v>
      </c>
      <c r="M31" s="3">
        <v>1</v>
      </c>
      <c r="N31" s="3">
        <v>3</v>
      </c>
      <c r="O31" s="3">
        <v>48</v>
      </c>
      <c r="P31" s="3">
        <v>18</v>
      </c>
      <c r="Q31" s="4" t="s">
        <v>6</v>
      </c>
    </row>
    <row r="32" spans="1:17" x14ac:dyDescent="0.25">
      <c r="A32" s="3">
        <v>1</v>
      </c>
      <c r="B32" s="3">
        <v>3</v>
      </c>
      <c r="C32" s="3">
        <v>40</v>
      </c>
      <c r="D32" s="3">
        <v>20</v>
      </c>
      <c r="E32" s="4" t="s">
        <v>6</v>
      </c>
      <c r="G32" s="3">
        <v>1</v>
      </c>
      <c r="H32" s="3">
        <v>0</v>
      </c>
      <c r="I32" s="3">
        <v>25</v>
      </c>
      <c r="J32" s="3">
        <v>52</v>
      </c>
      <c r="K32" s="4" t="s">
        <v>6</v>
      </c>
      <c r="M32" s="3">
        <v>1</v>
      </c>
      <c r="N32" s="3">
        <v>1</v>
      </c>
      <c r="O32" s="3">
        <v>20</v>
      </c>
      <c r="P32" s="3">
        <v>20</v>
      </c>
      <c r="Q32" s="4" t="s">
        <v>6</v>
      </c>
    </row>
    <row r="33" spans="1:17" x14ac:dyDescent="0.25">
      <c r="A33" s="3"/>
      <c r="B33" s="3"/>
      <c r="C33" s="3"/>
      <c r="D33" s="3"/>
      <c r="E33" s="4" t="s">
        <v>6</v>
      </c>
      <c r="G33" s="3"/>
      <c r="H33" s="3"/>
      <c r="I33" s="3"/>
      <c r="J33" s="3"/>
      <c r="K33" s="4" t="s">
        <v>6</v>
      </c>
      <c r="M33" s="3"/>
      <c r="N33" s="3"/>
      <c r="O33" s="3"/>
      <c r="P33" s="3"/>
      <c r="Q33" s="4" t="s">
        <v>6</v>
      </c>
    </row>
    <row r="34" spans="1:17" x14ac:dyDescent="0.25">
      <c r="A34" s="3"/>
      <c r="B34" s="3"/>
      <c r="C34" s="3"/>
      <c r="D34" s="3"/>
      <c r="E34" s="4" t="s">
        <v>6</v>
      </c>
      <c r="G34" s="3"/>
      <c r="H34" s="3"/>
      <c r="I34" s="3"/>
      <c r="J34" s="3"/>
      <c r="K34" s="4" t="s">
        <v>6</v>
      </c>
      <c r="M34" s="3"/>
      <c r="N34" s="3"/>
      <c r="O34" s="3"/>
      <c r="P34" s="3"/>
      <c r="Q34" s="4" t="s">
        <v>6</v>
      </c>
    </row>
    <row r="35" spans="1:17" x14ac:dyDescent="0.25">
      <c r="A35" s="3"/>
      <c r="B35" s="3"/>
      <c r="C35" s="3"/>
      <c r="D35" s="3"/>
      <c r="E35" s="4" t="s">
        <v>6</v>
      </c>
      <c r="G35" s="3"/>
      <c r="H35" s="3"/>
      <c r="I35" s="3"/>
      <c r="J35" s="3"/>
      <c r="K35" s="4" t="s">
        <v>6</v>
      </c>
      <c r="M35" s="3"/>
      <c r="N35" s="3"/>
      <c r="O35" s="3"/>
      <c r="P35" s="3"/>
      <c r="Q35" s="4" t="s">
        <v>6</v>
      </c>
    </row>
    <row r="36" spans="1:17" x14ac:dyDescent="0.25">
      <c r="A36" s="3"/>
      <c r="B36" s="3"/>
      <c r="C36" s="3"/>
      <c r="D36" s="3"/>
      <c r="E36" s="4" t="s">
        <v>6</v>
      </c>
      <c r="G36" s="3"/>
      <c r="H36" s="3"/>
      <c r="I36" s="3"/>
      <c r="J36" s="3"/>
      <c r="K36" s="4" t="s">
        <v>6</v>
      </c>
      <c r="M36" s="3"/>
      <c r="N36" s="3"/>
      <c r="O36" s="3"/>
      <c r="P36" s="3"/>
      <c r="Q36" s="4" t="s">
        <v>6</v>
      </c>
    </row>
    <row r="37" spans="1:17" x14ac:dyDescent="0.25">
      <c r="A37" s="3"/>
      <c r="B37" s="3"/>
      <c r="C37" s="3"/>
      <c r="D37" s="3"/>
      <c r="E37" s="4" t="s">
        <v>6</v>
      </c>
      <c r="G37" s="3"/>
      <c r="H37" s="3"/>
      <c r="I37" s="3"/>
      <c r="J37" s="3"/>
      <c r="K37" s="4" t="s">
        <v>6</v>
      </c>
      <c r="M37" s="3"/>
      <c r="N37" s="3"/>
      <c r="O37" s="3"/>
      <c r="P37" s="3"/>
      <c r="Q37" s="4" t="s">
        <v>6</v>
      </c>
    </row>
    <row r="38" spans="1:17" x14ac:dyDescent="0.25">
      <c r="A38" s="3"/>
      <c r="B38" s="3"/>
      <c r="C38" s="3"/>
      <c r="D38" s="3"/>
      <c r="E38" s="4" t="s">
        <v>6</v>
      </c>
      <c r="G38" s="3"/>
      <c r="H38" s="3"/>
      <c r="I38" s="3"/>
      <c r="J38" s="3"/>
      <c r="K38" s="4" t="s">
        <v>6</v>
      </c>
      <c r="M38" s="3"/>
      <c r="N38" s="3"/>
      <c r="O38" s="3"/>
      <c r="P38" s="3"/>
      <c r="Q38" s="4" t="s">
        <v>6</v>
      </c>
    </row>
    <row r="39" spans="1:17" x14ac:dyDescent="0.25">
      <c r="A39" s="3"/>
      <c r="B39" s="3"/>
      <c r="C39" s="3"/>
      <c r="D39" s="3"/>
      <c r="E39" s="4" t="s">
        <v>6</v>
      </c>
      <c r="G39" s="3"/>
      <c r="H39" s="3"/>
      <c r="I39" s="3"/>
      <c r="J39" s="3"/>
      <c r="K39" s="4" t="s">
        <v>6</v>
      </c>
      <c r="M39" s="3"/>
      <c r="N39" s="3"/>
      <c r="O39" s="3"/>
      <c r="P39" s="3"/>
      <c r="Q39" s="4" t="s">
        <v>6</v>
      </c>
    </row>
    <row r="40" spans="1:17" x14ac:dyDescent="0.25">
      <c r="A40" s="2">
        <f>SUM(A31:A39)</f>
        <v>2</v>
      </c>
      <c r="B40" s="2">
        <f>SUM(B31:B39)</f>
        <v>6</v>
      </c>
      <c r="C40" s="2">
        <f>SUM(C31:C39)</f>
        <v>87</v>
      </c>
      <c r="D40" s="2">
        <f>SUM(D31:D39)</f>
        <v>40</v>
      </c>
      <c r="E40" s="2">
        <f>C40-D40</f>
        <v>47</v>
      </c>
      <c r="G40" s="2">
        <f>SUM(G31:G39)</f>
        <v>2</v>
      </c>
      <c r="H40" s="2">
        <f>SUM(H31:H39)</f>
        <v>0</v>
      </c>
      <c r="I40" s="2">
        <f>SUM(I31:I39)</f>
        <v>46</v>
      </c>
      <c r="J40" s="2">
        <f>SUM(J31:J39)</f>
        <v>74</v>
      </c>
      <c r="K40" s="2">
        <f>I40-J40</f>
        <v>-28</v>
      </c>
      <c r="M40" s="2">
        <f>SUM(M31:M39)</f>
        <v>2</v>
      </c>
      <c r="N40" s="2">
        <f>SUM(N31:N39)</f>
        <v>4</v>
      </c>
      <c r="O40" s="2">
        <f>SUM(O31:O39)</f>
        <v>68</v>
      </c>
      <c r="P40" s="2">
        <f>SUM(P31:P39)</f>
        <v>38</v>
      </c>
      <c r="Q40" s="2">
        <f>O40-P40</f>
        <v>30</v>
      </c>
    </row>
    <row r="43" spans="1:17" x14ac:dyDescent="0.25">
      <c r="A43" s="20" t="s">
        <v>43</v>
      </c>
      <c r="B43" s="21"/>
      <c r="C43" s="21"/>
      <c r="D43" s="21"/>
      <c r="E43" s="22"/>
      <c r="G43" s="20" t="s">
        <v>44</v>
      </c>
      <c r="H43" s="21"/>
      <c r="I43" s="21"/>
      <c r="J43" s="21"/>
      <c r="K43" s="22"/>
      <c r="M43" s="20" t="s">
        <v>45</v>
      </c>
      <c r="N43" s="21"/>
      <c r="O43" s="21"/>
      <c r="P43" s="21"/>
      <c r="Q43" s="22"/>
    </row>
    <row r="44" spans="1:17" x14ac:dyDescent="0.25">
      <c r="A44" s="2" t="s">
        <v>1</v>
      </c>
      <c r="B44" s="2" t="s">
        <v>2</v>
      </c>
      <c r="C44" s="2" t="s">
        <v>3</v>
      </c>
      <c r="D44" s="2" t="s">
        <v>4</v>
      </c>
      <c r="E44" s="2" t="s">
        <v>5</v>
      </c>
      <c r="G44" s="18" t="s">
        <v>1</v>
      </c>
      <c r="H44" s="18" t="s">
        <v>2</v>
      </c>
      <c r="I44" s="18" t="s">
        <v>3</v>
      </c>
      <c r="J44" s="18" t="s">
        <v>4</v>
      </c>
      <c r="K44" s="18" t="s">
        <v>5</v>
      </c>
      <c r="M44" s="18" t="s">
        <v>1</v>
      </c>
      <c r="N44" s="18" t="s">
        <v>2</v>
      </c>
      <c r="O44" s="18" t="s">
        <v>3</v>
      </c>
      <c r="P44" s="18" t="s">
        <v>4</v>
      </c>
      <c r="Q44" s="18" t="s">
        <v>5</v>
      </c>
    </row>
    <row r="45" spans="1:17" x14ac:dyDescent="0.25">
      <c r="A45" s="3">
        <v>1</v>
      </c>
      <c r="B45" s="3">
        <v>0</v>
      </c>
      <c r="C45" s="3">
        <v>26</v>
      </c>
      <c r="D45" s="3">
        <v>47</v>
      </c>
      <c r="E45" s="4" t="s">
        <v>6</v>
      </c>
      <c r="G45" s="3">
        <v>1</v>
      </c>
      <c r="H45" s="3">
        <v>1</v>
      </c>
      <c r="I45" s="3">
        <v>20</v>
      </c>
      <c r="J45" s="3">
        <v>20</v>
      </c>
      <c r="K45" s="4" t="s">
        <v>6</v>
      </c>
      <c r="M45" s="3">
        <v>1</v>
      </c>
      <c r="N45" s="3">
        <v>0</v>
      </c>
      <c r="O45" s="3">
        <v>18</v>
      </c>
      <c r="P45" s="3">
        <v>48</v>
      </c>
      <c r="Q45" s="4" t="s">
        <v>6</v>
      </c>
    </row>
    <row r="46" spans="1:17" x14ac:dyDescent="0.25">
      <c r="A46" s="3">
        <v>1</v>
      </c>
      <c r="B46" s="3">
        <v>0</v>
      </c>
      <c r="C46" s="3">
        <v>21</v>
      </c>
      <c r="D46" s="3">
        <v>58</v>
      </c>
      <c r="E46" s="4" t="s">
        <v>6</v>
      </c>
      <c r="G46" s="3">
        <v>1</v>
      </c>
      <c r="H46" s="3">
        <v>3</v>
      </c>
      <c r="I46" s="3">
        <v>52</v>
      </c>
      <c r="J46" s="3">
        <v>25</v>
      </c>
      <c r="K46" s="4" t="s">
        <v>6</v>
      </c>
      <c r="M46" s="3">
        <v>1</v>
      </c>
      <c r="N46" s="3">
        <v>3</v>
      </c>
      <c r="O46" s="3">
        <v>25</v>
      </c>
      <c r="P46" s="3">
        <v>24</v>
      </c>
      <c r="Q46" s="4" t="s">
        <v>6</v>
      </c>
    </row>
    <row r="47" spans="1:17" x14ac:dyDescent="0.25">
      <c r="A47" s="3"/>
      <c r="B47" s="3"/>
      <c r="C47" s="3"/>
      <c r="D47" s="3"/>
      <c r="E47" s="4" t="s">
        <v>6</v>
      </c>
      <c r="G47" s="3"/>
      <c r="H47" s="3"/>
      <c r="I47" s="3"/>
      <c r="J47" s="3"/>
      <c r="K47" s="4" t="s">
        <v>6</v>
      </c>
      <c r="M47" s="3"/>
      <c r="N47" s="3"/>
      <c r="O47" s="3"/>
      <c r="P47" s="3"/>
      <c r="Q47" s="4" t="s">
        <v>6</v>
      </c>
    </row>
    <row r="48" spans="1:17" x14ac:dyDescent="0.25">
      <c r="A48" s="3"/>
      <c r="B48" s="3"/>
      <c r="C48" s="3"/>
      <c r="D48" s="3"/>
      <c r="E48" s="4" t="s">
        <v>6</v>
      </c>
      <c r="G48" s="3"/>
      <c r="H48" s="3"/>
      <c r="I48" s="3"/>
      <c r="J48" s="3"/>
      <c r="K48" s="4" t="s">
        <v>6</v>
      </c>
      <c r="M48" s="3"/>
      <c r="N48" s="3"/>
      <c r="O48" s="3"/>
      <c r="P48" s="3"/>
      <c r="Q48" s="4" t="s">
        <v>6</v>
      </c>
    </row>
    <row r="49" spans="1:17" x14ac:dyDescent="0.25">
      <c r="A49" s="3"/>
      <c r="B49" s="3"/>
      <c r="C49" s="3"/>
      <c r="D49" s="3"/>
      <c r="E49" s="4" t="s">
        <v>6</v>
      </c>
      <c r="G49" s="3"/>
      <c r="H49" s="3"/>
      <c r="I49" s="3"/>
      <c r="J49" s="3"/>
      <c r="K49" s="4" t="s">
        <v>6</v>
      </c>
      <c r="M49" s="3"/>
      <c r="N49" s="3"/>
      <c r="O49" s="3"/>
      <c r="P49" s="3"/>
      <c r="Q49" s="4" t="s">
        <v>6</v>
      </c>
    </row>
    <row r="50" spans="1:17" x14ac:dyDescent="0.25">
      <c r="A50" s="3"/>
      <c r="B50" s="3"/>
      <c r="C50" s="3"/>
      <c r="D50" s="3"/>
      <c r="E50" s="4" t="s">
        <v>6</v>
      </c>
      <c r="G50" s="3"/>
      <c r="H50" s="3"/>
      <c r="I50" s="3"/>
      <c r="J50" s="3"/>
      <c r="K50" s="4" t="s">
        <v>6</v>
      </c>
      <c r="M50" s="3"/>
      <c r="N50" s="3"/>
      <c r="O50" s="3"/>
      <c r="P50" s="3"/>
      <c r="Q50" s="4" t="s">
        <v>6</v>
      </c>
    </row>
    <row r="51" spans="1:17" x14ac:dyDescent="0.25">
      <c r="A51" s="3"/>
      <c r="B51" s="3"/>
      <c r="C51" s="3"/>
      <c r="D51" s="3"/>
      <c r="E51" s="4" t="s">
        <v>6</v>
      </c>
      <c r="G51" s="3"/>
      <c r="H51" s="3"/>
      <c r="I51" s="3"/>
      <c r="J51" s="3"/>
      <c r="K51" s="4" t="s">
        <v>6</v>
      </c>
      <c r="M51" s="3"/>
      <c r="N51" s="3"/>
      <c r="O51" s="3"/>
      <c r="P51" s="3"/>
      <c r="Q51" s="4" t="s">
        <v>6</v>
      </c>
    </row>
    <row r="52" spans="1:17" x14ac:dyDescent="0.25">
      <c r="A52" s="3"/>
      <c r="B52" s="3"/>
      <c r="C52" s="3"/>
      <c r="D52" s="3"/>
      <c r="E52" s="4" t="s">
        <v>6</v>
      </c>
      <c r="G52" s="3"/>
      <c r="H52" s="3"/>
      <c r="I52" s="3"/>
      <c r="J52" s="3"/>
      <c r="K52" s="4" t="s">
        <v>6</v>
      </c>
      <c r="M52" s="3"/>
      <c r="N52" s="3"/>
      <c r="O52" s="3"/>
      <c r="P52" s="3"/>
      <c r="Q52" s="4" t="s">
        <v>6</v>
      </c>
    </row>
    <row r="53" spans="1:17" x14ac:dyDescent="0.25">
      <c r="A53" s="3"/>
      <c r="B53" s="3"/>
      <c r="C53" s="3"/>
      <c r="D53" s="3"/>
      <c r="E53" s="4" t="s">
        <v>6</v>
      </c>
      <c r="G53" s="3"/>
      <c r="H53" s="3"/>
      <c r="I53" s="3"/>
      <c r="J53" s="3"/>
      <c r="K53" s="4" t="s">
        <v>6</v>
      </c>
      <c r="M53" s="3"/>
      <c r="N53" s="3"/>
      <c r="O53" s="3"/>
      <c r="P53" s="3"/>
      <c r="Q53" s="4" t="s">
        <v>6</v>
      </c>
    </row>
    <row r="54" spans="1:17" x14ac:dyDescent="0.25">
      <c r="A54" s="2">
        <f>SUM(A45:A53)</f>
        <v>2</v>
      </c>
      <c r="B54" s="2">
        <f>SUM(B45:B53)</f>
        <v>0</v>
      </c>
      <c r="C54" s="2">
        <f>SUM(C45:C53)</f>
        <v>47</v>
      </c>
      <c r="D54" s="2">
        <f>SUM(D45:D53)</f>
        <v>105</v>
      </c>
      <c r="E54" s="2">
        <f>C54-D54</f>
        <v>-58</v>
      </c>
      <c r="G54" s="18">
        <f>SUM(G45:G53)</f>
        <v>2</v>
      </c>
      <c r="H54" s="18">
        <f>SUM(H45:H53)</f>
        <v>4</v>
      </c>
      <c r="I54" s="18">
        <f>SUM(I45:I53)</f>
        <v>72</v>
      </c>
      <c r="J54" s="18">
        <f>SUM(J45:J53)</f>
        <v>45</v>
      </c>
      <c r="K54" s="18">
        <f>I54-J54</f>
        <v>27</v>
      </c>
      <c r="M54" s="18">
        <f>SUM(M45:M53)</f>
        <v>2</v>
      </c>
      <c r="N54" s="18">
        <f>SUM(N45:N53)</f>
        <v>3</v>
      </c>
      <c r="O54" s="18">
        <f>SUM(O45:O53)</f>
        <v>43</v>
      </c>
      <c r="P54" s="18">
        <f>SUM(P45:P53)</f>
        <v>72</v>
      </c>
      <c r="Q54" s="18">
        <f>O54-P54</f>
        <v>-29</v>
      </c>
    </row>
  </sheetData>
  <sheetProtection password="EB3A" sheet="1" objects="1" scenarios="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3" sqref="A3:F14"/>
    </sheetView>
  </sheetViews>
  <sheetFormatPr defaultRowHeight="15" x14ac:dyDescent="0.25"/>
  <cols>
    <col min="1" max="1" width="35.5703125" bestFit="1" customWidth="1"/>
  </cols>
  <sheetData>
    <row r="1" spans="1:6" x14ac:dyDescent="0.25">
      <c r="A1" s="27" t="s">
        <v>7</v>
      </c>
      <c r="B1" s="27"/>
      <c r="C1" s="27"/>
      <c r="D1" s="27"/>
      <c r="E1" s="27"/>
      <c r="F1" s="27"/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 s="5" t="str">
        <f>MARCADORES!A1</f>
        <v>Mu de Áries</v>
      </c>
      <c r="B3" s="3">
        <f>MARCADORES!A12</f>
        <v>2</v>
      </c>
      <c r="C3" s="3">
        <f>MARCADORES!B12</f>
        <v>3</v>
      </c>
      <c r="D3" s="3">
        <f>MARCADORES!C12</f>
        <v>37</v>
      </c>
      <c r="E3" s="3">
        <f>MARCADORES!D12</f>
        <v>46</v>
      </c>
      <c r="F3" s="3">
        <f>MARCADORES!E12</f>
        <v>-9</v>
      </c>
    </row>
    <row r="4" spans="1:6" x14ac:dyDescent="0.25">
      <c r="A4" s="5" t="str">
        <f>MARCADORES!G1</f>
        <v>Aldebaran de Touro</v>
      </c>
      <c r="B4" s="3">
        <f>MARCADORES!G12</f>
        <v>2</v>
      </c>
      <c r="C4" s="3">
        <f>MARCADORES!H12</f>
        <v>3</v>
      </c>
      <c r="D4" s="3">
        <f>MARCADORES!I12</f>
        <v>33</v>
      </c>
      <c r="E4" s="3">
        <f>MARCADORES!J12</f>
        <v>46</v>
      </c>
      <c r="F4" s="3">
        <f>MARCADORES!K12</f>
        <v>-13</v>
      </c>
    </row>
    <row r="5" spans="1:6" x14ac:dyDescent="0.25">
      <c r="A5" s="5" t="str">
        <f>MARCADORES!M1</f>
        <v>Saga de Gêmeos</v>
      </c>
      <c r="B5" s="3">
        <f>MARCADORES!M12</f>
        <v>2</v>
      </c>
      <c r="C5" s="3">
        <f>MARCADORES!N12</f>
        <v>3</v>
      </c>
      <c r="D5" s="3">
        <f>MARCADORES!O12</f>
        <v>71</v>
      </c>
      <c r="E5" s="3">
        <f>MARCADORES!P12</f>
        <v>51</v>
      </c>
      <c r="F5" s="3">
        <f>MARCADORES!Q12</f>
        <v>20</v>
      </c>
    </row>
    <row r="6" spans="1:6" x14ac:dyDescent="0.25">
      <c r="A6" s="5" t="str">
        <f>MARCADORES!A15</f>
        <v>Mascara da Morte de Câncer</v>
      </c>
      <c r="B6" s="3">
        <f>MARCADORES!A26</f>
        <v>2</v>
      </c>
      <c r="C6" s="3">
        <f>MARCADORES!B26</f>
        <v>1</v>
      </c>
      <c r="D6" s="3">
        <f>MARCADORES!C26</f>
        <v>40</v>
      </c>
      <c r="E6" s="3">
        <f>MARCADORES!D26</f>
        <v>67</v>
      </c>
      <c r="F6" s="3">
        <f>MARCADORES!E26</f>
        <v>-27</v>
      </c>
    </row>
    <row r="7" spans="1:6" x14ac:dyDescent="0.25">
      <c r="A7" s="5" t="str">
        <f>MARCADORES!G15</f>
        <v>Aioria de Leão</v>
      </c>
      <c r="B7" s="3">
        <f>MARCADORES!G26</f>
        <v>2</v>
      </c>
      <c r="C7" s="3">
        <f>MARCADORES!H26</f>
        <v>1</v>
      </c>
      <c r="D7" s="3">
        <f>MARCADORES!I26</f>
        <v>40</v>
      </c>
      <c r="E7" s="3">
        <f>MARCADORES!J26</f>
        <v>60</v>
      </c>
      <c r="F7" s="3">
        <f>MARCADORES!K26</f>
        <v>-20</v>
      </c>
    </row>
    <row r="8" spans="1:6" x14ac:dyDescent="0.25">
      <c r="A8" s="5" t="str">
        <f>MARCADORES!M15</f>
        <v>Shaka de Virgem</v>
      </c>
      <c r="B8" s="3">
        <f>MARCADORES!M26</f>
        <v>2</v>
      </c>
      <c r="C8" s="3">
        <f>MARCADORES!N26</f>
        <v>6</v>
      </c>
      <c r="D8" s="3">
        <f>MARCADORES!O26</f>
        <v>93</v>
      </c>
      <c r="E8" s="3">
        <f>MARCADORES!P26</f>
        <v>33</v>
      </c>
      <c r="F8" s="3">
        <f>MARCADORES!Q26</f>
        <v>60</v>
      </c>
    </row>
    <row r="9" spans="1:6" x14ac:dyDescent="0.25">
      <c r="A9" s="5" t="str">
        <f>MARCADORES!A29</f>
        <v>Dohko de Libra</v>
      </c>
      <c r="B9" s="3">
        <f>MARCADORES!A40</f>
        <v>2</v>
      </c>
      <c r="C9" s="3">
        <f>MARCADORES!B40</f>
        <v>6</v>
      </c>
      <c r="D9" s="3">
        <f>MARCADORES!C40</f>
        <v>87</v>
      </c>
      <c r="E9" s="3">
        <f>MARCADORES!D40</f>
        <v>40</v>
      </c>
      <c r="F9" s="3">
        <f>MARCADORES!E40</f>
        <v>47</v>
      </c>
    </row>
    <row r="10" spans="1:6" x14ac:dyDescent="0.25">
      <c r="A10" s="5" t="str">
        <f>MARCADORES!G29</f>
        <v>Miro de Escorpião</v>
      </c>
      <c r="B10" s="3">
        <f>MARCADORES!G40</f>
        <v>2</v>
      </c>
      <c r="C10" s="3">
        <f>MARCADORES!H40</f>
        <v>0</v>
      </c>
      <c r="D10" s="3">
        <f>MARCADORES!I40</f>
        <v>46</v>
      </c>
      <c r="E10" s="3">
        <f>MARCADORES!J40</f>
        <v>74</v>
      </c>
      <c r="F10" s="3">
        <f>MARCADORES!K40</f>
        <v>-28</v>
      </c>
    </row>
    <row r="11" spans="1:6" x14ac:dyDescent="0.25">
      <c r="A11" s="5" t="str">
        <f>MARCADORES!M29</f>
        <v>Aioros de Sagitário</v>
      </c>
      <c r="B11" s="3">
        <f>MARCADORES!M40</f>
        <v>2</v>
      </c>
      <c r="C11" s="3">
        <f>MARCADORES!N40</f>
        <v>4</v>
      </c>
      <c r="D11" s="3">
        <f>MARCADORES!O40</f>
        <v>68</v>
      </c>
      <c r="E11" s="3">
        <f>MARCADORES!P40</f>
        <v>38</v>
      </c>
      <c r="F11" s="3">
        <f>MARCADORES!Q40</f>
        <v>30</v>
      </c>
    </row>
    <row r="12" spans="1:6" x14ac:dyDescent="0.25">
      <c r="A12" s="5" t="str">
        <f>MARCADORES!A43</f>
        <v>Shura de Capricórnio</v>
      </c>
      <c r="B12" s="3">
        <f>MARCADORES!A54</f>
        <v>2</v>
      </c>
      <c r="C12" s="3">
        <f>MARCADORES!B54</f>
        <v>0</v>
      </c>
      <c r="D12" s="3">
        <f>MARCADORES!C54</f>
        <v>47</v>
      </c>
      <c r="E12" s="3">
        <f>MARCADORES!D54</f>
        <v>105</v>
      </c>
      <c r="F12" s="3">
        <f>MARCADORES!E54</f>
        <v>-58</v>
      </c>
    </row>
    <row r="13" spans="1:6" x14ac:dyDescent="0.25">
      <c r="A13" s="5" t="str">
        <f>MARCADORES!G43</f>
        <v>Camus de Aquário</v>
      </c>
      <c r="B13" s="3">
        <f>MARCADORES!G54</f>
        <v>2</v>
      </c>
      <c r="C13" s="3">
        <f>MARCADORES!H54</f>
        <v>4</v>
      </c>
      <c r="D13" s="3">
        <f>MARCADORES!I54</f>
        <v>72</v>
      </c>
      <c r="E13" s="3">
        <f>MARCADORES!J54</f>
        <v>45</v>
      </c>
      <c r="F13" s="3">
        <f>MARCADORES!K54</f>
        <v>27</v>
      </c>
    </row>
    <row r="14" spans="1:6" x14ac:dyDescent="0.25">
      <c r="A14" s="5" t="str">
        <f>MARCADORES!M43</f>
        <v>Afrodite de Peixes</v>
      </c>
      <c r="B14" s="3">
        <f>MARCADORES!M54</f>
        <v>2</v>
      </c>
      <c r="C14" s="3">
        <f>MARCADORES!N54</f>
        <v>3</v>
      </c>
      <c r="D14" s="3">
        <f>MARCADORES!O54</f>
        <v>43</v>
      </c>
      <c r="E14" s="3">
        <f>MARCADORES!P54</f>
        <v>72</v>
      </c>
      <c r="F14" s="3">
        <f>MARCADORES!Q54</f>
        <v>-29</v>
      </c>
    </row>
  </sheetData>
  <sheetProtection password="EB3A" sheet="1" objects="1" scenarios="1"/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B14" sqref="B14"/>
    </sheetView>
  </sheetViews>
  <sheetFormatPr defaultRowHeight="15" x14ac:dyDescent="0.25"/>
  <cols>
    <col min="1" max="1" width="5.85546875" style="1" customWidth="1"/>
    <col min="2" max="2" width="7.7109375" style="1" customWidth="1"/>
    <col min="3" max="3" width="26.28515625" style="15" bestFit="1" customWidth="1"/>
    <col min="4" max="8" width="9.140625" style="8"/>
    <col min="10" max="14" width="9.140625" style="23"/>
  </cols>
  <sheetData>
    <row r="1" spans="1:14" x14ac:dyDescent="0.25">
      <c r="A1" s="28" t="s">
        <v>7</v>
      </c>
      <c r="B1" s="28"/>
      <c r="C1" s="28"/>
      <c r="D1" s="28"/>
      <c r="E1" s="28"/>
      <c r="F1" s="28"/>
      <c r="G1" s="28"/>
      <c r="H1" s="29"/>
    </row>
    <row r="2" spans="1:14" x14ac:dyDescent="0.25">
      <c r="A2" s="7" t="s">
        <v>18</v>
      </c>
      <c r="B2" s="19" t="s">
        <v>19</v>
      </c>
      <c r="C2" s="9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</row>
    <row r="3" spans="1:14" ht="30" customHeight="1" x14ac:dyDescent="0.25">
      <c r="A3" s="10" t="s">
        <v>8</v>
      </c>
      <c r="B3" s="10"/>
      <c r="C3" s="14" t="s">
        <v>40</v>
      </c>
      <c r="D3" s="12">
        <v>2</v>
      </c>
      <c r="E3" s="12">
        <v>6</v>
      </c>
      <c r="F3" s="12">
        <v>93</v>
      </c>
      <c r="G3" s="12">
        <v>33</v>
      </c>
      <c r="H3" s="12">
        <v>60</v>
      </c>
      <c r="J3"/>
      <c r="L3"/>
      <c r="N3"/>
    </row>
    <row r="4" spans="1:14" ht="29.25" customHeight="1" x14ac:dyDescent="0.25">
      <c r="A4" s="10" t="s">
        <v>9</v>
      </c>
      <c r="B4" s="10"/>
      <c r="C4" s="14" t="s">
        <v>46</v>
      </c>
      <c r="D4" s="12">
        <v>2</v>
      </c>
      <c r="E4" s="12">
        <v>6</v>
      </c>
      <c r="F4" s="12">
        <v>87</v>
      </c>
      <c r="G4" s="12">
        <v>40</v>
      </c>
      <c r="H4" s="12">
        <v>47</v>
      </c>
    </row>
    <row r="5" spans="1:14" ht="29.25" customHeight="1" x14ac:dyDescent="0.25">
      <c r="A5" s="10" t="s">
        <v>10</v>
      </c>
      <c r="B5" s="10"/>
      <c r="C5" s="14" t="s">
        <v>42</v>
      </c>
      <c r="D5" s="12">
        <v>2</v>
      </c>
      <c r="E5" s="25">
        <v>4</v>
      </c>
      <c r="F5" s="12">
        <v>68</v>
      </c>
      <c r="G5" s="12">
        <v>38</v>
      </c>
      <c r="H5" s="12">
        <v>30</v>
      </c>
    </row>
    <row r="6" spans="1:14" ht="29.25" customHeight="1" x14ac:dyDescent="0.25">
      <c r="A6" s="10" t="s">
        <v>11</v>
      </c>
      <c r="B6" s="10"/>
      <c r="C6" s="14" t="s">
        <v>44</v>
      </c>
      <c r="D6" s="12">
        <v>2</v>
      </c>
      <c r="E6" s="12">
        <v>4</v>
      </c>
      <c r="F6" s="12">
        <v>72</v>
      </c>
      <c r="G6" s="12">
        <v>45</v>
      </c>
      <c r="H6" s="12">
        <v>27</v>
      </c>
      <c r="J6"/>
      <c r="L6"/>
      <c r="N6"/>
    </row>
    <row r="7" spans="1:14" ht="29.25" customHeight="1" x14ac:dyDescent="0.25">
      <c r="A7" s="10" t="s">
        <v>12</v>
      </c>
      <c r="B7" s="10"/>
      <c r="C7" s="14" t="s">
        <v>37</v>
      </c>
      <c r="D7" s="12">
        <v>2</v>
      </c>
      <c r="E7" s="12">
        <v>3</v>
      </c>
      <c r="F7" s="12">
        <v>71</v>
      </c>
      <c r="G7" s="12">
        <v>51</v>
      </c>
      <c r="H7" s="12">
        <v>20</v>
      </c>
    </row>
    <row r="8" spans="1:14" ht="29.25" customHeight="1" x14ac:dyDescent="0.25">
      <c r="A8" s="10" t="s">
        <v>13</v>
      </c>
      <c r="B8" s="10"/>
      <c r="C8" s="14" t="s">
        <v>35</v>
      </c>
      <c r="D8" s="12">
        <v>2</v>
      </c>
      <c r="E8" s="12">
        <v>3</v>
      </c>
      <c r="F8" s="12">
        <v>37</v>
      </c>
      <c r="G8" s="12">
        <v>46</v>
      </c>
      <c r="H8" s="12">
        <v>-9</v>
      </c>
    </row>
    <row r="9" spans="1:14" ht="29.25" customHeight="1" x14ac:dyDescent="0.25">
      <c r="A9" s="10" t="s">
        <v>14</v>
      </c>
      <c r="B9" s="10"/>
      <c r="C9" s="14" t="s">
        <v>36</v>
      </c>
      <c r="D9" s="12">
        <v>2</v>
      </c>
      <c r="E9" s="12">
        <v>3</v>
      </c>
      <c r="F9" s="12">
        <v>33</v>
      </c>
      <c r="G9" s="12">
        <v>46</v>
      </c>
      <c r="H9" s="13">
        <v>-13</v>
      </c>
      <c r="J9"/>
      <c r="L9"/>
      <c r="N9"/>
    </row>
    <row r="10" spans="1:14" ht="29.25" customHeight="1" x14ac:dyDescent="0.25">
      <c r="A10" s="10" t="s">
        <v>15</v>
      </c>
      <c r="B10" s="10"/>
      <c r="C10" s="14" t="s">
        <v>45</v>
      </c>
      <c r="D10" s="12">
        <v>2</v>
      </c>
      <c r="E10" s="12">
        <v>3</v>
      </c>
      <c r="F10" s="12">
        <v>43</v>
      </c>
      <c r="G10" s="12">
        <v>72</v>
      </c>
      <c r="H10" s="12">
        <v>-29</v>
      </c>
    </row>
    <row r="11" spans="1:14" ht="29.25" customHeight="1" x14ac:dyDescent="0.25">
      <c r="A11" s="10" t="s">
        <v>16</v>
      </c>
      <c r="B11" s="10"/>
      <c r="C11" s="14" t="s">
        <v>39</v>
      </c>
      <c r="D11" s="12">
        <v>2</v>
      </c>
      <c r="E11" s="12">
        <v>1</v>
      </c>
      <c r="F11" s="12">
        <v>40</v>
      </c>
      <c r="G11" s="12">
        <v>60</v>
      </c>
      <c r="H11" s="12">
        <v>-20</v>
      </c>
    </row>
    <row r="12" spans="1:14" ht="29.25" customHeight="1" x14ac:dyDescent="0.25">
      <c r="A12" s="10" t="s">
        <v>17</v>
      </c>
      <c r="B12" s="10"/>
      <c r="C12" s="14" t="s">
        <v>38</v>
      </c>
      <c r="D12" s="12">
        <v>2</v>
      </c>
      <c r="E12" s="10">
        <v>1</v>
      </c>
      <c r="F12" s="12">
        <v>40</v>
      </c>
      <c r="G12" s="12">
        <v>67</v>
      </c>
      <c r="H12" s="12">
        <v>-27</v>
      </c>
    </row>
    <row r="13" spans="1:14" ht="29.25" customHeight="1" x14ac:dyDescent="0.25">
      <c r="A13" s="10" t="s">
        <v>22</v>
      </c>
      <c r="B13" s="10"/>
      <c r="C13" s="14" t="s">
        <v>41</v>
      </c>
      <c r="D13" s="12">
        <v>2</v>
      </c>
      <c r="E13" s="12">
        <v>0</v>
      </c>
      <c r="F13" s="12">
        <v>46</v>
      </c>
      <c r="G13" s="12">
        <v>74</v>
      </c>
      <c r="H13" s="12">
        <v>-28</v>
      </c>
    </row>
    <row r="14" spans="1:14" ht="29.25" customHeight="1" x14ac:dyDescent="0.25">
      <c r="A14" s="10" t="s">
        <v>23</v>
      </c>
      <c r="B14" s="10"/>
      <c r="C14" s="14" t="s">
        <v>43</v>
      </c>
      <c r="D14" s="12">
        <v>2</v>
      </c>
      <c r="E14" s="12">
        <v>0</v>
      </c>
      <c r="F14" s="12">
        <v>47</v>
      </c>
      <c r="G14" s="12">
        <v>105</v>
      </c>
      <c r="H14" s="12">
        <v>-58</v>
      </c>
    </row>
  </sheetData>
  <sheetProtection password="EB3A" sheet="1" objects="1" scenarios="1"/>
  <sortState ref="C3:H14">
    <sortCondition descending="1" ref="E3:E14"/>
    <sortCondition descending="1" ref="H3:H14"/>
    <sortCondition descending="1" ref="F3:F14"/>
  </sortState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4" workbookViewId="0">
      <selection sqref="A1:G14"/>
    </sheetView>
  </sheetViews>
  <sheetFormatPr defaultRowHeight="15" x14ac:dyDescent="0.25"/>
  <cols>
    <col min="1" max="1" width="5.85546875" style="1" customWidth="1"/>
    <col min="2" max="2" width="7.7109375" style="1" customWidth="1"/>
    <col min="3" max="3" width="26.28515625" style="15" bestFit="1" customWidth="1"/>
    <col min="4" max="7" width="9.140625" style="8"/>
    <col min="9" max="13" width="9.140625" style="23"/>
  </cols>
  <sheetData>
    <row r="1" spans="1:13" x14ac:dyDescent="0.25">
      <c r="A1" s="28" t="s">
        <v>7</v>
      </c>
      <c r="B1" s="28"/>
      <c r="C1" s="28"/>
      <c r="D1" s="28"/>
      <c r="E1" s="28"/>
      <c r="F1" s="28"/>
      <c r="G1" s="29"/>
    </row>
    <row r="2" spans="1:13" x14ac:dyDescent="0.25">
      <c r="A2" s="26" t="s">
        <v>18</v>
      </c>
      <c r="B2" s="26" t="s">
        <v>19</v>
      </c>
      <c r="C2" s="26" t="s">
        <v>0</v>
      </c>
      <c r="D2" s="11" t="s">
        <v>2</v>
      </c>
      <c r="E2" s="11" t="s">
        <v>3</v>
      </c>
      <c r="F2" s="11" t="s">
        <v>4</v>
      </c>
      <c r="G2" s="11" t="s">
        <v>5</v>
      </c>
    </row>
    <row r="3" spans="1:13" ht="30" customHeight="1" x14ac:dyDescent="0.25">
      <c r="A3" s="10" t="s">
        <v>8</v>
      </c>
      <c r="B3" s="10"/>
      <c r="C3" s="14" t="s">
        <v>40</v>
      </c>
      <c r="D3" s="12">
        <v>6</v>
      </c>
      <c r="E3" s="12">
        <v>93</v>
      </c>
      <c r="F3" s="12">
        <v>33</v>
      </c>
      <c r="G3" s="12">
        <v>60</v>
      </c>
      <c r="I3"/>
      <c r="K3"/>
      <c r="M3"/>
    </row>
    <row r="4" spans="1:13" ht="29.25" customHeight="1" x14ac:dyDescent="0.25">
      <c r="A4" s="10" t="s">
        <v>9</v>
      </c>
      <c r="B4" s="10"/>
      <c r="C4" s="14" t="s">
        <v>46</v>
      </c>
      <c r="D4" s="12">
        <v>6</v>
      </c>
      <c r="E4" s="12">
        <v>87</v>
      </c>
      <c r="F4" s="12">
        <v>40</v>
      </c>
      <c r="G4" s="12">
        <v>47</v>
      </c>
    </row>
    <row r="5" spans="1:13" ht="29.25" customHeight="1" x14ac:dyDescent="0.25">
      <c r="A5" s="10" t="s">
        <v>10</v>
      </c>
      <c r="B5" s="10"/>
      <c r="C5" s="14" t="s">
        <v>42</v>
      </c>
      <c r="D5" s="25">
        <v>4</v>
      </c>
      <c r="E5" s="12">
        <v>68</v>
      </c>
      <c r="F5" s="12">
        <v>38</v>
      </c>
      <c r="G5" s="12">
        <v>30</v>
      </c>
    </row>
    <row r="6" spans="1:13" ht="29.25" customHeight="1" x14ac:dyDescent="0.25">
      <c r="A6" s="10" t="s">
        <v>11</v>
      </c>
      <c r="B6" s="10"/>
      <c r="C6" s="14" t="s">
        <v>44</v>
      </c>
      <c r="D6" s="12">
        <v>4</v>
      </c>
      <c r="E6" s="12">
        <v>72</v>
      </c>
      <c r="F6" s="12">
        <v>45</v>
      </c>
      <c r="G6" s="12">
        <v>27</v>
      </c>
      <c r="I6"/>
      <c r="K6"/>
      <c r="M6"/>
    </row>
    <row r="7" spans="1:13" ht="29.25" customHeight="1" x14ac:dyDescent="0.25">
      <c r="A7" s="10" t="s">
        <v>12</v>
      </c>
      <c r="B7" s="10"/>
      <c r="C7" s="14" t="s">
        <v>37</v>
      </c>
      <c r="D7" s="12">
        <v>3</v>
      </c>
      <c r="E7" s="12">
        <v>71</v>
      </c>
      <c r="F7" s="12">
        <v>51</v>
      </c>
      <c r="G7" s="12">
        <v>20</v>
      </c>
    </row>
    <row r="8" spans="1:13" ht="29.25" customHeight="1" x14ac:dyDescent="0.25">
      <c r="A8" s="10" t="s">
        <v>13</v>
      </c>
      <c r="B8" s="10"/>
      <c r="C8" s="14" t="s">
        <v>35</v>
      </c>
      <c r="D8" s="12">
        <v>3</v>
      </c>
      <c r="E8" s="12">
        <v>37</v>
      </c>
      <c r="F8" s="12">
        <v>46</v>
      </c>
      <c r="G8" s="12">
        <v>-9</v>
      </c>
    </row>
    <row r="9" spans="1:13" ht="29.25" customHeight="1" x14ac:dyDescent="0.25">
      <c r="A9" s="10" t="s">
        <v>14</v>
      </c>
      <c r="B9" s="10"/>
      <c r="C9" s="14" t="s">
        <v>36</v>
      </c>
      <c r="D9" s="12">
        <v>3</v>
      </c>
      <c r="E9" s="12">
        <v>33</v>
      </c>
      <c r="F9" s="12">
        <v>46</v>
      </c>
      <c r="G9" s="13">
        <v>-13</v>
      </c>
      <c r="I9"/>
      <c r="K9"/>
      <c r="M9"/>
    </row>
    <row r="10" spans="1:13" ht="29.25" customHeight="1" x14ac:dyDescent="0.25">
      <c r="A10" s="10" t="s">
        <v>15</v>
      </c>
      <c r="B10" s="10"/>
      <c r="C10" s="14" t="s">
        <v>45</v>
      </c>
      <c r="D10" s="12">
        <v>3</v>
      </c>
      <c r="E10" s="12">
        <v>43</v>
      </c>
      <c r="F10" s="12">
        <v>72</v>
      </c>
      <c r="G10" s="12">
        <v>-29</v>
      </c>
    </row>
    <row r="11" spans="1:13" ht="29.25" customHeight="1" x14ac:dyDescent="0.25">
      <c r="A11" s="10" t="s">
        <v>16</v>
      </c>
      <c r="B11" s="10"/>
      <c r="C11" s="14" t="s">
        <v>39</v>
      </c>
      <c r="D11" s="12">
        <v>1</v>
      </c>
      <c r="E11" s="12">
        <v>40</v>
      </c>
      <c r="F11" s="12">
        <v>60</v>
      </c>
      <c r="G11" s="12">
        <v>-20</v>
      </c>
    </row>
    <row r="12" spans="1:13" ht="29.25" customHeight="1" x14ac:dyDescent="0.25">
      <c r="A12" s="10" t="s">
        <v>17</v>
      </c>
      <c r="B12" s="10"/>
      <c r="C12" s="14" t="s">
        <v>38</v>
      </c>
      <c r="D12" s="10">
        <v>1</v>
      </c>
      <c r="E12" s="12">
        <v>40</v>
      </c>
      <c r="F12" s="12">
        <v>67</v>
      </c>
      <c r="G12" s="12">
        <v>-27</v>
      </c>
    </row>
    <row r="13" spans="1:13" ht="29.25" customHeight="1" x14ac:dyDescent="0.25">
      <c r="A13" s="10" t="s">
        <v>22</v>
      </c>
      <c r="B13" s="10"/>
      <c r="C13" s="14" t="s">
        <v>41</v>
      </c>
      <c r="D13" s="12">
        <v>0</v>
      </c>
      <c r="E13" s="12">
        <v>46</v>
      </c>
      <c r="F13" s="12">
        <v>74</v>
      </c>
      <c r="G13" s="12">
        <v>-28</v>
      </c>
    </row>
    <row r="14" spans="1:13" ht="29.25" customHeight="1" x14ac:dyDescent="0.25">
      <c r="A14" s="10" t="s">
        <v>23</v>
      </c>
      <c r="B14" s="10"/>
      <c r="C14" s="14" t="s">
        <v>43</v>
      </c>
      <c r="D14" s="12">
        <v>0</v>
      </c>
      <c r="E14" s="12">
        <v>47</v>
      </c>
      <c r="F14" s="12">
        <v>105</v>
      </c>
      <c r="G14" s="12">
        <v>-58</v>
      </c>
    </row>
  </sheetData>
  <sheetProtection password="EB3A" sheet="1" objects="1" scenarios="1"/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de Lutas</vt:lpstr>
      <vt:lpstr>MARCADORES</vt:lpstr>
      <vt:lpstr>TABELA GERAL</vt:lpstr>
      <vt:lpstr>CLASSIFICAÇÃO ATUALIZADA</vt:lpstr>
      <vt:lpstr>DIVULGAÇÃO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2015-08-27T22:17:08Z</dcterms:created>
  <dcterms:modified xsi:type="dcterms:W3CDTF">2015-09-04T16:42:37Z</dcterms:modified>
</cp:coreProperties>
</file>