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4"/>
    <sheet state="visible" name="FAQs" sheetId="2" r:id="rId5"/>
    <sheet state="visible" name="New in Each Version" sheetId="3" r:id="rId6"/>
    <sheet state="visible" name="Codebook" sheetId="4" r:id="rId7"/>
    <sheet state="visible" name="Full Database" sheetId="5" r:id="rId8"/>
    <sheet state="visible" name="Firearms Data" sheetId="6" r:id="rId9"/>
    <sheet state="visible" name="Victims Data" sheetId="7" r:id="rId10"/>
    <sheet state="visible" name="Community Data" sheetId="8" r:id="rId11"/>
    <sheet state="visible" name="Trend Data" sheetId="9" r:id="rId12"/>
  </sheets>
  <definedNames/>
  <calcPr/>
  <extLst>
    <ext uri="GoogleSheetsCustomDataVersion1">
      <go:sheetsCustomData xmlns:go="http://customooxmlschemas.google.com/" r:id="rId13" roundtripDataSignature="AMtx7mj5kKieK3MkClPiDaq22IA4snKJXQ=="/>
    </ext>
  </extLst>
</workbook>
</file>

<file path=xl/sharedStrings.xml><?xml version="1.0" encoding="utf-8"?>
<sst xmlns="http://schemas.openxmlformats.org/spreadsheetml/2006/main" count="13770" uniqueCount="4426">
  <si>
    <t>The Violence Project Mass Shooter Database</t>
  </si>
  <si>
    <t>Version 6.1 (Updated January 2023)</t>
  </si>
  <si>
    <r>
      <rPr>
        <rFont val="Montserrat Regular"/>
        <b/>
        <i/>
        <color rgb="FF000000"/>
        <sz val="12.0"/>
      </rPr>
      <t>Principal Investigators:</t>
    </r>
    <r>
      <rPr>
        <rFont val="Montserrat Regular"/>
        <b/>
        <color rgb="FF000000"/>
        <sz val="12.0"/>
      </rPr>
      <t xml:space="preserve"> Jillian Peterson, PhD and James Densley, PhD</t>
    </r>
  </si>
  <si>
    <t>Worksheet</t>
  </si>
  <si>
    <t>Title</t>
  </si>
  <si>
    <t>Description</t>
  </si>
  <si>
    <t>Worksheet 1</t>
  </si>
  <si>
    <t>Table of Contents</t>
  </si>
  <si>
    <t>Worksheet 2</t>
  </si>
  <si>
    <r>
      <rPr>
        <rFont val="Montserrat"/>
        <color rgb="FF000000"/>
        <sz val="12.0"/>
      </rPr>
      <t xml:space="preserve">Frequently Asked Questions - </t>
    </r>
    <r>
      <rPr>
        <rFont val="Montserrat Regular"/>
        <b/>
        <color rgb="FFFF0000"/>
        <sz val="12.0"/>
      </rPr>
      <t>READ THIS FIRST</t>
    </r>
  </si>
  <si>
    <t>Terms of usage, mass shooting definition, description of data sources and methods</t>
  </si>
  <si>
    <t>Worksheet 3</t>
  </si>
  <si>
    <t>New in Each Version</t>
  </si>
  <si>
    <t>List of database updates from Version 1 (November 2019) to Version 6 (current)</t>
  </si>
  <si>
    <t>Worksheet 4</t>
  </si>
  <si>
    <t>Codebook</t>
  </si>
  <si>
    <t>Variable codes and definitions</t>
  </si>
  <si>
    <t>Worksheet 5</t>
  </si>
  <si>
    <t>Full Database</t>
  </si>
  <si>
    <t>190 mass shooters from 1966 to 2022 coded on over 150 variables</t>
  </si>
  <si>
    <t>Worksheet 6</t>
  </si>
  <si>
    <t>Firearms Data</t>
  </si>
  <si>
    <t>Information on all firearms used in mass shootings in the database since 1966</t>
  </si>
  <si>
    <t>Worksheet 7</t>
  </si>
  <si>
    <t>Victims Data</t>
  </si>
  <si>
    <t>Information on all victims killed in mass shootings in the database since 1966</t>
  </si>
  <si>
    <t>Worksheet 8</t>
  </si>
  <si>
    <t>Community Data</t>
  </si>
  <si>
    <t>Community-level data for over 100 mass shootings since 1995</t>
  </si>
  <si>
    <t>Worksheet 9</t>
  </si>
  <si>
    <t>Trend Data</t>
  </si>
  <si>
    <t>Analysis of the frequency and deadliness of mass shootings over time and per capita</t>
  </si>
  <si>
    <t>FAQs about The Violence Project Mass Shooter Database</t>
  </si>
  <si>
    <t>Version 6.1. Updated January 2023</t>
  </si>
  <si>
    <t>Who can use this database?</t>
  </si>
  <si>
    <t>Everyone. Students, scholars, data analysts, journalists, first responders, practitioners, and policymakers should find value in this work. However, the database must only be used for the purpose of better understanding mass shooters and preventing mass shootings. By downloading this document, all users (individual and organizational) agree not to:</t>
  </si>
  <si>
    <t>·  publicly post or display the database, the codebook, or related materials;</t>
  </si>
  <si>
    <t>·  sell, license, sub-license or otherwise distribute the database, codebook, or related materials;</t>
  </si>
  <si>
    <t>·  use the data, the codebook, or related materials for commercial purposes without a separate commercial use license (available for purchase)</t>
  </si>
  <si>
    <t>All information must be acknowledged and cited appropriately, including any modifications users make to the database for published analyses.</t>
  </si>
  <si>
    <t>We require all users to supply a name and email address in order to access the full database. Doing so, they agree to the terms of the license. Please contact us if you become aware of any users breaching the terms of use.</t>
  </si>
  <si>
    <t>How do we cite this work?</t>
  </si>
  <si>
    <r>
      <rPr>
        <rFont val="Montserrat"/>
        <color rgb="FF000000"/>
        <sz val="12.0"/>
      </rPr>
      <t xml:space="preserve">The Violence Project Database is the largest, most comprehensive source of information on the psychosocial histories of mass public shooters. Responsibility for the contents of the database lies solely with the Principal Investigators, professors </t>
    </r>
    <r>
      <rPr>
        <rFont val="Montserrat Regular"/>
        <b/>
        <color rgb="FF000000"/>
        <sz val="12.0"/>
      </rPr>
      <t>Jillian Peterson</t>
    </r>
    <r>
      <rPr>
        <rFont val="Montserrat Regular"/>
        <color rgb="FF000000"/>
        <sz val="12.0"/>
      </rPr>
      <t xml:space="preserve"> (Hamline University) and </t>
    </r>
    <r>
      <rPr>
        <rFont val="Montserrat Regular"/>
        <b/>
        <color rgb="FF000000"/>
        <sz val="12.0"/>
      </rPr>
      <t>James Densley</t>
    </r>
    <r>
      <rPr>
        <rFont val="Montserrat Regular"/>
        <color rgb="FF000000"/>
        <sz val="12.0"/>
      </rPr>
      <t xml:space="preserve"> (Metro State University).</t>
    </r>
  </si>
  <si>
    <r>
      <rPr>
        <rFont val="Montserrat"/>
        <color rgb="FF000000"/>
        <sz val="12.0"/>
      </rPr>
      <t xml:space="preserve">If you use this database and/or publish with it, please credit </t>
    </r>
    <r>
      <rPr>
        <rFont val="Arial"/>
        <b/>
        <color rgb="FF000000"/>
        <sz val="12.0"/>
      </rPr>
      <t>Jillian Peterson</t>
    </r>
    <r>
      <rPr>
        <rFont val="Arial"/>
        <color rgb="FF000000"/>
        <sz val="12.0"/>
      </rPr>
      <t xml:space="preserve"> and </t>
    </r>
    <r>
      <rPr>
        <rFont val="Arial"/>
        <b/>
        <color rgb="FF000000"/>
        <sz val="12.0"/>
      </rPr>
      <t>James Densley</t>
    </r>
    <r>
      <rPr>
        <rFont val="Arial"/>
        <color rgb="FF000000"/>
        <sz val="12.0"/>
      </rPr>
      <t xml:space="preserve"> and/or cite </t>
    </r>
    <r>
      <rPr>
        <rFont val="Arial"/>
        <b/>
        <color rgb="FF000000"/>
        <sz val="12.0"/>
      </rPr>
      <t>The Violence Project</t>
    </r>
    <r>
      <rPr>
        <rFont val="Arial"/>
        <color rgb="FF000000"/>
        <sz val="12.0"/>
      </rPr>
      <t>.</t>
    </r>
  </si>
  <si>
    <r>
      <rPr>
        <rFont val="Montserrat Regular"/>
        <color theme="1"/>
        <sz val="12.0"/>
      </rPr>
      <t xml:space="preserve">For media and electronic publications, please hyperlink back to our website: </t>
    </r>
    <r>
      <rPr>
        <rFont val="Montserrat Regular"/>
        <b/>
        <color rgb="FF000000"/>
        <sz val="12.0"/>
      </rPr>
      <t>https://www.theviolenceproject.org</t>
    </r>
    <r>
      <rPr>
        <rFont val="Montserrat Regular"/>
        <b/>
        <color theme="1"/>
        <sz val="12.0"/>
      </rPr>
      <t>.</t>
    </r>
  </si>
  <si>
    <t>For scholarly publications, suggested APA citation:</t>
  </si>
  <si>
    <r>
      <rPr>
        <rFont val="Montserrat"/>
        <i/>
        <color rgb="FF000000"/>
        <sz val="12.0"/>
      </rPr>
      <t xml:space="preserve">Peterson, J., &amp; Densley, J. (2022). The Violence Project database of mass shootings in the United States (Version 6). </t>
    </r>
    <r>
      <rPr>
        <rFont val="Montserrat"/>
        <i/>
        <color rgb="FF1155CC"/>
        <sz val="12.0"/>
        <u/>
      </rPr>
      <t>https://www.theviolenceproject.org</t>
    </r>
  </si>
  <si>
    <t>How was the database funded?</t>
  </si>
  <si>
    <t>This project was supported by Award No. 2018-75-CX-0023, awarded by the National Institute of Justice, Office of Justice Programs, U.S. Department of Justice. The opinions, findings, and conclusions or recommendations expressed in this publication are those of the author(s) and do not necessarily reflect those of the Department of Justice.</t>
  </si>
  <si>
    <t>How do we define a "mass shooting"?</t>
  </si>
  <si>
    <r>
      <rPr>
        <rFont val="Montserrat"/>
        <color theme="1"/>
        <sz val="12.0"/>
      </rPr>
      <t xml:space="preserve">Some sources define mass shootings as incidents in which three or more victims were shot and killed, not including the perpetrator, while others use a threshold of four or more killed. Some sources define a mass shooting as any incident in which four or more people were shot or injured. Some sources include domestic violence, gang conflict, drug trade disputes, or robberies in their numbers, whereas others focus on more indiscriminate mass public shootings. We follow the </t>
    </r>
    <r>
      <rPr>
        <rFont val="Arial"/>
        <b/>
        <color theme="1"/>
        <sz val="12.0"/>
      </rPr>
      <t>Congressional Research Service</t>
    </r>
    <r>
      <rPr>
        <rFont val="Arial"/>
        <color theme="1"/>
        <sz val="12.0"/>
      </rPr>
      <t xml:space="preserve"> definition of a mass public shooting, as follows:</t>
    </r>
  </si>
  <si>
    <t>“…a multiple homicide incident in which four or more victims are murdered with firearms—not including the offender(s)—within one event, and at least some of the murders occurred in a public location or locations in close geographical proximity (e.g., a workplace, school, restaurant, or other public settings), and the murders are not attributable to any other underlying criminal activity or commonplace circumstance (armed robbery, criminal competition, insurance fraud, argument, or romantic triangle).”</t>
  </si>
  <si>
    <r>
      <rPr>
        <rFont val="Montserrat"/>
        <color rgb="FF000000"/>
        <sz val="12.0"/>
      </rPr>
      <t xml:space="preserve">We acknowledge the limits of this definition. Every shooting is a tragedy and many factors influence whether a threshold of four or more people killed in public is reached. However, this database was built specifically to understand the life histories of mass public shooters to help inform practice and policy to prevent future mass public shootings. We start with the 1966 University of Texas tower shooting not because this was the first mass public shooting, but because it was the first </t>
    </r>
    <r>
      <rPr>
        <rFont val="Montserrat Regular"/>
        <i/>
        <color rgb="FF000000"/>
        <sz val="12.0"/>
      </rPr>
      <t>modern</t>
    </r>
    <r>
      <rPr>
        <rFont val="Montserrat Regular"/>
        <color rgb="FF000000"/>
        <sz val="12.0"/>
      </rPr>
      <t xml:space="preserve"> mass public shooting—it unfolded live on radio and television and mass shootings since have received sufficient news coverage to be able to reconstruct and study them.</t>
    </r>
  </si>
  <si>
    <t>What data sources and methods did we use?</t>
  </si>
  <si>
    <t>This project followed a research methodology that has proven effective in terrorism studies, which also are rare events that can result in mass casualties. The database was constructed using public records and open-source data. Where available and applicable, we drew on first person accounts, such as the perpetrators’ diaries, “manifestos,” suicide notes, social media and blog posts, audio and video recordings, interview transcripts, and personal correspondence. We also used secondary sources such as existing mass shooter databases, media coverage, documentary films and podcasts, biographies, monographs and academic journal articles, court transcripts, federal, state, and local law enforcement records, medical records, school records, and autopsy reports. Anything that could be requested or found on the internet was included. The community database only goes back to 1995 and draws on U.S. Census data for the closest census year, FBI Uniform Crime Reports, Google Maps, and other macro-level data sources.</t>
  </si>
  <si>
    <t>Any coding is a subjective and interpretive process. Informed by existing datasets, the research literature, and frequently asked questions about mass shooters, the Principal Investigators generated a list of variables to be coded and created a codebook to define and detail how to code them. The codebook was then piloted on a small random sample of test cases and refined based on user-experience.</t>
  </si>
  <si>
    <t>Once the codebook was finalized and coders were trained in its use, the database was populated as follows:</t>
  </si>
  <si>
    <t>1.  Each mass shooter meeting the inclusion criteria (see definition above) was investigated twice by two separate coders, working independently from each other.</t>
  </si>
  <si>
    <t>2.  The two resulting datasets were then merged and compared.</t>
  </si>
  <si>
    <t>3.  Any discrepancies were flagged and reconciled by consensus of the Principal Investigators, who did their own fact-checking and weighed the quality and quantity of the evidence, typically giving precedence to primary source material.</t>
  </si>
  <si>
    <t>4.  The fully populated database was then divided up among the original coders and independently checked again.</t>
  </si>
  <si>
    <t>5.  Finally, the Database Manager conducted a full and final check, scrutinizing each and every cell.</t>
  </si>
  <si>
    <t>6.  The Principal Investigators answered any queries resulting from the final check before approving publication.</t>
  </si>
  <si>
    <t>We have taken every step possible to find and verify sources and to rigorously fact-check the data, but the end result is not perfect. Data privacy laws (rightly) limit full access to official records. The source data were originally gathered for purposes different from our own. Media outlets have their own agendas and biases. Some cases are well reported on, others not so much, resulting in missing data. We also know more about recent cases and cases that go to trial (because the shooter survived). For these reasons, users should interpret trends over time with caution.</t>
  </si>
  <si>
    <r>
      <rPr>
        <rFont val="Montserrat"/>
        <color rgb="FF000000"/>
        <sz val="12.0"/>
      </rPr>
      <t xml:space="preserve">Likewise, there is a low base rate of mass shooters and mass shootings are extreme and rare events—discrete occurrences of infrequently observed phenomena. For this reason, we caution against using the data for predictive modeling and/or cherry-picking one variable at a time to tell a particular story. This is a purposive sample and we present no comparison group. Comparisons are important. For example, 98% of mass shooters are men, but 90% of </t>
    </r>
    <r>
      <rPr>
        <rFont val="Montserrat Regular"/>
        <i/>
        <color rgb="FF000000"/>
        <sz val="12.0"/>
      </rPr>
      <t>all</t>
    </r>
    <r>
      <rPr>
        <rFont val="Montserrat Regular"/>
        <color rgb="FF000000"/>
        <sz val="12.0"/>
      </rPr>
      <t xml:space="preserve"> homicide offenders are men. The majority of mass shooters are white, but the racial composition of the sample is comparable to the demographics of the U.S. population overall. Many of the factors correlated with mass shootings in the database are true of millions of people who never commit mass shootings.</t>
    </r>
  </si>
  <si>
    <t>Will we update the database?</t>
  </si>
  <si>
    <t>This is the sixth iteration of the database. New cases and variables are added periodically and cells are updated if and when new information becomes available. If you spot a mistake, please tell us so we can correct it. The data are current to January 1, 2023.</t>
  </si>
  <si>
    <t>Want to learn more?</t>
  </si>
  <si>
    <t>Read our book, winner of the 2022 Minnesota Book Award for General Nonfiction:</t>
  </si>
  <si>
    <r>
      <rPr>
        <rFont val="Montserrat Regular"/>
        <color rgb="FF000000"/>
        <sz val="12.0"/>
        <u/>
      </rPr>
      <t xml:space="preserve">Peterson, J., &amp; Densley, J. (2021). </t>
    </r>
    <r>
      <rPr>
        <rFont val="Montserrat Regular"/>
        <i/>
        <color rgb="FF000000"/>
        <sz val="12.0"/>
        <u/>
      </rPr>
      <t>The Violence Project: how to stop a mass shooting epidemic.</t>
    </r>
    <r>
      <rPr>
        <rFont val="Montserrat Regular"/>
        <color rgb="FF000000"/>
        <sz val="12.0"/>
        <u/>
      </rPr>
      <t xml:space="preserve"> Abrams Press.</t>
    </r>
  </si>
  <si>
    <t>Version 6.1 was released in January 2023 and includes the following updates:</t>
  </si>
  <si>
    <t>Fixed some classification errors in the firearms tab</t>
  </si>
  <si>
    <t>Version 6.0 was released in January 2023 and includes the following updates:</t>
  </si>
  <si>
    <t>Added 2021 shooting in Denver (case 183) and 2022 mass shootings at Uvalde, Tulsa, Highland Park, Raleigh, Colorado Springs, and Chesapeake</t>
  </si>
  <si>
    <t>Added height and weight variables for mass shooters</t>
  </si>
  <si>
    <t>Added mass shooting location counties, zip codes, and coordinates for geocoding</t>
  </si>
  <si>
    <t>Added Fetal Alcohol Spectrum Disorder and Psychiatric Medication categories</t>
  </si>
  <si>
    <t>Added large capacity magazines to the firearms tab</t>
  </si>
  <si>
    <t>Specified who exactly killed the shooter if they died at the scene</t>
  </si>
  <si>
    <t>Version 5.0 was released in May 2022 with the following updates:</t>
  </si>
  <si>
    <t>The November 2021 Oxford High School and May 2022 Buffalo supermarket shootings were added;</t>
  </si>
  <si>
    <t>The entire codebook was updated with clearer and more detailed variable definitions;</t>
  </si>
  <si>
    <t>Every case and code was revisited and minor updates were made based on new information available;</t>
  </si>
  <si>
    <t>Variables previously coded as “no” or “missing” were updated to “no evidence” which is a more accurate description for data drawn from public records. This also eliminated the need for the old "Missing Data" tab;</t>
  </si>
  <si>
    <t>Multiple columns for a single variable were collapsed into a single column containing multiple codes (i.e. domestic abuse, leakage, prejudice);</t>
  </si>
  <si>
    <t>Hyperlinks to online sources were removed for ease of use. They are now available by request only. </t>
  </si>
  <si>
    <t>New Variables and Changes to Existing Variables:</t>
  </si>
  <si>
    <t>"Location" codes were expanded to include office buildings, post offices, and warehouses/factories and to better locate previously coded "workplace" shootings. A new "Workplace Shooting" variable was added for this reason.</t>
  </si>
  <si>
    <t>A column was added to the “Victims” tab indicating the relationship between the victim and the shooter. Two new columns for “family member victim” and “romantic partner victim” were added to the full database. The old “domestic spillage” column was removed owing to redundancy with the new variables. </t>
  </si>
  <si>
    <t>Social alcohol use was removed from the substance use and abuse variable. </t>
  </si>
  <si>
    <t>We added the specific psychiatric medications each shooter was prescribed, if known.</t>
  </si>
  <si>
    <t>Removed the columns “Recent Breakup” and “Trouble at Work” and incorporated them into the variable “Recent Stressor or Triggering Event”. The old “Recent Stressor” variable was then changed from a “yes/no” response to one that specified what kind of stressful or triggering event was occurring in the shooter’s life: </t>
  </si>
  <si>
    <t>0 = None</t>
  </si>
  <si>
    <t>1 = Recent break-up</t>
  </si>
  <si>
    <t>2 = Employment-related stressor </t>
  </si>
  <si>
    <t>3 = Economic stressor</t>
  </si>
  <si>
    <t>4 = Family issue</t>
  </si>
  <si>
    <t>5 = Legal issue</t>
  </si>
  <si>
    <t>6 = Other</t>
  </si>
  <si>
    <t>Adult Trauma was re-coded to specify what type of traumatic event occurred (rather than a yes/no). </t>
  </si>
  <si>
    <t>0 = none</t>
  </si>
  <si>
    <t>1 = Death of a parent causing significant distress</t>
  </si>
  <si>
    <t>2 = Death or loss of a child</t>
  </si>
  <si>
    <t>3 = Death of a family member causing significant distress</t>
  </si>
  <si>
    <t>4 = Trauma from war</t>
  </si>
  <si>
    <t>5 = Traumatic accident</t>
  </si>
  <si>
    <t>Recoded "Childhood Trauma" from specifying the type of trauma to a simple yes/no dichotomy. Created new columns specifying precisely what "Adverse Childhood Experiences" (ACEs) each shooter had experienced. Note, ACEs should be interpreted with caution because little information is available or known about the early childhoods of the majority of perpetrators in the database. </t>
  </si>
  <si>
    <t>Physically abused</t>
  </si>
  <si>
    <t>Sexually abused </t>
  </si>
  <si>
    <t>Emotionally/verbally abused</t>
  </si>
  <si>
    <t>Neglected</t>
  </si>
  <si>
    <t>Witnessed violent treatment of mother </t>
  </si>
  <si>
    <t>Parental substance abuse</t>
  </si>
  <si>
    <t>Parental criminal record</t>
  </si>
  <si>
    <t>Family member incarceration</t>
  </si>
  <si>
    <t>Death of a parent in childhood</t>
  </si>
  <si>
    <t>Recoded the variable “History of Violence” into two new columns: “History of Physical Altercations” (which specifies if perpetrators had a history of getting into physical fights or directing violence at inanimate objects when angry at other people) and “History of Animal Abuse”.</t>
  </si>
  <si>
    <t>Separated the variable “Criminal Record/Prior Police Contact” into two columns: “Criminal Record” and “Known to law enforcement.” Previous coding conflated when police performed a mental health check on someone with an actual criminal record, which is now distinct. </t>
  </si>
  <si>
    <t>Expanded the old “Criminal Record” category to capture what the FBI call “Part I” and “Part II” offenses that the perpetrator had been suspected, arrested, charged, or convicted of. Another new variable (“Highest Level of Criminal Justice Involvement”) now specifies the highest level of prior criminal justice involvement each perpetrator had. The old “previous homicides” variable was cut because this information is now captured in Part I crimes.</t>
  </si>
  <si>
    <t>Part 1 Crimes:</t>
  </si>
  <si>
    <t>0 = No</t>
  </si>
  <si>
    <t>1 = Homicide</t>
  </si>
  <si>
    <t>2 = Rape</t>
  </si>
  <si>
    <t>3 = Robbery</t>
  </si>
  <si>
    <t>4 = Aggravated assault</t>
  </si>
  <si>
    <t>5 = Burglary</t>
  </si>
  <si>
    <t>6 = Larceny-theft</t>
  </si>
  <si>
    <t>7 = Motor vehicle theft</t>
  </si>
  <si>
    <t>8 = Arson</t>
  </si>
  <si>
    <t>Part II Crimes</t>
  </si>
  <si>
    <t>1 = Simple assault</t>
  </si>
  <si>
    <t>2 = Fraud, forgery, embezzlement </t>
  </si>
  <si>
    <t>3 = Stolen property</t>
  </si>
  <si>
    <t>4 = Vandalism</t>
  </si>
  <si>
    <t>5 = Weapons offenses</t>
  </si>
  <si>
    <t>6 = prostitution or other sex offense (not rape)</t>
  </si>
  <si>
    <t>7 = Drugs</t>
  </si>
  <si>
    <t>8 = DUI</t>
  </si>
  <si>
    <t>9 = Other</t>
  </si>
  <si>
    <t>1 = Suspected</t>
  </si>
  <si>
    <t>2 = Arrested</t>
  </si>
  <si>
    <t>3 = Charged </t>
  </si>
  <si>
    <t>4 = Convicted (includes plead guilty and sentenced to diversion)</t>
  </si>
  <si>
    <t>Added the variable “Head Injury/Possible TBI”.</t>
  </si>
  <si>
    <t>In the “Religion” variable, “Atheist” and “No Religion” were collapsed into one code. </t>
  </si>
  <si>
    <t>In the variables “Sexual Orientation”, LGB was updated to non-heterosexual.</t>
  </si>
  <si>
    <t>Version 4.0 was released in July 2021 with the following updates:</t>
  </si>
  <si>
    <t>Added five new mass shootings that occurred in the first half of 2021</t>
  </si>
  <si>
    <t>Updated 2019 and 2020 shooting cases based on new information available</t>
  </si>
  <si>
    <t>Version 3.0 was released in March 2021 with the following updates:</t>
  </si>
  <si>
    <t>Added two mass public shootings that occurred in February and March of 2020 (cases 174 and 175).</t>
  </si>
  <si>
    <t>Added the following new variables:</t>
  </si>
  <si>
    <t xml:space="preserve">   Was the perpetrator an insider or outsider to the location of their shooting</t>
  </si>
  <si>
    <t xml:space="preserve">   Voluntary or involuntary hospitalization</t>
  </si>
  <si>
    <t xml:space="preserve">   Life expectancy of each victim based on birth year and demographics using CDC data</t>
  </si>
  <si>
    <t xml:space="preserve">   Years of life lost for each victim based on life expectancy</t>
  </si>
  <si>
    <t>Corrected some minor errors noted by users</t>
  </si>
  <si>
    <t>Version 2.0 was released in July 2020 with the following updates:</t>
  </si>
  <si>
    <t>Removed two shooters who were acquitted at trial (cases 145 and 146)</t>
  </si>
  <si>
    <t>Added one new mass public shooting from 2019 (case 173) and another from 2020 (case 174) that met our definition</t>
  </si>
  <si>
    <t>Corrected any minor errors noted by users</t>
  </si>
  <si>
    <t>Expanded the "leakage" (communication of intent to do harm) variables:</t>
  </si>
  <si>
    <t>How plans were leaked (i.e., in writing, in person, social media)</t>
  </si>
  <si>
    <t>Who plans were leaded to (i.e., parent, friend, teacher, coworker, spouse)</t>
  </si>
  <si>
    <t>Specific or unspecific plans</t>
  </si>
  <si>
    <t>Expanded the crisis variables:</t>
  </si>
  <si>
    <t>Exact type of crisis prior to the shooting</t>
  </si>
  <si>
    <t>Timeline of crisis</t>
  </si>
  <si>
    <t>Recent or ongoing stressor</t>
  </si>
  <si>
    <t>Notably depressed mood</t>
  </si>
  <si>
    <t>Unusually happy or calm</t>
  </si>
  <si>
    <t>Inability to perform daily tasks</t>
  </si>
  <si>
    <t>Rapid mood swings</t>
  </si>
  <si>
    <t>Increased agitation</t>
  </si>
  <si>
    <t>Abusive behavior</t>
  </si>
  <si>
    <t>Isolation</t>
  </si>
  <si>
    <t>Losing touch with reality</t>
  </si>
  <si>
    <t>Paranoia</t>
  </si>
  <si>
    <t>Added a new victims tab documenting every person killed by a mass shooter in the database:</t>
  </si>
  <si>
    <t>Victim name</t>
  </si>
  <si>
    <t>Victim age</t>
  </si>
  <si>
    <t>Victim gender</t>
  </si>
  <si>
    <t>Victim race</t>
  </si>
  <si>
    <t>Victim relationship to shooter</t>
  </si>
  <si>
    <t>Added a new firearms tab that separately codes each and every gun brought to a mass shooting:</t>
  </si>
  <si>
    <t>Exact make of firearm</t>
  </si>
  <si>
    <t>Type of firearm</t>
  </si>
  <si>
    <t>Caliber</t>
  </si>
  <si>
    <t>Was it used in the shooting?</t>
  </si>
  <si>
    <t>Was it modified?</t>
  </si>
  <si>
    <t>Extended magazine?</t>
  </si>
  <si>
    <t>When was it obtained?</t>
  </si>
  <si>
    <t>How was it obtained (legal / illegal)?</t>
  </si>
  <si>
    <t>Updated the coding for the role of psychosis in the shooting:</t>
  </si>
  <si>
    <t>0 - psychotic symptoms played no role in the crime </t>
  </si>
  <si>
    <t>1 - mental health symptoms played a minor role in the crime (perpetrator experienced psychosis prior to the crime or during it, but it was not the main motivating factor)</t>
  </si>
  <si>
    <t>2 - mental health symptoms played a moderate role in the crime, but was not the only cause (perpetrator experienced psychosis prior to the crime or during it, but it was not the only motivating factor)</t>
  </si>
  <si>
    <t>3 - psychotic symptoms played a major role in the crime (perpetrator experienced psychosis prior AND during the crime, was responding to delusions or hallucinations in planning AND committing this crime, and had no other motive)</t>
  </si>
  <si>
    <t>Updated the coding for location:</t>
  </si>
  <si>
    <t>The “other” category was recoded to either “outside” or “place of residence”</t>
  </si>
  <si>
    <t>Added new violence variables:</t>
  </si>
  <si>
    <t>History of domestic abuse / type of domestic abuse (including coercive control)</t>
  </si>
  <si>
    <t xml:space="preserve">Previous sex offense </t>
  </si>
  <si>
    <t xml:space="preserve">Use of violent video games </t>
  </si>
  <si>
    <t xml:space="preserve">Firearms proficiency </t>
  </si>
  <si>
    <t>Added new mental health variables:</t>
  </si>
  <si>
    <t xml:space="preserve">Mental health treatment - mandatory or voluntary </t>
  </si>
  <si>
    <t>Mental health treatment within six months of the shooting</t>
  </si>
  <si>
    <t xml:space="preserve">Family history of mental illness </t>
  </si>
  <si>
    <t>Added new family variables:</t>
  </si>
  <si>
    <t xml:space="preserve">Childhood socioeconomic status </t>
  </si>
  <si>
    <t xml:space="preserve">Birth order </t>
  </si>
  <si>
    <t>Number of siblings (older or younger)</t>
  </si>
  <si>
    <t>Added other new variables:</t>
  </si>
  <si>
    <t xml:space="preserve">Performance in school </t>
  </si>
  <si>
    <t>Community involvement</t>
  </si>
  <si>
    <t>Hate group association</t>
  </si>
  <si>
    <t>Connection to fiction or pop culture</t>
  </si>
  <si>
    <t>Armed person on the scene - specify who</t>
  </si>
  <si>
    <t>Updated the codebook to clarify definitions.</t>
  </si>
  <si>
    <t xml:space="preserve">Version 1.0 (beta) of the Violence Project Mass Shooter Database was launched at the annual meeting of American Society of Criminology (ASC) in San Francisco, CA, on November 16, 2019. </t>
  </si>
  <si>
    <t>VARIABLE NAME</t>
  </si>
  <si>
    <t>DESCRIPTION</t>
  </si>
  <si>
    <t>CODES</t>
  </si>
  <si>
    <t>Case #</t>
  </si>
  <si>
    <t>Shooter Last Name</t>
  </si>
  <si>
    <t>Shooter First Name</t>
  </si>
  <si>
    <t>DATE</t>
  </si>
  <si>
    <t>Full date</t>
  </si>
  <si>
    <t>Day of the week</t>
  </si>
  <si>
    <t>Day</t>
  </si>
  <si>
    <t>Month</t>
  </si>
  <si>
    <t>January = 1</t>
  </si>
  <si>
    <t>February = 2</t>
  </si>
  <si>
    <t>March = 3</t>
  </si>
  <si>
    <t>April = 4</t>
  </si>
  <si>
    <t>May = 5</t>
  </si>
  <si>
    <t>June = 6</t>
  </si>
  <si>
    <t>July = 7</t>
  </si>
  <si>
    <t>August = 8</t>
  </si>
  <si>
    <t>September = 9</t>
  </si>
  <si>
    <t>October = 10</t>
  </si>
  <si>
    <t>November = 11</t>
  </si>
  <si>
    <t>December = 12</t>
  </si>
  <si>
    <t>Year</t>
  </si>
  <si>
    <t>LOCATION</t>
  </si>
  <si>
    <t>Street Number</t>
  </si>
  <si>
    <t>Street Name</t>
  </si>
  <si>
    <t>City</t>
  </si>
  <si>
    <t>State</t>
  </si>
  <si>
    <t>Two-Letter State abbreviation</t>
  </si>
  <si>
    <t>County</t>
  </si>
  <si>
    <t>Zip Code</t>
  </si>
  <si>
    <t>Latitude</t>
  </si>
  <si>
    <t>For Geocoding</t>
  </si>
  <si>
    <t>Longitude</t>
  </si>
  <si>
    <t>State code</t>
  </si>
  <si>
    <t>Alphabetical</t>
  </si>
  <si>
    <t>Alabama = 1</t>
  </si>
  <si>
    <t>Alaska = 2</t>
  </si>
  <si>
    <t>Arizona = 3</t>
  </si>
  <si>
    <t>Arkansas = 4</t>
  </si>
  <si>
    <t>California = 5</t>
  </si>
  <si>
    <t>Colorado = 6</t>
  </si>
  <si>
    <t>Connecticut = 7</t>
  </si>
  <si>
    <t>Delaware = 8</t>
  </si>
  <si>
    <t>Florida = 9</t>
  </si>
  <si>
    <t>Georgia = 10</t>
  </si>
  <si>
    <t>Hawaii = 11</t>
  </si>
  <si>
    <t>Idaho = 12</t>
  </si>
  <si>
    <t>Illinois = 13</t>
  </si>
  <si>
    <t>Indiana =14</t>
  </si>
  <si>
    <t>Iowa = 15</t>
  </si>
  <si>
    <t>Kansas = 16</t>
  </si>
  <si>
    <t>Kentucky = 17</t>
  </si>
  <si>
    <t>Louisiana = 18</t>
  </si>
  <si>
    <t>Maine = 19</t>
  </si>
  <si>
    <t>Maryland = 20</t>
  </si>
  <si>
    <t>Massachusetts = 21</t>
  </si>
  <si>
    <t>Michigan = 22</t>
  </si>
  <si>
    <t>Minnesota = 23</t>
  </si>
  <si>
    <t>Mississippi = 24</t>
  </si>
  <si>
    <t>Missouri = 25</t>
  </si>
  <si>
    <t>Montana = 26</t>
  </si>
  <si>
    <t>Nebraska = 27</t>
  </si>
  <si>
    <t>Nevada = 28</t>
  </si>
  <si>
    <t>New Hampshire = 29</t>
  </si>
  <si>
    <t>New Jersey = 30</t>
  </si>
  <si>
    <t>New Mexico = 31</t>
  </si>
  <si>
    <t>New York = 32</t>
  </si>
  <si>
    <t>North Carolina = 33</t>
  </si>
  <si>
    <t>North Dakota = 34</t>
  </si>
  <si>
    <t>Ohio = 35</t>
  </si>
  <si>
    <t>Oklahoma = 36</t>
  </si>
  <si>
    <t>Oregon = 37</t>
  </si>
  <si>
    <t>Pennsylvania = 38</t>
  </si>
  <si>
    <t>Rhode Island = 39</t>
  </si>
  <si>
    <t>South Carolina = 40</t>
  </si>
  <si>
    <t>South Dakota = 41</t>
  </si>
  <si>
    <t>Tennessee = 42</t>
  </si>
  <si>
    <t>Texas = 43</t>
  </si>
  <si>
    <t>Utah = 44</t>
  </si>
  <si>
    <t>Vermont = 45</t>
  </si>
  <si>
    <t>Virginia = 46</t>
  </si>
  <si>
    <t>Washington = 47</t>
  </si>
  <si>
    <t>West Virginia = 48</t>
  </si>
  <si>
    <t>Wisconsin = 49</t>
  </si>
  <si>
    <t>Wyoming = 50</t>
  </si>
  <si>
    <t>Washington DC = 51</t>
  </si>
  <si>
    <t>Region</t>
  </si>
  <si>
    <t>South = 0 (Washington DC, Alabama, Arkansas, Delaware, Florida, Georgia, Kentucky, Louisiana, Maryland, Mississippi, North Carolina, Oklahoma, South Carolina, Tennessee, Texas, Virginia, West Virginia)</t>
  </si>
  <si>
    <t>Midwest = 1 (Illinois, Indiana, Iowa, Kansas, Michigan, Minnesota, Missouri, Nebraska, North Dakota, Ohio, South Dakota, Wisconsin)</t>
  </si>
  <si>
    <t>Northeast = 2 (Connecticut, Maine, Massachusetts, New Hampshire, New Jersey, New York, Pennsylvania, Rhode Island, Vermont)</t>
  </si>
  <si>
    <t>West = 3 (Alaska, Arizona, California, Colorado, Hawaii, Idaho, Montana, Nevada, New Mexico, Oregon, Utah, Washington, Wyoming)</t>
  </si>
  <si>
    <t>Urban, suburban, or rural area</t>
  </si>
  <si>
    <t>Based on population density and distance from a city center</t>
  </si>
  <si>
    <t>Urban = 0</t>
  </si>
  <si>
    <t>Suburban = 1</t>
  </si>
  <si>
    <t>Rural = 2</t>
  </si>
  <si>
    <t>Metro/Micro Statistical Area Type</t>
  </si>
  <si>
    <t>Based on US Census classification</t>
  </si>
  <si>
    <t>Primary Location</t>
  </si>
  <si>
    <t>Where the shooting occurred</t>
  </si>
  <si>
    <t>K-12 school = 0</t>
  </si>
  <si>
    <t>College/university = 1</t>
  </si>
  <si>
    <t>Government building / place of civic importance = 2</t>
  </si>
  <si>
    <t>House of worship = 3</t>
  </si>
  <si>
    <t>Retail = 4</t>
  </si>
  <si>
    <t>Restaurant/bar/nightclub = 5</t>
  </si>
  <si>
    <t>Office = 6</t>
  </si>
  <si>
    <t>Place of residence = 7</t>
  </si>
  <si>
    <t>Outdoors = 8</t>
  </si>
  <si>
    <t>Warehouse/factory = 9</t>
  </si>
  <si>
    <t>Post office = 10</t>
  </si>
  <si>
    <t>Insider or Outsider</t>
  </si>
  <si>
    <t>Shooter had an existing relationship with the shooting site</t>
  </si>
  <si>
    <t>No/Outsider = 0</t>
  </si>
  <si>
    <t>Yes/Insider = 1</t>
  </si>
  <si>
    <t>Workplace Shooting</t>
  </si>
  <si>
    <t>Shooter was a current or former employee</t>
  </si>
  <si>
    <t>No = 0</t>
  </si>
  <si>
    <t>Yes = 1</t>
  </si>
  <si>
    <t>Multiple Locations</t>
  </si>
  <si>
    <t>Shots fired at more than one location</t>
  </si>
  <si>
    <t>Other Location</t>
  </si>
  <si>
    <t>Armed person on scene</t>
  </si>
  <si>
    <t>Individual with a firearm in the immediate area or in the building when the shooting starts</t>
  </si>
  <si>
    <t>No evidence = 0</t>
  </si>
  <si>
    <t>Specify armed person on scene (if applicable)</t>
  </si>
  <si>
    <t>N/A = 0</t>
  </si>
  <si>
    <t>Law enforcement or public safety professional = 1</t>
  </si>
  <si>
    <t>Civilian = 2</t>
  </si>
  <si>
    <t xml:space="preserve">VICTIMS   </t>
  </si>
  <si>
    <t>Number killed</t>
  </si>
  <si>
    <t>Count</t>
  </si>
  <si>
    <t>Number injured</t>
  </si>
  <si>
    <t>Kidnapping or hostage element</t>
  </si>
  <si>
    <t>OFFENDER BACKGROUND</t>
  </si>
  <si>
    <t>Age</t>
  </si>
  <si>
    <t>Chronological</t>
  </si>
  <si>
    <t>Gender</t>
  </si>
  <si>
    <t>Male = 0</t>
  </si>
  <si>
    <t>Female = 1</t>
  </si>
  <si>
    <t>Race</t>
  </si>
  <si>
    <t>White = 0</t>
  </si>
  <si>
    <t>Black = 1</t>
  </si>
  <si>
    <t>Latinx = 2</t>
  </si>
  <si>
    <t>Asian = 3</t>
  </si>
  <si>
    <t>Middle Eastern = 4</t>
  </si>
  <si>
    <t>Native American = 5</t>
  </si>
  <si>
    <t>Height</t>
  </si>
  <si>
    <t>Height in inches</t>
  </si>
  <si>
    <t>Weight</t>
  </si>
  <si>
    <t>Weight in lbs.</t>
  </si>
  <si>
    <t>Immigrant</t>
  </si>
  <si>
    <t>Sexual orientation</t>
  </si>
  <si>
    <t>Heterosexual = 0</t>
  </si>
  <si>
    <t>Not Heterosexual = 1</t>
  </si>
  <si>
    <t>Religion</t>
  </si>
  <si>
    <t>None = 0</t>
  </si>
  <si>
    <t>Christian = 1</t>
  </si>
  <si>
    <t>Muslim = 2</t>
  </si>
  <si>
    <t>Buddhist = 3</t>
  </si>
  <si>
    <t>Cultural spirituality/other = 4</t>
  </si>
  <si>
    <t>Jewish = 5</t>
  </si>
  <si>
    <t>Education</t>
  </si>
  <si>
    <t>Less than high school = 0</t>
  </si>
  <si>
    <t>High school/GED = 1</t>
  </si>
  <si>
    <t>Some college/trade school = 2</t>
  </si>
  <si>
    <t>Bachelor's degree = 3</t>
  </si>
  <si>
    <t>Graduate school/advanced degree = 4</t>
  </si>
  <si>
    <t>School performance</t>
  </si>
  <si>
    <t>School Performance</t>
  </si>
  <si>
    <t>Poor (D-F grades, under 2.0 GPA, failed classes, repeated grades) = 0</t>
  </si>
  <si>
    <t>Average (C's, 2.0-3.49 GPA) = 1</t>
  </si>
  <si>
    <t>Good (A-B grades, 3.5-4.0 GPA) = 2</t>
  </si>
  <si>
    <t>School performance specified</t>
  </si>
  <si>
    <t>Birth order</t>
  </si>
  <si>
    <t>Relationship status</t>
  </si>
  <si>
    <t xml:space="preserve">Only child = 0 </t>
  </si>
  <si>
    <t>Oldest child = 1</t>
  </si>
  <si>
    <t>Middle child = 2</t>
  </si>
  <si>
    <t>Youngest child = 3</t>
  </si>
  <si>
    <t>Twin = 4</t>
  </si>
  <si>
    <t>Number of siblings</t>
  </si>
  <si>
    <t>Employment type</t>
  </si>
  <si>
    <t>Number of older siblings</t>
  </si>
  <si>
    <t>Military service</t>
  </si>
  <si>
    <t xml:space="preserve">Number of younger siblings </t>
  </si>
  <si>
    <t>Military branch</t>
  </si>
  <si>
    <t>Single = 0</t>
  </si>
  <si>
    <t>Boyfriend/girlfriend = 1</t>
  </si>
  <si>
    <t>Married = 2</t>
  </si>
  <si>
    <t>Divorced/separated/widowed = 3</t>
  </si>
  <si>
    <t>Children</t>
  </si>
  <si>
    <t>Shooter was a parent</t>
  </si>
  <si>
    <t>Employment status</t>
  </si>
  <si>
    <t>Not working = 0</t>
  </si>
  <si>
    <t>Working = 1</t>
  </si>
  <si>
    <t>Based on most recent employment</t>
  </si>
  <si>
    <t>Blue collar = 0</t>
  </si>
  <si>
    <t>White collar = 1</t>
  </si>
  <si>
    <t>In between = 2</t>
  </si>
  <si>
    <t>Joined but did not make it through training = 2</t>
  </si>
  <si>
    <t>Army = 0</t>
  </si>
  <si>
    <t>Navy = 1</t>
  </si>
  <si>
    <t>Air Force = 2</t>
  </si>
  <si>
    <t>Marines = 3</t>
  </si>
  <si>
    <t>Coast Guard = 4</t>
  </si>
  <si>
    <t xml:space="preserve">National Guard = 5
</t>
  </si>
  <si>
    <t>Participation in civic life and membership in local clubs and organizations</t>
  </si>
  <si>
    <t>Somewhat involved = 1</t>
  </si>
  <si>
    <t>Heavily involved = 2</t>
  </si>
  <si>
    <t>Formerly involved but recently withdrawn = 3</t>
  </si>
  <si>
    <t>Community involvement specified</t>
  </si>
  <si>
    <t>CRIME AND VIOLENCE</t>
  </si>
  <si>
    <t>Known to Police or FBI</t>
  </si>
  <si>
    <t>Criminal Record</t>
  </si>
  <si>
    <t>Part 1 Crimes</t>
  </si>
  <si>
    <t>Homicide = 1</t>
  </si>
  <si>
    <t>Forcible rape = 2</t>
  </si>
  <si>
    <t>Robbery = 3</t>
  </si>
  <si>
    <t>Aggravated Assault = 4</t>
  </si>
  <si>
    <t>Burglary = 5</t>
  </si>
  <si>
    <t>Larceny-Theft = 6</t>
  </si>
  <si>
    <t xml:space="preserve">Motor Vehicle Theft = 7 </t>
  </si>
  <si>
    <t>Arson = 8</t>
  </si>
  <si>
    <t>Part 2 Crimes</t>
  </si>
  <si>
    <t>Simple assault = 1</t>
  </si>
  <si>
    <t>Fraud, forgery, embezzlement = 2</t>
  </si>
  <si>
    <t>Stolen property = 3</t>
  </si>
  <si>
    <t>Vandalism = 4</t>
  </si>
  <si>
    <t>Weapons offenses = 5</t>
  </si>
  <si>
    <t>Prostitution or other non-rape sex offenses = 6</t>
  </si>
  <si>
    <t>Drugs = 7</t>
  </si>
  <si>
    <t>DUI = 8</t>
  </si>
  <si>
    <t>Other = 9</t>
  </si>
  <si>
    <t>Highest level of criminal justice involvement</t>
  </si>
  <si>
    <t>Suspected = 1</t>
  </si>
  <si>
    <t>Arrested = 2</t>
  </si>
  <si>
    <t>Charged = 3</t>
  </si>
  <si>
    <t>Convicted = 4</t>
  </si>
  <si>
    <t>Animal Abuse</t>
  </si>
  <si>
    <t>History of Physical Altercations</t>
  </si>
  <si>
    <t>Getting into physical fights with people</t>
  </si>
  <si>
    <t>Attacked inanimate objects during arguments = 2</t>
  </si>
  <si>
    <t>History of domestic abuse</t>
  </si>
  <si>
    <t>Physical and non-physical forms of abuse</t>
  </si>
  <si>
    <t>Abused romantic partner = 1</t>
  </si>
  <si>
    <t>Abused other family member(s) = 2</t>
  </si>
  <si>
    <t>Domestic abuse specified</t>
  </si>
  <si>
    <t>Non-sexual physical violence = 1</t>
  </si>
  <si>
    <t>Sexual violence = 2</t>
  </si>
  <si>
    <t>Threats / coercive control = 3</t>
  </si>
  <si>
    <t xml:space="preserve">Threats with a deadly weapon = 4 </t>
  </si>
  <si>
    <t xml:space="preserve">History of sexual offenses </t>
  </si>
  <si>
    <t>History of rape, molestation, indecent exposure, child pornography, sexual harassment, or other acts with a sexual motivation</t>
  </si>
  <si>
    <t>Gang association</t>
  </si>
  <si>
    <t>Terror group association</t>
  </si>
  <si>
    <t>Hate group community association = 1</t>
  </si>
  <si>
    <t>Other radical group association = 2</t>
  </si>
  <si>
    <t>Inspired by a hate group but no direct connection = 3</t>
  </si>
  <si>
    <t>Website or chat room postings relating to hate or hate groups = 4</t>
  </si>
  <si>
    <t>Played violent video games</t>
  </si>
  <si>
    <t>Graphic first-person shooter games</t>
  </si>
  <si>
    <t>Played unspecified video games = 2</t>
  </si>
  <si>
    <t>NA (pre-1992) = 3</t>
  </si>
  <si>
    <t xml:space="preserve">Bully </t>
  </si>
  <si>
    <t>TRAUMA AND ADVERSE CHILDHOOD EXPERIENCES</t>
  </si>
  <si>
    <t xml:space="preserve">Bullied </t>
  </si>
  <si>
    <t>Raised by single parent</t>
  </si>
  <si>
    <t>Parental separation or divorce</t>
  </si>
  <si>
    <t>Suicide of parent</t>
  </si>
  <si>
    <t>Death of parent</t>
  </si>
  <si>
    <t>Childhood trauma</t>
  </si>
  <si>
    <t>Physical Abuse</t>
  </si>
  <si>
    <t>Shooter experienced during childhood</t>
  </si>
  <si>
    <t>Sexual Abuse</t>
  </si>
  <si>
    <t>Emotional Abuse</t>
  </si>
  <si>
    <t>Neglect</t>
  </si>
  <si>
    <t>Childhood socioeconomic status</t>
  </si>
  <si>
    <t>Estimated using all public data</t>
  </si>
  <si>
    <t>Lower class = 0</t>
  </si>
  <si>
    <t>Middle class = 1</t>
  </si>
  <si>
    <t>Upper class = 2</t>
  </si>
  <si>
    <t>Mother was violently treated</t>
  </si>
  <si>
    <t>Parent substance abuse</t>
  </si>
  <si>
    <t>Drug or alcohol abuse</t>
  </si>
  <si>
    <t>Parent criminal record</t>
  </si>
  <si>
    <t>Arrest, conviction, or restraining order</t>
  </si>
  <si>
    <t>Family member incarcerated</t>
  </si>
  <si>
    <t>Adult trauma</t>
  </si>
  <si>
    <t>Death of a parent causing significant distress = 1</t>
  </si>
  <si>
    <t>Death or loss of a child = 2</t>
  </si>
  <si>
    <t>Death of a family member causing significant distress = 3</t>
  </si>
  <si>
    <t>Trauma from war = 4</t>
  </si>
  <si>
    <t>Traumatic accident = 5</t>
  </si>
  <si>
    <t>Other trauma = 6</t>
  </si>
  <si>
    <t>SIGNS OF A CRISIS</t>
  </si>
  <si>
    <t>Recent stressor / triggering event</t>
  </si>
  <si>
    <t>Recent break-up = 1</t>
  </si>
  <si>
    <t>Employment stressor = 2</t>
  </si>
  <si>
    <t>Economic stressor = 3</t>
  </si>
  <si>
    <t>Family issue = 4</t>
  </si>
  <si>
    <t>Legal issue = 5</t>
  </si>
  <si>
    <t>Other = 6</t>
  </si>
  <si>
    <t xml:space="preserve">Signs of being in crisis </t>
  </si>
  <si>
    <t>Current circumstances overwhelming coping mechanisms causing a marked change in behavior from baseline</t>
  </si>
  <si>
    <t>Timeframe of when signs of crisis began</t>
  </si>
  <si>
    <t>Days before shooting = 0</t>
  </si>
  <si>
    <t>Weeks before shooting = 1</t>
  </si>
  <si>
    <t>Months before shooting = 2</t>
  </si>
  <si>
    <t>Years before shooting = 3</t>
  </si>
  <si>
    <t>Marked change in this behavior from their baseline</t>
  </si>
  <si>
    <t>Unusually calm or happy</t>
  </si>
  <si>
    <t xml:space="preserve">Losing touch with reality </t>
  </si>
  <si>
    <t>HEALTH AND MENTAL HEALTH</t>
  </si>
  <si>
    <t>Suicidality</t>
  </si>
  <si>
    <t>Yes, at any point before the shooting = 1</t>
  </si>
  <si>
    <t>Intended to die in shooting but had no previous suicidality = 2</t>
  </si>
  <si>
    <t>Hospitalization for psychiatric reasons</t>
  </si>
  <si>
    <t>Voluntary or involuntary hospitalization</t>
  </si>
  <si>
    <t>Voluntary = 1</t>
  </si>
  <si>
    <t>Involuntary = 2</t>
  </si>
  <si>
    <t>Prior counseling</t>
  </si>
  <si>
    <t>Voluntary or mandatory counseling</t>
  </si>
  <si>
    <t>Prescribed psychiatric medication</t>
  </si>
  <si>
    <t xml:space="preserve">Psychiatric medication specified </t>
  </si>
  <si>
    <t>Treatment</t>
  </si>
  <si>
    <t>Counseling, medication, hospital treatment in the six months prior to shooting</t>
  </si>
  <si>
    <t>Mental illness</t>
  </si>
  <si>
    <t>Mood disorder = 1</t>
  </si>
  <si>
    <t>Thought disorder = 2</t>
  </si>
  <si>
    <t>Other psychiatric disorder = 3</t>
  </si>
  <si>
    <t>Indication of psychiatric disorder but no diagnosis = 4</t>
  </si>
  <si>
    <t>FASD (Fetal Alcohol Spectrum Disorder)</t>
  </si>
  <si>
    <t>Known family history of mental health issues</t>
  </si>
  <si>
    <t>Parents had mental health issues = 1</t>
  </si>
  <si>
    <t>Other close relatives had mental health issues = 2</t>
  </si>
  <si>
    <t>Autism spectrum disorder</t>
  </si>
  <si>
    <t>Diagnosed or extremely likely = 1</t>
  </si>
  <si>
    <t>Substance use and abuse</t>
  </si>
  <si>
    <t>Problem with alcohol = 1</t>
  </si>
  <si>
    <t>Marijuana = 2</t>
  </si>
  <si>
    <t>Other drugs = 3</t>
  </si>
  <si>
    <t>Health issues</t>
  </si>
  <si>
    <t>Specify health issues</t>
  </si>
  <si>
    <t>Head injury / Possible brain injury</t>
  </si>
  <si>
    <t>GRIEVANCE AND MOTIVATION</t>
  </si>
  <si>
    <t>Known prejudices</t>
  </si>
  <si>
    <t>Not primary motive</t>
  </si>
  <si>
    <t>Racism = 1</t>
  </si>
  <si>
    <t>Misogyny = 2</t>
  </si>
  <si>
    <t>Homophobia = 3</t>
  </si>
  <si>
    <t>Religious hatred = 4</t>
  </si>
  <si>
    <t>Motive: Racism</t>
  </si>
  <si>
    <t>Yes, targeting people of color = 1</t>
  </si>
  <si>
    <t>Yes, targeting white people = 2</t>
  </si>
  <si>
    <t xml:space="preserve">Motive: Religious hate </t>
  </si>
  <si>
    <t>1 = Antisemitism</t>
  </si>
  <si>
    <t>2 = Islamophobia</t>
  </si>
  <si>
    <t>3 = Angry with Christianity/Christian God</t>
  </si>
  <si>
    <t>4 = Both Antisemitism and Islamophobia</t>
  </si>
  <si>
    <t>Motive: Misogyny</t>
  </si>
  <si>
    <t>Motive: Homophobia</t>
  </si>
  <si>
    <t xml:space="preserve">Motive: Employment issue </t>
  </si>
  <si>
    <t>E.g. Fired, lost promotion</t>
  </si>
  <si>
    <t xml:space="preserve">Motive: Economic issue </t>
  </si>
  <si>
    <t>E.g. Debt, gambling</t>
  </si>
  <si>
    <t>Motive: Legal issue</t>
  </si>
  <si>
    <t xml:space="preserve">Motive: Relationship issues </t>
  </si>
  <si>
    <t>E.g. Breakup, separation</t>
  </si>
  <si>
    <t xml:space="preserve">Motive: Interpersonal conflict </t>
  </si>
  <si>
    <t>Non-domestic issue with family, co-workers, friends</t>
  </si>
  <si>
    <t>Motive: Fame-seeking</t>
  </si>
  <si>
    <t xml:space="preserve">Motive: Other </t>
  </si>
  <si>
    <t>Generalized anger (angry at a group, society, world, carries out symbolic killing) = 2</t>
  </si>
  <si>
    <t>Motive: Unknown</t>
  </si>
  <si>
    <t>Role of psychosis in the shooting</t>
  </si>
  <si>
    <t>Perpetrator experienced delusions and/or hallucinations while planning and/or committing the shooting, was responding to delusions and/or hallucinations while planning and/or committing the shooting</t>
  </si>
  <si>
    <t>No evidence that symptoms of psychosis played a role in the shooting = 0</t>
  </si>
  <si>
    <t>Symptoms of psychosis may have played a minor role in the crime = 1</t>
  </si>
  <si>
    <t>Symptoms of psychosis played a moderate role in the crime, but there was an additional motive = 2</t>
  </si>
  <si>
    <t>Symptoms of psychosis played a major role in the crime, no other known motive = 3</t>
  </si>
  <si>
    <t>SOCIAL CONTAGION</t>
  </si>
  <si>
    <t>Social media use</t>
  </si>
  <si>
    <t>NA, pre-1999 = 2</t>
  </si>
  <si>
    <t>Leakage prior to the shooting</t>
  </si>
  <si>
    <t>Communication to a third party of an intent to do harm</t>
  </si>
  <si>
    <t>Leakage - How?</t>
  </si>
  <si>
    <t>In person = 0</t>
  </si>
  <si>
    <t>Letter = 1</t>
  </si>
  <si>
    <t>Other writing = 2</t>
  </si>
  <si>
    <t>Phone / text = 3</t>
  </si>
  <si>
    <t>Internet / social media = 4</t>
  </si>
  <si>
    <t>Other = 5</t>
  </si>
  <si>
    <t>Leakage - Who?</t>
  </si>
  <si>
    <t>Mental health professional = 0</t>
  </si>
  <si>
    <t>Immediate family = 1</t>
  </si>
  <si>
    <t>Wife/girlfriend = 2</t>
  </si>
  <si>
    <t>Police = 3</t>
  </si>
  <si>
    <t>Coworker/supervisor = 4</t>
  </si>
  <si>
    <t>Friend/neighbor = 5</t>
  </si>
  <si>
    <t>Classmate = 6</t>
  </si>
  <si>
    <t>Teacher/school staff = 7</t>
  </si>
  <si>
    <t>Waitress/Bartender/Clerk = 8</t>
  </si>
  <si>
    <t>Leakage - Specific?</t>
  </si>
  <si>
    <t>Nonspecific (threatened violence) = 0</t>
  </si>
  <si>
    <t>Specific (threatened shooting) = 1</t>
  </si>
  <si>
    <t>Interest in past mass violence</t>
  </si>
  <si>
    <t>Relationship with other shooting(s)</t>
  </si>
  <si>
    <t>Specify relationship to other shooting(s)</t>
  </si>
  <si>
    <t>Legacy token</t>
  </si>
  <si>
    <t>Left something behind</t>
  </si>
  <si>
    <t>Connection to pop culture</t>
  </si>
  <si>
    <t>Explicit reference = 1</t>
  </si>
  <si>
    <t>Tangential reference = 2</t>
  </si>
  <si>
    <t>Specify pop culture connection</t>
  </si>
  <si>
    <t>Significant prior planning</t>
  </si>
  <si>
    <t>Performance</t>
  </si>
  <si>
    <t>E.g. Filmed, costume</t>
  </si>
  <si>
    <t>WEAPONS</t>
  </si>
  <si>
    <t>Notable or obsessive interest in firearms</t>
  </si>
  <si>
    <t>Firearm proficiency</t>
  </si>
  <si>
    <t>No experience = 0</t>
  </si>
  <si>
    <t>Some experience (some practice before shooting, grew up around guns, owned guns for awhile before shooting) = 1</t>
  </si>
  <si>
    <t>More experienced (held a permit or license, certifications or classes taken, more intensive practice before shooting) = 2</t>
  </si>
  <si>
    <t>Very experienced = 3 (military, hunter, sharpshooter, years of consistent practice)</t>
  </si>
  <si>
    <t>Total weapons brought to the scene</t>
  </si>
  <si>
    <t>Other weapons or gear</t>
  </si>
  <si>
    <t>Specify other weapons or gear</t>
  </si>
  <si>
    <t>RESOLUTION OF CASE</t>
  </si>
  <si>
    <t>On scene outcome</t>
  </si>
  <si>
    <t>Killed self = 0</t>
  </si>
  <si>
    <t>Killed on scene = 1</t>
  </si>
  <si>
    <t>Apprehended = 2</t>
  </si>
  <si>
    <t>Apprehended, then suicide before trial = 3</t>
  </si>
  <si>
    <t>Who Killed Shooter On Scene</t>
  </si>
  <si>
    <t>Alive = 0</t>
  </si>
  <si>
    <t>Killed self = 1</t>
  </si>
  <si>
    <t>Killed by police = 2</t>
  </si>
  <si>
    <t>Killed by school resource officer = 3</t>
  </si>
  <si>
    <t>Killed by armed civilian = 4</t>
  </si>
  <si>
    <t>Attempt to flee</t>
  </si>
  <si>
    <t>No attempt = 0</t>
  </si>
  <si>
    <t>Tried to escape = 1</t>
  </si>
  <si>
    <t>Insanity defense at trial</t>
  </si>
  <si>
    <t>If used at any point in the trial</t>
  </si>
  <si>
    <t>N/A (dead before trial) = 2</t>
  </si>
  <si>
    <t>3 =  Trial pending</t>
  </si>
  <si>
    <t>Criminal sentence</t>
  </si>
  <si>
    <t>Death penalty = 1</t>
  </si>
  <si>
    <t>Life without parole = 2</t>
  </si>
  <si>
    <t>Life imprisonment (with possibility of parole) = 3</t>
  </si>
  <si>
    <t>Hospitalization = 4</t>
  </si>
  <si>
    <t>Juvenile detention = 5</t>
  </si>
  <si>
    <t>FIREARMS TAB</t>
  </si>
  <si>
    <t>guns used for each shooting in database</t>
  </si>
  <si>
    <t>Make and model</t>
  </si>
  <si>
    <t>Classification</t>
  </si>
  <si>
    <t>A handgun has a short barrel; a shotgun has a long barrel and usually has a smooth bore; a rifle has a long barrel with rifling, which puts spin on the bullet, increasing accuracy and distance; an assault weapon is any semi-automatic gun that can accept a detachable ammunition magazine that has one or more additional features considered useful in military and criminal applications but unnecessary for sports or self-defense, such as a folding, telescoping or thumbhole rifle stock. This is consistent with the Federal Assault Weapons Ban of 1994.</t>
  </si>
  <si>
    <t>Handgun = 0</t>
  </si>
  <si>
    <t>Shotgun = 1</t>
  </si>
  <si>
    <t>Rifle = 2</t>
  </si>
  <si>
    <t>Assault weapon = 3</t>
  </si>
  <si>
    <t>Small (e.g., .22-, .25- and .32-caliber) = 0</t>
  </si>
  <si>
    <t>Medium (e.g., .380s, .38s and 9mms) = 1</t>
  </si>
  <si>
    <t>Large (e.g., .40s, .44 magnums, .45s, 10mms and 7.62 x 39s.) = 2</t>
  </si>
  <si>
    <t>Firearm used in shooting</t>
  </si>
  <si>
    <t>No Evidence = 0</t>
  </si>
  <si>
    <t>Yes, but only for suicide attempt = 2</t>
  </si>
  <si>
    <t>Modified</t>
  </si>
  <si>
    <t>Large Capacity Magazine</t>
  </si>
  <si>
    <t>Magazine held more than 10 bullets</t>
  </si>
  <si>
    <t>Extended magazine</t>
  </si>
  <si>
    <t>Magazine was larger than standard issue for the weapon</t>
  </si>
  <si>
    <t xml:space="preserve">No Evidence = 0 </t>
  </si>
  <si>
    <t>When obtained</t>
  </si>
  <si>
    <t>Less than one month prior to shooting = 0</t>
  </si>
  <si>
    <t>More than one month prior to shooting = 1</t>
  </si>
  <si>
    <t>Legal purchase</t>
  </si>
  <si>
    <t>Based on state and federal law at time of shooting</t>
  </si>
  <si>
    <t>No, illegal = 0</t>
  </si>
  <si>
    <t>Federal Firearms Licensed dealer = 1</t>
  </si>
  <si>
    <t>Unregulated private sale = 2</t>
  </si>
  <si>
    <t>Legal but specific source unknown = 3</t>
  </si>
  <si>
    <t>Illegal purchase</t>
  </si>
  <si>
    <t>No, legal = 0</t>
  </si>
  <si>
    <t>System failure (background check missed something, records not reported) = 1</t>
  </si>
  <si>
    <t>Straw purchase = 2</t>
  </si>
  <si>
    <t>Lying and buying = 3</t>
  </si>
  <si>
    <t>Illegal street sale = 4</t>
  </si>
  <si>
    <t>Illegal but specific source unknown = 5</t>
  </si>
  <si>
    <t>Legal sale but illegal possession = 6</t>
  </si>
  <si>
    <t xml:space="preserve">Assembled with legal parts </t>
  </si>
  <si>
    <t xml:space="preserve">Gifted </t>
  </si>
  <si>
    <t xml:space="preserve">Theft </t>
  </si>
  <si>
    <t>Theft/borrowed from family or friend = 1</t>
  </si>
  <si>
    <t>Theft other = 2</t>
  </si>
  <si>
    <t>Theft at the scene of the shooting (taken from law enforcement or security guard) = 3</t>
  </si>
  <si>
    <t>Unknown</t>
  </si>
  <si>
    <t>VICTIMS TAB</t>
  </si>
  <si>
    <t>individuals killed for each shooting in database</t>
  </si>
  <si>
    <t>Age only</t>
  </si>
  <si>
    <t>Female =  1</t>
  </si>
  <si>
    <t xml:space="preserve">Knew Perpetrator </t>
  </si>
  <si>
    <t>Likely = 2</t>
  </si>
  <si>
    <t>If known, relationship with perpetrator</t>
  </si>
  <si>
    <t>Relationship with perpetrator</t>
  </si>
  <si>
    <t>No relationship = 0</t>
  </si>
  <si>
    <t>Family member = 1</t>
  </si>
  <si>
    <t>Romantic partner = 2</t>
  </si>
  <si>
    <t>Coworker/supervisor = 3</t>
  </si>
  <si>
    <t>Teacher/classmate = 4</t>
  </si>
  <si>
    <t>Other known = 5</t>
  </si>
  <si>
    <t>Life expectancy</t>
  </si>
  <si>
    <t>Life expectancy based on birth year and demographics using CDC data</t>
  </si>
  <si>
    <t>Years Lost</t>
  </si>
  <si>
    <t>Life expectancy minus age at death</t>
  </si>
  <si>
    <t>COMMUNITY TAB</t>
  </si>
  <si>
    <t>For shootings 1995 and after</t>
  </si>
  <si>
    <t>Location</t>
  </si>
  <si>
    <t>Shooting Start Time</t>
  </si>
  <si>
    <t>Shooting End Time</t>
  </si>
  <si>
    <t>Time of Day (Start Time)</t>
  </si>
  <si>
    <t>Morning = 0</t>
  </si>
  <si>
    <t>Afternoon = 1</t>
  </si>
  <si>
    <t>Evening = 2</t>
  </si>
  <si>
    <t>Night = 3</t>
  </si>
  <si>
    <t>Total Population (U.S. Census)</t>
  </si>
  <si>
    <t>Median Age</t>
  </si>
  <si>
    <t>% White Alone</t>
  </si>
  <si>
    <t>% Female Household</t>
  </si>
  <si>
    <t>% Rental Units</t>
  </si>
  <si>
    <t>% Employed</t>
  </si>
  <si>
    <t>% High School Graduate</t>
  </si>
  <si>
    <t>% College Graduate</t>
  </si>
  <si>
    <t>% Without Health Insurance</t>
  </si>
  <si>
    <t>Nearest Hospital (in Miles)</t>
  </si>
  <si>
    <t>N Mental Health Providers in Zip Code</t>
  </si>
  <si>
    <t>N Gun Stores in Zip Code</t>
  </si>
  <si>
    <t>Size of Police Department</t>
  </si>
  <si>
    <t>Homicide Rate (FBI UCR)</t>
  </si>
  <si>
    <t>Perpetrator Name</t>
  </si>
  <si>
    <t>Date</t>
  </si>
  <si>
    <t>Victims</t>
  </si>
  <si>
    <t>Offender Background</t>
  </si>
  <si>
    <t>Crime and Violence</t>
  </si>
  <si>
    <t>Trauma and Adverse Childhood Experiences</t>
  </si>
  <si>
    <t>Signs of a Crisis</t>
  </si>
  <si>
    <t>Heath and Mental Health</t>
  </si>
  <si>
    <t>Grievance and Motivation</t>
  </si>
  <si>
    <t>Social Contagion</t>
  </si>
  <si>
    <t>Weapons</t>
  </si>
  <si>
    <t>Resolution of Case</t>
  </si>
  <si>
    <t>Full Date</t>
  </si>
  <si>
    <t>Day of Week</t>
  </si>
  <si>
    <t>State Code</t>
  </si>
  <si>
    <t>Urban/Suburban/Rural</t>
  </si>
  <si>
    <t>Armed Person on Scene</t>
  </si>
  <si>
    <t>Specify Armed Person</t>
  </si>
  <si>
    <t>Number Killed</t>
  </si>
  <si>
    <t>Number Injured</t>
  </si>
  <si>
    <t>Family Member Victim</t>
  </si>
  <si>
    <t>Romantic Partner Victim</t>
  </si>
  <si>
    <t>Kidnapping or Hostage Situation</t>
  </si>
  <si>
    <t>Sexual Orientation</t>
  </si>
  <si>
    <t>School Performance Specified</t>
  </si>
  <si>
    <t>Birth Order</t>
  </si>
  <si>
    <t>Number of Siblings</t>
  </si>
  <si>
    <t>Older Siblings</t>
  </si>
  <si>
    <t>Younger Siblings</t>
  </si>
  <si>
    <t>Relationship Status</t>
  </si>
  <si>
    <t>Employment Status</t>
  </si>
  <si>
    <t>Employment Type </t>
  </si>
  <si>
    <t>Military Service</t>
  </si>
  <si>
    <t>Military Branch</t>
  </si>
  <si>
    <t>Community Involvement</t>
  </si>
  <si>
    <t>Community Involvement Specified</t>
  </si>
  <si>
    <t>Part I Crimes</t>
  </si>
  <si>
    <t>Highest Level of Justice System Involvement</t>
  </si>
  <si>
    <t>History of Animal Abuse</t>
  </si>
  <si>
    <t>History of Domestic Abuse</t>
  </si>
  <si>
    <t>Domestic Abuse Specified</t>
  </si>
  <si>
    <t>History of Sexual Offenses</t>
  </si>
  <si>
    <t>Gang Affiliation</t>
  </si>
  <si>
    <t>Terror Group Affiliation</t>
  </si>
  <si>
    <t>Known Hate Group or Chat Room Affiliation</t>
  </si>
  <si>
    <t>Violent Video Games</t>
  </si>
  <si>
    <t>Bully</t>
  </si>
  <si>
    <t>Bullied</t>
  </si>
  <si>
    <t>Raised by Single Parent</t>
  </si>
  <si>
    <t>Parental Divorce / Separation</t>
  </si>
  <si>
    <t>Parental Death in Childhood</t>
  </si>
  <si>
    <t>Parental Suicide</t>
  </si>
  <si>
    <t>Childhood Trauma</t>
  </si>
  <si>
    <t>Physically Abused</t>
  </si>
  <si>
    <t>Sexually Abused</t>
  </si>
  <si>
    <t>Emotionally Abused</t>
  </si>
  <si>
    <t>Childhood SES</t>
  </si>
  <si>
    <t>Mother Violent Treatment</t>
  </si>
  <si>
    <t>Parental Substance Abuse</t>
  </si>
  <si>
    <t>Parent Criminal Record</t>
  </si>
  <si>
    <t>Family Member Incarcerated</t>
  </si>
  <si>
    <t>Adult Trauma</t>
  </si>
  <si>
    <t>Recent or Ongoing Stressor</t>
  </si>
  <si>
    <t>Signs of Being in Crisis</t>
  </si>
  <si>
    <t>Timeline of Signs of Crisis</t>
  </si>
  <si>
    <t>Signs of Crisis Expanded</t>
  </si>
  <si>
    <t>Inability to Perform Daily Tasks</t>
  </si>
  <si>
    <t>Notably Depressed Mood</t>
  </si>
  <si>
    <t>Unusually Calm or Happy</t>
  </si>
  <si>
    <t>Rapid Mood Swings</t>
  </si>
  <si>
    <t>Increased Agitation</t>
  </si>
  <si>
    <t>Abusive Behavior</t>
  </si>
  <si>
    <t>Losing Touch with Reality</t>
  </si>
  <si>
    <t>Prior Hospitalization</t>
  </si>
  <si>
    <t>Voluntary or Involuntary Hospitalization</t>
  </si>
  <si>
    <t>Prior Counseling</t>
  </si>
  <si>
    <t>Voluntary or Mandatory Counseling</t>
  </si>
  <si>
    <t>Psychiatric Medication</t>
  </si>
  <si>
    <t>Psychiatric Medication Specified</t>
  </si>
  <si>
    <t>Medication Category</t>
  </si>
  <si>
    <t>Treatment 6 Months Prior to Shooting</t>
  </si>
  <si>
    <t>Mental Illness</t>
  </si>
  <si>
    <t>Known Family Mental Health History</t>
  </si>
  <si>
    <t>Autism Spectrum</t>
  </si>
  <si>
    <t>Substance Use</t>
  </si>
  <si>
    <t>Health Issues</t>
  </si>
  <si>
    <t>Health Issues - Specify</t>
  </si>
  <si>
    <t>Head Injury / Possible TBI</t>
  </si>
  <si>
    <t>Known Prejudices </t>
  </si>
  <si>
    <t>Motive: Racism/Xenophobia</t>
  </si>
  <si>
    <t>Motive: Religious Hate</t>
  </si>
  <si>
    <t>Motive: Employment Issue</t>
  </si>
  <si>
    <t>Motive: Economic Issue</t>
  </si>
  <si>
    <t>Motive: Legal Issue</t>
  </si>
  <si>
    <t>Motive: Relationship Issue</t>
  </si>
  <si>
    <t>Motive: Interpersonal Conflict </t>
  </si>
  <si>
    <t>Motive: Fame-Seeking</t>
  </si>
  <si>
    <t>Motive: Other </t>
  </si>
  <si>
    <t>Role of Psychosis in the Shooting</t>
  </si>
  <si>
    <t>Social Media Use </t>
  </si>
  <si>
    <t>Leakage </t>
  </si>
  <si>
    <t>Leakage How</t>
  </si>
  <si>
    <t>Leakage Who </t>
  </si>
  <si>
    <t>Leakage Specific/Nonspecific </t>
  </si>
  <si>
    <t>Interest in Past Mass Violence</t>
  </si>
  <si>
    <t>Relationship with Other Shooting(s)</t>
  </si>
  <si>
    <t>Specify Relationship to Other Shooting(s)</t>
  </si>
  <si>
    <t>Legacy Token</t>
  </si>
  <si>
    <t>Pop Culture Connection</t>
  </si>
  <si>
    <t>Specify Pop Culture Connection</t>
  </si>
  <si>
    <t>Planning</t>
  </si>
  <si>
    <t>Interest in Firearms</t>
  </si>
  <si>
    <t>Firearm Proficiency</t>
  </si>
  <si>
    <t>Total Firearms Brought to the Scene</t>
  </si>
  <si>
    <t>Other Weapons or Gear</t>
  </si>
  <si>
    <t>Specify Other Weapons or Gear</t>
  </si>
  <si>
    <t>On-Scene Outcome</t>
  </si>
  <si>
    <t>Attempt to Flee</t>
  </si>
  <si>
    <t>Insanity Defense</t>
  </si>
  <si>
    <t>Criminal Sentence</t>
  </si>
  <si>
    <t>Whitman</t>
  </si>
  <si>
    <t>Charles</t>
  </si>
  <si>
    <t>8/1/1966</t>
  </si>
  <si>
    <t>Monday</t>
  </si>
  <si>
    <t>Inner Campus Dr</t>
  </si>
  <si>
    <t>Austin</t>
  </si>
  <si>
    <t>TX</t>
  </si>
  <si>
    <t>Travis County</t>
  </si>
  <si>
    <t>metropolitan</t>
  </si>
  <si>
    <t>1.9 GPA</t>
  </si>
  <si>
    <t>formerly an altar boy and Eagle Scout</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</si>
  <si>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</si>
  <si>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</si>
  <si>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</si>
  <si>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Robert Smith killed 5 people a few months after this shooting and said he was inspired by Whitman.</t>
  </si>
  <si>
    <t>hatchet, hammer, knives, wrench, ropes, water, gasoline, matches, food and camping supplies</t>
  </si>
  <si>
    <t>Smith</t>
  </si>
  <si>
    <t>Robert</t>
  </si>
  <si>
    <t>11/12/1966</t>
  </si>
  <si>
    <t>Saturday</t>
  </si>
  <si>
    <t>Rose-Mar College of Beauty</t>
  </si>
  <si>
    <t>N Rose</t>
  </si>
  <si>
    <t>Mesa</t>
  </si>
  <si>
    <t>AZ</t>
  </si>
  <si>
    <t>Maricopa County</t>
  </si>
  <si>
    <t>good grades, on student council</t>
  </si>
  <si>
    <t>A few years before the shooting, he became obsessed with famous murderers and alarmed his classmates with his views. His obsession with murderers began after JFK was assassinated - he had been Smith's hero.</t>
  </si>
  <si>
    <t>2, 4</t>
  </si>
  <si>
    <t>Happened a few months after the Charles Whitman mass shooting, which Smith appeared to emulate.</t>
  </si>
  <si>
    <t>knife, nylon cord</t>
  </si>
  <si>
    <t>Held</t>
  </si>
  <si>
    <t>Leo</t>
  </si>
  <si>
    <t>10/23/1967</t>
  </si>
  <si>
    <t>S Highland St</t>
  </si>
  <si>
    <t>Lock Haven</t>
  </si>
  <si>
    <t>PA</t>
  </si>
  <si>
    <t>Clinton County</t>
  </si>
  <si>
    <t>micropolitan</t>
  </si>
  <si>
    <t>school board member, director of the local Boy Scout troop, hunted with friends</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</si>
  <si>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</si>
  <si>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holster</t>
  </si>
  <si>
    <t>Pearson</t>
  </si>
  <si>
    <t>Eric</t>
  </si>
  <si>
    <t>3/16/1968</t>
  </si>
  <si>
    <t>Lake Rd</t>
  </si>
  <si>
    <t>Ironwood</t>
  </si>
  <si>
    <t>MI</t>
  </si>
  <si>
    <t>Gogebic County</t>
  </si>
  <si>
    <t>Lambright</t>
  </si>
  <si>
    <t>Donald</t>
  </si>
  <si>
    <t>4/5/1969</t>
  </si>
  <si>
    <t>I-76</t>
  </si>
  <si>
    <t>Harrisburg</t>
  </si>
  <si>
    <t>Chester County</t>
  </si>
  <si>
    <t>brilliant, attended several colleges</t>
  </si>
  <si>
    <t>part of Black groups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</si>
  <si>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</si>
  <si>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</si>
  <si>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</si>
  <si>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9/23/1970</t>
  </si>
  <si>
    <t>Wednesday</t>
  </si>
  <si>
    <t>Building 12</t>
  </si>
  <si>
    <t>W. Averell Harriman State Office Campus</t>
  </si>
  <si>
    <t>Albany</t>
  </si>
  <si>
    <t>NY</t>
  </si>
  <si>
    <t>Albany County</t>
  </si>
  <si>
    <t>completed university with a scholarship, master's degree</t>
  </si>
  <si>
    <t>stomach problems</t>
  </si>
  <si>
    <t>McLeod</t>
  </si>
  <si>
    <t>Harvey Glenn</t>
  </si>
  <si>
    <t>5/29/1972</t>
  </si>
  <si>
    <t>Lassiter At North Hills Ave</t>
  </si>
  <si>
    <t>Raleigh</t>
  </si>
  <si>
    <t>NC</t>
  </si>
  <si>
    <t>Wake County</t>
  </si>
  <si>
    <t>average grades, failed a lot of courses</t>
  </si>
  <si>
    <t>varsity sports in high school, no involvement as an adult</t>
  </si>
  <si>
    <t>2, 5</t>
  </si>
  <si>
    <t>A few days before, he had been arrested for filing a false police report on a stolen car and said he would rather die than go back to jail. He didn't have any friends. He had a history of deep depression.</t>
  </si>
  <si>
    <t>Grace</t>
  </si>
  <si>
    <t>Edwin</t>
  </si>
  <si>
    <t>6/21/1972</t>
  </si>
  <si>
    <t>Kings Hwy</t>
  </si>
  <si>
    <t>Cherry Hill</t>
  </si>
  <si>
    <t>NJ</t>
  </si>
  <si>
    <t>Camden County</t>
  </si>
  <si>
    <t>church</t>
  </si>
  <si>
    <t>Essex</t>
  </si>
  <si>
    <t>Mark</t>
  </si>
  <si>
    <t>1/7/1973</t>
  </si>
  <si>
    <t>Sunday</t>
  </si>
  <si>
    <t>Old Gentilly Rd</t>
  </si>
  <si>
    <t>New Orleans </t>
  </si>
  <si>
    <t>LA</t>
  </si>
  <si>
    <t>Orleans Parish</t>
  </si>
  <si>
    <t>average</t>
  </si>
  <si>
    <t>Cub Scouts, band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</si>
  <si>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</si>
  <si>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unspecified sleep aid</t>
  </si>
  <si>
    <t>sedative hypnotic</t>
  </si>
  <si>
    <t>1, 4</t>
  </si>
  <si>
    <t>1, 1</t>
  </si>
  <si>
    <t>9, 1</t>
  </si>
  <si>
    <t>1, 0</t>
  </si>
  <si>
    <t>cherry bombs, firecrackers</t>
  </si>
  <si>
    <t>Sander</t>
  </si>
  <si>
    <t>3/2/1975</t>
  </si>
  <si>
    <t>US Hwy 101 N</t>
  </si>
  <si>
    <t>Smith River</t>
  </si>
  <si>
    <t>CA</t>
  </si>
  <si>
    <t>Del Norte County</t>
  </si>
  <si>
    <t>He quit his job suddenly a few weeks before the shooting and bought a gun. He planned to commit suicide afterwards.</t>
  </si>
  <si>
    <t>Allaway</t>
  </si>
  <si>
    <t>Edward</t>
  </si>
  <si>
    <t>7/12/1976</t>
  </si>
  <si>
    <t>N State College Blvd</t>
  </si>
  <si>
    <t>Fullerton</t>
  </si>
  <si>
    <t>Orange County</t>
  </si>
  <si>
    <t>former Sunday School teacher, no recent involvement</t>
  </si>
  <si>
    <t>1, 2</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</si>
  <si>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</si>
  <si>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</si>
  <si>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</si>
  <si>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2/14/1977</t>
  </si>
  <si>
    <t>Weyman Ave</t>
  </si>
  <si>
    <t>New Rochelle </t>
  </si>
  <si>
    <t>Westchester County</t>
  </si>
  <si>
    <t>brilliant, top quarter of his class</t>
  </si>
  <si>
    <t>neighborhood community</t>
  </si>
  <si>
    <t>1,4</t>
  </si>
  <si>
    <t xml:space="preserve">bandoliers, hand grenades </t>
  </si>
  <si>
    <t>Henry</t>
  </si>
  <si>
    <t>Dewitt</t>
  </si>
  <si>
    <t>7/23/1977</t>
  </si>
  <si>
    <t>S Sixth St</t>
  </si>
  <si>
    <t>Klamath Falls</t>
  </si>
  <si>
    <t>OR</t>
  </si>
  <si>
    <t>Klamath County</t>
  </si>
  <si>
    <t>honor student</t>
  </si>
  <si>
    <t>He had been despondent in the weeks before the shooting after his wife left him, and had attempted suicide. In the week before the shooting, he did not sleep and abused substances.</t>
  </si>
  <si>
    <t>1, 3</t>
  </si>
  <si>
    <t>unspecified</t>
  </si>
  <si>
    <t>Benoist</t>
  </si>
  <si>
    <t>Emile Pierre</t>
  </si>
  <si>
    <t>8/26/1977</t>
  </si>
  <si>
    <t>Friday</t>
  </si>
  <si>
    <t>Mountain Ave</t>
  </si>
  <si>
    <t>Hackettstown </t>
  </si>
  <si>
    <t>Warren County</t>
  </si>
  <si>
    <t>boxing tournaments</t>
  </si>
  <si>
    <t>4, 5, 8, 9</t>
  </si>
  <si>
    <t>4, 5</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</si>
  <si>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</si>
  <si>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</si>
  <si>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</si>
  <si>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</si>
  <si>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6/17/1978</t>
  </si>
  <si>
    <t>Post Rd</t>
  </si>
  <si>
    <t>Warwick</t>
  </si>
  <si>
    <t>RI</t>
  </si>
  <si>
    <t>Kent County</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</si>
  <si>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</si>
  <si>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</si>
  <si>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</si>
  <si>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2/3/1980</t>
  </si>
  <si>
    <t>Dyer St</t>
  </si>
  <si>
    <t>El Paso</t>
  </si>
  <si>
    <t>El Paso County</t>
  </si>
  <si>
    <t>King</t>
  </si>
  <si>
    <t>Alvin</t>
  </si>
  <si>
    <t>6/22/1980</t>
  </si>
  <si>
    <t>W W M Watson Blvd</t>
  </si>
  <si>
    <t>Daingerfield</t>
  </si>
  <si>
    <t>Morris County</t>
  </si>
  <si>
    <t>PhD</t>
  </si>
  <si>
    <t>former church member, became reclusive</t>
  </si>
  <si>
    <t>1, 2, 8</t>
  </si>
  <si>
    <t>2, 3</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</si>
  <si>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</si>
  <si>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helmet, flak jacket</t>
  </si>
  <si>
    <t>Belmonte</t>
  </si>
  <si>
    <t>Victor</t>
  </si>
  <si>
    <t>7/21/1980</t>
  </si>
  <si>
    <t>Coraopolis</t>
  </si>
  <si>
    <t>Allegheny County</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</si>
  <si>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</si>
  <si>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</si>
  <si>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</si>
  <si>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</si>
  <si>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5/7/1981</t>
  </si>
  <si>
    <t>Thursday</t>
  </si>
  <si>
    <t>Front St NE</t>
  </si>
  <si>
    <t>Salem</t>
  </si>
  <si>
    <t>Marion County</t>
  </si>
  <si>
    <t>Bevins</t>
  </si>
  <si>
    <t>William</t>
  </si>
  <si>
    <t>10/16/1981</t>
  </si>
  <si>
    <t>Mountain Auto-Truck Parts Store</t>
  </si>
  <si>
    <t>Mountain Top Rd</t>
  </si>
  <si>
    <t>Allen</t>
  </si>
  <si>
    <t>KY</t>
  </si>
  <si>
    <t>Floyd County</t>
  </si>
  <si>
    <t>arthritis, high blood pressure</t>
  </si>
  <si>
    <t>Meach</t>
  </si>
  <si>
    <t>5/3/1982</t>
  </si>
  <si>
    <t>Lidia Selkregg Ln</t>
  </si>
  <si>
    <t>Anchorage </t>
  </si>
  <si>
    <t>AK</t>
  </si>
  <si>
    <t>Anchorage Municipality</t>
  </si>
  <si>
    <t>flunking out, but very intelligent</t>
  </si>
  <si>
    <t>friendly with customers, engaged in college classes, joined Alcoholics Anonymous</t>
  </si>
  <si>
    <t>1, 3, 7, 8, 9</t>
  </si>
  <si>
    <t>Thorazine</t>
  </si>
  <si>
    <t>antipsychotic</t>
  </si>
  <si>
    <t>venereal disease</t>
  </si>
  <si>
    <t>Parish</t>
  </si>
  <si>
    <t>John</t>
  </si>
  <si>
    <t>8/9/1982</t>
  </si>
  <si>
    <t>Ave N</t>
  </si>
  <si>
    <t>Grand Prairie</t>
  </si>
  <si>
    <t>Tarrant County</t>
  </si>
  <si>
    <t>For the two weeks before the shooting, he had been in a pay dispute with his employers. He had also recently been banned from making deliveries to a certain customer, as they called him a troublemaker. </t>
  </si>
  <si>
    <t>Brown</t>
  </si>
  <si>
    <t>Carl</t>
  </si>
  <si>
    <t>8/20/1982</t>
  </si>
  <si>
    <t>NW North River Dr</t>
  </si>
  <si>
    <t>Miami</t>
  </si>
  <si>
    <t>FL</t>
  </si>
  <si>
    <t>Miami-Dade County</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</si>
  <si>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</si>
  <si>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</si>
  <si>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Leacock</t>
  </si>
  <si>
    <t>Alban</t>
  </si>
  <si>
    <t>2/3/1983</t>
  </si>
  <si>
    <t>Broadway</t>
  </si>
  <si>
    <t>Manhattan</t>
  </si>
  <si>
    <t>New York County</t>
  </si>
  <si>
    <t>Hastings</t>
  </si>
  <si>
    <t>Louis</t>
  </si>
  <si>
    <t>3/1/1983</t>
  </si>
  <si>
    <t>Tuesday</t>
  </si>
  <si>
    <t>McCarthy</t>
  </si>
  <si>
    <t>Copper River Census Area</t>
  </si>
  <si>
    <t>computer programmer at Stanford, assumed good grades</t>
  </si>
  <si>
    <t>formerly volunteered rescuing birds, became reclusive</t>
  </si>
  <si>
    <t>unspecified "poor health"</t>
  </si>
  <si>
    <t>knife, knife sharpener, police radio scanner, flare gun, wire cutters, silencer</t>
  </si>
  <si>
    <t>Moreno</t>
  </si>
  <si>
    <t>Eliseo</t>
  </si>
  <si>
    <t>10/11/1983</t>
  </si>
  <si>
    <t>College Station</t>
  </si>
  <si>
    <t>Brazos County</t>
  </si>
  <si>
    <t>high school dropout</t>
  </si>
  <si>
    <t>He was very upset that his wife had left him, and he abused alcohol. He planned to kill his wife on the night of the shooting. </t>
  </si>
  <si>
    <t>Silka</t>
  </si>
  <si>
    <t>Michael</t>
  </si>
  <si>
    <t>5/17/1984</t>
  </si>
  <si>
    <t>Zitziana River</t>
  </si>
  <si>
    <t>Manley Hot Springs</t>
  </si>
  <si>
    <t>Yukon-Koyukuk Census Area</t>
  </si>
  <si>
    <t>1, 5</t>
  </si>
  <si>
    <t>3, 5</t>
  </si>
  <si>
    <t>Belachheb</t>
  </si>
  <si>
    <t>Abdelkrim</t>
  </si>
  <si>
    <t>6/29/1984</t>
  </si>
  <si>
    <t>I-635</t>
  </si>
  <si>
    <t>Midway Rd</t>
  </si>
  <si>
    <t>Dallas</t>
  </si>
  <si>
    <t>Dallas County</t>
  </si>
  <si>
    <t>Moroccan</t>
  </si>
  <si>
    <t>very poor student</t>
  </si>
  <si>
    <t>3, 4</t>
  </si>
  <si>
    <t>1, 3, 9</t>
  </si>
  <si>
    <t>organic brain disease</t>
  </si>
  <si>
    <t>Huberty</t>
  </si>
  <si>
    <t>James</t>
  </si>
  <si>
    <t>7/18/1984</t>
  </si>
  <si>
    <t>E San Ysidro Blvd</t>
  </si>
  <si>
    <t>San Ysidro</t>
  </si>
  <si>
    <t>San Diego County</t>
  </si>
  <si>
    <t>51st out of 77 in high school, failed at least one course</t>
  </si>
  <si>
    <t>He was fired a week before the shooting and called a mental health clinic the day before to request an appointment.</t>
  </si>
  <si>
    <t>polio and spastic paralysis</t>
  </si>
  <si>
    <t>Crossley</t>
  </si>
  <si>
    <t>Wayne</t>
  </si>
  <si>
    <t>7/24/1984</t>
  </si>
  <si>
    <t>Central Ave</t>
  </si>
  <si>
    <t>Hot Springs National Park</t>
  </si>
  <si>
    <t>AR</t>
  </si>
  <si>
    <t>Garland County</t>
  </si>
  <si>
    <t>His father said he had been "awfully pressed" for the last 2 months. He had been banned from a bar about 2 months before for violence.</t>
  </si>
  <si>
    <t>3rd mass shooting in a bar/restaurant in a month.</t>
  </si>
  <si>
    <t>Hammett</t>
  </si>
  <si>
    <t>Mansel</t>
  </si>
  <si>
    <t>3/16/1985</t>
  </si>
  <si>
    <t>Baldridge Ave</t>
  </si>
  <si>
    <t>South Connellsville</t>
  </si>
  <si>
    <t>Fayette County</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</si>
  <si>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</si>
  <si>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Sherrill</t>
  </si>
  <si>
    <t>Patrick</t>
  </si>
  <si>
    <t>8/20/1986</t>
  </si>
  <si>
    <t>N Broadway</t>
  </si>
  <si>
    <t>Edmond</t>
  </si>
  <si>
    <t>OK</t>
  </si>
  <si>
    <t>Oklahoma County</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</si>
  <si>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</si>
  <si>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</si>
  <si>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</si>
  <si>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4/23/1987</t>
  </si>
  <si>
    <t>NE Babcock St</t>
  </si>
  <si>
    <t>Palm Bay</t>
  </si>
  <si>
    <t>Brevard County</t>
  </si>
  <si>
    <t>master's degree</t>
  </si>
  <si>
    <t>1, 9</t>
  </si>
  <si>
    <t>He had been a reclusive, paranoid, and abusive person for as long as his neighbors could remember. He got very angry at the children of the neighborhood for being near his house and threatened them with his gun. </t>
  </si>
  <si>
    <t>Farley</t>
  </si>
  <si>
    <t>Richard</t>
  </si>
  <si>
    <t>2/16/1988</t>
  </si>
  <si>
    <t>E Java Dr</t>
  </si>
  <si>
    <t>Sunnyvale </t>
  </si>
  <si>
    <t>Santa Clara County</t>
  </si>
  <si>
    <t>very good grades, graduated 61st out of 520</t>
  </si>
  <si>
    <t>He stalked a coworker for over four years, and was fired because he refused to stop. She had applied for a temporary restraining order against him and there was supposed to be a hearing to make it permanent the day after the shooting. </t>
  </si>
  <si>
    <t>4, 4</t>
  </si>
  <si>
    <t>smoke bombs, gas mask, knife, ear protectors, bandoleers, flammable liquid, matches</t>
  </si>
  <si>
    <t>Hayes</t>
  </si>
  <si>
    <t>7/17/1988</t>
  </si>
  <si>
    <t>Old Salisbury Rd</t>
  </si>
  <si>
    <t>Winston Salem</t>
  </si>
  <si>
    <t>Forsyth County</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</si>
  <si>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</si>
  <si>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Henderson</t>
  </si>
  <si>
    <t>Clemmie</t>
  </si>
  <si>
    <t>9/22/1988</t>
  </si>
  <si>
    <t>S Ashland Ave</t>
  </si>
  <si>
    <t>Chicago   </t>
  </si>
  <si>
    <t>IL</t>
  </si>
  <si>
    <t>Cook County</t>
  </si>
  <si>
    <t>1, 7</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</si>
  <si>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</si>
  <si>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unspecified depression medication</t>
  </si>
  <si>
    <t>antidepressant</t>
  </si>
  <si>
    <t>brain damage (causing seizures) from being shot in the head</t>
  </si>
  <si>
    <t>Purdy</t>
  </si>
  <si>
    <t>1/17/1989</t>
  </si>
  <si>
    <t>E Fulton St</t>
  </si>
  <si>
    <t>Stockton</t>
  </si>
  <si>
    <t>San Joaquin County</t>
  </si>
  <si>
    <t>able to pass classes but unable to retain information, repeated 5th grade, dropped out of school at age 14</t>
  </si>
  <si>
    <t>3, 5, 6, 7, 9</t>
  </si>
  <si>
    <t>He had been abusing drugs and alcohol severely since he was a teenager and had frequently been arrested for small crimes. He told his brother about his desire to massacre people. </t>
  </si>
  <si>
    <t>unspecified </t>
  </si>
  <si>
    <t>1, 2, 3</t>
  </si>
  <si>
    <t>extreme dependence on drugs and alcohol</t>
  </si>
  <si>
    <t>ammo pouch, ear plugs, flak jacket, pipe bomb, fireworks, flammable liquids</t>
  </si>
  <si>
    <t>Wesbecker</t>
  </si>
  <si>
    <t>9/14/1989</t>
  </si>
  <si>
    <t>S 6th St</t>
  </si>
  <si>
    <t>Louisville</t>
  </si>
  <si>
    <t>Jefferson County</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</si>
  <si>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</si>
  <si>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</si>
  <si>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Prozac</t>
  </si>
  <si>
    <t xml:space="preserve">SSRI </t>
  </si>
  <si>
    <t>debilitating mental health issues</t>
  </si>
  <si>
    <t>He had a magazine which prominently covered the recent Stockton mass shooting. </t>
  </si>
  <si>
    <t>Pough</t>
  </si>
  <si>
    <t>6/18/1990</t>
  </si>
  <si>
    <t>Baymeadows Way</t>
  </si>
  <si>
    <t>Jacksonville</t>
  </si>
  <si>
    <t>Duval County</t>
  </si>
  <si>
    <t>2, 5, 6</t>
  </si>
  <si>
    <t>He changed three years earlier when his mother died and he said he no longer had anything to live for. His wife got a restraining order and his car was repossessed a few months before the shooting. He became isolated from friends.</t>
  </si>
  <si>
    <t>Harris</t>
  </si>
  <si>
    <t>10/10/1991</t>
  </si>
  <si>
    <t>E Ridgewood Ave</t>
  </si>
  <si>
    <t>Ridgewood</t>
  </si>
  <si>
    <t>Bergen County</t>
  </si>
  <si>
    <t>1, 2, 3, 4, 5</t>
  </si>
  <si>
    <t>5, 9</t>
  </si>
  <si>
    <t>He referenced the 1986 post office mass shooting where Patrick Sherrill killed 14 people.</t>
  </si>
  <si>
    <t>bulletproof vest, gas mask, samurai sword, hand grenades, bombs</t>
  </si>
  <si>
    <t>Hennard</t>
  </si>
  <si>
    <t>George</t>
  </si>
  <si>
    <t>10/16/1991</t>
  </si>
  <si>
    <t>E Central Texas Expy</t>
  </si>
  <si>
    <t>Killeen</t>
  </si>
  <si>
    <t>Bell County</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</si>
  <si>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</si>
  <si>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He studied the mass shooting carried out by James Huberty in a fast-food restaurant in 1984.</t>
  </si>
  <si>
    <t>He was obsessed with the Steely Dan song "Don't Take Me Alive," which is about a violent confrontation with police.</t>
  </si>
  <si>
    <t>Lu</t>
  </si>
  <si>
    <t>Gang</t>
  </si>
  <si>
    <t>11/1/1991</t>
  </si>
  <si>
    <t>Van Allen Hall</t>
  </si>
  <si>
    <t>Iowa City </t>
  </si>
  <si>
    <t>IA</t>
  </si>
  <si>
    <t>Johnson County</t>
  </si>
  <si>
    <t>PhD candidate, very gifted</t>
  </si>
  <si>
    <t>involved in physics department, regularly went to bars</t>
  </si>
  <si>
    <t>He had felt pressured in the last few months, after graduating with a PhD but failing to find a job in his field. He felt cheated because another student had won a prestigious department prize. His temper scared people.</t>
  </si>
  <si>
    <t>Occurred 2 weeks after the then-deadliest mass shooting in America.</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</si>
  <si>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</si>
  <si>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Daigneau</t>
  </si>
  <si>
    <t>11/9/1991</t>
  </si>
  <si>
    <t>Harrodsburg</t>
  </si>
  <si>
    <t>Mercer County</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</si>
  <si>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</si>
  <si>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</si>
  <si>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</si>
  <si>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</si>
  <si>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11/14/1991</t>
  </si>
  <si>
    <t>W 2nd St</t>
  </si>
  <si>
    <t>Royal Oak</t>
  </si>
  <si>
    <t>Oakland County</t>
  </si>
  <si>
    <t>nice neighbor, regularly went to restaurants and talked to the staff and customers, participated in martial arts competitions</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</si>
  <si>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</si>
  <si>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Occurred 1 month after another postal worker (Joseph Harris) committed a mass shooting.</t>
  </si>
  <si>
    <t>Rogovich</t>
  </si>
  <si>
    <t>Pete</t>
  </si>
  <si>
    <t>3/15/1992</t>
  </si>
  <si>
    <t>E McDowell Rd</t>
  </si>
  <si>
    <t>Phoenix</t>
  </si>
  <si>
    <t>He was upset about a recent breakup with his girlfriend and the death of his stepfather a few years earlier. </t>
  </si>
  <si>
    <t>Houston</t>
  </si>
  <si>
    <t>5/1/1992</t>
  </si>
  <si>
    <t>Olive Ave</t>
  </si>
  <si>
    <t>Olivehurst</t>
  </si>
  <si>
    <t>Yuba County</t>
  </si>
  <si>
    <t>did not graduate high school due to failed classes, previously had to repeat grades and was on an IEP</t>
  </si>
  <si>
    <t>1, 2, 4</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</si>
  <si>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</si>
  <si>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</si>
  <si>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Fascinated with the Terminator movies. Saw The Terminator 23 times, including the night before the shooting, and talked about attacking the school in a similar manner to scenes from the movies.</t>
  </si>
  <si>
    <t>bandoliers, ammunition belt</t>
  </si>
  <si>
    <t>Miller</t>
  </si>
  <si>
    <t>10/15/1992</t>
  </si>
  <si>
    <t>9th St</t>
  </si>
  <si>
    <t>Watkins Glen</t>
  </si>
  <si>
    <t>Schuyler County</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</si>
  <si>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</si>
  <si>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</si>
  <si>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</si>
  <si>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11/8/1992</t>
  </si>
  <si>
    <t>Black Oak Dr</t>
  </si>
  <si>
    <t>Paso Robles</t>
  </si>
  <si>
    <t>San Luis Obispo County</t>
  </si>
  <si>
    <t>church, gambling at a card room</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</si>
  <si>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</si>
  <si>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</si>
  <si>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</si>
  <si>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</si>
  <si>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7/1/1993</t>
  </si>
  <si>
    <t>California St</t>
  </si>
  <si>
    <t>San Francisco</t>
  </si>
  <si>
    <t>San Francisco County</t>
  </si>
  <si>
    <t>He was bankrupt with liens on his property. Acquaintances noted that he was strange and secretive. A note found after his death revealed paranoia of a conspiracy targeting him. </t>
  </si>
  <si>
    <t>ear protection</t>
  </si>
  <si>
    <t>French</t>
  </si>
  <si>
    <t>Kenneth</t>
  </si>
  <si>
    <t>8/6/1993</t>
  </si>
  <si>
    <t>N McPherson Church Rd</t>
  </si>
  <si>
    <t>Fayetteville</t>
  </si>
  <si>
    <t>Cumberland County</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</si>
  <si>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</si>
  <si>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Earlier in the day he watched the movie The Unforgiven and imitated the drinking and shooting going on. He called several people and then did the mass shooting that night.</t>
  </si>
  <si>
    <t>Buquet</t>
  </si>
  <si>
    <t>10/14/1993</t>
  </si>
  <si>
    <t>Arnele Ave</t>
  </si>
  <si>
    <t>El Cajon</t>
  </si>
  <si>
    <t>dean's list</t>
  </si>
  <si>
    <t>He had been depressed recently after learning he would need surgery on a knee injury. He was known for not talking to anyone when he was working out in the health club and seemed angry to observers.</t>
  </si>
  <si>
    <t>knee injury</t>
  </si>
  <si>
    <t>Winterbourne</t>
  </si>
  <si>
    <t>Alan</t>
  </si>
  <si>
    <t>12/2/1993</t>
  </si>
  <si>
    <t>Market St</t>
  </si>
  <si>
    <t>Oxnard</t>
  </si>
  <si>
    <t>Ventura County</t>
  </si>
  <si>
    <t>barely maintained a C average and repeated many courses due to untreated dyslexia, took 7 years to complete his degree</t>
  </si>
  <si>
    <t>involved in neighborhood, environmental causes, local politics</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</si>
  <si>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</si>
  <si>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</si>
  <si>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</si>
  <si>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12/7/1993</t>
  </si>
  <si>
    <t>Merillon Ave</t>
  </si>
  <si>
    <t>Garden City Park</t>
  </si>
  <si>
    <t>Nassau County</t>
  </si>
  <si>
    <t>3, 5, 6</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</si>
  <si>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</si>
  <si>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head, back, and neck injuries </t>
  </si>
  <si>
    <t>Dunlap</t>
  </si>
  <si>
    <t>Nathan</t>
  </si>
  <si>
    <t>12/14/1993</t>
  </si>
  <si>
    <t>E Iliff Ave</t>
  </si>
  <si>
    <t>Aurora</t>
  </si>
  <si>
    <t>CO</t>
  </si>
  <si>
    <t>Arapahoe County</t>
  </si>
  <si>
    <t>not notable</t>
  </si>
  <si>
    <t>5, 7</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</si>
  <si>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</si>
  <si>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</si>
  <si>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</si>
  <si>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6/20/1994</t>
  </si>
  <si>
    <t>Hospital Loop</t>
  </si>
  <si>
    <t>Fairchild Air Force Base</t>
  </si>
  <si>
    <t>WA</t>
  </si>
  <si>
    <t>Spokane County</t>
  </si>
  <si>
    <t>B and C student</t>
  </si>
  <si>
    <t>He was forcibly discharged from the Air Force less than a month earlier due to recurring bizarre behavior. He was diagnosed as obsessive and paranoid. His obsessions interfered with his work. </t>
  </si>
  <si>
    <t>Rodriguez</t>
  </si>
  <si>
    <t>12/31/1994</t>
  </si>
  <si>
    <t>Puppy Creek Family Fun Center, Zodiac Club</t>
  </si>
  <si>
    <t>Raeford</t>
  </si>
  <si>
    <t>Hoke County</t>
  </si>
  <si>
    <t>Simpson</t>
  </si>
  <si>
    <t>4/3/1995</t>
  </si>
  <si>
    <t>Rand Morgan Rd</t>
  </si>
  <si>
    <t>Corpus Christi</t>
  </si>
  <si>
    <t>Nueces County</t>
  </si>
  <si>
    <t>studious, nearly completed an engineering degree</t>
  </si>
  <si>
    <t>Woods</t>
  </si>
  <si>
    <t>Willie</t>
  </si>
  <si>
    <t>7/19/1995</t>
  </si>
  <si>
    <t>Ramirez St</t>
  </si>
  <si>
    <t>Los Angeles</t>
  </si>
  <si>
    <t>Los Angeles County</t>
  </si>
  <si>
    <t>He had been upset about a recent performance evaluation at work which he felt was unfair. He was afraid he would be fired and thought that he was being picked on by his supervisors.</t>
  </si>
  <si>
    <t>Vernon</t>
  </si>
  <si>
    <t>12/19/1995</t>
  </si>
  <si>
    <t>White Plains Rd</t>
  </si>
  <si>
    <t>Bronx</t>
  </si>
  <si>
    <t>Bronx County</t>
  </si>
  <si>
    <t>therapy group</t>
  </si>
  <si>
    <t>1, 7, 9</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</si>
  <si>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</si>
  <si>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Haldol, Cogentin</t>
  </si>
  <si>
    <t>antipsychotic, anticholinergic</t>
  </si>
  <si>
    <t>matches, lighter fluid</t>
  </si>
  <si>
    <t>McCree</t>
  </si>
  <si>
    <t>Clifton</t>
  </si>
  <si>
    <t>2/9/1996</t>
  </si>
  <si>
    <t>E Las Olas Blvd.</t>
  </si>
  <si>
    <t>Fort Lauerdale </t>
  </si>
  <si>
    <t>Broward County</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</si>
  <si>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</si>
  <si>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</si>
  <si>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4/24/1996</t>
  </si>
  <si>
    <t>S West St</t>
  </si>
  <si>
    <t>Jackson</t>
  </si>
  <si>
    <t>MS</t>
  </si>
  <si>
    <t>Hinds County</t>
  </si>
  <si>
    <t>Drega</t>
  </si>
  <si>
    <t>8/19/1997</t>
  </si>
  <si>
    <t>Trooper Les Lord Mem Hwy</t>
  </si>
  <si>
    <t>Colebrook</t>
  </si>
  <si>
    <t>NH</t>
  </si>
  <si>
    <t>Coos County</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</si>
  <si>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</si>
  <si>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bulletproof vest, pipe bombs</t>
  </si>
  <si>
    <t>Wise</t>
  </si>
  <si>
    <t>Hastings Arthur</t>
  </si>
  <si>
    <t>9/15/1997</t>
  </si>
  <si>
    <t>University Pkwy</t>
  </si>
  <si>
    <t>Aiken </t>
  </si>
  <si>
    <t>SC</t>
  </si>
  <si>
    <t>Aiken County</t>
  </si>
  <si>
    <t>A few weeks before the shooting, he was fired after a confrontation with his supervisor. He felt like he was a victim of racism and returned to kill the supervisor who fired him as well as people who had gotten jobs he wanted.</t>
  </si>
  <si>
    <t>Serrano</t>
  </si>
  <si>
    <t>Nelson</t>
  </si>
  <si>
    <t>12/3/1997</t>
  </si>
  <si>
    <t>Centennial Blvd</t>
  </si>
  <si>
    <t>Bartow</t>
  </si>
  <si>
    <t>Polk County</t>
  </si>
  <si>
    <t>He was angry about being forced out of his business by his partners a few months before the shooting, and particularly disliked one of the partners. He told someone he felt like killing that business partner.</t>
  </si>
  <si>
    <t>Torres</t>
  </si>
  <si>
    <t>Arturo</t>
  </si>
  <si>
    <t>12/18/1997</t>
  </si>
  <si>
    <t>N Batavia St</t>
  </si>
  <si>
    <t>Orange</t>
  </si>
  <si>
    <t>involved in neighborhood community</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</si>
  <si>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</si>
  <si>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</si>
  <si>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</si>
  <si>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</si>
  <si>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3/6/1998</t>
  </si>
  <si>
    <t>Brook St</t>
  </si>
  <si>
    <t>Rocky Hill</t>
  </si>
  <si>
    <t>CT</t>
  </si>
  <si>
    <t>Hartford County</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</si>
  <si>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</si>
  <si>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</si>
  <si>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unspecified anxiety/depression/OCD medications</t>
  </si>
  <si>
    <t>anxiolytic, antidepressant, SSRI</t>
  </si>
  <si>
    <t>stress-related medical leave</t>
  </si>
  <si>
    <t>knife</t>
  </si>
  <si>
    <t>Golden</t>
  </si>
  <si>
    <t>Andrew</t>
  </si>
  <si>
    <t>3/24/1998</t>
  </si>
  <si>
    <t>Highway 91 W</t>
  </si>
  <si>
    <t>Jonesboro </t>
  </si>
  <si>
    <t>Craighead County</t>
  </si>
  <si>
    <t>did just enough to get by</t>
  </si>
  <si>
    <t>band</t>
  </si>
  <si>
    <t>crossbow, machete, military belt, knives</t>
  </si>
  <si>
    <t>Johnson</t>
  </si>
  <si>
    <t>Mitchell</t>
  </si>
  <si>
    <t>Jonesboro</t>
  </si>
  <si>
    <t>mostly A's and B's</t>
  </si>
  <si>
    <t>church, youth group volunteering</t>
  </si>
  <si>
    <t>He was frequently in trouble at school for behavior issues, including occasional violence, and was self-harming. He claimed to be a gang member. He did not seem to have close friends.</t>
  </si>
  <si>
    <t>He loved the song "Crept and We Came" by Bone Thugs-n-Harmony, which is about massacre killings. Picked up a pose from the Oliver Stone movie ''Natural Born Killers,'' telling a friend it would be ''pretty cool'' to go on a killing spree just like the two lead characters in the film.</t>
  </si>
  <si>
    <t>Kinkel</t>
  </si>
  <si>
    <t>Kipland</t>
  </si>
  <si>
    <t>5/20/1998</t>
  </si>
  <si>
    <t>58th St</t>
  </si>
  <si>
    <t>Springfield</t>
  </si>
  <si>
    <t>Lane County</t>
  </si>
  <si>
    <t>maintained adequate grades</t>
  </si>
  <si>
    <t>3, 5, 9</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</si>
  <si>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</si>
  <si>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SSRI</t>
  </si>
  <si>
    <t>This was the 4th American school shooting in the 1997-1998 school year.</t>
  </si>
  <si>
    <t>Shon</t>
  </si>
  <si>
    <t>3/10/1999</t>
  </si>
  <si>
    <t>W Toby Ave</t>
  </si>
  <si>
    <t>Gonzales</t>
  </si>
  <si>
    <t>Ascension Parish</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</si>
  <si>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</si>
  <si>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Elavil, Trazodone</t>
  </si>
  <si>
    <t>tricyclic antidepressant, serotonin modulator</t>
  </si>
  <si>
    <t>Klebold</t>
  </si>
  <si>
    <t>Dylan</t>
  </si>
  <si>
    <t>4/20/1999</t>
  </si>
  <si>
    <t>S Pierce St</t>
  </si>
  <si>
    <t>Littleton</t>
  </si>
  <si>
    <t>A's</t>
  </si>
  <si>
    <t>school events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</si>
  <si>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</si>
  <si>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pyloric stenosis </t>
  </si>
  <si>
    <t>They wanted the attack to fall on the anniversary of the Oklahoma City bombing. Many shooters have since admired or imitated the Columbine shooting.</t>
  </si>
  <si>
    <t>Inspired by the movie Natural Born Killers.</t>
  </si>
  <si>
    <t>pipe bombs</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</si>
  <si>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</si>
  <si>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Luvox</t>
  </si>
  <si>
    <t>pectus excavatum</t>
  </si>
  <si>
    <t>1, 3, 4</t>
  </si>
  <si>
    <t>Floyd</t>
  </si>
  <si>
    <t>Zane</t>
  </si>
  <si>
    <t>6/3/1999</t>
  </si>
  <si>
    <t>E Flamingo Rd</t>
  </si>
  <si>
    <t>Las Vegas</t>
  </si>
  <si>
    <t>NV</t>
  </si>
  <si>
    <t>Clark County</t>
  </si>
  <si>
    <t>had difficulties in school </t>
  </si>
  <si>
    <t>helpful in neighborhood</t>
  </si>
  <si>
    <t>2, 6</t>
  </si>
  <si>
    <t>On the day of the shooting, he seemed agitated and a little bit more sarcastic to his former boss. He had been fired a few weeks earlier after missing shifts and "acting differently."</t>
  </si>
  <si>
    <t>Ritalin</t>
  </si>
  <si>
    <t>stimulant</t>
  </si>
  <si>
    <t>Barton</t>
  </si>
  <si>
    <t>7/29/1999</t>
  </si>
  <si>
    <t>Piedmont Rd NE</t>
  </si>
  <si>
    <t>Atlanta</t>
  </si>
  <si>
    <t>GA</t>
  </si>
  <si>
    <t>Fulton County</t>
  </si>
  <si>
    <t>excelled, especially in math and science</t>
  </si>
  <si>
    <t>Boy Scouts</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</si>
  <si>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</si>
  <si>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Ashbrook</t>
  </si>
  <si>
    <t>Larry</t>
  </si>
  <si>
    <t>9/15/1999</t>
  </si>
  <si>
    <t>Whitman Ave</t>
  </si>
  <si>
    <t>Fort Worth</t>
  </si>
  <si>
    <t>spotty, remedial classes</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</si>
  <si>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</si>
  <si>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pipe bomb</t>
  </si>
  <si>
    <t>Uyesugi</t>
  </si>
  <si>
    <t>Byran</t>
  </si>
  <si>
    <t>11/2/1999</t>
  </si>
  <si>
    <t>Bishop St</t>
  </si>
  <si>
    <t>Honolulu</t>
  </si>
  <si>
    <t>HI</t>
  </si>
  <si>
    <t>Honolulu County</t>
  </si>
  <si>
    <t>8, 9</t>
  </si>
  <si>
    <t>He felt like he was being poked by someone, sometimes all day long, for years before the shooting. He was paranoid and believed that his coworkers had killed his pet fish and were sabotaging his work. He was afraid he would lose his job if he couldn't master a new training. He saw dark shadows when trying to sleep. He heard voices and threatened his coworkers.</t>
  </si>
  <si>
    <t>brain injury</t>
  </si>
  <si>
    <t>Izquierdo-Leyva</t>
  </si>
  <si>
    <t>Silvio</t>
  </si>
  <si>
    <t>12/30/1999</t>
  </si>
  <si>
    <t>Courtney Campbell Cswy</t>
  </si>
  <si>
    <t>Tampa</t>
  </si>
  <si>
    <t>Hillsborough County</t>
  </si>
  <si>
    <t>3/20/2000</t>
  </si>
  <si>
    <t>N Belt Line Rd</t>
  </si>
  <si>
    <t>Irving</t>
  </si>
  <si>
    <t>mostly good grades, got a GED at 18</t>
  </si>
  <si>
    <t>1, 6, 7</t>
  </si>
  <si>
    <t>Baumhammers</t>
  </si>
  <si>
    <t>4/28/2000</t>
  </si>
  <si>
    <t>Park Manor Blvd</t>
  </si>
  <si>
    <t>Pittsburgh</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</si>
  <si>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</si>
  <si>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</si>
  <si>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19 unspecified medications</t>
  </si>
  <si>
    <t>Molotov cocktails</t>
  </si>
  <si>
    <t>McDermott</t>
  </si>
  <si>
    <t>12/26/2000</t>
  </si>
  <si>
    <t>Harvard Mill Sq</t>
  </si>
  <si>
    <t>Wakefield</t>
  </si>
  <si>
    <t>MA</t>
  </si>
  <si>
    <t>Middlesex County</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</si>
  <si>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</si>
  <si>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</si>
  <si>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Prozac, Trazodone</t>
  </si>
  <si>
    <t>SSRI, serotonin modulator</t>
  </si>
  <si>
    <t>hyperactive thyroid, high blood pressure</t>
  </si>
  <si>
    <t>explosives at home</t>
  </si>
  <si>
    <t>Park</t>
  </si>
  <si>
    <t>Ki Yung</t>
  </si>
  <si>
    <t>1/9/2001</t>
  </si>
  <si>
    <t>Harwin Dr</t>
  </si>
  <si>
    <t>Harris County</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</si>
  <si>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</si>
  <si>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</si>
  <si>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2/5/2001</t>
  </si>
  <si>
    <t>Navistar Dr</t>
  </si>
  <si>
    <t>Lisle</t>
  </si>
  <si>
    <t>Dupage County</t>
  </si>
  <si>
    <t>1, 6</t>
  </si>
  <si>
    <t>Stagner</t>
  </si>
  <si>
    <t>Steven</t>
  </si>
  <si>
    <t>7/3/2001</t>
  </si>
  <si>
    <t>Rail Ave</t>
  </si>
  <si>
    <t>Rifle</t>
  </si>
  <si>
    <t>Garfield County</t>
  </si>
  <si>
    <t>5, 6</t>
  </si>
  <si>
    <t>1, 7, 8, 9</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</si>
  <si>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</si>
  <si>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9/8/2001</t>
  </si>
  <si>
    <t>Ramp Way</t>
  </si>
  <si>
    <t>Sacramento</t>
  </si>
  <si>
    <t>Sacramento County</t>
  </si>
  <si>
    <t>excelled in school</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</si>
  <si>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</si>
  <si>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He wanted to outdo a recent incident where a man killed 6 people and he mentioned the Oklahoma City bombing.</t>
  </si>
  <si>
    <t>Lockey</t>
  </si>
  <si>
    <t>3/22/2002</t>
  </si>
  <si>
    <t>Foundation Dr</t>
  </si>
  <si>
    <t>South Bend</t>
  </si>
  <si>
    <t>IN</t>
  </si>
  <si>
    <t>St. Joseph County</t>
  </si>
  <si>
    <t>He had always been known to throw tantrums at work and to fight with coworkers. Shortly before the shooting, he was afraid he would lose his job. 34 years before, he had planned to kidnap his child and commit a mass shooting from a clock tower.</t>
  </si>
  <si>
    <t>Patterson</t>
  </si>
  <si>
    <t>Emanuel Burl</t>
  </si>
  <si>
    <t>2/25/2003</t>
  </si>
  <si>
    <t>Governors Dr SW</t>
  </si>
  <si>
    <t>Huntsville</t>
  </si>
  <si>
    <t>AL</t>
  </si>
  <si>
    <t>Madison County</t>
  </si>
  <si>
    <t>He was described as “very unstable” and a “strange guy.” He had been committed several years before. Immediately before the shooting, he got into an argument over $20 and a CD player. He was unemployed and seeking a job.</t>
  </si>
  <si>
    <t>Williams</t>
  </si>
  <si>
    <t>Doug</t>
  </si>
  <si>
    <t>7/8/2003</t>
  </si>
  <si>
    <t>Lockheed Dr</t>
  </si>
  <si>
    <t>Meridian </t>
  </si>
  <si>
    <t>Lauderdale County</t>
  </si>
  <si>
    <t>He had been threatening violence for years, particularly aimed at Black people. He was known to have anger management issues. He felt like everybody was against him and that he was ignored when he asked for help from his supervisors.</t>
  </si>
  <si>
    <t>high blood pressure</t>
  </si>
  <si>
    <t>bandolier</t>
  </si>
  <si>
    <t>Tapia</t>
  </si>
  <si>
    <t>Salvador</t>
  </si>
  <si>
    <t>8/27/2003</t>
  </si>
  <si>
    <t>S Wallace St</t>
  </si>
  <si>
    <t>Chicago</t>
  </si>
  <si>
    <t>1, 5, 8</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</si>
  <si>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</si>
  <si>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</si>
  <si>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</si>
  <si>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10/24/2003</t>
  </si>
  <si>
    <t>N State Ave</t>
  </si>
  <si>
    <t>Oldtown</t>
  </si>
  <si>
    <t>ID</t>
  </si>
  <si>
    <t>Bonner County</t>
  </si>
  <si>
    <t>frequent customer at tavern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</si>
  <si>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</si>
  <si>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</si>
  <si>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7/2/2004</t>
  </si>
  <si>
    <t>Speaker Rd</t>
  </si>
  <si>
    <t>Kansas City </t>
  </si>
  <si>
    <t>KS</t>
  </si>
  <si>
    <t>Wyandotte County</t>
  </si>
  <si>
    <t>good student</t>
  </si>
  <si>
    <t>construction school</t>
  </si>
  <si>
    <t>Vang</t>
  </si>
  <si>
    <t>Chai</t>
  </si>
  <si>
    <t>11/21/2004</t>
  </si>
  <si>
    <t>Birchwood</t>
  </si>
  <si>
    <t>WI</t>
  </si>
  <si>
    <t>Washburn County</t>
  </si>
  <si>
    <t>B's in English</t>
  </si>
  <si>
    <t>very involved in cultural activities</t>
  </si>
  <si>
    <t>In the months before the shooting, his family faced money troubles and he became exhausted and depressed working two jobs. The night before the shooting, his son noticed that his father seemed dull and sad. </t>
  </si>
  <si>
    <t>Gale</t>
  </si>
  <si>
    <t>12/8/2004</t>
  </si>
  <si>
    <t>Sinclair Rd</t>
  </si>
  <si>
    <t>Columbus</t>
  </si>
  <si>
    <t>OH</t>
  </si>
  <si>
    <t>Franklin County</t>
  </si>
  <si>
    <t>special education plan, missed 33 days of 10th grade</t>
  </si>
  <si>
    <t>played football, frequent customer at a restaurant and talked to staff, talked to tattoo parlor employees</t>
  </si>
  <si>
    <t>1, 3, 4, 9</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</si>
  <si>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</si>
  <si>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He was obsessed with the band Pantera and targeted their lead singer at the shooting, blaming him for the band breaking up.</t>
  </si>
  <si>
    <t>Nichols</t>
  </si>
  <si>
    <t>Brian</t>
  </si>
  <si>
    <t>3/11/2005</t>
  </si>
  <si>
    <t>Pryor St SW</t>
  </si>
  <si>
    <t>some college</t>
  </si>
  <si>
    <t>1, 2, 5</t>
  </si>
  <si>
    <t>Ratzmann</t>
  </si>
  <si>
    <t>Terry</t>
  </si>
  <si>
    <t>3/12/2005</t>
  </si>
  <si>
    <t>S Moorland Rd</t>
  </si>
  <si>
    <t>Brookfield</t>
  </si>
  <si>
    <t>Waukesha County</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</si>
  <si>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</si>
  <si>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</si>
  <si>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</si>
  <si>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</si>
  <si>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</si>
  <si>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3/21/2005</t>
  </si>
  <si>
    <t>MN 1</t>
  </si>
  <si>
    <t>Red Lake</t>
  </si>
  <si>
    <t>MN</t>
  </si>
  <si>
    <t>Beltrami County</t>
  </si>
  <si>
    <t>struggling, held back</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</si>
  <si>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</si>
  <si>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He watched the movie Elephant two weeks before the shooting, which portrays a Columbine-like school shooting.</t>
  </si>
  <si>
    <t>bulletproof vest, gun belt</t>
  </si>
  <si>
    <t>Cranshaw</t>
  </si>
  <si>
    <t>Freddy</t>
  </si>
  <si>
    <t>8/28/2005</t>
  </si>
  <si>
    <t>FM-100</t>
  </si>
  <si>
    <t>Honey Grove</t>
  </si>
  <si>
    <t>Fannin County</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</si>
  <si>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</si>
  <si>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</si>
  <si>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</si>
  <si>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</si>
  <si>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1/30/2006</t>
  </si>
  <si>
    <t>Storke Rd</t>
  </si>
  <si>
    <t>Goleta</t>
  </si>
  <si>
    <t>Santa Barbara County</t>
  </si>
  <si>
    <t>A few years before the shooting, she was given early retirement due to her psychosis. She talked to imaginary people, took her clothes off in public, had bizarre business ideas, and had to be carried out of the post office by police officers once.</t>
  </si>
  <si>
    <t>Huff</t>
  </si>
  <si>
    <t>Kyle Aaron</t>
  </si>
  <si>
    <t>3/25/2006</t>
  </si>
  <si>
    <t>E Republican St</t>
  </si>
  <si>
    <t>Seattle</t>
  </si>
  <si>
    <t>King County</t>
  </si>
  <si>
    <t>good student, smart</t>
  </si>
  <si>
    <t>His brother noticed that he withdrew from life in the months before the shooting. He did not have friends or a steady job in Seattle. He became obsessed with rave culture and delusionally believed it was "raping" him.</t>
  </si>
  <si>
    <t>He spray-painted the word "NOW" outside of the shooting site, referencing the Nirvana song "I Want to Know Now."</t>
  </si>
  <si>
    <t>Bell</t>
  </si>
  <si>
    <t>Anthony</t>
  </si>
  <si>
    <t>5/21/2006</t>
  </si>
  <si>
    <t>Dallas Dr</t>
  </si>
  <si>
    <t>Baton Rouge</t>
  </si>
  <si>
    <t>East Baton Rouge Parish</t>
  </si>
  <si>
    <t>poor study habits, below grade level</t>
  </si>
  <si>
    <t>7, 9</t>
  </si>
  <si>
    <t>He had been abusive to his romantic partners for decades. His wife had just left him.</t>
  </si>
  <si>
    <t>Roberts</t>
  </si>
  <si>
    <t>10/2/2006</t>
  </si>
  <si>
    <t>White Oak Rd</t>
  </si>
  <si>
    <t>Paradise</t>
  </si>
  <si>
    <t>Lancaster County</t>
  </si>
  <si>
    <t>church, soccer dad, well-liked by neighbors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</si>
  <si>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</si>
  <si>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taser, knives, chains</t>
  </si>
  <si>
    <t>Talovic</t>
  </si>
  <si>
    <t>Sulejman</t>
  </si>
  <si>
    <t>2/12/2007</t>
  </si>
  <si>
    <t>S 700 E</t>
  </si>
  <si>
    <t>Salt Lake City</t>
  </si>
  <si>
    <t>UT</t>
  </si>
  <si>
    <t>Salt Lake County</t>
  </si>
  <si>
    <t>Bosnian</t>
  </si>
  <si>
    <t>did less than half his schoolwork, dropped out to get a GED</t>
  </si>
  <si>
    <t>mosque</t>
  </si>
  <si>
    <t>Cho</t>
  </si>
  <si>
    <t>Seung-Hui</t>
  </si>
  <si>
    <t>4/16/2007</t>
  </si>
  <si>
    <t>Old Turner St</t>
  </si>
  <si>
    <t>Blacksburg</t>
  </si>
  <si>
    <t>VA</t>
  </si>
  <si>
    <t>Montgomery County</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</si>
  <si>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</si>
  <si>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</si>
  <si>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Paroxetine, Ativan</t>
  </si>
  <si>
    <t>SSRI, benzodiazepine</t>
  </si>
  <si>
    <t>serious early childhood health problems</t>
  </si>
  <si>
    <t>He referenced Columbine and did the shooting in the same week of April (8 years after Columbine).</t>
  </si>
  <si>
    <t>Images from his manifesto appeared to reference movies like Heathers, Terminator 2, Basketball Diaries, Old Boy, and The Matrix. He also emulates Jesus Christ on the cross.</t>
  </si>
  <si>
    <t>ammunition vest, knives, chains</t>
  </si>
  <si>
    <t>Hawkins</t>
  </si>
  <si>
    <t>12/5/2007</t>
  </si>
  <si>
    <t>Omaha</t>
  </si>
  <si>
    <t>NE</t>
  </si>
  <si>
    <t>Douglas County</t>
  </si>
  <si>
    <t>1, 5, 7, 9</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</si>
  <si>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</si>
  <si>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Ritalin, Zoloft, Mellaril, Pamelor, Effexor XR</t>
  </si>
  <si>
    <t>stimulant, SSRI, antipsychotic, tricylic antidepressant, &amp; SNRI (antidepressant)</t>
  </si>
  <si>
    <t>This was the 2nd mass shooting at a mall in 2007.</t>
  </si>
  <si>
    <t>Murray</t>
  </si>
  <si>
    <t>12/9/2007</t>
  </si>
  <si>
    <t>W 63rd Ave</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</si>
  <si>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</si>
  <si>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</si>
  <si>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He studied previous mass shootings, including the Westroads Mall shooting a week earlier, Columbine and Virginia Tech.</t>
  </si>
  <si>
    <t>He used lyrics from the song Anarchy by KMFDM in his manifesto.</t>
  </si>
  <si>
    <t>smoke grenades</t>
  </si>
  <si>
    <t>Thornton</t>
  </si>
  <si>
    <t>2/7/2008</t>
  </si>
  <si>
    <t>S Kirkwood Rd</t>
  </si>
  <si>
    <t>Kirkwood</t>
  </si>
  <si>
    <t>MO</t>
  </si>
  <si>
    <t>St. Louis County</t>
  </si>
  <si>
    <t>S</t>
  </si>
  <si>
    <t>college degree on athletic scholarship</t>
  </si>
  <si>
    <t>formerly involved in community, ran for city council, headed volunteer groups</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</si>
  <si>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</si>
  <si>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</si>
  <si>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2/14/2008</t>
  </si>
  <si>
    <t>Cole Hall</t>
  </si>
  <si>
    <t>University Cir Dr</t>
  </si>
  <si>
    <t>Dekalb </t>
  </si>
  <si>
    <t>Dekalb County</t>
  </si>
  <si>
    <t>award-winning student</t>
  </si>
  <si>
    <t>formerly very involved in NIU campus community</t>
  </si>
  <si>
    <t>4, 9</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</si>
  <si>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</si>
  <si>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Prozac, Zyprexa, Depakote, Paxil, Cogentin, Risperdal, Lithium, Cylert, Seroquil, Clozaril, Xanax</t>
  </si>
  <si>
    <t>SSRI, antipsychotic, anticonvulsant, SSRI, anticholinergic, antipsychotic, antimanic agent, stimulant, antipsychotic, &amp; benzodiazepine</t>
  </si>
  <si>
    <t>He loved the Saw movies and got a tattoo of the villain on his arm and dressed up as him for Halloween.</t>
  </si>
  <si>
    <t>holsters</t>
  </si>
  <si>
    <t>Leeds</t>
  </si>
  <si>
    <t>Lee</t>
  </si>
  <si>
    <t>3/18/2008</t>
  </si>
  <si>
    <t>Black Rd</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</si>
  <si>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</si>
  <si>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</si>
  <si>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3, 3</t>
  </si>
  <si>
    <t>9, 4</t>
  </si>
  <si>
    <t>0, 1</t>
  </si>
  <si>
    <t>Higdon</t>
  </si>
  <si>
    <t>Wesley</t>
  </si>
  <si>
    <t>6/25/2008</t>
  </si>
  <si>
    <t>Community Dr</t>
  </si>
  <si>
    <t>Henderson County</t>
  </si>
  <si>
    <t>7, 8</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</si>
  <si>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</si>
  <si>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</si>
  <si>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</si>
  <si>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9/2/2008</t>
  </si>
  <si>
    <t>19300 Block</t>
  </si>
  <si>
    <t>Bridle Pl</t>
  </si>
  <si>
    <t>Alger</t>
  </si>
  <si>
    <t>Skagit County</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</si>
  <si>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</si>
  <si>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</si>
  <si>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3/29/2009</t>
  </si>
  <si>
    <t>Pinehurst Ave</t>
  </si>
  <si>
    <t>Carthage</t>
  </si>
  <si>
    <t>Moore County</t>
  </si>
  <si>
    <t>His wife left him a few weeks before the shooting. She noted that he was in an unstable mental state after she left and she believed he would try to kill her. He had threatened her with a gun a week before the shooting. </t>
  </si>
  <si>
    <t>Lexapro, Xanax, Ambien</t>
  </si>
  <si>
    <t>SSRI, benzodiazepine, &amp; sedative hypnotic</t>
  </si>
  <si>
    <t>breathing problems, leg injury</t>
  </si>
  <si>
    <t>Wong</t>
  </si>
  <si>
    <t>Jiverly</t>
  </si>
  <si>
    <t>4/3/2009</t>
  </si>
  <si>
    <t>Front St</t>
  </si>
  <si>
    <t>Binghamton</t>
  </si>
  <si>
    <t>Broome County</t>
  </si>
  <si>
    <t>2, 9</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</si>
  <si>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</si>
  <si>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body armor</t>
  </si>
  <si>
    <t>Gonzalez</t>
  </si>
  <si>
    <t>Marcos</t>
  </si>
  <si>
    <t>11/1/2009</t>
  </si>
  <si>
    <t>Worth St</t>
  </si>
  <si>
    <t>Mount Airy</t>
  </si>
  <si>
    <t>Surry County</t>
  </si>
  <si>
    <t>Hasan</t>
  </si>
  <si>
    <t>Nidal</t>
  </si>
  <si>
    <t>11/5/2009</t>
  </si>
  <si>
    <t>E 761st Tank Battalion Ave</t>
  </si>
  <si>
    <t>Fort Hood</t>
  </si>
  <si>
    <t>graduated with honors</t>
  </si>
  <si>
    <t>mosque, friendly with neighbors</t>
  </si>
  <si>
    <t>In the months before the shooting, he was vocal about his opposition to US military actions and was distressed about his upcoming deployment to Afghanistan. He openly struggled between the duties of his military job and his religion.</t>
  </si>
  <si>
    <t>laser sights, earplugs</t>
  </si>
  <si>
    <t>Clemmons</t>
  </si>
  <si>
    <t>Maurice</t>
  </si>
  <si>
    <t>11/29/2009</t>
  </si>
  <si>
    <t>Steele St S</t>
  </si>
  <si>
    <t>Parkland</t>
  </si>
  <si>
    <t>Pierce County</t>
  </si>
  <si>
    <t>expelled at 16 for bringing a gun to school</t>
  </si>
  <si>
    <t>2, 3, 5</t>
  </si>
  <si>
    <t>1, 5, 9</t>
  </si>
  <si>
    <t>1, 3, 5</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</si>
  <si>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</si>
  <si>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0, 0</t>
  </si>
  <si>
    <t>3, 1</t>
  </si>
  <si>
    <t>Galstyan</t>
  </si>
  <si>
    <t>Nerses</t>
  </si>
  <si>
    <t>4/3/2010</t>
  </si>
  <si>
    <t>Riverside Dr</t>
  </si>
  <si>
    <t>North Hollywood</t>
  </si>
  <si>
    <t>Regalado</t>
  </si>
  <si>
    <t>Gerardo</t>
  </si>
  <si>
    <t>6/6/2010</t>
  </si>
  <si>
    <t>E 49th St</t>
  </si>
  <si>
    <t>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</si>
  <si>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</si>
  <si>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</si>
  <si>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8/3/2010</t>
  </si>
  <si>
    <t>Chapel Rd</t>
  </si>
  <si>
    <t>Manchester </t>
  </si>
  <si>
    <t>sports</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</si>
  <si>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</si>
  <si>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</si>
  <si>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</si>
  <si>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8/14/2010</t>
  </si>
  <si>
    <t>Main St</t>
  </si>
  <si>
    <t>Buffalo </t>
  </si>
  <si>
    <t>Erie County</t>
  </si>
  <si>
    <t>Neace</t>
  </si>
  <si>
    <t>Stanley</t>
  </si>
  <si>
    <t>9/11/2010</t>
  </si>
  <si>
    <t>Quicksand Creek Rd</t>
  </si>
  <si>
    <t>Breathitt County</t>
  </si>
  <si>
    <t>He had become more hostile to neighbors in recent months and was going to be evicted. </t>
  </si>
  <si>
    <t>on disability</t>
  </si>
  <si>
    <t>Loughner</t>
  </si>
  <si>
    <t>Jared</t>
  </si>
  <si>
    <t>1/8/2011</t>
  </si>
  <si>
    <t>N Oracle Rd</t>
  </si>
  <si>
    <t>Tucson </t>
  </si>
  <si>
    <t>Pima County</t>
  </si>
  <si>
    <t>unremarkable student</t>
  </si>
  <si>
    <t>formerly volunteered at an animal shelter</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</si>
  <si>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</si>
  <si>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</si>
  <si>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8/7/2011</t>
  </si>
  <si>
    <t>Minota Ave</t>
  </si>
  <si>
    <t>Akron</t>
  </si>
  <si>
    <t>Summit County</t>
  </si>
  <si>
    <t>helpful to neighbors</t>
  </si>
  <si>
    <t>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</si>
  <si>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</si>
  <si>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</si>
  <si>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9/6/2011</t>
  </si>
  <si>
    <t>S Carson St</t>
  </si>
  <si>
    <t>Carson City</t>
  </si>
  <si>
    <t>He feared that demons were after him. He talked to a priest about it and said that the voices were telling him to do bad things. </t>
  </si>
  <si>
    <t>Dekraai</t>
  </si>
  <si>
    <t>Scott</t>
  </si>
  <si>
    <t>10/12/2011</t>
  </si>
  <si>
    <t>Pacific Coast Hwy</t>
  </si>
  <si>
    <t>Seal Beach</t>
  </si>
  <si>
    <t>formerly active in community</t>
  </si>
  <si>
    <t>He had anger issues and was violent towards his wife. He and his wife were getting divorced and were locked in a bitter custody battle. He threatened to kill his wife and held a gun to her head.</t>
  </si>
  <si>
    <t>debilitating leg injury and chronic pain</t>
  </si>
  <si>
    <t>bulletproof vest</t>
  </si>
  <si>
    <t>Goh</t>
  </si>
  <si>
    <t>One</t>
  </si>
  <si>
    <t>4/2/2012</t>
  </si>
  <si>
    <t>Oakport St</t>
  </si>
  <si>
    <t>Oakland</t>
  </si>
  <si>
    <t>Alameda County</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</si>
  <si>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</si>
  <si>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</si>
  <si>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</si>
  <si>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5/30/2012</t>
  </si>
  <si>
    <t>Roosevelt Way NE</t>
  </si>
  <si>
    <t>Seattle </t>
  </si>
  <si>
    <t>struggled in high school, went to alternative school for GED</t>
  </si>
  <si>
    <t>regular at businesses, tried to join musician crowd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</si>
  <si>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</si>
  <si>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</si>
  <si>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</si>
  <si>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7/20/2012</t>
  </si>
  <si>
    <t>E Alameda Ave</t>
  </si>
  <si>
    <t>top 1% of class, 3.949 GPA</t>
  </si>
  <si>
    <t>involved in college community</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</si>
  <si>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</si>
  <si>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Zoloft</t>
  </si>
  <si>
    <t>Arcan Cetin planned to imitate this shooting.</t>
  </si>
  <si>
    <t>N/A (despite rumors he was emulating the Joker from Batman)</t>
  </si>
  <si>
    <t>tactical gear, gas mask, tear gas canisters, bombs</t>
  </si>
  <si>
    <t>Page</t>
  </si>
  <si>
    <t>Wade</t>
  </si>
  <si>
    <t>8/5/2012</t>
  </si>
  <si>
    <t>S Howell Ave</t>
  </si>
  <si>
    <t>Oak Creek</t>
  </si>
  <si>
    <t>Milwaukee County</t>
  </si>
  <si>
    <t>white power music groups</t>
  </si>
  <si>
    <t>Engeldinger</t>
  </si>
  <si>
    <t>9/27/2012</t>
  </si>
  <si>
    <t>Chestnut Ave</t>
  </si>
  <si>
    <t>Minneapolis </t>
  </si>
  <si>
    <t>Hennepin County</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</si>
  <si>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</si>
  <si>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Trazodone, Mirtazapine, Temazepam, Wellbutrin</t>
  </si>
  <si>
    <t>serotonin modulator, tetracyclic antidepressant, benzodiazepine, &amp; NDRI (antidepressant)</t>
  </si>
  <si>
    <t>Lanza</t>
  </si>
  <si>
    <t>Adam</t>
  </si>
  <si>
    <t>12/14/2012</t>
  </si>
  <si>
    <t>Dickinson Dr</t>
  </si>
  <si>
    <t>Sandy Hook</t>
  </si>
  <si>
    <t>Fairfield County</t>
  </si>
  <si>
    <t>3.26 GPA</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</si>
  <si>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</si>
  <si>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</si>
  <si>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</si>
  <si>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</si>
  <si>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3/13/2013</t>
  </si>
  <si>
    <t>S Main St</t>
  </si>
  <si>
    <t>Herkimer</t>
  </si>
  <si>
    <t>Herkimer County</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</si>
  <si>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</si>
  <si>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</si>
  <si>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</si>
  <si>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4/21/2013</t>
  </si>
  <si>
    <t>18th Ln S</t>
  </si>
  <si>
    <t>Federal Way </t>
  </si>
  <si>
    <t>As a teenager, he shot his ex-girlfriend with a BB gun. He had anger issues for years and had been abusive to his partners. </t>
  </si>
  <si>
    <t>Zawahri</t>
  </si>
  <si>
    <t>6/7/2013</t>
  </si>
  <si>
    <t>Pico Blvd</t>
  </si>
  <si>
    <t>Santa Monica</t>
  </si>
  <si>
    <t>low grades and truancy</t>
  </si>
  <si>
    <t>Years before, he was given psychiatric treatment after looking up assault weapons in school. He told friends he wanted to hurt people. Neighbors often heard him screaming and cursing. </t>
  </si>
  <si>
    <t>bulletproof vest without ballistic panels</t>
  </si>
  <si>
    <t>Vargas</t>
  </si>
  <si>
    <t>Pedro</t>
  </si>
  <si>
    <t>7/26/2013</t>
  </si>
  <si>
    <t>W 46th St</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</si>
  <si>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</si>
  <si>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</si>
  <si>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</si>
  <si>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gasoline</t>
  </si>
  <si>
    <t>Alexis</t>
  </si>
  <si>
    <t>Aaron</t>
  </si>
  <si>
    <t>9/16/2013</t>
  </si>
  <si>
    <t>M St SE</t>
  </si>
  <si>
    <t>Washington D.C.</t>
  </si>
  <si>
    <t>DC</t>
  </si>
  <si>
    <t>District of Columbia</t>
  </si>
  <si>
    <t>Embry-Riddle Aeronautical University </t>
  </si>
  <si>
    <t>Buddhist temple, helped at friend's restaurant</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</si>
  <si>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</si>
  <si>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Trazodone </t>
  </si>
  <si>
    <t>serotonin modulator</t>
  </si>
  <si>
    <t>Rhoades</t>
  </si>
  <si>
    <t>Cherie Lash</t>
  </si>
  <si>
    <t>2/20/2014</t>
  </si>
  <si>
    <t>W 1st St</t>
  </si>
  <si>
    <t>Alturas</t>
  </si>
  <si>
    <t>Modoc County</t>
  </si>
  <si>
    <t>tribal chairwoman</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</si>
  <si>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</si>
  <si>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</si>
  <si>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</si>
  <si>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5/23/2014</t>
  </si>
  <si>
    <t>Embarcadero Del Norte</t>
  </si>
  <si>
    <t>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</si>
  <si>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</si>
  <si>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</si>
  <si>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2, 2</t>
  </si>
  <si>
    <t>knives</t>
  </si>
  <si>
    <t>Fryberg</t>
  </si>
  <si>
    <t>Jaylen</t>
  </si>
  <si>
    <t>10/24/2014</t>
  </si>
  <si>
    <t>108th St NE</t>
  </si>
  <si>
    <t>Marysville </t>
  </si>
  <si>
    <t>Snohomish County</t>
  </si>
  <si>
    <t>good grades, though slipping</t>
  </si>
  <si>
    <t>cultural involvement, football team, wrestling, homecoming prince</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</si>
  <si>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</si>
  <si>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</si>
  <si>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</si>
  <si>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</si>
  <si>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6/17/2015</t>
  </si>
  <si>
    <t>Calhoun St</t>
  </si>
  <si>
    <t>Charleston </t>
  </si>
  <si>
    <t>Charleston County</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</si>
  <si>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</si>
  <si>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</si>
  <si>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Xanax, Prozac, Paxil</t>
  </si>
  <si>
    <t>benzodiazepine, SSRI, &amp; SSRI</t>
  </si>
  <si>
    <t>5, 5</t>
  </si>
  <si>
    <t>Abdulazeez</t>
  </si>
  <si>
    <t>Mohammad</t>
  </si>
  <si>
    <t>7/16/2015</t>
  </si>
  <si>
    <t>Amnicola Hwy</t>
  </si>
  <si>
    <t>Chattanooga</t>
  </si>
  <si>
    <t>TN</t>
  </si>
  <si>
    <t>Hamilton County</t>
  </si>
  <si>
    <t>high grades and awards </t>
  </si>
  <si>
    <t>former MMA fighter, occasional mosque</t>
  </si>
  <si>
    <t>Friends noticed a downward spiral in the three days before the shooting. He was upset about a recent DUI arrest and felt very conflicted about his drug use and his religion. He had been depressed and suicidal for awhile. </t>
  </si>
  <si>
    <t>load-bearing vest</t>
  </si>
  <si>
    <t>Harper-Mercer</t>
  </si>
  <si>
    <t>Chris</t>
  </si>
  <si>
    <t>10/1/2015</t>
  </si>
  <si>
    <t>Umpqua College Rd</t>
  </si>
  <si>
    <t>Roseburg </t>
  </si>
  <si>
    <t>1.75 gpa, academic probation</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</si>
  <si>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</si>
  <si>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His manifesto referenced the mass shooters Elliot Rodger, Adam Lanza, Eric Harris and Dylan Klebold, and Seung-Hui Cho. He also mentions Vester Flanagan, who killed 2 people in response to Dylann Roof's mass shooting.</t>
  </si>
  <si>
    <t>Hudson</t>
  </si>
  <si>
    <t>11/14/2015</t>
  </si>
  <si>
    <t>Tennessee Colony</t>
  </si>
  <si>
    <t>Anderson County</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</si>
  <si>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</si>
  <si>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Farook</t>
  </si>
  <si>
    <t>Syed Rizwan</t>
  </si>
  <si>
    <t>12/2/2015</t>
  </si>
  <si>
    <t>S Waterman Ave</t>
  </si>
  <si>
    <t>San Bernardino</t>
  </si>
  <si>
    <t>San Bernardino County</t>
  </si>
  <si>
    <t>grad school</t>
  </si>
  <si>
    <t>load-bearing vest, bombs</t>
  </si>
  <si>
    <t>Malik</t>
  </si>
  <si>
    <t>Tashfeen</t>
  </si>
  <si>
    <t>top grades</t>
  </si>
  <si>
    <t>Dalton</t>
  </si>
  <si>
    <t>Jason</t>
  </si>
  <si>
    <t>2/20/2016</t>
  </si>
  <si>
    <t>Cracker Barrel Blvd</t>
  </si>
  <si>
    <t>Kalamazoo</t>
  </si>
  <si>
    <t>Kalamazoo County</t>
  </si>
  <si>
    <t>average student</t>
  </si>
  <si>
    <t>His wife noticed that he had been depressed in the days leading up to the shooting.</t>
  </si>
  <si>
    <t>145, 146</t>
  </si>
  <si>
    <t>3/9/2016</t>
  </si>
  <si>
    <t>Franklin Ave</t>
  </si>
  <si>
    <t>Wilkinsburg</t>
  </si>
  <si>
    <t>Mateen</t>
  </si>
  <si>
    <t>6/12/2016</t>
  </si>
  <si>
    <t>S Orange Ave</t>
  </si>
  <si>
    <t>Orlando </t>
  </si>
  <si>
    <t>top half of class, though formerly a very poor student</t>
  </si>
  <si>
    <t>He spent thousands of dollars in the weeks leading up to the shooting, became angry at his wife, and left the house carrying a bag of guns two days before the shooting.</t>
  </si>
  <si>
    <t>Micah</t>
  </si>
  <si>
    <t>7/7/2016</t>
  </si>
  <si>
    <t>1.98 GPA</t>
  </si>
  <si>
    <t>attended protests and events, went to self-defense classes</t>
  </si>
  <si>
    <t>5, 6, 7</t>
  </si>
  <si>
    <t>A week before the shooting, he began ranting about how white police officers were carrying out a genocide on Black people. He told a friend that it was "getting out of hand." </t>
  </si>
  <si>
    <t>His Facebook had a photo with a member of the music group Public Enemy, which features radically pro-black messages and violent imagery.</t>
  </si>
  <si>
    <t>bombs, bulletproof vests at home</t>
  </si>
  <si>
    <t>Cetin</t>
  </si>
  <si>
    <t>Arcan</t>
  </si>
  <si>
    <t>9/23/2016</t>
  </si>
  <si>
    <t>Cascade Mall Dr</t>
  </si>
  <si>
    <t>Burlington</t>
  </si>
  <si>
    <t>1, 6, 8</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</si>
  <si>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</si>
  <si>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Prozac, Guanfacine, Concerta</t>
  </si>
  <si>
    <t>SSRI, adrenergic agonist, &amp; stimulant</t>
  </si>
  <si>
    <t>injury at birth, kidney failure</t>
  </si>
  <si>
    <t>Initially tried to emulate James Holmes by shooting at a movie theater.</t>
  </si>
  <si>
    <t>Santiago</t>
  </si>
  <si>
    <t>Esteban</t>
  </si>
  <si>
    <t>1/6/2017</t>
  </si>
  <si>
    <t>Terminal Dr</t>
  </si>
  <si>
    <t>Fort Lauderdale</t>
  </si>
  <si>
    <t>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</si>
  <si>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</si>
  <si>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</si>
  <si>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2/6/2017</t>
  </si>
  <si>
    <t>W 11th St</t>
  </si>
  <si>
    <t>Yazoo City</t>
  </si>
  <si>
    <t>Yazoo County</t>
  </si>
  <si>
    <t>In 2016 he killed Justin Porter at a nightclub. In 2017 Porter's father shot two men he believed to be connected to his son's death.</t>
  </si>
  <si>
    <t>Nengmy</t>
  </si>
  <si>
    <t>3/22/2017</t>
  </si>
  <si>
    <t>E Grand Ave</t>
  </si>
  <si>
    <t>Rothschild</t>
  </si>
  <si>
    <t>Marathon County</t>
  </si>
  <si>
    <t>Hmong cultural community</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</si>
  <si>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</si>
  <si>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</si>
  <si>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6/5/2017</t>
  </si>
  <si>
    <t>N Forsyth Rd</t>
  </si>
  <si>
    <t>1, 8, 9</t>
  </si>
  <si>
    <t>His neighbor reported that he was stressed after being fired a few months before the shooting and blamed himself for the termination. He was broke and rent was due soon.</t>
  </si>
  <si>
    <t>Paddock</t>
  </si>
  <si>
    <t>Stephen</t>
  </si>
  <si>
    <t>10/1/2017</t>
  </si>
  <si>
    <t>S Las Vegas Blvd</t>
  </si>
  <si>
    <t>Las Vegas </t>
  </si>
  <si>
    <t>2.97 GPA</t>
  </si>
  <si>
    <t>He had lost a significant amount of money gambling in the two years before the shooting. In the months before the shooting, he seemed slightly depressed. His girlfriend thought he was going to break up with her. </t>
  </si>
  <si>
    <t>Valium</t>
  </si>
  <si>
    <t>benzodiazepine</t>
  </si>
  <si>
    <t>significant allergies, arm injury, high blood pressure</t>
  </si>
  <si>
    <t>scopes, bump stocks, cameras, rifle supports</t>
  </si>
  <si>
    <t>Kelley</t>
  </si>
  <si>
    <t>Devin Patrick</t>
  </si>
  <si>
    <t>11/5/2017</t>
  </si>
  <si>
    <t>4th St</t>
  </si>
  <si>
    <t>Sutherland Springs</t>
  </si>
  <si>
    <t>Wilson County</t>
  </si>
  <si>
    <t>2.32 GPA, 260th out of 393 students</t>
  </si>
  <si>
    <t>In the six months before the shooting, he became depressed, had a shorter temper, and began to "shut down." He had threatened his mother-in-law and continued to be controlling of his wife.</t>
  </si>
  <si>
    <t>Clonazepam, Celexa, Ambien, Atomexitine, Strattera, Wellbutrin </t>
  </si>
  <si>
    <t>benzodiazepine, SSRI, sedative hypnotic, SNRI (antidepressant), SNRI (antidepressant), &amp; NDRI (antidepressant)</t>
  </si>
  <si>
    <t>chronic head and neck pain from a motorcycle accident</t>
  </si>
  <si>
    <t>tactical gear, bulletproof vest</t>
  </si>
  <si>
    <t>Neal</t>
  </si>
  <si>
    <t>Kevin Janson</t>
  </si>
  <si>
    <t>11/14/2017</t>
  </si>
  <si>
    <t>Stagecoach Rd</t>
  </si>
  <si>
    <t>Rancho Tehama Reserve</t>
  </si>
  <si>
    <t>Tehama County</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</si>
  <si>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</si>
  <si>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military-style assault vest</t>
  </si>
  <si>
    <t>O'Brien Smith</t>
  </si>
  <si>
    <t>Timothy</t>
  </si>
  <si>
    <t>1/28/2018</t>
  </si>
  <si>
    <t>Indian Creek Valley Rd</t>
  </si>
  <si>
    <t>Melcroft, 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</si>
  <si>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</si>
  <si>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bulletproof vest shell (no panels)</t>
  </si>
  <si>
    <t>Cruz</t>
  </si>
  <si>
    <t>Nikolas</t>
  </si>
  <si>
    <t>2/14/2018</t>
  </si>
  <si>
    <t>Pine Island Rd</t>
  </si>
  <si>
    <t>failed out of high school</t>
  </si>
  <si>
    <t>formerly on high school JROTC rifle team</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</si>
  <si>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</si>
  <si>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Clonidine, Focalin, Risperidone</t>
  </si>
  <si>
    <t>antihyperintensive, stimulant, &amp; antipsychotic</t>
  </si>
  <si>
    <t>smoke grenades, gas mask</t>
  </si>
  <si>
    <t>Davis</t>
  </si>
  <si>
    <t>2/26/2018</t>
  </si>
  <si>
    <t>Fenkell St</t>
  </si>
  <si>
    <t>Detroit</t>
  </si>
  <si>
    <t>Wayne County</t>
  </si>
  <si>
    <t>He had told friends that he was going to kill people who were out to get him. </t>
  </si>
  <si>
    <t>Reinking</t>
  </si>
  <si>
    <t>Travis</t>
  </si>
  <si>
    <t>4/22/2018</t>
  </si>
  <si>
    <t>Murfreesboro Pike</t>
  </si>
  <si>
    <t>Antioch</t>
  </si>
  <si>
    <t>Davidson County</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</si>
  <si>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</si>
  <si>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</si>
  <si>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</si>
  <si>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5/18/2018</t>
  </si>
  <si>
    <t>Hwy 6</t>
  </si>
  <si>
    <t>Santa Fe</t>
  </si>
  <si>
    <t>Galveston County</t>
  </si>
  <si>
    <t>All A's</t>
  </si>
  <si>
    <t>football team, church dance troupe</t>
  </si>
  <si>
    <t>Wore a shirt with the phrase "Born to Kill" on it, referencing the movie Full Metal Jacket.</t>
  </si>
  <si>
    <t>bombs</t>
  </si>
  <si>
    <t>Ramos</t>
  </si>
  <si>
    <t>Jarrod</t>
  </si>
  <si>
    <t>6/28/2018</t>
  </si>
  <si>
    <t>Bestgate Rd</t>
  </si>
  <si>
    <t>Annapolis</t>
  </si>
  <si>
    <t>MD</t>
  </si>
  <si>
    <t>Anne Arundel County</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</si>
  <si>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</si>
  <si>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</si>
  <si>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narcolepsy</t>
  </si>
  <si>
    <t>He referenced the French Charlie Hebdo mass shooting. </t>
  </si>
  <si>
    <t>Casarez</t>
  </si>
  <si>
    <t>Javier</t>
  </si>
  <si>
    <t>9/12/2018</t>
  </si>
  <si>
    <t>Manwell Blvd</t>
  </si>
  <si>
    <t>Bakersfield</t>
  </si>
  <si>
    <t>Kern County</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</si>
  <si>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</si>
  <si>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</si>
  <si>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10/27/2018</t>
  </si>
  <si>
    <t>Wilkins Ave</t>
  </si>
  <si>
    <t>In the years before the shooting, he had little to no social interactions and spent increasing amounts of time engrossed in antisemitic rhetoric and threats online.</t>
  </si>
  <si>
    <t>Long</t>
  </si>
  <si>
    <t>Ian David</t>
  </si>
  <si>
    <t>11/7/2018</t>
  </si>
  <si>
    <t>Rolling Oaks Dr</t>
  </si>
  <si>
    <t>Thousand Oaks</t>
  </si>
  <si>
    <t>For over a year before the shooting, he frequently argued with his mother loud enough for neighbors to hear, kicked holes in the walls, and seemed to have untreated PTSD. He did not have any friends.</t>
  </si>
  <si>
    <t>knife, smoke grenades</t>
  </si>
  <si>
    <t>Xaver</t>
  </si>
  <si>
    <t>Zephen</t>
  </si>
  <si>
    <t>1/23/2019</t>
  </si>
  <si>
    <t>US 27 S</t>
  </si>
  <si>
    <t>Sebring </t>
  </si>
  <si>
    <t>Highlands County</t>
  </si>
  <si>
    <t>He quit his job a few weeks before the shooting. He had previously been treated in mental hospitals and had expressed violent thoughts.</t>
  </si>
  <si>
    <t>Martin</t>
  </si>
  <si>
    <t>Gary</t>
  </si>
  <si>
    <t>2/15/2019</t>
  </si>
  <si>
    <t>S Highland Ave</t>
  </si>
  <si>
    <t>Kane County</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</si>
  <si>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</si>
  <si>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</si>
  <si>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</si>
  <si>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5/31/2019</t>
  </si>
  <si>
    <t>Nimmo Pkwy</t>
  </si>
  <si>
    <t>Virginia Beach</t>
  </si>
  <si>
    <t>Virginia Beach City</t>
  </si>
  <si>
    <t>He was facing disciplinary action at work for unauthorized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</si>
  <si>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silencer</t>
  </si>
  <si>
    <t>Crusius</t>
  </si>
  <si>
    <t>8/3/2019</t>
  </si>
  <si>
    <t>Gateway Blvd W</t>
  </si>
  <si>
    <t>Betts</t>
  </si>
  <si>
    <t>Connor</t>
  </si>
  <si>
    <t>8/4/2019</t>
  </si>
  <si>
    <t>E 5th St</t>
  </si>
  <si>
    <t>Dayton</t>
  </si>
  <si>
    <t>played in bands, attended protests</t>
  </si>
  <si>
    <t>1, 8</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</si>
  <si>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</si>
  <si>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Xanax</t>
  </si>
  <si>
    <t>Occurred 12 hours after the mass shooting in an El Paso Walmart.</t>
  </si>
  <si>
    <t>mask, body armor</t>
  </si>
  <si>
    <t>Ator</t>
  </si>
  <si>
    <t>Seth</t>
  </si>
  <si>
    <t>8/31/2019</t>
  </si>
  <si>
    <t>S D St</t>
  </si>
  <si>
    <t>Midland-Odessa</t>
  </si>
  <si>
    <t>Midland County</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</si>
  <si>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</si>
  <si>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</si>
  <si>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</si>
  <si>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12/10/2019</t>
  </si>
  <si>
    <t>Martin Luther King Jr Dr</t>
  </si>
  <si>
    <t>Jersey City</t>
  </si>
  <si>
    <t>Hudson County</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</si>
  <si>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</si>
  <si>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Pipe bomb, homemade silencer, homemade device to catch shell casings, ballistic panels on their van, and body armor</t>
  </si>
  <si>
    <t>Graham</t>
  </si>
  <si>
    <t>Francine</t>
  </si>
  <si>
    <t>formerly very active in neighborhood community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</si>
  <si>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</si>
  <si>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</si>
  <si>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2/26/2020</t>
  </si>
  <si>
    <t>W State St</t>
  </si>
  <si>
    <t>Milwaukee</t>
  </si>
  <si>
    <t>helpful in neighborhood community</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</si>
  <si>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</si>
  <si>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</si>
  <si>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</si>
  <si>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</si>
  <si>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3/15/2020</t>
  </si>
  <si>
    <t>E Chestnut Expy</t>
  </si>
  <si>
    <t>Greene County</t>
  </si>
  <si>
    <t>In the weeks before the shooting, he had been acting erratically on Discord, being unnecessarily aggressive and getting a temporary ban for bad conduct. On the night of the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</si>
  <si>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Nightengale</t>
  </si>
  <si>
    <t>1/9/2021</t>
  </si>
  <si>
    <t>SE End Ave</t>
  </si>
  <si>
    <t>4,5,8</t>
  </si>
  <si>
    <t xml:space="preserve"> </t>
  </si>
  <si>
    <t>4, 6</t>
  </si>
  <si>
    <t>5,7,9</t>
  </si>
  <si>
    <t>"Nightengale's personal Facebook revealed a series of disturbing videos in the days and hours leading up to the rampage. He threatened to kill people and even threatened to blow up the community in one video, showed a gun in another, and engaged in random outbursts", "She also found texts from earlier in that fateful week, from threatening messages to cries for help."</t>
  </si>
  <si>
    <t>4, 3</t>
  </si>
  <si>
    <t>9, 2</t>
  </si>
  <si>
    <t>3/16/2021</t>
  </si>
  <si>
    <t>described as "really smart" by a former classmate; was involved with student organizations</t>
  </si>
  <si>
    <t>Used to be very active in the church community but felt his faith slipping because of 'sex addiction'</t>
  </si>
  <si>
    <t>Started college, dropped out after one year; believed he was straying from his faith because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</si>
  <si>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</si>
  <si>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</si>
  <si>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3/22/2021</t>
  </si>
  <si>
    <t>Table Mesa Dr</t>
  </si>
  <si>
    <t>Boulder</t>
  </si>
  <si>
    <t>Boulder County</t>
  </si>
  <si>
    <t>bullied in high school for being Muslim</t>
  </si>
  <si>
    <t>Wrestled in high school, became more isolated after graduation</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</si>
  <si>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</si>
  <si>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armored vest and arm brace</t>
  </si>
  <si>
    <t>Gaxiola Gonzalez</t>
  </si>
  <si>
    <t>Aminadab</t>
  </si>
  <si>
    <t>3/31/2021</t>
  </si>
  <si>
    <t>W Lincoln Ave</t>
  </si>
  <si>
    <t>SSRI, adrenergic agonist</t>
  </si>
  <si>
    <t>pepper spray, handcuffs, ammunition, locked exit gates with bike cable lock</t>
  </si>
  <si>
    <t>Hole</t>
  </si>
  <si>
    <t>Brandon Scott</t>
  </si>
  <si>
    <t>4/15/2021</t>
  </si>
  <si>
    <t>Rodeo Ct</t>
  </si>
  <si>
    <t>Indianapolis </t>
  </si>
  <si>
    <t>Placed on a mental health hold in March 2020 after his mother told police he planned suicide by cop with a newly-purchased shotgun.</t>
  </si>
  <si>
    <t>Lexapro, Intuniv</t>
  </si>
  <si>
    <t>Less than 40 minutes before the shooting, he wrote a Facebook post saying "I hope that I can be with Applejack in the afterlife, my life has no meaning without her" (Applejack is a character from the My Little Pony cartoon).</t>
  </si>
  <si>
    <t>Cassidy</t>
  </si>
  <si>
    <t>Samuel</t>
  </si>
  <si>
    <t>5/26/2021</t>
  </si>
  <si>
    <t>W Younger Ave</t>
  </si>
  <si>
    <t>San Jose</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</si>
  <si>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</si>
  <si>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0, 2</t>
  </si>
  <si>
    <t>32 extended magazines</t>
  </si>
  <si>
    <t>Crumbley</t>
  </si>
  <si>
    <t>Ethan</t>
  </si>
  <si>
    <t>11/30/2021</t>
  </si>
  <si>
    <t>N Oxford Rd</t>
  </si>
  <si>
    <t>Oxford</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</si>
  <si>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</si>
  <si>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5, 3, 4</t>
  </si>
  <si>
    <t>7, 7, 9</t>
  </si>
  <si>
    <t>1, 0, 0</t>
  </si>
  <si>
    <t>Lyndon</t>
  </si>
  <si>
    <t>12/27/2021</t>
  </si>
  <si>
    <t>Denver</t>
  </si>
  <si>
    <t>Denver County</t>
  </si>
  <si>
    <t>Became more isolated, used to be part of the tattoo community</t>
  </si>
  <si>
    <t>1`</t>
  </si>
  <si>
    <t>2,3,6</t>
  </si>
  <si>
    <t>He began to get more engrossed in online misogynistic and right-wing conspiracy platforms, his tattoo business failed and he blamed his business partners (whom he targeted during the shooting), wrote a trilogy novel about mass murder where he named his victims and how he would kill the,</t>
  </si>
  <si>
    <t>2,3</t>
  </si>
  <si>
    <t>"It also features medical photos from McLeod, who suffered a neck injury from a motorcycle crash in his mid-20s"</t>
  </si>
  <si>
    <t>1,2,4</t>
  </si>
  <si>
    <t>2</t>
  </si>
  <si>
    <t>9</t>
  </si>
  <si>
    <t>1</t>
  </si>
  <si>
    <t>Connection with science fiction novels and dystopia</t>
  </si>
  <si>
    <t>Tactical gear</t>
  </si>
  <si>
    <t>Gendron</t>
  </si>
  <si>
    <t>Payton</t>
  </si>
  <si>
    <t>5/14/2022</t>
  </si>
  <si>
    <t>Jefferson Ave</t>
  </si>
  <si>
    <t>"“He was always very quiet and never much said anything,” said Ms. Williams, who added that Mr. Gendron was “book smart” but had grown more reclusive over the years since she met him in elementary school."
“School records show that he was a good student and made high honors in his senior year”</t>
  </si>
  <si>
    <t>Dropped out of community college, quit his job, started to plan his attack and was lying to his parents about being in school when he was planning the attack, stated "“I feel completely disconnected from my past,” he wrote on April 1. “It’s like I was reborn and was forced fed memories that I’m supposed to believe are connected to me but in reality it’s not.”</t>
  </si>
  <si>
    <t>4,2</t>
  </si>
  <si>
    <t>9, 6, 7</t>
  </si>
  <si>
    <t>Stated that he was inspired by the 2019 New Zealand mosque shootings as well as Dylann Roof and Robert Bowers.</t>
  </si>
  <si>
    <t>tactical gear, bulletproof vest, helmet</t>
  </si>
  <si>
    <t>5/24/2022</t>
  </si>
  <si>
    <t>Old Carrizo Rd</t>
  </si>
  <si>
    <t>Uvalde</t>
  </si>
  <si>
    <t>Uvalde County</t>
  </si>
  <si>
    <t>Dropped out of school when best friend moved, "He missed long periods of high school, classmates said, and was not on track to graduate with them this year."
“School records show that he was a good student and made high honors in his senior year”</t>
  </si>
  <si>
    <t>When best friend moved a few years prior, started to change much more: "But when Garcia and his mother relocated to another part of Texas for her job, “he just started being a different person,” Garcia said. “He kept getting worse and worse, and I don’t even know.”"</t>
  </si>
  <si>
    <t>3,4</t>
  </si>
  <si>
    <t>10 days after Buffalo shooting</t>
  </si>
  <si>
    <t>tactical vest that holds extra ammunition, 58 magazines, 1,657 rounds of ammunition</t>
  </si>
  <si>
    <t>6/1/2022</t>
  </si>
  <si>
    <t>S Yale Ave</t>
  </si>
  <si>
    <t>Tulsa</t>
  </si>
  <si>
    <t>Tulsa County</t>
  </si>
  <si>
    <t>"He described his brother a good and happy guy, but that changed when he was afflicted with a painful back problem."</t>
  </si>
  <si>
    <t xml:space="preserve">Back pain - underwent surgery </t>
  </si>
  <si>
    <t>Crimo</t>
  </si>
  <si>
    <t>7/4/2022</t>
  </si>
  <si>
    <t>Highland Park</t>
  </si>
  <si>
    <t>Lake County</t>
  </si>
  <si>
    <t>Suicidality in 2019, threatened to kill family in 2019, one of his only friends died from a heroine overdose in 2017</t>
  </si>
  <si>
    <t>"saying only that Crimo "had some type of affinity towards the number four and seven and inverse was 7/4," the date of July Fourth"</t>
  </si>
  <si>
    <t>Thompson</t>
  </si>
  <si>
    <t>10/13/2022</t>
  </si>
  <si>
    <t>Hedingham Suburb, near Osprey Cove Drive and Bay Harbor Drive</t>
  </si>
  <si>
    <t>Attended high school</t>
  </si>
  <si>
    <t>"The parents of the 15-year-old suspected gunman who killed five people and wounded two others in a mass shooting in Raleigh, North Carolina, have issued a statement saying they had no warning of the violence he committed."</t>
  </si>
  <si>
    <t>0</t>
  </si>
  <si>
    <t>was a real life play out of his trilogy and movie he created</t>
  </si>
  <si>
    <t>Camo clothing, backpack, ammo, sheath and hunting knife</t>
  </si>
  <si>
    <t>Aldrich</t>
  </si>
  <si>
    <t>Anderson </t>
  </si>
  <si>
    <t>11/19-20/2022</t>
  </si>
  <si>
    <t>Saturday/Sunday</t>
  </si>
  <si>
    <t>19-20</t>
  </si>
  <si>
    <t>N Academy Blvd</t>
  </si>
  <si>
    <t>Colorado Springs</t>
  </si>
  <si>
    <t>"Aaron Brink told The Post his ex-wife, Laura Voepel, called to tell him their son had become increasingly violent around a year ago.", "Aldrich’s grandmother told cops Aldrich was “going to be the next mass killer and has been collecting ammunition, firearms, bullet-proof body armor and storing it in the basement of the residence.”"</t>
  </si>
  <si>
    <t>military-style flak jacket, additional ammunition magazines</t>
  </si>
  <si>
    <t>Bing</t>
  </si>
  <si>
    <t>Andre</t>
  </si>
  <si>
    <t>11/22/2022</t>
  </si>
  <si>
    <t>Sam's Cir</t>
  </si>
  <si>
    <t>Chesapeake</t>
  </si>
  <si>
    <t>City of Chesapeake</t>
  </si>
  <si>
    <t>"The shooter left behind a note that claimed he was harassed and pushed to the brink by a perception his phone was hacked", writing titled "Death Note" list grievances that included coworkers prior to shooting</t>
  </si>
  <si>
    <t>Two days after Club Q shooting </t>
  </si>
  <si>
    <t>Several additional magazines</t>
  </si>
  <si>
    <t>Make and Model</t>
  </si>
  <si>
    <t>Used in Shooting?</t>
  </si>
  <si>
    <t>Extended Magazine</t>
  </si>
  <si>
    <t>When Obtained</t>
  </si>
  <si>
    <t>Legal Purchase</t>
  </si>
  <si>
    <t>Illegal Purchase</t>
  </si>
  <si>
    <t xml:space="preserve">Assembled with Legal Parts </t>
  </si>
  <si>
    <t>Gifted</t>
  </si>
  <si>
    <t>Theft</t>
  </si>
  <si>
    <t>Remington 700 6mm bolt-action rifle</t>
  </si>
  <si>
    <t>Remington .35-caliber Model 141 pump-action rifle</t>
  </si>
  <si>
    <t>.30-caliber M1 carbine</t>
  </si>
  <si>
    <t>6.35mm Galesi-brescia pistol</t>
  </si>
  <si>
    <t>9mm Luger pistol</t>
  </si>
  <si>
    <t>.357 Magnum Smith &amp; Wesson revolver</t>
  </si>
  <si>
    <t>12-gauge Sears sawed-off shotgun</t>
  </si>
  <si>
    <t>.22-caliber pistol</t>
  </si>
  <si>
    <t>.45-caliber pistol</t>
  </si>
  <si>
    <t>.38-caliber Smith &amp; Wesson revolver</t>
  </si>
  <si>
    <t>.30-06 rifle</t>
  </si>
  <si>
    <t>.30-caliber M1 semi-automatic rifle</t>
  </si>
  <si>
    <t>.30-caliber Marlin carbine</t>
  </si>
  <si>
    <t>.308-caliber Remington rifle</t>
  </si>
  <si>
    <t>.22-caliber Marlin semi-automatic rifle</t>
  </si>
  <si>
    <t>.22-caliber AR-7 automatic rifle with sawed-off barrel</t>
  </si>
  <si>
    <t>.44-caliber Magnum carbine rifle</t>
  </si>
  <si>
    <t>.30-30-caliber rifle</t>
  </si>
  <si>
    <t>.22-caliber semi-automatic rifle</t>
  </si>
  <si>
    <t>5.56mm M-16 automatic rifle</t>
  </si>
  <si>
    <t>Handgun</t>
  </si>
  <si>
    <t>.223-caliber M-16 style semi-automatic rifle</t>
  </si>
  <si>
    <t>.44-caliber Magnum Ruger semi-automatic carbine rifle</t>
  </si>
  <si>
    <t>.30-30 carbine rifle</t>
  </si>
  <si>
    <t>.22-caliber Marlin Model 60 semi-automatic rifle</t>
  </si>
  <si>
    <t>.223-caliber AR-15 rifle with bayonet and scope</t>
  </si>
  <si>
    <t>.30-caliber M1 carbine rifle with bayonet</t>
  </si>
  <si>
    <t>.38-caliber pistol</t>
  </si>
  <si>
    <t>.22-caliber pearl-handled pistol</t>
  </si>
  <si>
    <t>.35-caliber Marlin rifle</t>
  </si>
  <si>
    <t>9mm Luger semi-automatic pistol</t>
  </si>
  <si>
    <t>.30 caliber M1 carbine rifle</t>
  </si>
  <si>
    <t>.38-caliber revolver</t>
  </si>
  <si>
    <t>.30-caliber M1 carbine rifle</t>
  </si>
  <si>
    <t>.25-caliber "Excam Blue Steel" pistol</t>
  </si>
  <si>
    <t>12-gauge Ithaca 37 pump-action shotgun</t>
  </si>
  <si>
    <t>.223-caliber Ruger Mini-14 semi-automatic rifle with collapsible stock, silencer</t>
  </si>
  <si>
    <t>.22-caliber pistol with silencer</t>
  </si>
  <si>
    <t>Pistol</t>
  </si>
  <si>
    <t>.357 Magnum Smith &amp; Wesson stainless steel revolver</t>
  </si>
  <si>
    <t>.25-caliber automatic pistol</t>
  </si>
  <si>
    <t>.22-caliber revolver</t>
  </si>
  <si>
    <t>.357 Smith &amp; Wesson blue steel revolver</t>
  </si>
  <si>
    <t>Remington 870 shotgun</t>
  </si>
  <si>
    <t>Large-caliber Rolling Block replica single-shot rifle </t>
  </si>
  <si>
    <t>9mm Smith &amp; Wesson Model 459 semiautomatic pistol</t>
  </si>
  <si>
    <t>9mm Israeli Military Industries Uzi Model A carbine</t>
  </si>
  <si>
    <t>12-gauge Winchester 1200 pump-action shotgun</t>
  </si>
  <si>
    <t>9mm Browning P-35 Hi-Power pistol</t>
  </si>
  <si>
    <t>.45-caliber Colt pistol</t>
  </si>
  <si>
    <t>12-gauge Smith &amp; Wesson shotgun</t>
  </si>
  <si>
    <t>.38-caliber snub-nosed revolver</t>
  </si>
  <si>
    <t>.45-caliber Remington pistol</t>
  </si>
  <si>
    <t>.45-caliber Colt semi-automatic pistol</t>
  </si>
  <si>
    <t>.223-caliber Ruger Mini-14 semi-automatic rifle</t>
  </si>
  <si>
    <t>.357-caliber Ruger Blackhawk revolver</t>
  </si>
  <si>
    <t>20-gauge Winchester pump-action shotgun</t>
  </si>
  <si>
    <t>Sentinel revolver</t>
  </si>
  <si>
    <t>.357-caliber Magnum Smith &amp; Wesson revolver</t>
  </si>
  <si>
    <t>9mm Browning semi-automatic pistol</t>
  </si>
  <si>
    <t>12-gauge Benelli Riot semi-automatic shotgun</t>
  </si>
  <si>
    <t>Smith &amp; Wesson pistol</t>
  </si>
  <si>
    <t>.22-250 rifle with scope</t>
  </si>
  <si>
    <t>Pump-action shotgun</t>
  </si>
  <si>
    <t>Semiautomatic pistol</t>
  </si>
  <si>
    <t>.22-caliber rifle</t>
  </si>
  <si>
    <t>7.62mm Norinco 56S AK-47 style semi-automatic rifle</t>
  </si>
  <si>
    <t>9mm Taurus pistol</t>
  </si>
  <si>
    <t>.380-caliber Intratec MAC-11 semi-automatic machine pistol</t>
  </si>
  <si>
    <t>.38-caliber snub-nose revolver</t>
  </si>
  <si>
    <t>9mm Sig-Sauer pistol</t>
  </si>
  <si>
    <t>7.62mm AK-47 semi-automatic rifle</t>
  </si>
  <si>
    <t>.30-caliber Univeral M1 carbine rifle</t>
  </si>
  <si>
    <t>.38-caliber Smith &amp; Wesson Model 36 revolver</t>
  </si>
  <si>
    <t>9mm machine pistol</t>
  </si>
  <si>
    <t>.22-caliber MAC 10 machine gun with silencer</t>
  </si>
  <si>
    <t>9mm Uzi machine pistol</t>
  </si>
  <si>
    <t>9mm Glock 17 semi-automatic pistol</t>
  </si>
  <si>
    <t>9mm Ruger P89 pistol</t>
  </si>
  <si>
    <t>.38-caliber snub-nose Taurus revolver</t>
  </si>
  <si>
    <t>.357 Magnum revolver</t>
  </si>
  <si>
    <t>.22-caliber Ruger sawed-off semi-automatic carbine rifle</t>
  </si>
  <si>
    <t>.22-caliber rifle with stock sawed-off and pistol grip</t>
  </si>
  <si>
    <t>12-gauge Maverick pump-action shotgun</t>
  </si>
  <si>
    <t>9mm Llama semi-automatic pistol</t>
  </si>
  <si>
    <t>.32-caliber revolver</t>
  </si>
  <si>
    <t>12-gauge shotgun</t>
  </si>
  <si>
    <t>.45-caliber Norinco Model 1911A1 pistol</t>
  </si>
  <si>
    <t>9mm Intratec Tec-DC9 semi-automatic machine pistol</t>
  </si>
  <si>
    <t>12-gauge pump-action shotgun</t>
  </si>
  <si>
    <t>.44 Magnum Smith &amp; Wesson Classic revolver</t>
  </si>
  <si>
    <t>.300-caliber Browning rifle with scope</t>
  </si>
  <si>
    <t>.223-caliber Ruger Mini-14 rifle</t>
  </si>
  <si>
    <t>9mm Ruger P-89 pistol</t>
  </si>
  <si>
    <t>.25-caliber semi-automatic pistol</t>
  </si>
  <si>
    <t>7.62mm MAK-90 AK-47 style rifle</t>
  </si>
  <si>
    <t>9mm handgun</t>
  </si>
  <si>
    <t>9mm Ruger pistol</t>
  </si>
  <si>
    <t>9mm Glock semi-automatic pistol</t>
  </si>
  <si>
    <t>9mm CZ Model 85 pistol</t>
  </si>
  <si>
    <t>9mm Glock pistol</t>
  </si>
  <si>
    <t>.45-caliber semi-automatic pistol</t>
  </si>
  <si>
    <t>Ingram MAC-11 machine pistol</t>
  </si>
  <si>
    <t>9mm Intratec TEC-9 automatic pistol</t>
  </si>
  <si>
    <t>.223-caliber Colt AR-15 rifle</t>
  </si>
  <si>
    <t>9mm Ruger P85 pistol</t>
  </si>
  <si>
    <t>9mm pistol</t>
  </si>
  <si>
    <t>.32-caliber handgun</t>
  </si>
  <si>
    <t>.22-caliber gun</t>
  </si>
  <si>
    <t>7.62mm AK47S semi-automatic rifle with pistol grip</t>
  </si>
  <si>
    <t>Shotgun</t>
  </si>
  <si>
    <t>67, 68</t>
  </si>
  <si>
    <t>Golden, Johnson</t>
  </si>
  <si>
    <t>Andrew, Mitchell</t>
  </si>
  <si>
    <t>.380-caliber FIE pistol</t>
  </si>
  <si>
    <t>.30-06 Remington 742 rifle with scope</t>
  </si>
  <si>
    <t>.38-caliber Charter Arms revolver</t>
  </si>
  <si>
    <t>.380-caliber Star pistol</t>
  </si>
  <si>
    <t>.30-caliber Universal M1 carbine replica rifle</t>
  </si>
  <si>
    <t>.357-caliber Ruger Security Six revolver</t>
  </si>
  <si>
    <t>.22-caliber Double Deuce Buddie two-shot derringer</t>
  </si>
  <si>
    <t>.44 Magnum Ruger rifle</t>
  </si>
  <si>
    <t>.38-caliber Davis Industries two-shot derringer</t>
  </si>
  <si>
    <t>Kip</t>
  </si>
  <si>
    <t>.22-caliber Ruger semi-automatic rifle</t>
  </si>
  <si>
    <t>.22-caliber Ruger pistol</t>
  </si>
  <si>
    <t>9mm Glock 19 pistol</t>
  </si>
  <si>
    <t>9mm Larson pistol</t>
  </si>
  <si>
    <t>71, 72</t>
  </si>
  <si>
    <t>Klebold, Harris</t>
  </si>
  <si>
    <t>Dylan, Eric</t>
  </si>
  <si>
    <t>12 gauge Savage Springfield 67H pump-action sawed-off shotgun</t>
  </si>
  <si>
    <t>12-gauge Savage 311D double-barreled sawed-off shotgun</t>
  </si>
  <si>
    <t>9mm Hi-Point 995 carbine</t>
  </si>
  <si>
    <t>9mm Intratec Tec-DC9 machine pistol</t>
  </si>
  <si>
    <t>.45-caliber Colt 1911 A-1 pistol</t>
  </si>
  <si>
    <t>.22 Harrington &amp; Richardson revolver</t>
  </si>
  <si>
    <t>9mm Glock 17 pistol</t>
  </si>
  <si>
    <t>.25-caliber Raven Arms pistol</t>
  </si>
  <si>
    <t>.380-caliber AMT semi-automatic pistol</t>
  </si>
  <si>
    <t>9mm Ruger P85 semi-automatic pistol</t>
  </si>
  <si>
    <t>9mm Lorcin semi-automatic pistol</t>
  </si>
  <si>
    <t>12-gauge Winchester 1300 pump-action shotgun</t>
  </si>
  <si>
    <t>AK-47 style semi-automatic rifle</t>
  </si>
  <si>
    <t>.32-caliber Spanish Retolaza pistol</t>
  </si>
  <si>
    <t>.460-caliber Magnum Weatherby Mark V bolt-action rifle with scope</t>
  </si>
  <si>
    <t>Ruger SP101 .38 Special Revolver</t>
  </si>
  <si>
    <t>Armi Fratelli BTA90 semiautomatic pistol</t>
  </si>
  <si>
    <t>.30-30 Marlin rifle with scope</t>
  </si>
  <si>
    <t>7.62mm SKS 1954R rifle</t>
  </si>
  <si>
    <t>.38-caliber special revolver</t>
  </si>
  <si>
    <t>Remington H70 shotgun</t>
  </si>
  <si>
    <t>AK-47 style rifle converted to fully automatic</t>
  </si>
  <si>
    <t>Assault rifle converted to fully automatic</t>
  </si>
  <si>
    <t>12-gauge sawed-off shotgun</t>
  </si>
  <si>
    <t>9mm semi-automatic pistol</t>
  </si>
  <si>
    <t>.22-caliber Magnum derringer</t>
  </si>
  <si>
    <t>.45-caliber Ruger pistol</t>
  </si>
  <si>
    <t>9mm XD9</t>
  </si>
  <si>
    <t>.380-caliber Walther PP pistol</t>
  </si>
  <si>
    <t>Revolver</t>
  </si>
  <si>
    <t>7.62mm SKS AK-47 style semi-automatic rifle</t>
  </si>
  <si>
    <t>9mm Beretta pistol</t>
  </si>
  <si>
    <t>Glock pistol</t>
  </si>
  <si>
    <t>.40-caliber Glock 22 pistol</t>
  </si>
  <si>
    <t>12-gauge Remington 870 pump-action shotgun</t>
  </si>
  <si>
    <t>.22-caliber Ruger MK II pistol</t>
  </si>
  <si>
    <t>9mm Smith &amp; Wesson 915 pistol</t>
  </si>
  <si>
    <t>Kyle</t>
  </si>
  <si>
    <t>.40-caliber Ruger P-94 pistol</t>
  </si>
  <si>
    <t>.223-caliber Bushmaster XM15 AR-15 style rifle</t>
  </si>
  <si>
    <t>12-gauge Winchester Defender 1300 pump-action shotgun with a pistol grip</t>
  </si>
  <si>
    <t>.38-caliber Revolver</t>
  </si>
  <si>
    <t>12-gauge Browning shotgun</t>
  </si>
  <si>
    <t>9mm Springfield Arms semi-automatic pistol</t>
  </si>
  <si>
    <t>.30-06 Ruger bolt-action rifle</t>
  </si>
  <si>
    <t>Mossberg Maverick Arms M88 shotgun with a pistol grip</t>
  </si>
  <si>
    <t>.38 Special Smith &amp; Wesson M36 revolver</t>
  </si>
  <si>
    <t>.22-caliber Walther P22 pistol</t>
  </si>
  <si>
    <t>7.62mm WASR-10 Century Arms AK-47 style semi-automatic rifle</t>
  </si>
  <si>
    <t>.40-caliber Beretta pistol</t>
  </si>
  <si>
    <t>9mm Springfield Armory pistol</t>
  </si>
  <si>
    <t>Bushmaster XM15 AR-15 style rifle modified to shoot a 6.8mm round</t>
  </si>
  <si>
    <t>AK-47 rifle</t>
  </si>
  <si>
    <t>.40-caliber Smith &amp; Wesson semi-automatic pistol</t>
  </si>
  <si>
    <t>.44-caliber Magnum Smith &amp; Wesson revolver</t>
  </si>
  <si>
    <t>9mm short Kurz SIG Sauer P232 pistol</t>
  </si>
  <si>
    <t>12-gauge Remington Sportsman 48 sawed-off shotgun</t>
  </si>
  <si>
    <t>.380-caliber Hi-Point CF380 pistol</t>
  </si>
  <si>
    <t>.45-caliber Hi-Point pistol</t>
  </si>
  <si>
    <t>Winchester lever-action rifle</t>
  </si>
  <si>
    <t>Winchester 1300 pump-action shotgun</t>
  </si>
  <si>
    <t>.22-caliber handgun</t>
  </si>
  <si>
    <t>9mm Beretta 92FS pistol with laser sight</t>
  </si>
  <si>
    <t>.45-caliber Beretta PX4 Storm pistol</t>
  </si>
  <si>
    <t>High-powered assault rifle</t>
  </si>
  <si>
    <t>5.7mm FN Herstal Five-seveN pistol with laser sight</t>
  </si>
  <si>
    <t>.38-caliber Smith &amp; Wesson double action revolver</t>
  </si>
  <si>
    <t>9mm Davis Industries handgun</t>
  </si>
  <si>
    <t>.40-caliber Glock pistol</t>
  </si>
  <si>
    <t>.45-caliber Glock pistol</t>
  </si>
  <si>
    <t>9mm Ruger SR9 pistol</t>
  </si>
  <si>
    <t>9mm Ruger P95 pistol</t>
  </si>
  <si>
    <t>.45-caliber Hi-Point ACP pistol</t>
  </si>
  <si>
    <t>.357 Magnum six-shot revolver</t>
  </si>
  <si>
    <t>7.62mm Norinco MAK-90 AK-47 style rifle modified to full automatic</t>
  </si>
  <si>
    <t>7.62mm Romarm GP-WASR-10 semi-automatic rifle</t>
  </si>
  <si>
    <t>9mm Glock 26</t>
  </si>
  <si>
    <t>.38-caliber Colt Agent revolver</t>
  </si>
  <si>
    <t>.44 Magnum Smith &amp; Wesson revolver</t>
  </si>
  <si>
    <t>.45-caliber Heckler &amp; Koch pistol</t>
  </si>
  <si>
    <t>9mm Springfield pistol</t>
  </si>
  <si>
    <t>12-gauge pump-action Remington 870 shotgun</t>
  </si>
  <si>
    <t>.223 Smith &amp; Wesson M&amp;P15 AR-15 style rifle</t>
  </si>
  <si>
    <t>9mm Springfield Armory XDM pistol</t>
  </si>
  <si>
    <t>5.56mm Bushmaster XM15-E2S AR-15 style semi-automatic rifle</t>
  </si>
  <si>
    <t>10mm Glock 20 pistol</t>
  </si>
  <si>
    <t>9mm SIG Sauer P226 pistol</t>
  </si>
  <si>
    <t>.22-caliber Savage Mark II bolt-action rifle</t>
  </si>
  <si>
    <t>12-gauge Izhmash Saiga semi-automatic shotgun</t>
  </si>
  <si>
    <t>.40-caliber Taurus pistol</t>
  </si>
  <si>
    <t>Mossberg 500 shotgun with pistol grip</t>
  </si>
  <si>
    <t>.223-caliber AR-15 style semi-automatic rifle assembled from parts</t>
  </si>
  <si>
    <t>.44-caliber antique black powder pistol modified to shoot .45-caliber bullets</t>
  </si>
  <si>
    <t>12-gauge Remington 870 Express sawed-off shotgun</t>
  </si>
  <si>
    <t>9mm Beretta semi-automatic pistol</t>
  </si>
  <si>
    <t>9mm Glock 34 Long Slide pistol</t>
  </si>
  <si>
    <t>9mm SIG Sauer P226R pistol</t>
  </si>
  <si>
    <t>.40-caliber Beretta PX4 Storm pistol</t>
  </si>
  <si>
    <t>.45-caliber Glock 41 pistol</t>
  </si>
  <si>
    <t>7.62mm AK-47 style semi-automatic rifle</t>
  </si>
  <si>
    <t>12-gauge Saiga 12 semi-automatic shotgun with pistol grip</t>
  </si>
  <si>
    <t>9mm Smith &amp; Wesson pistol</t>
  </si>
  <si>
    <t>.40-caliber Smith &amp; Wesson 99 pistol</t>
  </si>
  <si>
    <t>5.56x45mm Del-Ton DTI15 AR-15 style rifle</t>
  </si>
  <si>
    <t>.40-caliber Taurus PT24/7 pistol</t>
  </si>
  <si>
    <t>.38-caliber Smith &amp; Wesson M624-2 revolver</t>
  </si>
  <si>
    <t>.380-caliber HiPoint pistol</t>
  </si>
  <si>
    <t>Hunting rifle</t>
  </si>
  <si>
    <t>.40-caliber Smith &amp; Wesson handgun</t>
  </si>
  <si>
    <t>142, 143</t>
  </si>
  <si>
    <t>Farook, Malik</t>
  </si>
  <si>
    <t>Syed Rizwan, Tashfeen</t>
  </si>
  <si>
    <t>.223-caliber DPMS A-15 AR-15 style rifle</t>
  </si>
  <si>
    <t>.223-caliber Smith &amp; Wesson M&amp;P15 AR-15 style rifle</t>
  </si>
  <si>
    <t>9mm Llama pistol</t>
  </si>
  <si>
    <t>9mm Walther P99 pistol</t>
  </si>
  <si>
    <t>.223-caliber Sig Sauer MCX AR-15 style semi-automatic rifle</t>
  </si>
  <si>
    <t>Saiga AK-74 assault rifle with red dot optic</t>
  </si>
  <si>
    <t>.22-caliber Ruger 10/22 rifle</t>
  </si>
  <si>
    <t>9mm Walther semi-automatic pistol</t>
  </si>
  <si>
    <t>7mm Browning rifle</t>
  </si>
  <si>
    <t>.223-caliber Christensen Arms CA-15 AR-15 Wylde with bump stock, vertical fore grip</t>
  </si>
  <si>
    <t>.223-caliber Colt Competition AR-15 with bump stock, vertical fore grip</t>
  </si>
  <si>
    <t>.223-caliber Colt M4 carbine AR-15 with bump stock, vertical fore grip, front sight</t>
  </si>
  <si>
    <t>.223-caliber Colt M4 carbine AR-15 with bump stock, vertical fore grip</t>
  </si>
  <si>
    <t>.223-caliber Daniel Defense DDM4V11 AR-15 with bump stock, vertical fore grip, EOTech optic</t>
  </si>
  <si>
    <t>.223-caliber Daniel Defense M4A1 AR-15 with bump stock, vertical fore grip, EOTech optic</t>
  </si>
  <si>
    <t>.308-caliber Daniel Defense DD5V1 AR-10 with bipod, scope</t>
  </si>
  <si>
    <t>.223-caliber FNH FN15 AR-15 with bump stock, vertical fore grip, EOTech optic</t>
  </si>
  <si>
    <t>.223-caliber FNH FN15 AR-15 with bump stock, vertical fore grip</t>
  </si>
  <si>
    <t>.308-caliber FNH FM15 AR-10 with bipod, scope</t>
  </si>
  <si>
    <t>.308-caliber LMT LM308MWS AR-10 with bipod, scope</t>
  </si>
  <si>
    <t>.223-caliber LMT Def. 2000 AR-15 with bump stock, vertical fore grip</t>
  </si>
  <si>
    <t>.308-caliber LMT LM308MWS AR-10 with bipod, red dot scope</t>
  </si>
  <si>
    <t>.223-caliber LWRC M61C AR-15 with bump stock, vertical fore grip</t>
  </si>
  <si>
    <t>.223-caliber LWRC M61C AR-15 with bump stock, vertical fore grip, EOTech optic</t>
  </si>
  <si>
    <t>.223-caliber Noveske Rifleworks N4 AR-15 with bump stock, vertical fore grip, EOTech optic</t>
  </si>
  <si>
    <t>.223-caliber POF USA P15 AR-15 with bump stock, vertical fore grip</t>
  </si>
  <si>
    <t>.223-caliber POF USA P15 AR-15 with bump stock, vertical fore grip, EOTech optic</t>
  </si>
  <si>
    <t>.308-caliber POF USA P-308 AR-10 with bipod and scope</t>
  </si>
  <si>
    <t>.308-caliber Ruger American bolt-action rifle with scope</t>
  </si>
  <si>
    <t>.308-caliber Ruger SR0762 AR-10 with bipod, scope</t>
  </si>
  <si>
    <t>.308-caliber Sig Sauer SIG716 AR-10 with bipod, red dot optic</t>
  </si>
  <si>
    <t>.38-caliber Smith &amp; Wesson 342 AirLite revolver</t>
  </si>
  <si>
    <t>.223-caliber Ruger AR-556 AR-15 style rifle</t>
  </si>
  <si>
    <t>.22-caliber Ruger SR22 pistol</t>
  </si>
  <si>
    <t>AR-15 style semi-automatic rifle assembled from parts</t>
  </si>
  <si>
    <t>.223-caliber AR-15 semi-automatic rifle</t>
  </si>
  <si>
    <t>.308-caliber rifle</t>
  </si>
  <si>
    <t>Bushmaster AR-15 semi-automatic rifle</t>
  </si>
  <si>
    <t>12-gauge Remington 870 short-barreled shotgun</t>
  </si>
  <si>
    <t>.38-caliber Rossi revolver</t>
  </si>
  <si>
    <t>12-gauge Mossberg pump-action shotgun</t>
  </si>
  <si>
    <t>.50-caliber Smith &amp; Wesson 500 revolver</t>
  </si>
  <si>
    <t>Colt AR-15 semi-automatic rifle</t>
  </si>
  <si>
    <t>Glock .357 pistol</t>
  </si>
  <si>
    <t>.45-caliber Glock 21 pistol</t>
  </si>
  <si>
    <t>.45-caliber Glock 21 pistol with sound suppressor</t>
  </si>
  <si>
    <t>7.62mm WASR-10 AK-47 style rifle</t>
  </si>
  <si>
    <t>.223-caliber Anderson AM-15 pistol modified to function like an AR-15 rifle</t>
  </si>
  <si>
    <t>.223-caliber AR-15 style rifle</t>
  </si>
  <si>
    <t>172, 173</t>
  </si>
  <si>
    <t>Anderson, Graham</t>
  </si>
  <si>
    <t>David, Francine</t>
  </si>
  <si>
    <t>AR-15 style rifle</t>
  </si>
  <si>
    <t>12-gauge Mossberg shotgun</t>
  </si>
  <si>
    <t>9mm Ruger semi-automatic pistol</t>
  </si>
  <si>
    <t>.22-caliber Ruger Mark IV pistol with homemade silencer</t>
  </si>
  <si>
    <t>Handgun with silencer</t>
  </si>
  <si>
    <t>7.62-caliber SKS rifle</t>
  </si>
  <si>
    <t>.45-caliber Glock 21 semi-automatic handgun</t>
  </si>
  <si>
    <t>9 mm handgun</t>
  </si>
  <si>
    <t>Ruger AR-556 semiautomatic pistol</t>
  </si>
  <si>
    <t>Glock semi-automatic handgun</t>
  </si>
  <si>
    <t>Ruger AR-556</t>
  </si>
  <si>
    <t>HM Defense HM15F</t>
  </si>
  <si>
    <t>9 mm pistol</t>
  </si>
  <si>
    <t>9mm Sig Sauer</t>
  </si>
  <si>
    <t>semiautomatic rifle</t>
  </si>
  <si>
    <t>Bushmaster XM-15 semiautomatic rifle</t>
  </si>
  <si>
    <t>Mossberg 500 shotgun</t>
  </si>
  <si>
    <t>Savage Axis XP rifle</t>
  </si>
  <si>
    <t>DDM4 rifle</t>
  </si>
  <si>
    <t>AR-15-style semiautomatic rifle</t>
  </si>
  <si>
    <t>Smith &amp; Wesson M&amp;P15 semi-automatic rifle</t>
  </si>
  <si>
    <t>Anderson Lee</t>
  </si>
  <si>
    <t>11/19/2022</t>
  </si>
  <si>
    <t>"ghost gun" rifle</t>
  </si>
  <si>
    <t>"ghost gun" handgun</t>
  </si>
  <si>
    <t xml:space="preserve">Andre </t>
  </si>
  <si>
    <t>11/23/2022</t>
  </si>
  <si>
    <t>Victim Name</t>
  </si>
  <si>
    <t>Knew Shooter</t>
  </si>
  <si>
    <t>If Known, Relationship to Shooter</t>
  </si>
  <si>
    <t>Relationship to Shooter</t>
  </si>
  <si>
    <t>Life Expectancy</t>
  </si>
  <si>
    <t>Kathleen "Kathy" Whitman</t>
  </si>
  <si>
    <t>wife</t>
  </si>
  <si>
    <t>Margaret Whitman</t>
  </si>
  <si>
    <t>mother</t>
  </si>
  <si>
    <t>Martin "Mark" Gabour</t>
  </si>
  <si>
    <t>Marguerite Lamport</t>
  </si>
  <si>
    <t>Edna Elizabeth Townsley</t>
  </si>
  <si>
    <t>employee on campus</t>
  </si>
  <si>
    <t>Thomas Frederick Eckman</t>
  </si>
  <si>
    <t>student</t>
  </si>
  <si>
    <t>Robert Hamilton Boyer</t>
  </si>
  <si>
    <t>visiting professor</t>
  </si>
  <si>
    <t>Thomas Aquinas Ashton</t>
  </si>
  <si>
    <t>Karen Griffith</t>
  </si>
  <si>
    <t>Thomas Ray Karr</t>
  </si>
  <si>
    <t>Claudia Rutt</t>
  </si>
  <si>
    <t>Paul Bolton Sonntag</t>
  </si>
  <si>
    <t>Billy Paul Speed</t>
  </si>
  <si>
    <t>Roy Dell Schmidt</t>
  </si>
  <si>
    <t>Harry Walchuk</t>
  </si>
  <si>
    <t>Joyce Sellers</t>
  </si>
  <si>
    <t>Debra Sellers</t>
  </si>
  <si>
    <t>Glenda Carter</t>
  </si>
  <si>
    <t>Mary Olsen</t>
  </si>
  <si>
    <t>Carol Farmer</t>
  </si>
  <si>
    <t>Allen E. Barrett Jr.</t>
  </si>
  <si>
    <t>coworker</t>
  </si>
  <si>
    <t>Richard Davenport</t>
  </si>
  <si>
    <t>Donald V. Walden</t>
  </si>
  <si>
    <t>Carmen H. Edwards</t>
  </si>
  <si>
    <t>supervisor</t>
  </si>
  <si>
    <t>Elmer Weaver</t>
  </si>
  <si>
    <t>Floyd Quiggle</t>
  </si>
  <si>
    <t>neighbor</t>
  </si>
  <si>
    <t>Vienna Gustafson</t>
  </si>
  <si>
    <t>Raymond Hautala</t>
  </si>
  <si>
    <t>owned a service station that Pearson picked up orders from</t>
  </si>
  <si>
    <t>Sally Johnson</t>
  </si>
  <si>
    <t>neighbor's mother</t>
  </si>
  <si>
    <t>Rudolph Maurin</t>
  </si>
  <si>
    <t>romantic rival</t>
  </si>
  <si>
    <t>Helvi Puisto (Mrs. Axel Puisto)</t>
  </si>
  <si>
    <t>Katherine Rigoni</t>
  </si>
  <si>
    <t>Daniel Weiss</t>
  </si>
  <si>
    <t>Ignatius Keenan</t>
  </si>
  <si>
    <t>Ruby Keenan</t>
  </si>
  <si>
    <t>Annette Lambright</t>
  </si>
  <si>
    <t>Vincent Saitta</t>
  </si>
  <si>
    <t>Sandra L Peters</t>
  </si>
  <si>
    <t>Patricia Chromik</t>
  </si>
  <si>
    <t>Linda D. Willis</t>
  </si>
  <si>
    <t>Mary Ann Reinisch</t>
  </si>
  <si>
    <t>Melvin D. Harrison Jr.</t>
  </si>
  <si>
    <t>James G. Henry</t>
  </si>
  <si>
    <t>Jessie B. West</t>
  </si>
  <si>
    <t>Jackie Wharton</t>
  </si>
  <si>
    <t>Joseph Boyd</t>
  </si>
  <si>
    <t>Robert Bartone</t>
  </si>
  <si>
    <t>Joseph A. DePalma</t>
  </si>
  <si>
    <t>Theodore G Hall</t>
  </si>
  <si>
    <t>Charles Merkel</t>
  </si>
  <si>
    <t>Stephen B. Robinson</t>
  </si>
  <si>
    <t>Frank Schneider</t>
  </si>
  <si>
    <t>Walter Sherwood Collins</t>
  </si>
  <si>
    <t>Paul Persigo</t>
  </si>
  <si>
    <t>Phillip Coleman</t>
  </si>
  <si>
    <t>Robert Vernon Steagall Jr</t>
  </si>
  <si>
    <t>Elizabeth "Betty" Newton Day Steagall</t>
  </si>
  <si>
    <t>Louis Joseph Sirgo</t>
  </si>
  <si>
    <t>Gordon Knott</t>
  </si>
  <si>
    <t>Shirley Gail Knott</t>
  </si>
  <si>
    <t>Ella Beam</t>
  </si>
  <si>
    <t>Percy Harmon</t>
  </si>
  <si>
    <t>Barbara Harmon</t>
  </si>
  <si>
    <t>Paul F. Herzberg</t>
  </si>
  <si>
    <t>Bruce Jacobson</t>
  </si>
  <si>
    <t>Seth Fessenden</t>
  </si>
  <si>
    <t>Frank Teplansky</t>
  </si>
  <si>
    <t>Donald Karges</t>
  </si>
  <si>
    <t>Deborah Paulsen</t>
  </si>
  <si>
    <t>Stephen Becker</t>
  </si>
  <si>
    <t>Joseph Hicks</t>
  </si>
  <si>
    <t>Frederick Holmes</t>
  </si>
  <si>
    <t>James Green</t>
  </si>
  <si>
    <t>Pariyarathu Varghese</t>
  </si>
  <si>
    <t>Allen McLeod</t>
  </si>
  <si>
    <t>Gary Lee Anderson</t>
  </si>
  <si>
    <t>Michael Mortenson</t>
  </si>
  <si>
    <t>Robert David Seater</t>
  </si>
  <si>
    <t>Carrol Ann Seater</t>
  </si>
  <si>
    <t>James L Trueman</t>
  </si>
  <si>
    <t>Andrew Lane Walker</t>
  </si>
  <si>
    <t>David J. Galvin</t>
  </si>
  <si>
    <t>Jeffrey L Gianquitti</t>
  </si>
  <si>
    <t>William Nagle</t>
  </si>
  <si>
    <t>Clifford C. Sowers</t>
  </si>
  <si>
    <t>Robert Visconti</t>
  </si>
  <si>
    <t>Stephen Werner</t>
  </si>
  <si>
    <t>Robert Lee</t>
  </si>
  <si>
    <t>boss</t>
  </si>
  <si>
    <t>John O'Dell</t>
  </si>
  <si>
    <t>Danny Linn</t>
  </si>
  <si>
    <t>Dorothy Johnston</t>
  </si>
  <si>
    <t>Cecila G. Bagity</t>
  </si>
  <si>
    <t>Randy Wayne Steele</t>
  </si>
  <si>
    <t>Kathleen Lynn Austin</t>
  </si>
  <si>
    <t>Marianne Laweka</t>
  </si>
  <si>
    <t>Jana L. Carpenter</t>
  </si>
  <si>
    <t>Fredrick Bergford</t>
  </si>
  <si>
    <t>Gene Gandy</t>
  </si>
  <si>
    <t>Mary Regina "Gina" Linam</t>
  </si>
  <si>
    <t>James Y. "Red" McDaniel</t>
  </si>
  <si>
    <t>usher at church King used to attend</t>
  </si>
  <si>
    <t>Thelma Richardson</t>
  </si>
  <si>
    <t>Kenneth Truitt</t>
  </si>
  <si>
    <t>usher at church that King used to attend</t>
  </si>
  <si>
    <t>Lois Sima</t>
  </si>
  <si>
    <t>Joseph A. Olinger</t>
  </si>
  <si>
    <t>Andrew Price</t>
  </si>
  <si>
    <t>Dorothy Glaser</t>
  </si>
  <si>
    <t>John William Cooper</t>
  </si>
  <si>
    <t>Lori J. Cunningham</t>
  </si>
  <si>
    <t>Robert E. Hamblin</t>
  </si>
  <si>
    <t>Allen L. Wilcox</t>
  </si>
  <si>
    <t>Roger Click</t>
  </si>
  <si>
    <t>friend</t>
  </si>
  <si>
    <t>Rufus Hamilton</t>
  </si>
  <si>
    <t>Roger Hatfield</t>
  </si>
  <si>
    <t>Garvey Hamilton</t>
  </si>
  <si>
    <t>Michael Halbert</t>
  </si>
  <si>
    <t>Joseph Dean Kimler</t>
  </si>
  <si>
    <t>Vern J. Sylvester</t>
  </si>
  <si>
    <t>Sabrina Lynn Imlach</t>
  </si>
  <si>
    <t>Rebecca Dawn Phillips</t>
  </si>
  <si>
    <t>Dave Bahl</t>
  </si>
  <si>
    <t xml:space="preserve">customer </t>
  </si>
  <si>
    <t>Wyvonne Kohler</t>
  </si>
  <si>
    <t>Martin Douglas Moran</t>
  </si>
  <si>
    <t>Moody Charles Smith</t>
  </si>
  <si>
    <t>Richard Svoboda</t>
  </si>
  <si>
    <t>Eddie Eugene Ulrich</t>
  </si>
  <si>
    <t>Nelson Barrios</t>
  </si>
  <si>
    <t>Brown visited the shop where he worked the day before</t>
  </si>
  <si>
    <t>Loni Jeffries</t>
  </si>
  <si>
    <t>Carl Lee</t>
  </si>
  <si>
    <t>Ernestine Moore</t>
  </si>
  <si>
    <t>Brown visited the shop where she worked the day before</t>
  </si>
  <si>
    <t>Magnum Moore</t>
  </si>
  <si>
    <t>Martha Steelman</t>
  </si>
  <si>
    <t>Juan Tres Palacios</t>
  </si>
  <si>
    <t>Pedro Vasquez</t>
  </si>
  <si>
    <t>Christine Leacock</t>
  </si>
  <si>
    <t>Jacob Zimmer</t>
  </si>
  <si>
    <t>landlord/boss</t>
  </si>
  <si>
    <t>Unidentified male</t>
  </si>
  <si>
    <t>possible romantic rival</t>
  </si>
  <si>
    <t>Unidentified female</t>
  </si>
  <si>
    <t>goddaughter</t>
  </si>
  <si>
    <t>Maxine Beverly Edwards</t>
  </si>
  <si>
    <t>Florence Evelyn "Flo" Hegland</t>
  </si>
  <si>
    <t>Lester E. "Les" Hegland</t>
  </si>
  <si>
    <t>Harley King</t>
  </si>
  <si>
    <t>Amy Lou Nash</t>
  </si>
  <si>
    <t>Charles Timothy "Tim" Nash</t>
  </si>
  <si>
    <t>Ann M. Bennatt</t>
  </si>
  <si>
    <t>James Aubry Bennatt</t>
  </si>
  <si>
    <t>Russell Lynn Boyd</t>
  </si>
  <si>
    <t>Esther Garza</t>
  </si>
  <si>
    <t>sister-in-law</t>
  </si>
  <si>
    <t>Juan Garza</t>
  </si>
  <si>
    <t>brother-in-law</t>
  </si>
  <si>
    <t>Allie Wilkins</t>
  </si>
  <si>
    <t>Fred Burk</t>
  </si>
  <si>
    <t>possibly met before shooting</t>
  </si>
  <si>
    <t>Larry Joe McVey</t>
  </si>
  <si>
    <t>Dale Kevin Madajski</t>
  </si>
  <si>
    <t>Joyce Klein</t>
  </si>
  <si>
    <t>Lyman Klein</t>
  </si>
  <si>
    <t>Marshall Klein</t>
  </si>
  <si>
    <t>Albert Moulton Hagen Jr.</t>
  </si>
  <si>
    <t>5/19/1984</t>
  </si>
  <si>
    <t>Troy Lynn Duncan</t>
  </si>
  <si>
    <t>Marcell Mae Ford</t>
  </si>
  <si>
    <t>ex-girlfriend</t>
  </si>
  <si>
    <t>Ligia Kozlowski</t>
  </si>
  <si>
    <t>Linda Lowe</t>
  </si>
  <si>
    <t>Joseph John Minasi</t>
  </si>
  <si>
    <t>Frank Parker</t>
  </si>
  <si>
    <t>Janice Smith</t>
  </si>
  <si>
    <t>Elsa Herlinda Borboa-Firro</t>
  </si>
  <si>
    <t>Neva Denise Caine</t>
  </si>
  <si>
    <t>Michelle Deanne Carncross</t>
  </si>
  <si>
    <t>María Elena Colmenero-Silva</t>
  </si>
  <si>
    <t>David Flores Delgado</t>
  </si>
  <si>
    <t>Gloria López González</t>
  </si>
  <si>
    <t>Omarr Alonso Hernandez</t>
  </si>
  <si>
    <t>Blythe Regan Herrera</t>
  </si>
  <si>
    <t>Matao Herrera</t>
  </si>
  <si>
    <t>Paulina Aquino López</t>
  </si>
  <si>
    <t>Margarita Padilla</t>
  </si>
  <si>
    <t>Claudia Pérez Fuentes</t>
  </si>
  <si>
    <t>Jose Rubén Lozano-Pérez</t>
  </si>
  <si>
    <t>Carlos Reyes Jr.</t>
  </si>
  <si>
    <t>Jackie Lynn Wright Reyes</t>
  </si>
  <si>
    <t>Victor Maxmillian Rivera</t>
  </si>
  <si>
    <t>Miguel Victoria-Ulloa</t>
  </si>
  <si>
    <t>Arisdelsi Vuelvas-Vargas</t>
  </si>
  <si>
    <t>Hugo Luis Velázquez Vazquez</t>
  </si>
  <si>
    <t>Alicia Aida Velázquez Victoria</t>
  </si>
  <si>
    <t>Laurence Herman Versluis</t>
  </si>
  <si>
    <t>Juanita Allen</t>
  </si>
  <si>
    <t>Tom Altringer</t>
  </si>
  <si>
    <t>Helen C. Frazee</t>
  </si>
  <si>
    <t>banned Crossley from bar</t>
  </si>
  <si>
    <t>James F. Stephens</t>
  </si>
  <si>
    <t>Donald Abbott</t>
  </si>
  <si>
    <t>John Coligan</t>
  </si>
  <si>
    <t>Paul Edward Gabelt</t>
  </si>
  <si>
    <t>Ralph Tomaro</t>
  </si>
  <si>
    <t>Patricia Ann Chambers</t>
  </si>
  <si>
    <t>Judy Stephens Denney</t>
  </si>
  <si>
    <t>Richard Charles "Rick" Esser, Jr.</t>
  </si>
  <si>
    <t>Patricia Ann Gabbard</t>
  </si>
  <si>
    <t>Jonna Gragert Hamilton</t>
  </si>
  <si>
    <t>Patty Jean Husband</t>
  </si>
  <si>
    <t>William F. Miller</t>
  </si>
  <si>
    <t>Kenneth W. Morey</t>
  </si>
  <si>
    <t>Betty Ann Jarred</t>
  </si>
  <si>
    <t>Leroy Orrin Phillips</t>
  </si>
  <si>
    <t>Jerry Ralph Pyle Jr</t>
  </si>
  <si>
    <t>Paul Michael Rockne</t>
  </si>
  <si>
    <t>Thomas Wade Shader Jr.</t>
  </si>
  <si>
    <t>Patti Lou Welch</t>
  </si>
  <si>
    <t>Emad Al-Tawakuly</t>
  </si>
  <si>
    <t>Nabil Al-Hameli</t>
  </si>
  <si>
    <t>Gerald Douglas Johnson</t>
  </si>
  <si>
    <t>Ronald Midgely Grogan</t>
  </si>
  <si>
    <t>Ruth Greene</t>
  </si>
  <si>
    <t>Lester Watson</t>
  </si>
  <si>
    <t>Ronald Doney</t>
  </si>
  <si>
    <t>Lawrence J. Kane</t>
  </si>
  <si>
    <t>former coworker</t>
  </si>
  <si>
    <t>Helen Lamparter</t>
  </si>
  <si>
    <t>Glenda Moritz</t>
  </si>
  <si>
    <t>Ronald Steven Reed</t>
  </si>
  <si>
    <t>Joseph Lawrence Silva</t>
  </si>
  <si>
    <t>Wayne "Buddy" Williams Jr.</t>
  </si>
  <si>
    <t>Crystal Susan Cantrell</t>
  </si>
  <si>
    <t>Melinda Yvonne Hayes</t>
  </si>
  <si>
    <t>Ronald Lee Hull</t>
  </si>
  <si>
    <t>Thomas Walter Nicholson</t>
  </si>
  <si>
    <t>Arthur Baker</t>
  </si>
  <si>
    <t>John Van Dyke</t>
  </si>
  <si>
    <t>saw him regularly on street</t>
  </si>
  <si>
    <t>Robert Quinn</t>
  </si>
  <si>
    <t>Irma C. Ruiz</t>
  </si>
  <si>
    <t>Sokhim An</t>
  </si>
  <si>
    <t>Ram Chun</t>
  </si>
  <si>
    <t>Oeun Lim</t>
  </si>
  <si>
    <t>Rathanan Or</t>
  </si>
  <si>
    <t>Thuy Tran</t>
  </si>
  <si>
    <t>Richard "Dickie" Barger</t>
  </si>
  <si>
    <t>friend, former coworker</t>
  </si>
  <si>
    <t>Kenneth Fentress</t>
  </si>
  <si>
    <t>James G. "Buck" Husband</t>
  </si>
  <si>
    <t>Sharon Needy</t>
  </si>
  <si>
    <t>William "Bill" Ganote</t>
  </si>
  <si>
    <t>Paul Sallee</t>
  </si>
  <si>
    <t>James Wible</t>
  </si>
  <si>
    <t>Lloyd White</t>
  </si>
  <si>
    <t>Unidentified person</t>
  </si>
  <si>
    <t>6/17/1990</t>
  </si>
  <si>
    <t>Louis Carl Bacon</t>
  </si>
  <si>
    <t>Doretta Drake</t>
  </si>
  <si>
    <t>Jewel Belote</t>
  </si>
  <si>
    <t>worked at office which repossesed Pough's car</t>
  </si>
  <si>
    <t>Julia White Burgess</t>
  </si>
  <si>
    <t>Janice David</t>
  </si>
  <si>
    <t>Sharon Louise Hall</t>
  </si>
  <si>
    <t>Denise Sapp Highfill</t>
  </si>
  <si>
    <t>Barbara Duckwall Holland</t>
  </si>
  <si>
    <t>Cynthia Perry</t>
  </si>
  <si>
    <t>Lee M. Simonton</t>
  </si>
  <si>
    <t>Drew Woods</t>
  </si>
  <si>
    <t>Cornelius Kasten Jr.</t>
  </si>
  <si>
    <t>Donald McNaught</t>
  </si>
  <si>
    <t>may have been former coworker</t>
  </si>
  <si>
    <t>Carol Ott</t>
  </si>
  <si>
    <t>former supervisor</t>
  </si>
  <si>
    <t>Joseph M. VanderPaauw</t>
  </si>
  <si>
    <t>Patricia B. Carney</t>
  </si>
  <si>
    <t>Jimmie Eugene Caruthers</t>
  </si>
  <si>
    <t>Kriemhild "Kitty" Davis</t>
  </si>
  <si>
    <t>Steven Charles Dody</t>
  </si>
  <si>
    <t>Alphonse "Al" Gratia</t>
  </si>
  <si>
    <t>Ursula Edith "Suzy" Gratia</t>
  </si>
  <si>
    <t>Debra Gray</t>
  </si>
  <si>
    <t>Michael Griffith</t>
  </si>
  <si>
    <t>Venice Ellen Henehan</t>
  </si>
  <si>
    <t>Clodine Delphia Humphrey</t>
  </si>
  <si>
    <t>Sylvia Mathilde King</t>
  </si>
  <si>
    <t>Zona Mae Hunnicutt Lynn</t>
  </si>
  <si>
    <t>Connie Deen Peterson</t>
  </si>
  <si>
    <t>Ruth Marie Pujol</t>
  </si>
  <si>
    <t>Su-Zann Neal Rashott</t>
  </si>
  <si>
    <t>John Raymond Romero Jr.</t>
  </si>
  <si>
    <t>Thomas Earl Simmons</t>
  </si>
  <si>
    <t>Glen Arval Spivey</t>
  </si>
  <si>
    <t>Nancy Faye Hedgepeth Stansbury</t>
  </si>
  <si>
    <t>Olgica Andonovska Taylor</t>
  </si>
  <si>
    <t>James Walter Welsh</t>
  </si>
  <si>
    <t>Lula Belle Welsh</t>
  </si>
  <si>
    <t>Iva Juanita Williams</t>
  </si>
  <si>
    <t>Theresa Anne Cleary</t>
  </si>
  <si>
    <t>school administrator</t>
  </si>
  <si>
    <t>Christoph K. Goertz</t>
  </si>
  <si>
    <t>professor</t>
  </si>
  <si>
    <t>Dwight Nicholson</t>
  </si>
  <si>
    <t>Robert A. Smith</t>
  </si>
  <si>
    <t>Linhua Shan</t>
  </si>
  <si>
    <t>classmate</t>
  </si>
  <si>
    <t xml:space="preserve">Fred Marion Alsman </t>
  </si>
  <si>
    <t>Thomas Earl Bannister</t>
  </si>
  <si>
    <t>Donna Daigneau</t>
  </si>
  <si>
    <t>estranged wife</t>
  </si>
  <si>
    <t>Palmer Lee Rousey</t>
  </si>
  <si>
    <t>Mary Ellen Benincasa</t>
  </si>
  <si>
    <t>Christopher Louis Carlisle</t>
  </si>
  <si>
    <t>Keith Cszewski</t>
  </si>
  <si>
    <t>Rose Marie Proos</t>
  </si>
  <si>
    <t>Rebecca Kay Carreon</t>
  </si>
  <si>
    <t>Phyllis Theresa Mancuso</t>
  </si>
  <si>
    <t>Tekleberhan Manna</t>
  </si>
  <si>
    <t>Marie Eamelia Pendergast</t>
  </si>
  <si>
    <t>Robert Brens</t>
  </si>
  <si>
    <t>former teacher</t>
  </si>
  <si>
    <t>Judith "Judy" Davis</t>
  </si>
  <si>
    <t>Beamon Hill</t>
  </si>
  <si>
    <t>Jason Edward White</t>
  </si>
  <si>
    <t>Denise M. Van Amburg</t>
  </si>
  <si>
    <t>Phyllis Caslin</t>
  </si>
  <si>
    <t>Florence A. Pike</t>
  </si>
  <si>
    <t>previously met</t>
  </si>
  <si>
    <t>Nancy J. Wheeler</t>
  </si>
  <si>
    <t>Danny Cizek</t>
  </si>
  <si>
    <t>Joe Garcia</t>
  </si>
  <si>
    <t>worked at a club Drake frequented</t>
  </si>
  <si>
    <t>David Law</t>
  </si>
  <si>
    <t>Norman Metcalf</t>
  </si>
  <si>
    <t>former roommate</t>
  </si>
  <si>
    <t>Kris Staub</t>
  </si>
  <si>
    <t>Andrew Zatko</t>
  </si>
  <si>
    <t>former landlord</t>
  </si>
  <si>
    <t>Allen J. Berk</t>
  </si>
  <si>
    <t>Jack Berman</t>
  </si>
  <si>
    <t>Deborah Fogel</t>
  </si>
  <si>
    <t>Donald Michael Merrill</t>
  </si>
  <si>
    <t>Shirley Mooser</t>
  </si>
  <si>
    <t>John C. Scully</t>
  </si>
  <si>
    <t>Jody Sposato</t>
  </si>
  <si>
    <t>David Sutcliffe</t>
  </si>
  <si>
    <t>Wesley Scott Cover</t>
  </si>
  <si>
    <t>James F. Kidd</t>
  </si>
  <si>
    <t>Ethel Contos Parrous</t>
  </si>
  <si>
    <t>Peter Nicholas Parrous</t>
  </si>
  <si>
    <t>Rebecca Negrete</t>
  </si>
  <si>
    <t>Laxmi Patel</t>
  </si>
  <si>
    <t>Helen-Mary Spatz</t>
  </si>
  <si>
    <t>Charles Brad Tucker</t>
  </si>
  <si>
    <t>Richard M. Bateman</t>
  </si>
  <si>
    <t>James Edward O'Brien</t>
  </si>
  <si>
    <t>Anna F. Velasco</t>
  </si>
  <si>
    <t>WInterbourne frequently visited unemployment office and may have met her</t>
  </si>
  <si>
    <t>Richard Villegas</t>
  </si>
  <si>
    <t>WInterbourne frequently visited unemployment office and may have met him</t>
  </si>
  <si>
    <t>Amy Federici</t>
  </si>
  <si>
    <t>James Gorycki</t>
  </si>
  <si>
    <t>Mi Kyung Kim</t>
  </si>
  <si>
    <t>Maria Theresa Magtoto</t>
  </si>
  <si>
    <t>Dennis F. McCarthy</t>
  </si>
  <si>
    <t>Richard C. Nettleton</t>
  </si>
  <si>
    <t>Sylvia Crowell</t>
  </si>
  <si>
    <t>Benjamin Grant</t>
  </si>
  <si>
    <t>Margaret Kohlberg</t>
  </si>
  <si>
    <t>Colleen O'Connor</t>
  </si>
  <si>
    <t>Thomas Brigham</t>
  </si>
  <si>
    <t>evaluated Mellberg</t>
  </si>
  <si>
    <t>Alan London</t>
  </si>
  <si>
    <t>Christine McCaren</t>
  </si>
  <si>
    <t>Anita Linder</t>
  </si>
  <si>
    <t>Deborah Hunter</t>
  </si>
  <si>
    <t>Jamie Hunter</t>
  </si>
  <si>
    <t>Steve Locklear</t>
  </si>
  <si>
    <t>acquaintance</t>
  </si>
  <si>
    <t>Timothy Powell</t>
  </si>
  <si>
    <t>1/1/1995</t>
  </si>
  <si>
    <t>James Morrison</t>
  </si>
  <si>
    <t>Wendy P. Gilmore</t>
  </si>
  <si>
    <t>Derek Harrison</t>
  </si>
  <si>
    <t>Joann Rossler</t>
  </si>
  <si>
    <t>former boss</t>
  </si>
  <si>
    <t>Walter Charles Rossler</t>
  </si>
  <si>
    <t>Richard Tomlinson</t>
  </si>
  <si>
    <t>Neil Carpenter</t>
  </si>
  <si>
    <t>Anthony J. Gain</t>
  </si>
  <si>
    <t>James Walton</t>
  </si>
  <si>
    <t>Marty Wakefield</t>
  </si>
  <si>
    <t>Kwong Bae</t>
  </si>
  <si>
    <t>Maria Carrasquillo</t>
  </si>
  <si>
    <t>Rafael Gonzalez</t>
  </si>
  <si>
    <t>Ricardo Gonzalez</t>
  </si>
  <si>
    <t>Henry Lucero Inga</t>
  </si>
  <si>
    <t>Joseph Belotto</t>
  </si>
  <si>
    <t>Kenneth A. Brunjes</t>
  </si>
  <si>
    <t>Mark A. Bretz</t>
  </si>
  <si>
    <t>Joseph Timothy Clifford</t>
  </si>
  <si>
    <t>Donald Leroy Moon Jr.</t>
  </si>
  <si>
    <t>Stanley Adams</t>
  </si>
  <si>
    <t>Dwight Craft</t>
  </si>
  <si>
    <t>Merideth Moree</t>
  </si>
  <si>
    <t>Rick Robbins</t>
  </si>
  <si>
    <t>Glenda Tornes</t>
  </si>
  <si>
    <t>Vickie Marie Bunnell</t>
  </si>
  <si>
    <t>lived in same town and Drega had previous disputes with town government</t>
  </si>
  <si>
    <t>Dennis Joos</t>
  </si>
  <si>
    <t>Leslie G. Lord</t>
  </si>
  <si>
    <t>Scott E. Phillips</t>
  </si>
  <si>
    <t>Ernest Leonard Filyaw Jr.</t>
  </si>
  <si>
    <t>Charles Griffeth</t>
  </si>
  <si>
    <t>David Moore</t>
  </si>
  <si>
    <t>Esther Sheryl Wood</t>
  </si>
  <si>
    <t>Frank Dosso</t>
  </si>
  <si>
    <t>former work acquaintances</t>
  </si>
  <si>
    <t>George Gonsalves</t>
  </si>
  <si>
    <t>former business partner</t>
  </si>
  <si>
    <t>Diane Dosso Patisso</t>
  </si>
  <si>
    <t>George Patisso Jr.</t>
  </si>
  <si>
    <t>Hal Bruce Bierlein</t>
  </si>
  <si>
    <t>Wayne Allen Bowers</t>
  </si>
  <si>
    <t>Michael James Kelley</t>
  </si>
  <si>
    <t>Paul White</t>
  </si>
  <si>
    <t>Otho R. Brown</t>
  </si>
  <si>
    <t>Michael T. Logan</t>
  </si>
  <si>
    <t>Linda A. Blogoslawski Mlynarczyk</t>
  </si>
  <si>
    <t>Frederick W. Rubelmann III</t>
  </si>
  <si>
    <t>Natalie Brooks</t>
  </si>
  <si>
    <t>Paige Ann Herring</t>
  </si>
  <si>
    <t>Stephanie Johnson</t>
  </si>
  <si>
    <t>Britthney Varner-Wilson</t>
  </si>
  <si>
    <t>Shannon Wright</t>
  </si>
  <si>
    <t>teacher</t>
  </si>
  <si>
    <t>Bill Kinkel</t>
  </si>
  <si>
    <t>father</t>
  </si>
  <si>
    <t>Faith Kinkel</t>
  </si>
  <si>
    <t>Mikael Nickolauson</t>
  </si>
  <si>
    <t>Ben Walker</t>
  </si>
  <si>
    <t>Vaniaro Jackson</t>
  </si>
  <si>
    <t>Carla Miller</t>
  </si>
  <si>
    <t>Shon Miller Jr.</t>
  </si>
  <si>
    <t>son</t>
  </si>
  <si>
    <t>Mildred Vessel</t>
  </si>
  <si>
    <t>mother-in-law</t>
  </si>
  <si>
    <t>Cassie Bernall</t>
  </si>
  <si>
    <t>classmate, possibly known</t>
  </si>
  <si>
    <t>Steven Curnow</t>
  </si>
  <si>
    <t>Corey DePooter</t>
  </si>
  <si>
    <t>Kelly Fleming</t>
  </si>
  <si>
    <t>Matthew Kechter</t>
  </si>
  <si>
    <t>Daniel Mauser</t>
  </si>
  <si>
    <t>Daniel Rohrbough</t>
  </si>
  <si>
    <t>classmate, definitely known</t>
  </si>
  <si>
    <t>William "Dave" Sanders</t>
  </si>
  <si>
    <t>Rachel Scott</t>
  </si>
  <si>
    <t>Isaiah Shoels</t>
  </si>
  <si>
    <t>John Tomlin</t>
  </si>
  <si>
    <t>Lauren Townsend</t>
  </si>
  <si>
    <t>Kyle Velasquez</t>
  </si>
  <si>
    <t>Thomas Darnell</t>
  </si>
  <si>
    <t>Carlos "Chuck" Leos</t>
  </si>
  <si>
    <t>Dennis Troy Sargent</t>
  </si>
  <si>
    <t>Luci Tarantino</t>
  </si>
  <si>
    <t>7/27/1999</t>
  </si>
  <si>
    <t>Leigh Ann Vandiver Barton</t>
  </si>
  <si>
    <t>7/28/1999</t>
  </si>
  <si>
    <t>Matthew David Barton</t>
  </si>
  <si>
    <t>Mychelle Elizabeth Barton</t>
  </si>
  <si>
    <t>daughter</t>
  </si>
  <si>
    <t>Russell J. Brown</t>
  </si>
  <si>
    <t>may have met at the brokerage house both traded at</t>
  </si>
  <si>
    <t>Dean Delawalla</t>
  </si>
  <si>
    <t>Joseph J. Dessert</t>
  </si>
  <si>
    <t>Kevin Middleton Dial</t>
  </si>
  <si>
    <t>office manager of brokerage house Barton frequented</t>
  </si>
  <si>
    <t>Jamshid Havash</t>
  </si>
  <si>
    <t>Vadewattee Muralidhara</t>
  </si>
  <si>
    <t>Edward Quinn</t>
  </si>
  <si>
    <t>Allen Charles Tenenbaum</t>
  </si>
  <si>
    <t>Scott Allyn Webb</t>
  </si>
  <si>
    <t>Kristi Kathleen Beckel</t>
  </si>
  <si>
    <t>Shawn Brown</t>
  </si>
  <si>
    <t>Sydney Rochelle Browning</t>
  </si>
  <si>
    <t>Joseph Daniel "Joey" Ennis</t>
  </si>
  <si>
    <t>Cassandra Fawn Griffin</t>
  </si>
  <si>
    <t>Susan Kimberly "Kim" Jones</t>
  </si>
  <si>
    <t>Justin Michael Stegner Ray</t>
  </si>
  <si>
    <t>Jason Balatico</t>
  </si>
  <si>
    <t>Ford Kanehira</t>
  </si>
  <si>
    <t>Ronald Kataoka</t>
  </si>
  <si>
    <t>Ronald Kawamae</t>
  </si>
  <si>
    <t>Melvin Lee</t>
  </si>
  <si>
    <t>Peter Mark</t>
  </si>
  <si>
    <t>John Sakamoto</t>
  </si>
  <si>
    <t>Jose Aguilar</t>
  </si>
  <si>
    <t>Barbara Carter</t>
  </si>
  <si>
    <t>George Jones</t>
  </si>
  <si>
    <t>Eric Pedroso</t>
  </si>
  <si>
    <t>Dolores Perdomo</t>
  </si>
  <si>
    <t>Roberto Jimenez Jr.</t>
  </si>
  <si>
    <t>Dennis Lee</t>
  </si>
  <si>
    <t>Augustin Villasenor</t>
  </si>
  <si>
    <t>Benjamin Villasenor</t>
  </si>
  <si>
    <t>Rhoda Wheeler</t>
  </si>
  <si>
    <t>Anita "Nicki" Gordon</t>
  </si>
  <si>
    <t>Garry Dewane Lee</t>
  </si>
  <si>
    <t>Thao "Tony" Pham</t>
  </si>
  <si>
    <t>Ji-ye "Jerry" Sun</t>
  </si>
  <si>
    <t>Anil Thakur</t>
  </si>
  <si>
    <t>Jennifer Bragg Capobianco</t>
  </si>
  <si>
    <t>Janice Hagerty</t>
  </si>
  <si>
    <t>Louis Javelle</t>
  </si>
  <si>
    <t>Rose M. Manfredi</t>
  </si>
  <si>
    <t>Paul Marceau</t>
  </si>
  <si>
    <t>Cheryl Troy</t>
  </si>
  <si>
    <t>Craig Wood</t>
  </si>
  <si>
    <t>Chong Chang</t>
  </si>
  <si>
    <t>business acquaintance</t>
  </si>
  <si>
    <t>Hyung Chang</t>
  </si>
  <si>
    <t>Kathy Chang</t>
  </si>
  <si>
    <t>Byong Sun Park</t>
  </si>
  <si>
    <t>Michael Victor Brus</t>
  </si>
  <si>
    <t>Daniel Thomas Dorsch</t>
  </si>
  <si>
    <t>William Allen Garcia</t>
  </si>
  <si>
    <t>Robert Edward Wehrheim</t>
  </si>
  <si>
    <t>Juan Manuel Hernandez-Carrillo</t>
  </si>
  <si>
    <t>Melquiades Medrano-Velasquez</t>
  </si>
  <si>
    <t>Juan Carlos Medrano-Velasquez</t>
  </si>
  <si>
    <t>Angelica Toscano</t>
  </si>
  <si>
    <t>George Bernardino</t>
  </si>
  <si>
    <t>John Derek Glimstad</t>
  </si>
  <si>
    <t>Marsha Marie Jackson</t>
  </si>
  <si>
    <t>Nina Susu</t>
  </si>
  <si>
    <t>9/9/2001</t>
  </si>
  <si>
    <t>Nikolay Popovich</t>
  </si>
  <si>
    <t>Dave Arpasi</t>
  </si>
  <si>
    <t>coworkers</t>
  </si>
  <si>
    <t>John Contadeluci</t>
  </si>
  <si>
    <t>Robert Downs Jr.</t>
  </si>
  <si>
    <t>Craig Schafer</t>
  </si>
  <si>
    <t>Benjamin Ferguson</t>
  </si>
  <si>
    <t>fellow jobseeker</t>
  </si>
  <si>
    <t>Billy Wayne Knox Sr.</t>
  </si>
  <si>
    <t>Billy Eugene Knox Jr.</t>
  </si>
  <si>
    <t>David Seiler</t>
  </si>
  <si>
    <t>DeLois Bailey</t>
  </si>
  <si>
    <t>Sam Cockrell</t>
  </si>
  <si>
    <t>Micky Fitzgerald</t>
  </si>
  <si>
    <t>Lynette McCall</t>
  </si>
  <si>
    <t>Charlie J. Miller</t>
  </si>
  <si>
    <t>Thomas Willis</t>
  </si>
  <si>
    <t>Calvin Ramsey</t>
  </si>
  <si>
    <t>Robert Taylor</t>
  </si>
  <si>
    <t>Juan Valles</t>
  </si>
  <si>
    <t>Alan Earl Weiner</t>
  </si>
  <si>
    <t>Daniel Weiner</t>
  </si>
  <si>
    <t>Howard Weiner</t>
  </si>
  <si>
    <t>Chester W. Cavaliere</t>
  </si>
  <si>
    <t>Henry "Hank" Franklin Shumake</t>
  </si>
  <si>
    <t>LeRoy G. Wiese</t>
  </si>
  <si>
    <t>Tiki Danielle Wiese</t>
  </si>
  <si>
    <t>Ardell L. Edwards</t>
  </si>
  <si>
    <t>Lonnie Ellenberg</t>
  </si>
  <si>
    <t>Jose Ibarra</t>
  </si>
  <si>
    <t>Travis Lamont Nelson</t>
  </si>
  <si>
    <t>Leonardo Rodriguez</t>
  </si>
  <si>
    <t>Robert "Bob" Crotteau</t>
  </si>
  <si>
    <t>Joey Crotteau</t>
  </si>
  <si>
    <t>Dennis "Denny" Drew</t>
  </si>
  <si>
    <t>Allan James "Al" Laski</t>
  </si>
  <si>
    <t>Mark Roidt</t>
  </si>
  <si>
    <t>Jessica Willers</t>
  </si>
  <si>
    <t>Darrell "Dimebag" Abbott</t>
  </si>
  <si>
    <t xml:space="preserve">They had never met, but Gale targeted Abbott </t>
  </si>
  <si>
    <t>Erin Alexander Halk</t>
  </si>
  <si>
    <t>Nathan Anthony Bray</t>
  </si>
  <si>
    <t>Jeffery "Mayhem" Thompson</t>
  </si>
  <si>
    <t>Rowland Wayne Barnes</t>
  </si>
  <si>
    <t>oversaw Nichols's trial prior to shooting</t>
  </si>
  <si>
    <t>Julie Ann Brandau</t>
  </si>
  <si>
    <t>Hoyt Keith Teasley</t>
  </si>
  <si>
    <t>David Gray Wilhelm</t>
  </si>
  <si>
    <t>Gloria Sue Critari</t>
  </si>
  <si>
    <t>fellow church member</t>
  </si>
  <si>
    <t>Harold Diekmeier</t>
  </si>
  <si>
    <t>James Isaac Gregory</t>
  </si>
  <si>
    <t>Randy Lynn Gregory</t>
  </si>
  <si>
    <t>Gerald Anthony Miller</t>
  </si>
  <si>
    <t>Bart J. Oliver</t>
  </si>
  <si>
    <t>Richard Reeves</t>
  </si>
  <si>
    <t>Derrick Brun</t>
  </si>
  <si>
    <t>school security guard</t>
  </si>
  <si>
    <t>Dewayne Lewis</t>
  </si>
  <si>
    <t>Chase Lussier</t>
  </si>
  <si>
    <t>Daryl "Dash" Lussier</t>
  </si>
  <si>
    <t>grandfather</t>
  </si>
  <si>
    <t>Neva Rogers</t>
  </si>
  <si>
    <t>Chanelle Rosebear</t>
  </si>
  <si>
    <t>Michelle Sigana</t>
  </si>
  <si>
    <t>grandfather's girlfriend</t>
  </si>
  <si>
    <t>Thurlene Stillday</t>
  </si>
  <si>
    <t>Alicia White</t>
  </si>
  <si>
    <t>James Wayne Armstrong</t>
  </si>
  <si>
    <t>neighboring church pastor</t>
  </si>
  <si>
    <t>Ernest Wesley Brown</t>
  </si>
  <si>
    <t>neighboring church leader</t>
  </si>
  <si>
    <t>Holly Ann Love Brown</t>
  </si>
  <si>
    <t>Ceri Litterio</t>
  </si>
  <si>
    <t>Ze Vang Fairchild</t>
  </si>
  <si>
    <t>likely a former coworker</t>
  </si>
  <si>
    <t>Beverly Ann Graham</t>
  </si>
  <si>
    <t>former neighbor</t>
  </si>
  <si>
    <t>Nicola Michelle Grant</t>
  </si>
  <si>
    <t>Maleka M. Higgins</t>
  </si>
  <si>
    <t>Dexter E. Shannon</t>
  </si>
  <si>
    <t>Guadalupe Swartz</t>
  </si>
  <si>
    <t>Charlotte Colton</t>
  </si>
  <si>
    <t>Jeremy Robert Martin</t>
  </si>
  <si>
    <t>Melissa Moore</t>
  </si>
  <si>
    <t>Justin Schwartz</t>
  </si>
  <si>
    <t>Suzanne Thorne</t>
  </si>
  <si>
    <t>Jason Travers</t>
  </si>
  <si>
    <t>Christopher Williamson</t>
  </si>
  <si>
    <t>Erica Bell</t>
  </si>
  <si>
    <t>Gloria Howard</t>
  </si>
  <si>
    <t>in-law</t>
  </si>
  <si>
    <t>Leonard Howard</t>
  </si>
  <si>
    <t>Doloris McGrew</t>
  </si>
  <si>
    <t>Darlene Mills Selvage</t>
  </si>
  <si>
    <t>Naomi Rose Ebersol</t>
  </si>
  <si>
    <t>Roberts delivered milk to the community and she may have known him</t>
  </si>
  <si>
    <t>Marian Stoltzfus Fisher</t>
  </si>
  <si>
    <t>Lena Zook Miller</t>
  </si>
  <si>
    <t>Mary Liz Miller</t>
  </si>
  <si>
    <t>Anna Mae Stoltzfus</t>
  </si>
  <si>
    <t>Teresa Ellis</t>
  </si>
  <si>
    <t>Brad Frantz</t>
  </si>
  <si>
    <t>Kirsten Hinckley</t>
  </si>
  <si>
    <t>Vanessa Quinn</t>
  </si>
  <si>
    <t>Jeffery Walker</t>
  </si>
  <si>
    <t>Ross Abdallah Alameddine</t>
  </si>
  <si>
    <t>Christopher James Bishop</t>
  </si>
  <si>
    <t>faculty</t>
  </si>
  <si>
    <t>Brian Roy Bluhm</t>
  </si>
  <si>
    <t>Ryan Christopher Clark</t>
  </si>
  <si>
    <t>Austin Michelle Cloyd</t>
  </si>
  <si>
    <t>Jocelyne Couture-Nowak</t>
  </si>
  <si>
    <t>Kevin P. Granata</t>
  </si>
  <si>
    <t>Matthew Gregory Gwaltney</t>
  </si>
  <si>
    <t>Caitlin Millar Hammaren</t>
  </si>
  <si>
    <t>Jeremy Michael Herbstritt</t>
  </si>
  <si>
    <t>Rachael Elizabeth Hill</t>
  </si>
  <si>
    <t>Emily Jane Hilscher</t>
  </si>
  <si>
    <t>Cho was infatuated with her</t>
  </si>
  <si>
    <t>Jarrett Lee Lane</t>
  </si>
  <si>
    <t>Matthew Joseph La Porte</t>
  </si>
  <si>
    <t xml:space="preserve">Henry J. Lee </t>
  </si>
  <si>
    <t>Liviu Librescu</t>
  </si>
  <si>
    <t>G. V. Loganathan</t>
  </si>
  <si>
    <t>Partahi Mamora Halomoan Lumbantoruan</t>
  </si>
  <si>
    <t>Lauren Ashley McCain</t>
  </si>
  <si>
    <t>Daniel Patrick O'Neil</t>
  </si>
  <si>
    <t>Juan Ramon Ortiz-Ortiz</t>
  </si>
  <si>
    <t>Minal Hiralal Panchal</t>
  </si>
  <si>
    <t>Daniel Alejandro Perez Cueva</t>
  </si>
  <si>
    <t>Erin Nicole Peterson</t>
  </si>
  <si>
    <t>Michael Steven Pohle Jr.</t>
  </si>
  <si>
    <t>Julia Kathleen Pryde</t>
  </si>
  <si>
    <t>Mary Karen Read</t>
  </si>
  <si>
    <t>Reema Joseph Samaha</t>
  </si>
  <si>
    <t>Waleed Mohamed Shaalan</t>
  </si>
  <si>
    <t>Leslie Geraldine Sherman</t>
  </si>
  <si>
    <t>Maxine Shelly Turner</t>
  </si>
  <si>
    <t>Nicole Regina White</t>
  </si>
  <si>
    <t>Beverly Flynn</t>
  </si>
  <si>
    <t>Gary Joy</t>
  </si>
  <si>
    <t>Janet Jorgensen</t>
  </si>
  <si>
    <t>John McDonald</t>
  </si>
  <si>
    <t>Gary Scharf</t>
  </si>
  <si>
    <t>Angella "Angie" Schuster</t>
  </si>
  <si>
    <t>Dianne Clavin Trent</t>
  </si>
  <si>
    <t>Maggie Webb</t>
  </si>
  <si>
    <t>Philip Crouse</t>
  </si>
  <si>
    <t>Tiffany Johnson</t>
  </si>
  <si>
    <t>Rachel Elizabeth Works</t>
  </si>
  <si>
    <t>Stephanie Pauline Works</t>
  </si>
  <si>
    <t>Thomas Frederick "Tom" Ballman</t>
  </si>
  <si>
    <t>acquainted through Thornton's disputes with city government</t>
  </si>
  <si>
    <t>William King "Bill" Biggs</t>
  </si>
  <si>
    <t>Connie Conroy Karr</t>
  </si>
  <si>
    <t>Michael H.T. Lynch</t>
  </si>
  <si>
    <t>Mike Emil Swoboda</t>
  </si>
  <si>
    <t>Kenneth Dale Yost</t>
  </si>
  <si>
    <t>Gayle Dubowski</t>
  </si>
  <si>
    <t>Catalina Garcia</t>
  </si>
  <si>
    <t>Julianna Gehant</t>
  </si>
  <si>
    <t>Ryanne Mace</t>
  </si>
  <si>
    <t>Daniel Parmenter</t>
  </si>
  <si>
    <t>Golden "Dave" Duboise</t>
  </si>
  <si>
    <t>Ricardo Cardenas Leal</t>
  </si>
  <si>
    <t>Robert Louis Leeds</t>
  </si>
  <si>
    <t>Terry Edward Majan</t>
  </si>
  <si>
    <t>Joshua Hinojosa</t>
  </si>
  <si>
    <t>Trisha Mirelez</t>
  </si>
  <si>
    <t>Israel Monroy</t>
  </si>
  <si>
    <t>Kevin G. Taylor</t>
  </si>
  <si>
    <t>Rachael Vasquez</t>
  </si>
  <si>
    <t>Julie Ann Binschus</t>
  </si>
  <si>
    <t>Greg N. Gillum</t>
  </si>
  <si>
    <t>Anne Jackson</t>
  </si>
  <si>
    <t>Jackson frequently had contact with Zamora in her job as a police officer</t>
  </si>
  <si>
    <t>LeRoy Lange</t>
  </si>
  <si>
    <t>David Radcliffe</t>
  </si>
  <si>
    <t>Chester Rose</t>
  </si>
  <si>
    <t>Jerry Avant Jr.</t>
  </si>
  <si>
    <t>Louise DeKler</t>
  </si>
  <si>
    <t>Lillian Dunn</t>
  </si>
  <si>
    <t>Tessie Garner</t>
  </si>
  <si>
    <t>John Walter Goldston</t>
  </si>
  <si>
    <t>Bessie Hendrick</t>
  </si>
  <si>
    <t>Margaret Johnson</t>
  </si>
  <si>
    <t>Jesse Musser</t>
  </si>
  <si>
    <t>Parveen Ali</t>
  </si>
  <si>
    <t>former classmate</t>
  </si>
  <si>
    <t>Almir O. Alves</t>
  </si>
  <si>
    <t>Maria Sonia Bernard</t>
  </si>
  <si>
    <t xml:space="preserve">former classmate
</t>
  </si>
  <si>
    <t>Marc Henry Bernard</t>
  </si>
  <si>
    <t>Li Guo</t>
  </si>
  <si>
    <t>Lan Ho</t>
  </si>
  <si>
    <t xml:space="preserve"> former classmate</t>
  </si>
  <si>
    <t>Layla Khalil</t>
  </si>
  <si>
    <t>Roberta King</t>
  </si>
  <si>
    <t>worked for the center where Wong took classes</t>
  </si>
  <si>
    <t>Jiang Ling</t>
  </si>
  <si>
    <t>Hong Xiu Mao</t>
  </si>
  <si>
    <t>Dolores Yigal</t>
  </si>
  <si>
    <t>Hai Hong Zhong</t>
  </si>
  <si>
    <t>Maria K. Zobniw</t>
  </si>
  <si>
    <t>Javier Manuel Martinez</t>
  </si>
  <si>
    <t>acquaintances</t>
  </si>
  <si>
    <t>Juan Manuel Martinez</t>
  </si>
  <si>
    <t>Victor Alfonso Martinez-Jimenez</t>
  </si>
  <si>
    <t>Marcos Alvedo Aguilar</t>
  </si>
  <si>
    <t>Michael Grant Cahill</t>
  </si>
  <si>
    <t>worked at Fort Hood</t>
  </si>
  <si>
    <t>Libardo Eduardo Caraveo</t>
  </si>
  <si>
    <t>NA, arrived the day before the shooting</t>
  </si>
  <si>
    <t>Justin Michael DeCrow</t>
  </si>
  <si>
    <t>stationed at Fort Hood</t>
  </si>
  <si>
    <t>John P. Gaffaney</t>
  </si>
  <si>
    <t>Frederick Greene</t>
  </si>
  <si>
    <t>Jason Dean Hunt</t>
  </si>
  <si>
    <t>Amy Sue Krueger</t>
  </si>
  <si>
    <t>NA, arrived two days before the shooting</t>
  </si>
  <si>
    <t>Aaron Thomas Nemelka</t>
  </si>
  <si>
    <t>Michael S. Pearson</t>
  </si>
  <si>
    <t>Russell Gilbert Seager</t>
  </si>
  <si>
    <t xml:space="preserve">worked at Fort Hood </t>
  </si>
  <si>
    <t>Francheska Velez</t>
  </si>
  <si>
    <t>Juanita L. Warman</t>
  </si>
  <si>
    <t>Kham See Xiong</t>
  </si>
  <si>
    <t>Tina Griswold</t>
  </si>
  <si>
    <t>Ronald Owens</t>
  </si>
  <si>
    <t>Mark Renninger</t>
  </si>
  <si>
    <t>Greg Richards</t>
  </si>
  <si>
    <t>Harut Baburyan</t>
  </si>
  <si>
    <t>Sarkis Karadijan</t>
  </si>
  <si>
    <t>Vardan Tofalyan</t>
  </si>
  <si>
    <t>Hayk Yegnanyan</t>
  </si>
  <si>
    <t>Zaida Castillo</t>
  </si>
  <si>
    <t>Maysel Figueroa</t>
  </si>
  <si>
    <t>Lavinia Fonseca</t>
  </si>
  <si>
    <t>Liazan Molina</t>
  </si>
  <si>
    <t>William Carl Ackerman</t>
  </si>
  <si>
    <t>Bryan Cirigliano</t>
  </si>
  <si>
    <t>union representative</t>
  </si>
  <si>
    <t>Francis Fazio Jr.</t>
  </si>
  <si>
    <t>Louis J. Felder</t>
  </si>
  <si>
    <t>Victor James</t>
  </si>
  <si>
    <t>Edwin Kennison Jr.</t>
  </si>
  <si>
    <t>delivered to factory</t>
  </si>
  <si>
    <t>Craig Peppin</t>
  </si>
  <si>
    <t>Douglas A. Scruton</t>
  </si>
  <si>
    <t>Shawn-Tia McNeil</t>
  </si>
  <si>
    <t>Willie McCaa III</t>
  </si>
  <si>
    <t>Danyell Mackin Jr.</t>
  </si>
  <si>
    <t>Tiffany Wilhite</t>
  </si>
  <si>
    <t>Teresa Fugate</t>
  </si>
  <si>
    <t>Tammy R. Kilborn</t>
  </si>
  <si>
    <t>Sandra J. Neace</t>
  </si>
  <si>
    <t>Sandra Rachel Cockerham Strong</t>
  </si>
  <si>
    <t>stepdaughter</t>
  </si>
  <si>
    <t>Dennis Joe Turner</t>
  </si>
  <si>
    <t>stepdaughter's boyfriend</t>
  </si>
  <si>
    <t>Christina-Taylor Green</t>
  </si>
  <si>
    <t>Dorothy "Dot" Morris</t>
  </si>
  <si>
    <t>John Roll</t>
  </si>
  <si>
    <t>Phyllis Schneck</t>
  </si>
  <si>
    <t>Dorwan Stoddard</t>
  </si>
  <si>
    <t>Gabriel "Gabe" Zimmerman</t>
  </si>
  <si>
    <t>Craig Dieter</t>
  </si>
  <si>
    <t>girlfriend brother</t>
  </si>
  <si>
    <t>Scott Dieter</t>
  </si>
  <si>
    <t>girlfriend's nephew</t>
  </si>
  <si>
    <t>Autumn Johnson</t>
  </si>
  <si>
    <t>Bryan Johnson</t>
  </si>
  <si>
    <t>Gudrun Johnson</t>
  </si>
  <si>
    <t>Russell Johnson</t>
  </si>
  <si>
    <t>Amelia Shambaugh</t>
  </si>
  <si>
    <t>Florence Donovan-Gunderson</t>
  </si>
  <si>
    <t>Heath Austin Kelly</t>
  </si>
  <si>
    <t>Miranda Summerwind McElhiney</t>
  </si>
  <si>
    <t>Christian Riege</t>
  </si>
  <si>
    <t>Victoria Buzzo</t>
  </si>
  <si>
    <t>David Caouette</t>
  </si>
  <si>
    <t>Randy Lee Fannin</t>
  </si>
  <si>
    <t>Michele Fast</t>
  </si>
  <si>
    <t>Michelle Marie Fournier</t>
  </si>
  <si>
    <t>ex-wife</t>
  </si>
  <si>
    <t>Lucia Bernice Kondas</t>
  </si>
  <si>
    <t>Laura Lee Elody</t>
  </si>
  <si>
    <t>Christy Lynn Wilson</t>
  </si>
  <si>
    <t>Tshering Rinzing Bhutia</t>
  </si>
  <si>
    <t>Doris Chibuko</t>
  </si>
  <si>
    <t>Sonam Chodon</t>
  </si>
  <si>
    <t>Grace Eunhea Kim</t>
  </si>
  <si>
    <t>Katleen Ping</t>
  </si>
  <si>
    <t>receptionist at school Goh attended</t>
  </si>
  <si>
    <t>Judith Ona Seymour</t>
  </si>
  <si>
    <t>Lydia Sim</t>
  </si>
  <si>
    <t>Joe "Vito" Albanese</t>
  </si>
  <si>
    <t>Andrew Thomas "Drew" Keriakedes</t>
  </si>
  <si>
    <t>Donald Largen</t>
  </si>
  <si>
    <t>Kimberly Layfield</t>
  </si>
  <si>
    <t>Gloria Leonidas</t>
  </si>
  <si>
    <t>Jonathan Blunk</t>
  </si>
  <si>
    <t>Alexander Jonathan "A.J." Boik</t>
  </si>
  <si>
    <t>Jesse Childress</t>
  </si>
  <si>
    <t>Gordon Cowden</t>
  </si>
  <si>
    <t>Jessica Ghawi</t>
  </si>
  <si>
    <t>John Thomas Larimer</t>
  </si>
  <si>
    <t>Matt McQuinn</t>
  </si>
  <si>
    <t>Micayla Medek</t>
  </si>
  <si>
    <t>Veronica Moser-Sullivan</t>
  </si>
  <si>
    <t>Alex Matthew Sullivan</t>
  </si>
  <si>
    <t>Alexander C. Teves</t>
  </si>
  <si>
    <t>Rebecca Ann Wingo</t>
  </si>
  <si>
    <t>Satwant Singh Kaleka</t>
  </si>
  <si>
    <t>Paramjit Kaur</t>
  </si>
  <si>
    <t>Prakash Singh</t>
  </si>
  <si>
    <t>Ranjit Singh</t>
  </si>
  <si>
    <t>Sita Singh</t>
  </si>
  <si>
    <t>Suveg Singh</t>
  </si>
  <si>
    <t>Keith Basinski</t>
  </si>
  <si>
    <t>Jacob Beneke</t>
  </si>
  <si>
    <t>Rami Cooks</t>
  </si>
  <si>
    <t>Ronald Edberg</t>
  </si>
  <si>
    <t>Reuven Rahamim</t>
  </si>
  <si>
    <t>company owner</t>
  </si>
  <si>
    <t>Eric Rivers</t>
  </si>
  <si>
    <t>Rachel Davino</t>
  </si>
  <si>
    <t>Dawn Hochsprung</t>
  </si>
  <si>
    <t>Nancy Lanza</t>
  </si>
  <si>
    <t>Anne Marie Murphy</t>
  </si>
  <si>
    <t>Lauren Rousseau</t>
  </si>
  <si>
    <t>Mary Sherlach</t>
  </si>
  <si>
    <t>Victoria Soto</t>
  </si>
  <si>
    <t>Charlotte Bacon</t>
  </si>
  <si>
    <t>Daniel Barden</t>
  </si>
  <si>
    <t>Olivia Engel</t>
  </si>
  <si>
    <t>Josephine Gay</t>
  </si>
  <si>
    <t>Dylan Hockley</t>
  </si>
  <si>
    <t>Madeleine Hsu</t>
  </si>
  <si>
    <t>Catherine Hubbard</t>
  </si>
  <si>
    <t>Chase Kowalski</t>
  </si>
  <si>
    <t>Jesse Lewis</t>
  </si>
  <si>
    <t>Ana Marquez-Green</t>
  </si>
  <si>
    <t>James Mattioli</t>
  </si>
  <si>
    <t>Grace McDonnell</t>
  </si>
  <si>
    <t>Emilie Parker</t>
  </si>
  <si>
    <t>Jack Pinto</t>
  </si>
  <si>
    <t>Noah Pozner</t>
  </si>
  <si>
    <t>Caroline Previdi</t>
  </si>
  <si>
    <t>Jessica Rekos</t>
  </si>
  <si>
    <t>Avielle Richman</t>
  </si>
  <si>
    <t>Benjamin Wheeler</t>
  </si>
  <si>
    <t>Allison Wyatt</t>
  </si>
  <si>
    <t>Harry M. Montgomery</t>
  </si>
  <si>
    <t>Michael Ransear</t>
  </si>
  <si>
    <t>Michael S. Renshaw</t>
  </si>
  <si>
    <t>Thomas Stefka</t>
  </si>
  <si>
    <t>Justine Baez</t>
  </si>
  <si>
    <t>girlfriend</t>
  </si>
  <si>
    <t>Bradley Fischer</t>
  </si>
  <si>
    <t>Roland Scobee</t>
  </si>
  <si>
    <t>Ceasar Valdovinos</t>
  </si>
  <si>
    <t>Carlos Navarro Franco</t>
  </si>
  <si>
    <t>Marcela Franco</t>
  </si>
  <si>
    <t>Margarita Gomez</t>
  </si>
  <si>
    <t>Chris Zawahri</t>
  </si>
  <si>
    <t>brother</t>
  </si>
  <si>
    <t>Samir Zawahri</t>
  </si>
  <si>
    <t>Carlos Javier Gavilanes</t>
  </si>
  <si>
    <t>Merly S. Niebles</t>
  </si>
  <si>
    <t>Pricilla Perez</t>
  </si>
  <si>
    <t>Camira Pisciotti</t>
  </si>
  <si>
    <t>property manager</t>
  </si>
  <si>
    <t>Italo Pisciotti</t>
  </si>
  <si>
    <t>Patricio Simono</t>
  </si>
  <si>
    <t>Michael Arnold</t>
  </si>
  <si>
    <t>Martin Bodrog</t>
  </si>
  <si>
    <t>Arthur Daniels</t>
  </si>
  <si>
    <t>Sylvia Frasier</t>
  </si>
  <si>
    <t>Kathy Gaarde</t>
  </si>
  <si>
    <t>John Roger Johnson</t>
  </si>
  <si>
    <t>Mary Francis Knight</t>
  </si>
  <si>
    <t>Frank Kohler</t>
  </si>
  <si>
    <t>Vishnu Shalchendia Pandit</t>
  </si>
  <si>
    <t>Kenneth Bernard Proctor</t>
  </si>
  <si>
    <t>Gerald L. Read</t>
  </si>
  <si>
    <t>Richard Michael Ridgell</t>
  </si>
  <si>
    <t>Glenn Calonicco</t>
  </si>
  <si>
    <t>nephew</t>
  </si>
  <si>
    <t>Rurik Davis</t>
  </si>
  <si>
    <t>Angel Penn</t>
  </si>
  <si>
    <t>niece</t>
  </si>
  <si>
    <t>Shelia Lynn Russo</t>
  </si>
  <si>
    <t>tribal member</t>
  </si>
  <si>
    <t>George Chen</t>
  </si>
  <si>
    <t>roommate's friend</t>
  </si>
  <si>
    <t>Katherine Breann Cooper</t>
  </si>
  <si>
    <t>Cheng Yuan "James" Hong</t>
  </si>
  <si>
    <t>roommate</t>
  </si>
  <si>
    <t>Christopher Ross Michaels-Martinez</t>
  </si>
  <si>
    <t>Weihan "David" Wang</t>
  </si>
  <si>
    <t>Veronika Weiss</t>
  </si>
  <si>
    <t>Shaylee Chuckulnaskit</t>
  </si>
  <si>
    <t>Andrew Fryberg</t>
  </si>
  <si>
    <t>cousin</t>
  </si>
  <si>
    <t>Zoe Galasso</t>
  </si>
  <si>
    <t>Gia Soriano</t>
  </si>
  <si>
    <t>Sharonda Coleman-Singleton</t>
  </si>
  <si>
    <t>Depayne Middleton-Doctor</t>
  </si>
  <si>
    <t>Cynthia Hurd</t>
  </si>
  <si>
    <t>Susie Jackson</t>
  </si>
  <si>
    <t>Ethel Lance</t>
  </si>
  <si>
    <t>Clementa Carlos Pinckney</t>
  </si>
  <si>
    <t>Tywanza Sanders</t>
  </si>
  <si>
    <t>Daniel Lee Simmons Sr.</t>
  </si>
  <si>
    <t>Myra Thompson</t>
  </si>
  <si>
    <t>Carson A. Holmquist</t>
  </si>
  <si>
    <t>Randall Smith</t>
  </si>
  <si>
    <t>Thomas J. Sullivan</t>
  </si>
  <si>
    <t>Squire K. Wells</t>
  </si>
  <si>
    <t>David A. Wyatt</t>
  </si>
  <si>
    <t>Lucero Alcaraz</t>
  </si>
  <si>
    <t>Treven Taylor Anspach</t>
  </si>
  <si>
    <t>Rebecka Ann Carnes</t>
  </si>
  <si>
    <t>Quinn Glen Cooper</t>
  </si>
  <si>
    <t>Kim Saltmarsh Dietz</t>
  </si>
  <si>
    <t>Lucas Eibel</t>
  </si>
  <si>
    <t>Jason Dale Johnson</t>
  </si>
  <si>
    <t>Lawrence Levine</t>
  </si>
  <si>
    <t>Sarena Dawn Moore</t>
  </si>
  <si>
    <t>Carl Johnson</t>
  </si>
  <si>
    <t>Hannah Johnson</t>
  </si>
  <si>
    <t>Kade Johnson</t>
  </si>
  <si>
    <t>Austin Kamp</t>
  </si>
  <si>
    <t>Nathan Kamp</t>
  </si>
  <si>
    <t>Thomas Kamp</t>
  </si>
  <si>
    <t>Robert Adams</t>
  </si>
  <si>
    <t>Isaac Amanios</t>
  </si>
  <si>
    <t>Bennetta Betbadal</t>
  </si>
  <si>
    <t>Harry Bowman</t>
  </si>
  <si>
    <t>Sierra Clayborn</t>
  </si>
  <si>
    <t>Juan Espinoza</t>
  </si>
  <si>
    <t>Aurora Luz Godoy</t>
  </si>
  <si>
    <t>Shannon Johnson</t>
  </si>
  <si>
    <t>Larry Daniel Kaufman</t>
  </si>
  <si>
    <t>Damian Meins</t>
  </si>
  <si>
    <t>Tin Nguyen</t>
  </si>
  <si>
    <t>Nicholas Thalasinos</t>
  </si>
  <si>
    <t>Yvette Velasco</t>
  </si>
  <si>
    <t>Michael Raymond Wetzel</t>
  </si>
  <si>
    <t>Dorothy Judy Brown</t>
  </si>
  <si>
    <t>Barbara Hawthorne</t>
  </si>
  <si>
    <t>Mary Jo Nye</t>
  </si>
  <si>
    <t>Mary Lou Nye</t>
  </si>
  <si>
    <t>Richard Smith</t>
  </si>
  <si>
    <t>Tyler Smith</t>
  </si>
  <si>
    <t>Shada Mahone</t>
  </si>
  <si>
    <t>Brittany Powell</t>
  </si>
  <si>
    <t>Chanetta Powell</t>
  </si>
  <si>
    <t>Jerry Shelton</t>
  </si>
  <si>
    <t>Tina Shelton</t>
  </si>
  <si>
    <t>Stanley Almodovar III</t>
  </si>
  <si>
    <t>Amanda Alvear</t>
  </si>
  <si>
    <t>Oscar A. Aracena-Montero</t>
  </si>
  <si>
    <t>Rodolfo Ayala-Ayala</t>
  </si>
  <si>
    <t>Alejandro Barrios Martinez</t>
  </si>
  <si>
    <t>Martin Benitez Torres</t>
  </si>
  <si>
    <t>Antonio Davon Brown</t>
  </si>
  <si>
    <t>Darryl Roman Burt II</t>
  </si>
  <si>
    <t>Jonathan Antonio Camuy Vega</t>
  </si>
  <si>
    <t>Angel L. Candelario-Padro</t>
  </si>
  <si>
    <t>Simon Adrian Carrillo Fernandez</t>
  </si>
  <si>
    <t>Juan Chevez-Martinez</t>
  </si>
  <si>
    <t>Luis Daniel Conde</t>
  </si>
  <si>
    <t>Cory James Connell</t>
  </si>
  <si>
    <t>Tevin Eugene Crosby</t>
  </si>
  <si>
    <t>Frank Jimmy Dejesus Velazquez</t>
  </si>
  <si>
    <t>Deonka Deidra Drayton</t>
  </si>
  <si>
    <t>Mercedez Marisol Flores</t>
  </si>
  <si>
    <t>Peter O. Gonzalez-Cruz</t>
  </si>
  <si>
    <t>Juan Ramon Guerrero</t>
  </si>
  <si>
    <t>Paul Terrell Henry</t>
  </si>
  <si>
    <t>Frank Hernandez</t>
  </si>
  <si>
    <t>Miguel Angel Honorato</t>
  </si>
  <si>
    <t>Javier Jorge-Reyes</t>
  </si>
  <si>
    <t>Jason Benjamin Josaphat</t>
  </si>
  <si>
    <t>Eddie Jamoldroy Justice</t>
  </si>
  <si>
    <t>Anthony Luis Laureanodisla</t>
  </si>
  <si>
    <t>Christopher Andrew Leinonen</t>
  </si>
  <si>
    <t>Brenda Lee Marquez McCool</t>
  </si>
  <si>
    <t>Jean Carlos Mendez Perez</t>
  </si>
  <si>
    <t>Akyra Monet Murray</t>
  </si>
  <si>
    <t>Kimberly "KJ" Morris</t>
  </si>
  <si>
    <t>Jean Carlos Nieves Rodriguez</t>
  </si>
  <si>
    <t>Luis Omar Ocasio-Capo</t>
  </si>
  <si>
    <t>Geraldo A. Ortiz-Jimenez</t>
  </si>
  <si>
    <t>Eric Ivan Ortiz-Rivera</t>
  </si>
  <si>
    <t>Joel Rayon Paniagua</t>
  </si>
  <si>
    <t>Enrique L. Rios Jr.</t>
  </si>
  <si>
    <t>Juan P. Rivera Velazquez</t>
  </si>
  <si>
    <t>Yilmary Rodrigues Solivan</t>
  </si>
  <si>
    <t>Christopher Joseph Sanfeliz</t>
  </si>
  <si>
    <t>Xavier Emmanuel Serrano Rosado</t>
  </si>
  <si>
    <t>Gilberto Ramon Silva Menendez</t>
  </si>
  <si>
    <t>Edward Sotomayor Jr.</t>
  </si>
  <si>
    <t>Shane Evan Tomlinson</t>
  </si>
  <si>
    <t>Leroy Valentin Fernandez</t>
  </si>
  <si>
    <t>Luis S. Vielma</t>
  </si>
  <si>
    <t>Luis Daniel Wilson-Leon</t>
  </si>
  <si>
    <t>Jerald Arthur Wright</t>
  </si>
  <si>
    <t>Lorne Ahrens</t>
  </si>
  <si>
    <t>Michael Krol</t>
  </si>
  <si>
    <t>Michael J. Smith</t>
  </si>
  <si>
    <t>Brent Thompson</t>
  </si>
  <si>
    <t>Patrick Zamarripa</t>
  </si>
  <si>
    <t>Beatrice Dotson</t>
  </si>
  <si>
    <t>Wilton "Chuck" Eagan</t>
  </si>
  <si>
    <t>Belinda Sue Galde</t>
  </si>
  <si>
    <t>Sarai Lara</t>
  </si>
  <si>
    <t>Shayla Kathleen Martin</t>
  </si>
  <si>
    <t>Mary Louise Amzibel</t>
  </si>
  <si>
    <t>Terry Andres</t>
  </si>
  <si>
    <t>Michael Oehme</t>
  </si>
  <si>
    <t>Shirley Timmons</t>
  </si>
  <si>
    <t>Olga Weltering</t>
  </si>
  <si>
    <t>Jerrandan Allen</t>
  </si>
  <si>
    <t>possible acquaintance</t>
  </si>
  <si>
    <t>Edward Johnson</t>
  </si>
  <si>
    <t>Kevin Johnson</t>
  </si>
  <si>
    <t>Gabriel Townsend</t>
  </si>
  <si>
    <t>Karen Barclay</t>
  </si>
  <si>
    <t>Wifes coworker</t>
  </si>
  <si>
    <t>Dianne Renaud-Look</t>
  </si>
  <si>
    <t>wife's coworker</t>
  </si>
  <si>
    <t>Sara Quirt Sann</t>
  </si>
  <si>
    <t>wife's divorce attorney</t>
  </si>
  <si>
    <t>Jason Weiland</t>
  </si>
  <si>
    <t>Kevin Clark</t>
  </si>
  <si>
    <t>Kevin Lawson</t>
  </si>
  <si>
    <t>Brenda Montanez-Crespo</t>
  </si>
  <si>
    <t>Jeffrey Roberts</t>
  </si>
  <si>
    <t>Robert Snyder</t>
  </si>
  <si>
    <t>Hannah Lassette Ahlers</t>
  </si>
  <si>
    <t>Heather Lorraine Alvarado</t>
  </si>
  <si>
    <t>Dorene Anderson</t>
  </si>
  <si>
    <t>Carrie Rae Barnette</t>
  </si>
  <si>
    <t>Jack Reginald Beaton Jr.</t>
  </si>
  <si>
    <t>Stephen Richard Berger</t>
  </si>
  <si>
    <t>Candice Ryan Bowers</t>
  </si>
  <si>
    <t>Denise Burditus</t>
  </si>
  <si>
    <t>Sandra Lee Casey</t>
  </si>
  <si>
    <t>Andrea Lee Anna Castilla</t>
  </si>
  <si>
    <t>Denise Marie Cohen</t>
  </si>
  <si>
    <t>Austin William Davis</t>
  </si>
  <si>
    <t>Thomas Allen Day Jr.</t>
  </si>
  <si>
    <t>Christiana Mae Duarte</t>
  </si>
  <si>
    <t>Stacee Ann Etcheber</t>
  </si>
  <si>
    <t>Brian Scott Fraser</t>
  </si>
  <si>
    <t>Keri Lynn Galvan</t>
  </si>
  <si>
    <t>Dana Leann Gardner</t>
  </si>
  <si>
    <t>Angela Christine Gomez</t>
  </si>
  <si>
    <t>Charleston Vernon Hartfield</t>
  </si>
  <si>
    <t>Christopher James Hazencomb</t>
  </si>
  <si>
    <t>Jennifer Topaz Irvine</t>
  </si>
  <si>
    <t>Teresa Nicol Kimura</t>
  </si>
  <si>
    <t>Jessica Lynn Klymchuk</t>
  </si>
  <si>
    <t>Carly Anne Kriebaum</t>
  </si>
  <si>
    <t>Rhonda M. LeRocque</t>
  </si>
  <si>
    <t>Victor Link</t>
  </si>
  <si>
    <t>Jordan Alan McIlldoon</t>
  </si>
  <si>
    <t>Kelsey Breanne Meadows</t>
  </si>
  <si>
    <t>Calla-Marie Medig</t>
  </si>
  <si>
    <t>Sonny Melton</t>
  </si>
  <si>
    <t>Patricia Mestas</t>
  </si>
  <si>
    <t>Austin Cooper Meyer</t>
  </si>
  <si>
    <t>Adrian Allan Murfitt</t>
  </si>
  <si>
    <t>Rachael Kathleen Parker</t>
  </si>
  <si>
    <t>Jennifer Marie Parks</t>
  </si>
  <si>
    <t>Carolyn Lee Parsons</t>
  </si>
  <si>
    <t>Lisa Marie Patterson</t>
  </si>
  <si>
    <t>John Joseph Phippen</t>
  </si>
  <si>
    <t>Melissa Viridiana Ramirez</t>
  </si>
  <si>
    <t>Jordyn Nicole Rivera</t>
  </si>
  <si>
    <t>Quinton Joe Robbins</t>
  </si>
  <si>
    <t>Cameron Lee Robinson</t>
  </si>
  <si>
    <t>Rocio Guillen Rocha</t>
  </si>
  <si>
    <t>Tara Ann Roe Smith</t>
  </si>
  <si>
    <t>Lisa Romero-Muniz</t>
  </si>
  <si>
    <t>Christopher Louis Roybal</t>
  </si>
  <si>
    <t>Brett Schwanbeck</t>
  </si>
  <si>
    <t>Bailey Dee Schweitzer</t>
  </si>
  <si>
    <t>Laura Anne Shipp</t>
  </si>
  <si>
    <t>Erick Steven Silva</t>
  </si>
  <si>
    <t>Susan Marie Smith</t>
  </si>
  <si>
    <t>Brennan Lee Stewart</t>
  </si>
  <si>
    <t>Derrick Dean "Bo" Taylor</t>
  </si>
  <si>
    <t>Neysa Christine Tonks</t>
  </si>
  <si>
    <t>Michelle Vo</t>
  </si>
  <si>
    <t>Kurt Allen Von Tillow</t>
  </si>
  <si>
    <t>William Winfield Wolfe Jr.</t>
  </si>
  <si>
    <t>Keith Allen Braden</t>
  </si>
  <si>
    <t>Robert Corrigan</t>
  </si>
  <si>
    <t>Shani Corrigan</t>
  </si>
  <si>
    <t>Bryan Holcombe</t>
  </si>
  <si>
    <t>Crystal Marie Holcombe</t>
  </si>
  <si>
    <t>Emily Rose Hill</t>
  </si>
  <si>
    <t>Gregory Lynn Hill</t>
  </si>
  <si>
    <t>Karla Plain Holcombe</t>
  </si>
  <si>
    <t>Marc Daniel "Danny" Holcombe</t>
  </si>
  <si>
    <t>Megan Gail Hill</t>
  </si>
  <si>
    <t>Noah Grace Holcombe</t>
  </si>
  <si>
    <t>Dennis Johnson</t>
  </si>
  <si>
    <t>Sara Johnson</t>
  </si>
  <si>
    <t>Annabelle Renae Pomeroy</t>
  </si>
  <si>
    <t>Haley Krueger</t>
  </si>
  <si>
    <t>Karen Sue Marshall</t>
  </si>
  <si>
    <t>Robert Scott Marshall</t>
  </si>
  <si>
    <t>Tara E. McNulty</t>
  </si>
  <si>
    <t>Ricardo Cardona Rodriguez</t>
  </si>
  <si>
    <t>Therese Sagan Rodriguez</t>
  </si>
  <si>
    <t>Joann Lookingbill Ward</t>
  </si>
  <si>
    <t>Brooke Ward</t>
  </si>
  <si>
    <t>Emily Garcia</t>
  </si>
  <si>
    <t>Peggy Lynn Warden</t>
  </si>
  <si>
    <t>Lula Woicinski White</t>
  </si>
  <si>
    <t>grandmother-in-law</t>
  </si>
  <si>
    <t>11/13/2017</t>
  </si>
  <si>
    <t>Barbara Anne Glisan</t>
  </si>
  <si>
    <t>Danny Lee Elliot</t>
  </si>
  <si>
    <t>Michelle Iris McFadyen</t>
  </si>
  <si>
    <t>Joseph Edward McHugh III</t>
  </si>
  <si>
    <t>Diana Lee Steele</t>
  </si>
  <si>
    <t>Chelsie Lou Cline</t>
  </si>
  <si>
    <t>Seth Cline</t>
  </si>
  <si>
    <t>Courtney Sue Snyder</t>
  </si>
  <si>
    <t>William Scott Porterfield</t>
  </si>
  <si>
    <t>Alyssa Alhadeff</t>
  </si>
  <si>
    <t>Martin Duque Anguiano</t>
  </si>
  <si>
    <t>Scott Beigel</t>
  </si>
  <si>
    <t>teacher at school Cruz used to attend</t>
  </si>
  <si>
    <t>Nicholas Dworet</t>
  </si>
  <si>
    <t>Aaron Feis</t>
  </si>
  <si>
    <t>assistant football coach at school Cruz used to attend</t>
  </si>
  <si>
    <t>Jaime Guttenberg</t>
  </si>
  <si>
    <t>Christopher Hixon</t>
  </si>
  <si>
    <t>athletic director at school Cruz used to attend</t>
  </si>
  <si>
    <t>Luke Hoyer</t>
  </si>
  <si>
    <t>Cara Loughran</t>
  </si>
  <si>
    <t>Gina Montalto</t>
  </si>
  <si>
    <t>Joaquin Oliver</t>
  </si>
  <si>
    <t>Alaina Petty</t>
  </si>
  <si>
    <t>Meadow Pollack</t>
  </si>
  <si>
    <t>Helena Ramsay</t>
  </si>
  <si>
    <t>Alex Schachter</t>
  </si>
  <si>
    <t>Carmen Schentrup</t>
  </si>
  <si>
    <t>Peter Wang</t>
  </si>
  <si>
    <t>Cierra Bargaineer</t>
  </si>
  <si>
    <t>Raphael Hall</t>
  </si>
  <si>
    <t>girlfriend's father</t>
  </si>
  <si>
    <t>Jamon D. Thomas</t>
  </si>
  <si>
    <t>Kristin Marie Thomas</t>
  </si>
  <si>
    <t>Cierra's friend</t>
  </si>
  <si>
    <t>Akilah DaSilva</t>
  </si>
  <si>
    <t>DeEbony Groves</t>
  </si>
  <si>
    <t>Joe R. Perez</t>
  </si>
  <si>
    <t>Taurean C. Sanderlin</t>
  </si>
  <si>
    <t>Jared Black</t>
  </si>
  <si>
    <t>Shana Lorraine Fisher</t>
  </si>
  <si>
    <t>Christian Riley Garcia</t>
  </si>
  <si>
    <t>Aaron Kyle McLeod</t>
  </si>
  <si>
    <t>Glenda Ann Perkins</t>
  </si>
  <si>
    <t>Angelique Ramirez</t>
  </si>
  <si>
    <t>Sabika Sheikh</t>
  </si>
  <si>
    <t>Christopher Jake Stone</t>
  </si>
  <si>
    <t>Cynthia Tisdale</t>
  </si>
  <si>
    <t>Kimberly Vaughan</t>
  </si>
  <si>
    <t>Gerald Fischman</t>
  </si>
  <si>
    <t>Rob Hiaasen</t>
  </si>
  <si>
    <t>John McNamara</t>
  </si>
  <si>
    <t>Rebecca Smith</t>
  </si>
  <si>
    <t>Wendi Winters</t>
  </si>
  <si>
    <t>Petra Maribel Bolanos de Casarez</t>
  </si>
  <si>
    <t>Eliseo Garcia Cazares</t>
  </si>
  <si>
    <t>employee</t>
  </si>
  <si>
    <t>Manuel Contreras</t>
  </si>
  <si>
    <t>Laura Garcia</t>
  </si>
  <si>
    <t>employee's daughter</t>
  </si>
  <si>
    <t>Antonio Valadez</t>
  </si>
  <si>
    <t>Joyce Fienberg</t>
  </si>
  <si>
    <t>Richard Gottfired</t>
  </si>
  <si>
    <t>Rose Mallinger</t>
  </si>
  <si>
    <t>Jerry Rabinowitz</t>
  </si>
  <si>
    <t>Cecil Rosenthal</t>
  </si>
  <si>
    <t>David Rosenthal</t>
  </si>
  <si>
    <t>Bernice Simon</t>
  </si>
  <si>
    <t>Sylvan Simon</t>
  </si>
  <si>
    <t>Daniel Stein</t>
  </si>
  <si>
    <t>Melvin Wax</t>
  </si>
  <si>
    <t>Irving Younger</t>
  </si>
  <si>
    <t>Sean Adler</t>
  </si>
  <si>
    <t>Cody Gifford-Coffman</t>
  </si>
  <si>
    <t>Blake Dingman</t>
  </si>
  <si>
    <t>Jacob Dunham</t>
  </si>
  <si>
    <t>Ron Helus</t>
  </si>
  <si>
    <t>Alaina Housley</t>
  </si>
  <si>
    <t>Daniel Manrique</t>
  </si>
  <si>
    <t>Justin Meek</t>
  </si>
  <si>
    <t>Mark Meza Jr.</t>
  </si>
  <si>
    <t>Kristina Morisette</t>
  </si>
  <si>
    <t>Telemachus Orfanos</t>
  </si>
  <si>
    <t>Noel Sparks</t>
  </si>
  <si>
    <t>Debra Cook</t>
  </si>
  <si>
    <t>Marisol Lopez</t>
  </si>
  <si>
    <t>Jessica Montague</t>
  </si>
  <si>
    <t>Ana Piñon-Williams</t>
  </si>
  <si>
    <t>Cynthia Lee Watson</t>
  </si>
  <si>
    <t>Russell Beyer</t>
  </si>
  <si>
    <t>Clayton Parks</t>
  </si>
  <si>
    <t>Vicente Juarez</t>
  </si>
  <si>
    <t>Josh Pinkard</t>
  </si>
  <si>
    <t>Trevor Wehner</t>
  </si>
  <si>
    <t>first day on job</t>
  </si>
  <si>
    <t>LaQuita Chenoah Brown</t>
  </si>
  <si>
    <t>Ryan Keith Cox</t>
  </si>
  <si>
    <t>Tara Welch Gallagher</t>
  </si>
  <si>
    <t>Mary Louise Crutsinger Gayle</t>
  </si>
  <si>
    <t>Alexander Mikhail Gusev</t>
  </si>
  <si>
    <t>Joshua Orion Hardy</t>
  </si>
  <si>
    <t>Michelle Marie "Missy" Langer</t>
  </si>
  <si>
    <t>Richard H. Nettleton</t>
  </si>
  <si>
    <t>Katherine Anne Marie Lusich-Nixon</t>
  </si>
  <si>
    <t>Christopher Kelly Rapp</t>
  </si>
  <si>
    <t>Herbert Ray "Bert" Snelling</t>
  </si>
  <si>
    <t>Robert Thomas "Bobby" Williams Sr.</t>
  </si>
  <si>
    <t>Jordan Kae Anchondo</t>
  </si>
  <si>
    <t>Andre Pablo Anchondo</t>
  </si>
  <si>
    <t>Arturo Benavides</t>
  </si>
  <si>
    <t>Leonardo Campos Jr.</t>
  </si>
  <si>
    <t>Maribel Hernandez</t>
  </si>
  <si>
    <t>Juan de Dios Velázquez Chairez</t>
  </si>
  <si>
    <t>Angelina Silva Englisbee</t>
  </si>
  <si>
    <t>Alexander Gerhard Hoffmann Roth</t>
  </si>
  <si>
    <t>David Alvah Johnson</t>
  </si>
  <si>
    <t>Luis Alfonso Juarez</t>
  </si>
  <si>
    <t>Gloria Irma Márquez Juárez</t>
  </si>
  <si>
    <t>Ivan Filiberto Manzano</t>
  </si>
  <si>
    <t>Elsa Mendoza de la Mora Márquez</t>
  </si>
  <si>
    <t>Sara Esther Regalado Moriel</t>
  </si>
  <si>
    <t>Margie Reckard</t>
  </si>
  <si>
    <t>Javier Amir Rodriguez</t>
  </si>
  <si>
    <t>María Eugenia Legarreta Rothe</t>
  </si>
  <si>
    <t>Teresa Trinidad Sanchez Guerra</t>
  </si>
  <si>
    <t>Jorge Calvillo García</t>
  </si>
  <si>
    <t>Adolfo Cerros Hernández Aguascalientes</t>
  </si>
  <si>
    <t>Raul Flores</t>
  </si>
  <si>
    <t>Maria Flores</t>
  </si>
  <si>
    <t>Guillermo Garcia</t>
  </si>
  <si>
    <t>Jordan Cofer [Betts]</t>
  </si>
  <si>
    <t>sibling</t>
  </si>
  <si>
    <t>Monica E. Brickhouse</t>
  </si>
  <si>
    <t>Nicholas P. Cumer</t>
  </si>
  <si>
    <t>Derrick R. Fudge</t>
  </si>
  <si>
    <t>Thomas J. McNichols</t>
  </si>
  <si>
    <t>Lois L. Oglesby</t>
  </si>
  <si>
    <t>Saeed Salah</t>
  </si>
  <si>
    <t>Logan M. Turner</t>
  </si>
  <si>
    <t>Beatrice N. Warren-Curtis</t>
  </si>
  <si>
    <t>Rodolfo "Rudy" Arco</t>
  </si>
  <si>
    <t>Kameron Karltess Brown</t>
  </si>
  <si>
    <t>Raul Garcia</t>
  </si>
  <si>
    <t>Mary Granados</t>
  </si>
  <si>
    <t>Joseph Griffith</t>
  </si>
  <si>
    <t>Leilah Hernandez</t>
  </si>
  <si>
    <t>Edwin Peregrino</t>
  </si>
  <si>
    <t>Leah Mindel Ferencz</t>
  </si>
  <si>
    <t>Douglas Miguel Rodriguez</t>
  </si>
  <si>
    <t>Moshe Deutsch</t>
  </si>
  <si>
    <t>Joseph Seals</t>
  </si>
  <si>
    <t>Jesus Valle Jr.</t>
  </si>
  <si>
    <t>Gennady Levshetz</t>
  </si>
  <si>
    <t>Trevor Wetselaar</t>
  </si>
  <si>
    <t>Dana Walk</t>
  </si>
  <si>
    <t>Dale Hudson</t>
  </si>
  <si>
    <t>Troy D. Rapp</t>
  </si>
  <si>
    <t>Shannon Perkins</t>
  </si>
  <si>
    <t>Matthew Hicks-Morris</t>
  </si>
  <si>
    <t>Christopher Walsh</t>
  </si>
  <si>
    <t>Yiran Fan</t>
  </si>
  <si>
    <t>Aisha Johnson</t>
  </si>
  <si>
    <t>Anthony Faulkner Jr.</t>
  </si>
  <si>
    <t>Marta Torres</t>
  </si>
  <si>
    <t>Damia Smith</t>
  </si>
  <si>
    <t>Hyun Jung Grant</t>
  </si>
  <si>
    <t>She worked at a business he frequented</t>
  </si>
  <si>
    <t>Xiaojie Tan</t>
  </si>
  <si>
    <t>shooter possibly visited the business she owned</t>
  </si>
  <si>
    <t>Delaina Ashley Yaun</t>
  </si>
  <si>
    <t>Paul Andre Michels</t>
  </si>
  <si>
    <t>Yong Ae Yue</t>
  </si>
  <si>
    <t>Suncha Kim</t>
  </si>
  <si>
    <t>Soon Chung Park</t>
  </si>
  <si>
    <t>Daoyou Feng</t>
  </si>
  <si>
    <t>He might have visited the business where she worked</t>
  </si>
  <si>
    <t>Eric Talley</t>
  </si>
  <si>
    <t>Denny Stong</t>
  </si>
  <si>
    <t>Neven Stanisic</t>
  </si>
  <si>
    <t>Rikki Olds</t>
  </si>
  <si>
    <t>Tralona Bartkowiak</t>
  </si>
  <si>
    <t>Suzanne Fountain</t>
  </si>
  <si>
    <t>Teri Leiker</t>
  </si>
  <si>
    <t>Kevin Mahoney</t>
  </si>
  <si>
    <t>Lynn Murray</t>
  </si>
  <si>
    <t xml:space="preserve">Jody Waters </t>
  </si>
  <si>
    <t>Luis Tovar</t>
  </si>
  <si>
    <t>Professional and/or personal</t>
  </si>
  <si>
    <t>Leticia Solis Guzman</t>
  </si>
  <si>
    <t>15,1</t>
  </si>
  <si>
    <t>Jenevieve Raygoza</t>
  </si>
  <si>
    <t>Matthew Farias</t>
  </si>
  <si>
    <t>Matthew R. Alexander</t>
  </si>
  <si>
    <t>Possibly former co-worker</t>
  </si>
  <si>
    <t>Samaria Blackwell</t>
  </si>
  <si>
    <t>Amarjeet Kaur Johal</t>
  </si>
  <si>
    <t>Jasvinder Kaur</t>
  </si>
  <si>
    <t>Jaswinder Singh</t>
  </si>
  <si>
    <t>Amarjit Sekhon</t>
  </si>
  <si>
    <t>Karli Smith</t>
  </si>
  <si>
    <t>John Weisert</t>
  </si>
  <si>
    <t>Paul Delacruz Megia</t>
  </si>
  <si>
    <t>Co-worker</t>
  </si>
  <si>
    <t>Taptejdeep Singh</t>
  </si>
  <si>
    <t>Adrian Balleza</t>
  </si>
  <si>
    <t>Jose Dejesus Hernandez III</t>
  </si>
  <si>
    <t>Timothy Michael Romo</t>
  </si>
  <si>
    <t>Michael Joseph Rudometkin</t>
  </si>
  <si>
    <t>Abdolvahab Alaghmandan</t>
  </si>
  <si>
    <t>Lars Kepler Lane</t>
  </si>
  <si>
    <t>Alex Ward Fritch</t>
  </si>
  <si>
    <t>Tate Myre</t>
  </si>
  <si>
    <t>Fellow schoolmate</t>
  </si>
  <si>
    <t>Hana St. Juliana</t>
  </si>
  <si>
    <t>Madisyn Baldwin</t>
  </si>
  <si>
    <t>Justin Shilling</t>
  </si>
  <si>
    <t>Alicia Cardenas</t>
  </si>
  <si>
    <t>Took over tattoo parlor once failed</t>
  </si>
  <si>
    <t>Alyssa Gunn</t>
  </si>
  <si>
    <t>Worked with Cardenas</t>
  </si>
  <si>
    <t>Michael Swinyard</t>
  </si>
  <si>
    <t>Previously worked with McLeod</t>
  </si>
  <si>
    <t>Danny Scofield</t>
  </si>
  <si>
    <t>Sarah Steck</t>
  </si>
  <si>
    <t>Roberta A. Drury</t>
  </si>
  <si>
    <t>Margus D. Morrison</t>
  </si>
  <si>
    <t>Andre Mackniel</t>
  </si>
  <si>
    <t>Aaron Salter</t>
  </si>
  <si>
    <t>Geraldine Talley</t>
  </si>
  <si>
    <t>Celestine Chaney</t>
  </si>
  <si>
    <t>Heyward Patterson</t>
  </si>
  <si>
    <t>Katherine Massey</t>
  </si>
  <si>
    <t>Pearl Young</t>
  </si>
  <si>
    <t>Ruth Whitfield</t>
  </si>
  <si>
    <t>Jackie Cazares</t>
  </si>
  <si>
    <t>Makenna Lee Elrod</t>
  </si>
  <si>
    <t>Jose Flores</t>
  </si>
  <si>
    <t>Eliahna Garcia</t>
  </si>
  <si>
    <t>Uziyah Garcia</t>
  </si>
  <si>
    <t>Amerie Jo Garza</t>
  </si>
  <si>
    <t>Xavier Lopez</t>
  </si>
  <si>
    <t>Tess Marie Mata</t>
  </si>
  <si>
    <t>Maranda Gail Mathis</t>
  </si>
  <si>
    <t>Annabelle Rodriguez</t>
  </si>
  <si>
    <t>Maite Yuleana Rodriguez</t>
  </si>
  <si>
    <t>Alexandria Aniyah Rubio</t>
  </si>
  <si>
    <t>Layla Salazar</t>
  </si>
  <si>
    <t>Jailah Silguero</t>
  </si>
  <si>
    <t>Eliahana Torres</t>
  </si>
  <si>
    <t>Rojelio Torres</t>
  </si>
  <si>
    <t>Nevaeh Alyssa Bravo</t>
  </si>
  <si>
    <t>Jayce Carmelo Luevanos</t>
  </si>
  <si>
    <t>Alithia Haven Ramirez</t>
  </si>
  <si>
    <t>Eva Mireles</t>
  </si>
  <si>
    <t>Irma Garcia</t>
  </si>
  <si>
    <t>Preston Phillips</t>
  </si>
  <si>
    <t>Perpetrator's doctor</t>
  </si>
  <si>
    <t>Stephanie Husen</t>
  </si>
  <si>
    <t>Amanda Glenn</t>
  </si>
  <si>
    <t>William Love</t>
  </si>
  <si>
    <t>Katherine Goldstein</t>
  </si>
  <si>
    <t>Irina McCarthy</t>
  </si>
  <si>
    <t>Kevin McCarthy</t>
  </si>
  <si>
    <t>Stephen Strauss</t>
  </si>
  <si>
    <t>Jacquelyn Sundheim</t>
  </si>
  <si>
    <t>Nicolas Toledo-Zaragoza</t>
  </si>
  <si>
    <t>Eduardo Uvaldo</t>
  </si>
  <si>
    <t>Nicole Connors</t>
  </si>
  <si>
    <t xml:space="preserve">Lived two doors down from perpetrator </t>
  </si>
  <si>
    <t>Susan Karnatz</t>
  </si>
  <si>
    <t>Mary Marshall</t>
  </si>
  <si>
    <t>James Roger Thompson</t>
  </si>
  <si>
    <t>older brother</t>
  </si>
  <si>
    <t>Gabriel Torres</t>
  </si>
  <si>
    <t>Derrick Rump</t>
  </si>
  <si>
    <t>Daniel Aston</t>
  </si>
  <si>
    <t>Kelly Loving</t>
  </si>
  <si>
    <t>Raymond Green Vance</t>
  </si>
  <si>
    <t>Ashley Paugh</t>
  </si>
  <si>
    <t>Brian Pendleton</t>
  </si>
  <si>
    <t>Coworker</t>
  </si>
  <si>
    <t>Kellie Pyle</t>
  </si>
  <si>
    <t>Lorenzo Gamble</t>
  </si>
  <si>
    <t>Randy Blevins</t>
  </si>
  <si>
    <t>Fernando Chavez-Barron</t>
  </si>
  <si>
    <t>Tyneka Johnson</t>
  </si>
  <si>
    <t>Location (Code)</t>
  </si>
  <si>
    <t>Location (Specify)</t>
  </si>
  <si>
    <t>Time of Day</t>
  </si>
  <si>
    <t>Total Population</t>
  </si>
  <si>
    <t>Nearest Hospital (Miles)</t>
  </si>
  <si>
    <t>Size of Police Dept</t>
  </si>
  <si>
    <t>Homicide Rate</t>
  </si>
  <si>
    <t>Workplace</t>
  </si>
  <si>
    <t>Retail</t>
  </si>
  <si>
    <t>Public</t>
  </si>
  <si>
    <t>(0)3576</t>
  </si>
  <si>
    <t>(0)6067</t>
  </si>
  <si>
    <t>67/68</t>
  </si>
  <si>
    <t>Golden (and Mitchell Johnson)</t>
  </si>
  <si>
    <t>K-12 School</t>
  </si>
  <si>
    <t>House of Worship</t>
  </si>
  <si>
    <t>71/72</t>
  </si>
  <si>
    <t>Harris (and Dylan Klebold)</t>
  </si>
  <si>
    <t>Bryan</t>
  </si>
  <si>
    <t>Workplace (Hotel / Motel)</t>
  </si>
  <si>
    <t>Hate Crime Over Many Sites</t>
  </si>
  <si>
    <t>(0)1880</t>
  </si>
  <si>
    <t>Employment Agency</t>
  </si>
  <si>
    <t>Restaurant / Bar / Nightclub</t>
  </si>
  <si>
    <t>Hunting Trip</t>
  </si>
  <si>
    <t>Government Building / Place of Civic Importance</t>
  </si>
  <si>
    <t>Party</t>
  </si>
  <si>
    <t>College / University</t>
  </si>
  <si>
    <t>7:15</t>
  </si>
  <si>
    <t>9:45</t>
  </si>
  <si>
    <t>49 on-campus</t>
  </si>
  <si>
    <t>15:05</t>
  </si>
  <si>
    <t>16:14</t>
  </si>
  <si>
    <t>55 on-campus</t>
  </si>
  <si>
    <t>Workplace (Auto Salvage Yard)</t>
  </si>
  <si>
    <t>Nursing home</t>
  </si>
  <si>
    <t>Military Site</t>
  </si>
  <si>
    <t>(0)6042</t>
  </si>
  <si>
    <t>mobile home community</t>
  </si>
  <si>
    <t>Neighborhood</t>
  </si>
  <si>
    <t>9:06</t>
  </si>
  <si>
    <t>10:30</t>
  </si>
  <si>
    <t>11:30</t>
  </si>
  <si>
    <t>Movie Theater</t>
  </si>
  <si>
    <t>(0)6482</t>
  </si>
  <si>
    <t>Parking lot</t>
  </si>
  <si>
    <t>11:52</t>
  </si>
  <si>
    <t>12:05</t>
  </si>
  <si>
    <t>Apartment building</t>
  </si>
  <si>
    <t>21:37</t>
  </si>
  <si>
    <t>Muhammad</t>
  </si>
  <si>
    <t>10:48</t>
  </si>
  <si>
    <t>Campsite</t>
  </si>
  <si>
    <t>142/3</t>
  </si>
  <si>
    <t>Farook (and Tashfeen Malik)</t>
  </si>
  <si>
    <t>Workplace (Government Building / Place of Civic Importance)</t>
  </si>
  <si>
    <t>145/6</t>
  </si>
  <si>
    <t>City - Attack on Law Enforcement</t>
  </si>
  <si>
    <t>18:52</t>
  </si>
  <si>
    <t>19:17</t>
  </si>
  <si>
    <t>Airport</t>
  </si>
  <si>
    <t>Outdoor Concert / Casino</t>
  </si>
  <si>
    <t>Public, including K-12 School</t>
  </si>
  <si>
    <t>Travis Jeffrey</t>
  </si>
  <si>
    <t>Workplace / Capital Gazette Newspaper</t>
  </si>
  <si>
    <t>Driving</t>
  </si>
  <si>
    <t>(0)7305</t>
  </si>
  <si>
    <t>7,4,8</t>
  </si>
  <si>
    <t>Parking garage, condo, convenience store, iHop</t>
  </si>
  <si>
    <t>16:50</t>
  </si>
  <si>
    <t>18:00</t>
  </si>
  <si>
    <t>14:30</t>
  </si>
  <si>
    <t>15:28</t>
  </si>
  <si>
    <t xml:space="preserve">Retail </t>
  </si>
  <si>
    <t>17:34</t>
  </si>
  <si>
    <t>23:00</t>
  </si>
  <si>
    <t>23:04</t>
  </si>
  <si>
    <t>6:34</t>
  </si>
  <si>
    <t>6:40</t>
  </si>
  <si>
    <t>High School</t>
  </si>
  <si>
    <t>4, 7</t>
  </si>
  <si>
    <t>Tattoo Shop, Private Home</t>
  </si>
  <si>
    <t>Elementary School</t>
  </si>
  <si>
    <t>Hospital</t>
  </si>
  <si>
    <t>Outside Parade</t>
  </si>
  <si>
    <t>LGBTQ+ Bar/Nightclub</t>
  </si>
  <si>
    <t>Walmart Superstore</t>
  </si>
  <si>
    <t>U.S. Population (Census)</t>
  </si>
  <si>
    <t>Total U.S. Murders (FBI UCR)</t>
  </si>
  <si>
    <t>U.S. Murder Rate per Million</t>
  </si>
  <si>
    <t>Mass Shootings (Incidents)</t>
  </si>
  <si>
    <t>Mass Shooting Rate Per Million</t>
  </si>
  <si>
    <t>Mass Shooting Yearly Growth Rate (Incidents)</t>
  </si>
  <si>
    <t>Mass Shooting 3 Year Average (Incidents)</t>
  </si>
  <si>
    <t>Mass Shooting 5 Year Average (Incidents)</t>
  </si>
  <si>
    <t>Mass Shooting 10 Year Average (Incidents)</t>
  </si>
  <si>
    <t>Mass Shooting Deaths (Total)</t>
  </si>
  <si>
    <t>Deaths per Mass Shooting (Mean)</t>
  </si>
  <si>
    <t>Mass Shooting Death Rate per Million</t>
  </si>
  <si>
    <t>Mass Shooting 3 Year Average (Deaths)</t>
  </si>
  <si>
    <t>Mass Shooting 5 Year Average (Deaths)</t>
  </si>
  <si>
    <t>Mass Shooting 10 Year Average (Deaths)</t>
  </si>
  <si>
    <t>Total</t>
  </si>
  <si>
    <t>Mean</t>
  </si>
  <si>
    <t>Mean deaths per incident</t>
  </si>
  <si>
    <t>Yearly Growth Rate</t>
  </si>
  <si>
    <t>Mean deaths per year</t>
  </si>
  <si>
    <t>Mass Shootings by Decade</t>
  </si>
  <si>
    <t>N</t>
  </si>
  <si>
    <t>% of total</t>
  </si>
  <si>
    <t>Deadliest Mass Shootings</t>
  </si>
  <si>
    <t>Event</t>
  </si>
  <si>
    <t>Dead</t>
  </si>
  <si>
    <t>1960s</t>
  </si>
  <si>
    <t>Las Vegas, NV. Oct. 1, 2017</t>
  </si>
  <si>
    <t>1970s</t>
  </si>
  <si>
    <t>Orlando, FL. Jun. 12, 2016</t>
  </si>
  <si>
    <t>1980s</t>
  </si>
  <si>
    <t>Virginia Tech, VA. Apr. 16, 2007</t>
  </si>
  <si>
    <t>1990s</t>
  </si>
  <si>
    <t>Newtown, CT. Dec. 14, 2012</t>
  </si>
  <si>
    <t>2000s</t>
  </si>
  <si>
    <t>Sutherland Springs, TX, Nov. 5, 2017</t>
  </si>
  <si>
    <t>2010s</t>
  </si>
  <si>
    <t>Killeen, TX. Oct. 16, 1991</t>
  </si>
  <si>
    <t>2020s</t>
  </si>
  <si>
    <t>El Paso, TX, Aug. 2, 2019</t>
  </si>
  <si>
    <t>Uvalde, TX, May 24, 2022</t>
  </si>
  <si>
    <t>San Ysidro, CA. Jul. 18, 1984</t>
  </si>
  <si>
    <t>Parkland, Florida, Feb. 14, 2018</t>
  </si>
  <si>
    <t>Austin, TX. Aug. 1, 1966</t>
  </si>
  <si>
    <t>San Bernardino, CA. Dec. 2, 2015</t>
  </si>
  <si>
    <t>Edmond, OK. Aug. 20, 1986</t>
  </si>
  <si>
    <t>Fort Hood, TX. Nov. 5, 2009</t>
  </si>
  <si>
    <t>Littleton, CO. Apr. 20, 1999</t>
  </si>
  <si>
    <t>Binghamton, NY. Apr. 3, 2009</t>
  </si>
  <si>
    <t>Aurora, CO. Jul. 12, 2012</t>
  </si>
  <si>
    <t>Thousand Oaks, CA. Nov. 8, 2018</t>
  </si>
  <si>
    <t>Atlanta, GA. Jul. 29, 1999</t>
  </si>
  <si>
    <t>Washington DC. Sep. 16, 2013</t>
  </si>
  <si>
    <t>Virginia Beach, VA. May 31, 2019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</si>
</sst>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
    <numFmt numFmtId="166" formatCode="_(* #,##0.0_);_(* \(#,##0.0\);_(* &quot;-&quot;??.0_);_(@_)"/>
    <numFmt numFmtId="167" formatCode="_(* #,##0_);_(* \(#,##0\);_(* &quot;-&quot;??_);_(@_)"/>
  </numFmts>
  <fonts count="23">
    <font>
      <sz val="10.0"/>
      <color rgb="FF000000"/>
      <name val="Helvetica Neue"/>
      <scheme val="minor"/>
    </font>
    <font>
      <b/>
      <sz val="12.0"/>
      <color rgb="FF000000"/>
      <name val="Montserrat"/>
    </font>
    <font>
      <sz val="12.0"/>
      <color rgb="FF000000"/>
      <name val="Arial"/>
    </font>
    <font>
      <sz val="10.0"/>
      <color rgb="FF000000"/>
      <name val="Helvetica Neue"/>
    </font>
    <font>
      <sz val="12.0"/>
      <color rgb="FF000000"/>
      <name val="Montserrat"/>
    </font>
    <font>
      <b/>
      <sz val="12.0"/>
      <color theme="4"/>
      <name val="Montserrat"/>
    </font>
    <font>
      <b/>
      <sz val="12.0"/>
      <color theme="5"/>
      <name val="Montserrat"/>
    </font>
    <font>
      <b/>
      <sz val="12.0"/>
      <color theme="6"/>
      <name val="Montserrat"/>
    </font>
    <font>
      <b/>
      <sz val="12.0"/>
      <color theme="7"/>
      <name val="Montserrat"/>
    </font>
    <font>
      <b/>
      <sz val="12.0"/>
      <color theme="8"/>
      <name val="Montserrat"/>
    </font>
    <font>
      <b/>
      <sz val="12.0"/>
      <color theme="9"/>
      <name val="Montserrat"/>
    </font>
    <font>
      <b/>
      <sz val="12.0"/>
      <color rgb="FF0070C0"/>
      <name val="Montserrat"/>
    </font>
    <font>
      <b/>
      <sz val="12.0"/>
      <color rgb="FF7030A0"/>
      <name val="Montserrat"/>
    </font>
    <font>
      <sz val="12.0"/>
      <color rgb="FF000000"/>
      <name val="Calibri"/>
    </font>
    <font>
      <sz val="12.0"/>
      <color theme="1"/>
      <name val="Montserrat"/>
    </font>
    <font>
      <sz val="10.0"/>
      <color rgb="FF000000"/>
      <name val="Montserrat"/>
    </font>
    <font>
      <u/>
      <sz val="12.0"/>
      <color theme="1"/>
      <name val="Montserrat"/>
    </font>
    <font>
      <i/>
      <u/>
      <sz val="12.0"/>
      <color rgb="FF000000"/>
      <name val="Montserrat"/>
    </font>
    <font>
      <i/>
      <sz val="12.0"/>
      <color rgb="FF000000"/>
      <name val="Montserrat"/>
    </font>
    <font>
      <b/>
      <sz val="12.0"/>
      <color theme="1"/>
      <name val="Montserrat"/>
    </font>
    <font>
      <b/>
      <sz val="12.0"/>
      <color theme="0"/>
      <name val="Montserrat"/>
    </font>
    <font>
      <sz val="11.0"/>
      <color rgb="FF000000"/>
      <name val="Montserrat"/>
    </font>
    <font>
      <sz val="11.0"/>
      <color theme="1"/>
      <name val="Montserrat"/>
    </font>
  </fonts>
  <fills count="29">
    <fill>
      <patternFill patternType="none"/>
    </fill>
    <fill>
      <patternFill patternType="lightGray"/>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theme="4"/>
        <bgColor theme="4"/>
      </patternFill>
    </fill>
    <fill>
      <patternFill patternType="solid">
        <fgColor rgb="FFFFFFFF"/>
        <bgColor rgb="FFFFFFFF"/>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theme="9"/>
        <bgColor theme="9"/>
      </patternFill>
    </fill>
    <fill>
      <patternFill patternType="solid">
        <fgColor theme="0"/>
        <bgColor theme="0"/>
      </patternFill>
    </fill>
    <fill>
      <patternFill patternType="solid">
        <fgColor rgb="FFFFFF00"/>
        <bgColor rgb="FFFFFF00"/>
      </patternFill>
    </fill>
    <fill>
      <patternFill patternType="solid">
        <fgColor rgb="FF92D050"/>
        <bgColor rgb="FF92D050"/>
      </patternFill>
    </fill>
    <fill>
      <patternFill patternType="solid">
        <fgColor rgb="FF00B050"/>
        <bgColor rgb="FF00B050"/>
      </patternFill>
    </fill>
    <fill>
      <patternFill patternType="solid">
        <fgColor rgb="FF00B0F0"/>
        <bgColor rgb="FF00B0F0"/>
      </patternFill>
    </fill>
    <fill>
      <patternFill patternType="solid">
        <fgColor rgb="FF0070C0"/>
        <bgColor rgb="FF0070C0"/>
      </patternFill>
    </fill>
    <fill>
      <patternFill patternType="solid">
        <fgColor rgb="FF7030A0"/>
        <bgColor rgb="FF7030A0"/>
      </patternFill>
    </fill>
    <fill>
      <patternFill patternType="solid">
        <fgColor rgb="FFBDC0BF"/>
        <bgColor rgb="FFBDC0BF"/>
      </patternFill>
    </fill>
    <fill>
      <patternFill patternType="solid">
        <fgColor rgb="FFDBDBDB"/>
        <bgColor rgb="FFDBDBDB"/>
      </patternFill>
    </fill>
    <fill>
      <patternFill patternType="solid">
        <fgColor rgb="FFD5D5D5"/>
        <bgColor rgb="FFD5D5D5"/>
      </patternFill>
    </fill>
    <fill>
      <patternFill patternType="solid">
        <fgColor rgb="FFCBECFE"/>
        <bgColor rgb="FFCBECFE"/>
      </patternFill>
    </fill>
    <fill>
      <patternFill patternType="solid">
        <fgColor rgb="FFD0FAF5"/>
        <bgColor rgb="FFD0FAF5"/>
      </patternFill>
    </fill>
    <fill>
      <patternFill patternType="solid">
        <fgColor rgb="FFDFF7D6"/>
        <bgColor rgb="FFDFF7D6"/>
      </patternFill>
    </fill>
    <fill>
      <patternFill patternType="solid">
        <fgColor rgb="FFFFF7D5"/>
        <bgColor rgb="FFFFF7D5"/>
      </patternFill>
    </fill>
    <fill>
      <patternFill patternType="solid">
        <fgColor rgb="FFFEDFDB"/>
        <bgColor rgb="FFFEDFDB"/>
      </patternFill>
    </fill>
    <fill>
      <patternFill patternType="solid">
        <fgColor rgb="FFFFD9EC"/>
        <bgColor rgb="FFFFD9EC"/>
      </patternFill>
    </fill>
    <fill>
      <patternFill patternType="solid">
        <fgColor rgb="FFFF0000"/>
        <bgColor rgb="FFFF0000"/>
      </patternFill>
    </fill>
  </fills>
  <borders count="17">
    <border/>
    <border>
      <left style="thin">
        <color rgb="FF000000"/>
      </left>
      <right style="thin">
        <color rgb="FF000000"/>
      </right>
      <top style="thin">
        <color rgb="FF000000"/>
      </top>
      <bottom style="thin">
        <color rgb="FF000000"/>
      </bottom>
    </border>
    <border>
      <left/>
      <right/>
      <top/>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50">
    <xf borderId="0" fillId="0" fontId="0" numFmtId="0" xfId="0" applyAlignment="1" applyFont="1">
      <alignment readingOrder="0" shrinkToFit="0" vertical="top" wrapText="1"/>
    </xf>
    <xf borderId="0" fillId="0" fontId="1" numFmtId="0" xfId="0" applyAlignment="1" applyFont="1">
      <alignment shrinkToFit="0" vertical="top" wrapText="0"/>
    </xf>
    <xf borderId="0" fillId="0" fontId="2" numFmtId="0" xfId="0" applyAlignment="1" applyFont="1">
      <alignment shrinkToFit="0" vertical="top" wrapText="0"/>
    </xf>
    <xf borderId="0" fillId="0" fontId="3" numFmtId="0" xfId="0" applyAlignment="1" applyFont="1">
      <alignment shrinkToFit="0" vertical="top" wrapText="0"/>
    </xf>
    <xf borderId="0" fillId="0" fontId="4" numFmtId="0" xfId="0" applyAlignment="1" applyFont="1">
      <alignment shrinkToFit="0" vertical="top" wrapText="0"/>
    </xf>
    <xf borderId="1" fillId="2" fontId="1" numFmtId="0" xfId="0" applyAlignment="1" applyBorder="1" applyFill="1" applyFont="1">
      <alignment shrinkToFit="0" vertical="top" wrapText="0"/>
    </xf>
    <xf borderId="1" fillId="2" fontId="5" numFmtId="0" xfId="0" applyAlignment="1" applyBorder="1" applyFont="1">
      <alignment shrinkToFit="0" vertical="top" wrapText="0"/>
    </xf>
    <xf borderId="1" fillId="0" fontId="4" numFmtId="0" xfId="0" applyAlignment="1" applyBorder="1" applyFont="1">
      <alignment shrinkToFit="0" vertical="top" wrapText="0"/>
    </xf>
    <xf borderId="1" fillId="2" fontId="6" numFmtId="0" xfId="0" applyAlignment="1" applyBorder="1" applyFont="1">
      <alignment shrinkToFit="0" vertical="top" wrapText="0"/>
    </xf>
    <xf borderId="1" fillId="2" fontId="7" numFmtId="0" xfId="0" applyAlignment="1" applyBorder="1" applyFont="1">
      <alignment shrinkToFit="0" vertical="top" wrapText="0"/>
    </xf>
    <xf borderId="1" fillId="2" fontId="8" numFmtId="0" xfId="0" applyAlignment="1" applyBorder="1" applyFont="1">
      <alignment shrinkToFit="0" vertical="top" wrapText="0"/>
    </xf>
    <xf borderId="1" fillId="2" fontId="9" numFmtId="0" xfId="0" applyAlignment="1" applyBorder="1" applyFont="1">
      <alignment shrinkToFit="0" vertical="top" wrapText="0"/>
    </xf>
    <xf borderId="1" fillId="2" fontId="10" numFmtId="0" xfId="0" applyAlignment="1" applyBorder="1" applyFont="1">
      <alignment shrinkToFit="0" vertical="top" wrapText="0"/>
    </xf>
    <xf borderId="1" fillId="2" fontId="11" numFmtId="0" xfId="0" applyAlignment="1" applyBorder="1" applyFont="1">
      <alignment shrinkToFit="0" vertical="top" wrapText="0"/>
    </xf>
    <xf borderId="1" fillId="2" fontId="12" numFmtId="0" xfId="0" applyAlignment="1" applyBorder="1" applyFont="1">
      <alignment shrinkToFit="0" vertical="top" wrapText="0"/>
    </xf>
    <xf borderId="0" fillId="0" fontId="13" numFmtId="0" xfId="0" applyAlignment="1" applyFont="1">
      <alignment shrinkToFit="0" vertical="top" wrapText="0"/>
    </xf>
    <xf borderId="0" fillId="0" fontId="1" numFmtId="0" xfId="0" applyAlignment="1" applyFont="1">
      <alignment horizontal="left" shrinkToFit="0" vertical="top" wrapText="1"/>
    </xf>
    <xf borderId="0" fillId="0" fontId="4" numFmtId="0" xfId="0" applyAlignment="1" applyFont="1">
      <alignment horizontal="left" shrinkToFit="0" vertical="top" wrapText="1"/>
    </xf>
    <xf borderId="0" fillId="0" fontId="14" numFmtId="0" xfId="0" applyAlignment="1" applyFont="1">
      <alignment horizontal="left" shrinkToFit="0" vertical="top" wrapText="1"/>
    </xf>
    <xf borderId="0" fillId="0" fontId="15" numFmtId="0" xfId="0" applyAlignment="1" applyFont="1">
      <alignment horizontal="left" shrinkToFit="0" vertical="bottom" wrapText="0"/>
    </xf>
    <xf borderId="0" fillId="0" fontId="16" numFmtId="0" xfId="0" applyAlignment="1" applyFont="1">
      <alignment horizontal="left" shrinkToFit="0" vertical="top" wrapText="1"/>
    </xf>
    <xf borderId="0" fillId="0" fontId="17" numFmtId="0" xfId="0" applyAlignment="1" applyFont="1">
      <alignment horizontal="left" shrinkToFit="0" vertical="top" wrapText="1"/>
    </xf>
    <xf borderId="0" fillId="0" fontId="14" numFmtId="0" xfId="0" applyAlignment="1" applyFont="1">
      <alignment horizontal="left" readingOrder="0" shrinkToFit="0" vertical="top" wrapText="1"/>
    </xf>
    <xf borderId="0" fillId="0" fontId="18" numFmtId="0" xfId="0" applyAlignment="1" applyFont="1">
      <alignment horizontal="left" shrinkToFit="0" vertical="top" wrapText="1"/>
    </xf>
    <xf borderId="2" fillId="3" fontId="1" numFmtId="0" xfId="0" applyAlignment="1" applyBorder="1" applyFill="1" applyFont="1">
      <alignment horizontal="left" shrinkToFit="0" vertical="top" wrapText="0"/>
    </xf>
    <xf borderId="0" fillId="0" fontId="4" numFmtId="0" xfId="0" applyAlignment="1" applyFont="1">
      <alignment horizontal="left" shrinkToFit="0" vertical="top" wrapText="0"/>
    </xf>
    <xf borderId="0" fillId="0" fontId="1" numFmtId="0" xfId="0" applyAlignment="1" applyFont="1">
      <alignment horizontal="left" shrinkToFit="0" vertical="top" wrapText="0"/>
    </xf>
    <xf borderId="2" fillId="4" fontId="19" numFmtId="0" xfId="0" applyAlignment="1" applyBorder="1" applyFill="1" applyFont="1">
      <alignment horizontal="left" shrinkToFit="0" vertical="top" wrapText="1"/>
    </xf>
    <xf borderId="2" fillId="5" fontId="1" numFmtId="0" xfId="0" applyAlignment="1" applyBorder="1" applyFill="1" applyFont="1">
      <alignment horizontal="left" shrinkToFit="0" vertical="top" wrapText="1"/>
    </xf>
    <xf borderId="2" fillId="5" fontId="4" numFmtId="0" xfId="0" applyAlignment="1" applyBorder="1" applyFont="1">
      <alignment horizontal="left" shrinkToFit="0" vertical="top" wrapText="1"/>
    </xf>
    <xf borderId="2" fillId="6" fontId="1" numFmtId="0" xfId="0" applyAlignment="1" applyBorder="1" applyFill="1" applyFont="1">
      <alignment horizontal="left" shrinkToFit="0" vertical="top" wrapText="1"/>
    </xf>
    <xf borderId="2" fillId="7" fontId="1" numFmtId="0" xfId="0" applyAlignment="1" applyBorder="1" applyFill="1" applyFont="1">
      <alignment horizontal="left" shrinkToFit="0" vertical="top" wrapText="1"/>
    </xf>
    <xf borderId="2" fillId="7" fontId="4" numFmtId="0" xfId="0" applyAlignment="1" applyBorder="1" applyFont="1">
      <alignment horizontal="left" shrinkToFit="0" vertical="top" wrapText="1"/>
    </xf>
    <xf borderId="2" fillId="6" fontId="4" numFmtId="0" xfId="0" applyAlignment="1" applyBorder="1" applyFont="1">
      <alignment horizontal="left" shrinkToFit="0" vertical="top" wrapText="1"/>
    </xf>
    <xf borderId="2" fillId="8" fontId="1" numFmtId="0" xfId="0" applyAlignment="1" applyBorder="1" applyFill="1" applyFont="1">
      <alignment horizontal="left" shrinkToFit="0" vertical="top" wrapText="1"/>
    </xf>
    <xf borderId="2" fillId="8" fontId="4" numFmtId="0" xfId="0" applyAlignment="1" applyBorder="1" applyFont="1">
      <alignment horizontal="left" shrinkToFit="0" vertical="top" wrapText="1"/>
    </xf>
    <xf borderId="2" fillId="9" fontId="1" numFmtId="0" xfId="0" applyAlignment="1" applyBorder="1" applyFill="1" applyFont="1">
      <alignment horizontal="left" shrinkToFit="0" vertical="top" wrapText="1"/>
    </xf>
    <xf borderId="2" fillId="9" fontId="4" numFmtId="0" xfId="0" applyAlignment="1" applyBorder="1" applyFont="1">
      <alignment horizontal="left" shrinkToFit="0" vertical="top" wrapText="1"/>
    </xf>
    <xf borderId="2" fillId="10" fontId="1" numFmtId="0" xfId="0" applyAlignment="1" applyBorder="1" applyFill="1" applyFont="1">
      <alignment horizontal="left" shrinkToFit="0" vertical="top" wrapText="1"/>
    </xf>
    <xf borderId="2" fillId="10" fontId="4" numFmtId="0" xfId="0" applyAlignment="1" applyBorder="1" applyFont="1">
      <alignment horizontal="left" shrinkToFit="0" vertical="top" wrapText="1"/>
    </xf>
    <xf borderId="2" fillId="11" fontId="1" numFmtId="0" xfId="0" applyAlignment="1" applyBorder="1" applyFill="1" applyFont="1">
      <alignment horizontal="left" shrinkToFit="0" vertical="top" wrapText="1"/>
    </xf>
    <xf borderId="2" fillId="11" fontId="4" numFmtId="0" xfId="0" applyAlignment="1" applyBorder="1" applyFont="1">
      <alignment horizontal="left" shrinkToFit="0" vertical="top" wrapText="1"/>
    </xf>
    <xf borderId="2" fillId="12" fontId="4" numFmtId="0" xfId="0" applyAlignment="1" applyBorder="1" applyFill="1" applyFont="1">
      <alignment horizontal="left" shrinkToFit="0" vertical="top" wrapText="1"/>
    </xf>
    <xf borderId="2" fillId="3" fontId="1" numFmtId="0" xfId="0" applyAlignment="1" applyBorder="1" applyFont="1">
      <alignment horizontal="left" shrinkToFit="0" vertical="top" wrapText="1"/>
    </xf>
    <xf borderId="2" fillId="3" fontId="4" numFmtId="0" xfId="0" applyAlignment="1" applyBorder="1" applyFont="1">
      <alignment horizontal="left" shrinkToFit="0" vertical="top" wrapText="1"/>
    </xf>
    <xf borderId="2" fillId="13" fontId="1" numFmtId="0" xfId="0" applyAlignment="1" applyBorder="1" applyFill="1" applyFont="1">
      <alignment horizontal="left" shrinkToFit="0" vertical="top" wrapText="1"/>
    </xf>
    <xf borderId="2" fillId="13" fontId="4" numFmtId="0" xfId="0" applyAlignment="1" applyBorder="1" applyFont="1">
      <alignment horizontal="left" shrinkToFit="0" vertical="top" wrapText="1"/>
    </xf>
    <xf borderId="2" fillId="14" fontId="1" numFmtId="0" xfId="0" applyAlignment="1" applyBorder="1" applyFill="1" applyFont="1">
      <alignment horizontal="left" shrinkToFit="0" vertical="top" wrapText="1"/>
    </xf>
    <xf borderId="2" fillId="14" fontId="4" numFmtId="0" xfId="0" applyAlignment="1" applyBorder="1" applyFont="1">
      <alignment horizontal="left" shrinkToFit="0" vertical="top" wrapText="1"/>
    </xf>
    <xf borderId="2" fillId="15" fontId="1" numFmtId="0" xfId="0" applyAlignment="1" applyBorder="1" applyFill="1" applyFont="1">
      <alignment horizontal="left" shrinkToFit="0" vertical="top" wrapText="1"/>
    </xf>
    <xf borderId="2" fillId="15" fontId="4" numFmtId="0" xfId="0" applyAlignment="1" applyBorder="1" applyFont="1">
      <alignment horizontal="left" shrinkToFit="0" vertical="top" wrapText="1"/>
    </xf>
    <xf borderId="2" fillId="16" fontId="19" numFmtId="0" xfId="0" applyAlignment="1" applyBorder="1" applyFill="1" applyFont="1">
      <alignment horizontal="left" shrinkToFit="0" vertical="top" wrapText="1"/>
    </xf>
    <xf borderId="2" fillId="16" fontId="1" numFmtId="0" xfId="0" applyAlignment="1" applyBorder="1" applyFont="1">
      <alignment horizontal="left" shrinkToFit="0" vertical="top" wrapText="1"/>
    </xf>
    <xf borderId="2" fillId="16" fontId="4" numFmtId="0" xfId="0" applyAlignment="1" applyBorder="1" applyFont="1">
      <alignment horizontal="left" shrinkToFit="0" vertical="top" wrapText="1"/>
    </xf>
    <xf borderId="2" fillId="16" fontId="14" numFmtId="0" xfId="0" applyAlignment="1" applyBorder="1" applyFont="1">
      <alignment horizontal="left" shrinkToFit="0" vertical="top" wrapText="1"/>
    </xf>
    <xf borderId="2" fillId="17" fontId="1" numFmtId="0" xfId="0" applyAlignment="1" applyBorder="1" applyFill="1" applyFont="1">
      <alignment horizontal="left" shrinkToFit="0" vertical="top" wrapText="1"/>
    </xf>
    <xf borderId="2" fillId="17" fontId="4" numFmtId="0" xfId="0" applyAlignment="1" applyBorder="1" applyFont="1">
      <alignment horizontal="left" shrinkToFit="0" vertical="top" wrapText="1"/>
    </xf>
    <xf borderId="2" fillId="11" fontId="19" numFmtId="0" xfId="0" applyAlignment="1" applyBorder="1" applyFont="1">
      <alignment horizontal="left" shrinkToFit="0" vertical="top" wrapText="1"/>
    </xf>
    <xf borderId="0" fillId="0" fontId="19" numFmtId="0" xfId="0" applyAlignment="1" applyFont="1">
      <alignment horizontal="left" shrinkToFit="0" vertical="top" wrapText="1"/>
    </xf>
    <xf borderId="2" fillId="18" fontId="20" numFmtId="0" xfId="0" applyAlignment="1" applyBorder="1" applyFill="1" applyFont="1">
      <alignment horizontal="left" shrinkToFit="0" vertical="top" wrapText="1"/>
    </xf>
    <xf borderId="0" fillId="0" fontId="1" numFmtId="49" xfId="0" applyAlignment="1" applyFont="1" applyNumberFormat="1">
      <alignment horizontal="left" shrinkToFit="0" vertical="top" wrapText="1"/>
    </xf>
    <xf borderId="3" fillId="19" fontId="1" numFmtId="49" xfId="0" applyAlignment="1" applyBorder="1" applyFill="1" applyFont="1" applyNumberFormat="1">
      <alignment horizontal="left" shrinkToFit="0" vertical="top" wrapText="0"/>
    </xf>
    <xf borderId="3" fillId="19" fontId="1" numFmtId="0" xfId="0" applyAlignment="1" applyBorder="1" applyFont="1">
      <alignment horizontal="left" shrinkToFit="0" vertical="top" wrapText="0"/>
    </xf>
    <xf borderId="3" fillId="5" fontId="1" numFmtId="49" xfId="0" applyAlignment="1" applyBorder="1" applyFont="1" applyNumberFormat="1">
      <alignment horizontal="left" shrinkToFit="0" vertical="top" wrapText="0"/>
    </xf>
    <xf borderId="3" fillId="5" fontId="1" numFmtId="0" xfId="0" applyAlignment="1" applyBorder="1" applyFont="1">
      <alignment horizontal="left" shrinkToFit="0" vertical="top" wrapText="0"/>
    </xf>
    <xf borderId="3" fillId="7" fontId="1" numFmtId="49" xfId="0" applyAlignment="1" applyBorder="1" applyFont="1" applyNumberFormat="1">
      <alignment horizontal="left" shrinkToFit="0" vertical="top" wrapText="0"/>
    </xf>
    <xf borderId="3" fillId="7" fontId="1" numFmtId="0" xfId="0" applyAlignment="1" applyBorder="1" applyFont="1">
      <alignment horizontal="left" shrinkToFit="0" vertical="top" wrapText="0"/>
    </xf>
    <xf borderId="3" fillId="8" fontId="1" numFmtId="49" xfId="0" applyAlignment="1" applyBorder="1" applyFont="1" applyNumberFormat="1">
      <alignment horizontal="left" shrinkToFit="0" vertical="top" wrapText="0"/>
    </xf>
    <xf borderId="3" fillId="8" fontId="1" numFmtId="0" xfId="0" applyAlignment="1" applyBorder="1" applyFont="1">
      <alignment horizontal="left" shrinkToFit="0" vertical="top" wrapText="0"/>
    </xf>
    <xf borderId="3" fillId="9" fontId="1" numFmtId="49" xfId="0" applyAlignment="1" applyBorder="1" applyFont="1" applyNumberFormat="1">
      <alignment horizontal="left" shrinkToFit="0" vertical="top" wrapText="0"/>
    </xf>
    <xf borderId="3" fillId="9" fontId="1" numFmtId="0" xfId="0" applyAlignment="1" applyBorder="1" applyFont="1">
      <alignment horizontal="left" shrinkToFit="0" vertical="top" wrapText="0"/>
    </xf>
    <xf borderId="3" fillId="10" fontId="1" numFmtId="49" xfId="0" applyAlignment="1" applyBorder="1" applyFont="1" applyNumberFormat="1">
      <alignment horizontal="left" shrinkToFit="0" vertical="top" wrapText="0"/>
    </xf>
    <xf borderId="3" fillId="10" fontId="1" numFmtId="0" xfId="0" applyAlignment="1" applyBorder="1" applyFont="1">
      <alignment horizontal="left" shrinkToFit="0" vertical="top" wrapText="0"/>
    </xf>
    <xf borderId="3" fillId="11" fontId="1" numFmtId="49" xfId="0" applyAlignment="1" applyBorder="1" applyFont="1" applyNumberFormat="1">
      <alignment horizontal="left" shrinkToFit="0" vertical="top" wrapText="0"/>
    </xf>
    <xf borderId="3" fillId="11" fontId="1" numFmtId="0" xfId="0" applyAlignment="1" applyBorder="1" applyFont="1">
      <alignment horizontal="left" shrinkToFit="0" vertical="top" wrapText="0"/>
    </xf>
    <xf borderId="3" fillId="3" fontId="1" numFmtId="49" xfId="0" applyAlignment="1" applyBorder="1" applyFont="1" applyNumberFormat="1">
      <alignment horizontal="left" shrinkToFit="0" vertical="top" wrapText="0"/>
    </xf>
    <xf borderId="3" fillId="3" fontId="1" numFmtId="0" xfId="0" applyAlignment="1" applyBorder="1" applyFont="1">
      <alignment horizontal="left" shrinkToFit="0" vertical="top" wrapText="0"/>
    </xf>
    <xf borderId="3" fillId="13" fontId="1" numFmtId="49" xfId="0" applyAlignment="1" applyBorder="1" applyFont="1" applyNumberFormat="1">
      <alignment horizontal="left" shrinkToFit="0" vertical="top" wrapText="0"/>
    </xf>
    <xf borderId="3" fillId="13" fontId="1" numFmtId="0" xfId="0" applyAlignment="1" applyBorder="1" applyFont="1">
      <alignment horizontal="left" shrinkToFit="0" vertical="top" wrapText="0"/>
    </xf>
    <xf borderId="3" fillId="14" fontId="1" numFmtId="49" xfId="0" applyAlignment="1" applyBorder="1" applyFont="1" applyNumberFormat="1">
      <alignment horizontal="left" shrinkToFit="0" vertical="top" wrapText="0"/>
    </xf>
    <xf borderId="3" fillId="14" fontId="1" numFmtId="0" xfId="0" applyAlignment="1" applyBorder="1" applyFont="1">
      <alignment horizontal="left" shrinkToFit="0" vertical="top" wrapText="0"/>
    </xf>
    <xf borderId="3" fillId="15" fontId="1" numFmtId="49" xfId="0" applyAlignment="1" applyBorder="1" applyFont="1" applyNumberFormat="1">
      <alignment horizontal="left" shrinkToFit="0" vertical="top" wrapText="0"/>
    </xf>
    <xf borderId="3" fillId="15" fontId="1" numFmtId="0" xfId="0" applyAlignment="1" applyBorder="1" applyFont="1">
      <alignment horizontal="left" shrinkToFit="0" vertical="top" wrapText="0"/>
    </xf>
    <xf borderId="3" fillId="16" fontId="1" numFmtId="49" xfId="0" applyAlignment="1" applyBorder="1" applyFont="1" applyNumberFormat="1">
      <alignment horizontal="left" shrinkToFit="0" vertical="top" wrapText="0"/>
    </xf>
    <xf borderId="3" fillId="16" fontId="1" numFmtId="0" xfId="0" applyAlignment="1" applyBorder="1" applyFont="1">
      <alignment horizontal="left" shrinkToFit="0" vertical="top" wrapText="0"/>
    </xf>
    <xf borderId="3" fillId="17" fontId="1" numFmtId="49" xfId="0" applyAlignment="1" applyBorder="1" applyFont="1" applyNumberFormat="1">
      <alignment horizontal="left" shrinkToFit="0" vertical="top" wrapText="0"/>
    </xf>
    <xf borderId="3" fillId="17" fontId="1" numFmtId="0" xfId="0" applyAlignment="1" applyBorder="1" applyFont="1">
      <alignment horizontal="left" shrinkToFit="0" vertical="top" wrapText="0"/>
    </xf>
    <xf borderId="4" fillId="20" fontId="1" numFmtId="49" xfId="0" applyAlignment="1" applyBorder="1" applyFill="1" applyFont="1" applyNumberFormat="1">
      <alignment horizontal="left" shrinkToFit="0" vertical="top" wrapText="0"/>
    </xf>
    <xf borderId="5" fillId="0" fontId="1" numFmtId="49" xfId="0" applyAlignment="1" applyBorder="1" applyFont="1" applyNumberFormat="1">
      <alignment horizontal="left" shrinkToFit="0" vertical="top" wrapText="0"/>
    </xf>
    <xf borderId="6" fillId="0" fontId="1" numFmtId="49" xfId="0" applyAlignment="1" applyBorder="1" applyFont="1" applyNumberFormat="1">
      <alignment horizontal="left" shrinkToFit="0" vertical="top" wrapText="0"/>
    </xf>
    <xf borderId="7" fillId="20" fontId="1" numFmtId="0" xfId="0" applyAlignment="1" applyBorder="1" applyFont="1">
      <alignment horizontal="left" shrinkToFit="0" vertical="top" wrapText="0"/>
    </xf>
    <xf borderId="8" fillId="0" fontId="4" numFmtId="49" xfId="0" applyAlignment="1" applyBorder="1" applyFont="1" applyNumberFormat="1">
      <alignment horizontal="left" shrinkToFit="0" vertical="top" wrapText="0"/>
    </xf>
    <xf borderId="9" fillId="0" fontId="4" numFmtId="49" xfId="0" applyAlignment="1" applyBorder="1" applyFont="1" applyNumberFormat="1">
      <alignment horizontal="left" shrinkToFit="0" vertical="top" wrapText="0"/>
    </xf>
    <xf borderId="9" fillId="0" fontId="4" numFmtId="0" xfId="0" applyAlignment="1" applyBorder="1" applyFont="1">
      <alignment horizontal="left" shrinkToFit="0" vertical="top" wrapText="0"/>
    </xf>
    <xf borderId="7" fillId="20" fontId="1" numFmtId="49" xfId="0" applyAlignment="1" applyBorder="1" applyFont="1" applyNumberFormat="1">
      <alignment horizontal="left" shrinkToFit="0" vertical="top" wrapText="0"/>
    </xf>
    <xf borderId="8" fillId="0" fontId="4" numFmtId="0" xfId="0" applyAlignment="1" applyBorder="1" applyFont="1">
      <alignment horizontal="left" shrinkToFit="0" vertical="top" wrapText="0"/>
    </xf>
    <xf borderId="9" fillId="0" fontId="4" numFmtId="49" xfId="0" applyAlignment="1" applyBorder="1" applyFont="1" applyNumberFormat="1">
      <alignment horizontal="left" shrinkToFit="0" vertical="top" wrapText="1"/>
    </xf>
    <xf borderId="1" fillId="4" fontId="19" numFmtId="0" xfId="0" applyAlignment="1" applyBorder="1" applyFont="1">
      <alignment horizontal="left" shrinkToFit="0" vertical="center" wrapText="1"/>
    </xf>
    <xf borderId="1" fillId="4" fontId="1" numFmtId="0" xfId="0" applyAlignment="1" applyBorder="1" applyFont="1">
      <alignment horizontal="left" shrinkToFit="0" vertical="center" wrapText="0"/>
    </xf>
    <xf borderId="1" fillId="21" fontId="19" numFmtId="0" xfId="0" applyAlignment="1" applyBorder="1" applyFill="1" applyFont="1">
      <alignment horizontal="left" shrinkToFit="0" vertical="center" wrapText="1"/>
    </xf>
    <xf borderId="1" fillId="6" fontId="14" numFmtId="0" xfId="0" applyAlignment="1" applyBorder="1" applyFont="1">
      <alignment horizontal="left" shrinkToFit="0" vertical="center" wrapText="1"/>
    </xf>
    <xf borderId="1" fillId="22" fontId="14" numFmtId="0" xfId="0" applyAlignment="1" applyBorder="1" applyFill="1" applyFont="1">
      <alignment horizontal="left" shrinkToFit="0" vertical="center" wrapText="0"/>
    </xf>
    <xf borderId="1" fillId="22" fontId="14" numFmtId="14" xfId="0" applyAlignment="1" applyBorder="1" applyFont="1" applyNumberFormat="1">
      <alignment horizontal="left" shrinkToFit="0" vertical="center" wrapText="0"/>
    </xf>
    <xf borderId="1" fillId="0" fontId="4" numFmtId="0" xfId="0" applyAlignment="1" applyBorder="1" applyFont="1">
      <alignment horizontal="left" shrinkToFit="0" vertical="center" wrapText="0"/>
    </xf>
    <xf borderId="1" fillId="6" fontId="14" numFmtId="0" xfId="0" applyAlignment="1" applyBorder="1" applyFont="1">
      <alignment horizontal="left" shrinkToFit="0" vertical="center" wrapText="0"/>
    </xf>
    <xf borderId="1" fillId="23" fontId="14" numFmtId="0" xfId="0" applyAlignment="1" applyBorder="1" applyFill="1" applyFont="1">
      <alignment horizontal="left" shrinkToFit="0" vertical="center" wrapText="0"/>
    </xf>
    <xf borderId="1" fillId="23" fontId="14" numFmtId="14" xfId="0" applyAlignment="1" applyBorder="1" applyFont="1" applyNumberFormat="1">
      <alignment horizontal="left" shrinkToFit="0" vertical="center" wrapText="0"/>
    </xf>
    <xf borderId="1" fillId="24" fontId="14" numFmtId="0" xfId="0" applyAlignment="1" applyBorder="1" applyFill="1" applyFont="1">
      <alignment horizontal="left" shrinkToFit="0" vertical="center" wrapText="0"/>
    </xf>
    <xf borderId="1" fillId="24" fontId="14" numFmtId="14" xfId="0" applyAlignment="1" applyBorder="1" applyFont="1" applyNumberFormat="1">
      <alignment horizontal="left" shrinkToFit="0" vertical="center" wrapText="0"/>
    </xf>
    <xf borderId="1" fillId="25" fontId="14" numFmtId="0" xfId="0" applyAlignment="1" applyBorder="1" applyFill="1" applyFont="1">
      <alignment horizontal="left" shrinkToFit="0" vertical="center" wrapText="0"/>
    </xf>
    <xf borderId="1" fillId="25" fontId="14" numFmtId="14" xfId="0" applyAlignment="1" applyBorder="1" applyFont="1" applyNumberFormat="1">
      <alignment horizontal="left" shrinkToFit="0" vertical="center" wrapText="0"/>
    </xf>
    <xf borderId="1" fillId="26" fontId="14" numFmtId="0" xfId="0" applyAlignment="1" applyBorder="1" applyFill="1" applyFont="1">
      <alignment horizontal="left" shrinkToFit="0" vertical="center" wrapText="0"/>
    </xf>
    <xf borderId="1" fillId="26" fontId="14" numFmtId="14" xfId="0" applyAlignment="1" applyBorder="1" applyFont="1" applyNumberFormat="1">
      <alignment horizontal="left" shrinkToFit="0" vertical="center" wrapText="0"/>
    </xf>
    <xf borderId="1" fillId="27" fontId="14" numFmtId="0" xfId="0" applyAlignment="1" applyBorder="1" applyFill="1" applyFont="1">
      <alignment horizontal="left" shrinkToFit="0" vertical="center" wrapText="0"/>
    </xf>
    <xf borderId="1" fillId="27" fontId="14" numFmtId="14" xfId="0" applyAlignment="1" applyBorder="1" applyFont="1" applyNumberFormat="1">
      <alignment horizontal="left" shrinkToFit="0" vertical="center" wrapText="0"/>
    </xf>
    <xf borderId="1" fillId="28" fontId="14" numFmtId="0" xfId="0" applyAlignment="1" applyBorder="1" applyFill="1" applyFont="1">
      <alignment horizontal="left" shrinkToFit="0" vertical="center" wrapText="0"/>
    </xf>
    <xf borderId="1" fillId="28" fontId="14" numFmtId="14" xfId="0" applyAlignment="1" applyBorder="1" applyFont="1" applyNumberFormat="1">
      <alignment horizontal="left" shrinkToFit="0" vertical="center" wrapText="0"/>
    </xf>
    <xf borderId="1" fillId="0" fontId="14" numFmtId="0" xfId="0" applyAlignment="1" applyBorder="1" applyFont="1">
      <alignment horizontal="left" shrinkToFit="0" vertical="center" wrapText="0"/>
    </xf>
    <xf borderId="0" fillId="0" fontId="4" numFmtId="0" xfId="0" applyAlignment="1" applyFont="1">
      <alignment horizontal="left" shrinkToFit="0" vertical="bottom" wrapText="0"/>
    </xf>
    <xf borderId="1" fillId="22" fontId="4" numFmtId="0" xfId="0" applyAlignment="1" applyBorder="1" applyFont="1">
      <alignment horizontal="left" shrinkToFit="0" vertical="bottom" wrapText="0"/>
    </xf>
    <xf borderId="1" fillId="12" fontId="14" numFmtId="0" xfId="0" applyAlignment="1" applyBorder="1" applyFont="1">
      <alignment horizontal="left" shrinkToFit="0" vertical="center" wrapText="0"/>
    </xf>
    <xf borderId="1" fillId="12" fontId="4" numFmtId="0" xfId="0" applyAlignment="1" applyBorder="1" applyFont="1">
      <alignment horizontal="left" shrinkToFit="0" vertical="bottom" wrapText="0"/>
    </xf>
    <xf borderId="1" fillId="23" fontId="14" numFmtId="0" xfId="0" applyAlignment="1" applyBorder="1" applyFont="1">
      <alignment horizontal="left" shrinkToFit="0" vertical="bottom" wrapText="0"/>
    </xf>
    <xf borderId="10" fillId="23" fontId="14" numFmtId="0" xfId="0" applyAlignment="1" applyBorder="1" applyFont="1">
      <alignment horizontal="left" shrinkToFit="0" vertical="bottom" wrapText="0"/>
    </xf>
    <xf borderId="10" fillId="23" fontId="14" numFmtId="14" xfId="0" applyAlignment="1" applyBorder="1" applyFont="1" applyNumberFormat="1">
      <alignment horizontal="left" shrinkToFit="0" vertical="bottom" wrapText="0"/>
    </xf>
    <xf borderId="10" fillId="6" fontId="14" numFmtId="0" xfId="0" applyAlignment="1" applyBorder="1" applyFont="1">
      <alignment horizontal="left" shrinkToFit="0" vertical="bottom" wrapText="0"/>
    </xf>
    <xf borderId="11" fillId="0" fontId="14" numFmtId="0" xfId="0" applyAlignment="1" applyBorder="1" applyFont="1">
      <alignment horizontal="left" shrinkToFit="0" vertical="bottom" wrapText="0"/>
    </xf>
    <xf borderId="1" fillId="24" fontId="14" numFmtId="0" xfId="0" applyAlignment="1" applyBorder="1" applyFont="1">
      <alignment horizontal="left" shrinkToFit="0" vertical="bottom" wrapText="1"/>
    </xf>
    <xf borderId="1" fillId="24" fontId="4" numFmtId="0" xfId="0" applyAlignment="1" applyBorder="1" applyFont="1">
      <alignment horizontal="left" shrinkToFit="0" vertical="bottom" wrapText="1"/>
    </xf>
    <xf borderId="1" fillId="24" fontId="4" numFmtId="14" xfId="0" applyAlignment="1" applyBorder="1" applyFont="1" applyNumberFormat="1">
      <alignment horizontal="left" shrinkToFit="0" vertical="bottom" wrapText="1"/>
    </xf>
    <xf borderId="1" fillId="6" fontId="14" numFmtId="0" xfId="0" applyAlignment="1" applyBorder="1" applyFont="1">
      <alignment horizontal="left" shrinkToFit="0" vertical="bottom" wrapText="0"/>
    </xf>
    <xf borderId="1" fillId="25" fontId="14" numFmtId="0" xfId="0" applyAlignment="1" applyBorder="1" applyFont="1">
      <alignment horizontal="left" shrinkToFit="0" vertical="bottom" wrapText="1"/>
    </xf>
    <xf borderId="1" fillId="25" fontId="4" numFmtId="0" xfId="0" applyAlignment="1" applyBorder="1" applyFont="1">
      <alignment horizontal="left" shrinkToFit="0" vertical="bottom" wrapText="1"/>
    </xf>
    <xf borderId="1" fillId="25" fontId="4" numFmtId="0" xfId="0" applyAlignment="1" applyBorder="1" applyFont="1">
      <alignment horizontal="left" shrinkToFit="0" vertical="bottom" wrapText="0"/>
    </xf>
    <xf borderId="1" fillId="25" fontId="4" numFmtId="14" xfId="0" applyAlignment="1" applyBorder="1" applyFont="1" applyNumberFormat="1">
      <alignment horizontal="left" shrinkToFit="0" vertical="bottom" wrapText="1"/>
    </xf>
    <xf borderId="1" fillId="26" fontId="14" numFmtId="0" xfId="0" applyAlignment="1" applyBorder="1" applyFont="1">
      <alignment horizontal="left" shrinkToFit="0" vertical="bottom" wrapText="1"/>
    </xf>
    <xf borderId="1" fillId="26" fontId="4" numFmtId="0" xfId="0" applyAlignment="1" applyBorder="1" applyFont="1">
      <alignment horizontal="left" shrinkToFit="0" vertical="bottom" wrapText="0"/>
    </xf>
    <xf borderId="1" fillId="26" fontId="14" numFmtId="0" xfId="0" applyAlignment="1" applyBorder="1" applyFont="1">
      <alignment horizontal="left" shrinkToFit="0" vertical="bottom" wrapText="0"/>
    </xf>
    <xf borderId="1" fillId="26" fontId="4" numFmtId="14" xfId="0" applyAlignment="1" applyBorder="1" applyFont="1" applyNumberFormat="1">
      <alignment horizontal="left" shrinkToFit="0" vertical="bottom" wrapText="1"/>
    </xf>
    <xf borderId="1" fillId="27" fontId="14" numFmtId="0" xfId="0" applyAlignment="1" applyBorder="1" applyFont="1">
      <alignment horizontal="left" shrinkToFit="0" vertical="bottom" wrapText="1"/>
    </xf>
    <xf borderId="1" fillId="27" fontId="4" numFmtId="0" xfId="0" applyAlignment="1" applyBorder="1" applyFont="1">
      <alignment horizontal="left" shrinkToFit="0" vertical="bottom" wrapText="1"/>
    </xf>
    <xf borderId="1" fillId="27" fontId="4" numFmtId="14" xfId="0" applyAlignment="1" applyBorder="1" applyFont="1" applyNumberFormat="1">
      <alignment horizontal="left" shrinkToFit="0" vertical="bottom" wrapText="1"/>
    </xf>
    <xf borderId="1" fillId="22" fontId="14" numFmtId="0" xfId="0" applyAlignment="1" applyBorder="1" applyFont="1">
      <alignment horizontal="left" shrinkToFit="0" vertical="bottom" wrapText="1"/>
    </xf>
    <xf borderId="1" fillId="22" fontId="14" numFmtId="14" xfId="0" applyAlignment="1" applyBorder="1" applyFont="1" applyNumberFormat="1">
      <alignment horizontal="left" shrinkToFit="0" vertical="bottom" wrapText="1"/>
    </xf>
    <xf borderId="1" fillId="23" fontId="14" numFmtId="14" xfId="0" applyAlignment="1" applyBorder="1" applyFont="1" applyNumberFormat="1">
      <alignment horizontal="left" shrinkToFit="0" vertical="bottom" wrapText="0"/>
    </xf>
    <xf borderId="1" fillId="24" fontId="14" numFmtId="0" xfId="0" applyAlignment="1" applyBorder="1" applyFont="1">
      <alignment horizontal="left" shrinkToFit="0" vertical="bottom" wrapText="0"/>
    </xf>
    <xf borderId="1" fillId="24" fontId="14" numFmtId="14" xfId="0" applyAlignment="1" applyBorder="1" applyFont="1" applyNumberFormat="1">
      <alignment horizontal="left" shrinkToFit="0" vertical="bottom" wrapText="0"/>
    </xf>
    <xf borderId="10" fillId="26" fontId="14" numFmtId="0" xfId="0" applyAlignment="1" applyBorder="1" applyFont="1">
      <alignment horizontal="left" shrinkToFit="0" vertical="bottom" wrapText="0"/>
    </xf>
    <xf borderId="1" fillId="26" fontId="4" numFmtId="164" xfId="0" applyAlignment="1" applyBorder="1" applyFont="1" applyNumberFormat="1">
      <alignment horizontal="left" shrinkToFit="0" vertical="bottom" wrapText="0"/>
    </xf>
    <xf borderId="1" fillId="0" fontId="4" numFmtId="0" xfId="0" applyAlignment="1" applyBorder="1" applyFont="1">
      <alignment horizontal="left" shrinkToFit="0" vertical="bottom" wrapText="0"/>
    </xf>
    <xf borderId="1" fillId="22" fontId="14" numFmtId="0" xfId="0" applyAlignment="1" applyBorder="1" applyFont="1">
      <alignment horizontal="left" shrinkToFit="0" vertical="bottom" wrapText="0"/>
    </xf>
    <xf borderId="1" fillId="22" fontId="4" numFmtId="0" xfId="0" applyAlignment="1" applyBorder="1" applyFont="1">
      <alignment horizontal="left" shrinkToFit="0" vertical="center" wrapText="0"/>
    </xf>
    <xf borderId="1" fillId="22" fontId="4" numFmtId="14" xfId="0" applyAlignment="1" applyBorder="1" applyFont="1" applyNumberFormat="1">
      <alignment horizontal="left" shrinkToFit="0" vertical="center" wrapText="0"/>
    </xf>
    <xf borderId="12" fillId="23" fontId="14" numFmtId="0" xfId="0" applyAlignment="1" applyBorder="1" applyFont="1">
      <alignment horizontal="left" shrinkToFit="0" vertical="center" wrapText="0"/>
    </xf>
    <xf borderId="12" fillId="23" fontId="14" numFmtId="14" xfId="0" applyAlignment="1" applyBorder="1" applyFont="1" applyNumberFormat="1">
      <alignment horizontal="left" shrinkToFit="0" vertical="center" wrapText="0"/>
    </xf>
    <xf borderId="1" fillId="24" fontId="4" numFmtId="0" xfId="0" applyAlignment="1" applyBorder="1" applyFont="1">
      <alignment horizontal="left" shrinkToFit="0" vertical="top" wrapText="0"/>
    </xf>
    <xf borderId="1" fillId="24" fontId="4" numFmtId="49" xfId="0" applyAlignment="1" applyBorder="1" applyFont="1" applyNumberFormat="1">
      <alignment horizontal="left" shrinkToFit="0" vertical="top" wrapText="0"/>
    </xf>
    <xf borderId="10" fillId="6" fontId="14" numFmtId="0" xfId="0" applyAlignment="1" applyBorder="1" applyFont="1">
      <alignment horizontal="left" shrinkToFit="0" vertical="center" wrapText="0"/>
    </xf>
    <xf borderId="1" fillId="25" fontId="4" numFmtId="0" xfId="0" applyAlignment="1" applyBorder="1" applyFont="1">
      <alignment horizontal="left" shrinkToFit="0" vertical="top" wrapText="0"/>
    </xf>
    <xf borderId="1" fillId="25" fontId="4" numFmtId="49" xfId="0" applyAlignment="1" applyBorder="1" applyFont="1" applyNumberFormat="1">
      <alignment horizontal="left" shrinkToFit="0" vertical="top" wrapText="0"/>
    </xf>
    <xf borderId="1" fillId="6" fontId="14" numFmtId="14" xfId="0" applyAlignment="1" applyBorder="1" applyFont="1" applyNumberFormat="1">
      <alignment horizontal="left" shrinkToFit="0" vertical="center" wrapText="0"/>
    </xf>
    <xf borderId="4" fillId="22" fontId="1" numFmtId="0" xfId="0" applyAlignment="1" applyBorder="1" applyFont="1">
      <alignment horizontal="left" shrinkToFit="0" vertical="top" wrapText="0"/>
    </xf>
    <xf borderId="5" fillId="22" fontId="4" numFmtId="49" xfId="0" applyAlignment="1" applyBorder="1" applyFont="1" applyNumberFormat="1">
      <alignment horizontal="left" shrinkToFit="0" vertical="top" wrapText="0"/>
    </xf>
    <xf borderId="6" fillId="22" fontId="4" numFmtId="49" xfId="0" applyAlignment="1" applyBorder="1" applyFont="1" applyNumberFormat="1">
      <alignment horizontal="left" shrinkToFit="0" vertical="top" wrapText="0"/>
    </xf>
    <xf borderId="6" fillId="0" fontId="4" numFmtId="49" xfId="0" applyAlignment="1" applyBorder="1" applyFont="1" applyNumberFormat="1">
      <alignment horizontal="left" shrinkToFit="0" vertical="top" wrapText="0"/>
    </xf>
    <xf borderId="6" fillId="0" fontId="4" numFmtId="0" xfId="0" applyAlignment="1" applyBorder="1" applyFont="1">
      <alignment horizontal="left" shrinkToFit="0" vertical="top" wrapText="0"/>
    </xf>
    <xf borderId="7" fillId="22" fontId="1" numFmtId="0" xfId="0" applyAlignment="1" applyBorder="1" applyFont="1">
      <alignment horizontal="left" shrinkToFit="0" vertical="top" wrapText="0"/>
    </xf>
    <xf borderId="8" fillId="22" fontId="4" numFmtId="49" xfId="0" applyAlignment="1" applyBorder="1" applyFont="1" applyNumberFormat="1">
      <alignment horizontal="left" shrinkToFit="0" vertical="top" wrapText="0"/>
    </xf>
    <xf borderId="9" fillId="22" fontId="4" numFmtId="49" xfId="0" applyAlignment="1" applyBorder="1" applyFont="1" applyNumberFormat="1">
      <alignment horizontal="left" shrinkToFit="0" vertical="top" wrapText="0"/>
    </xf>
    <xf borderId="7" fillId="23" fontId="1" numFmtId="0" xfId="0" applyAlignment="1" applyBorder="1" applyFont="1">
      <alignment horizontal="left" shrinkToFit="0" vertical="top" wrapText="0"/>
    </xf>
    <xf borderId="8" fillId="23" fontId="4" numFmtId="49" xfId="0" applyAlignment="1" applyBorder="1" applyFont="1" applyNumberFormat="1">
      <alignment horizontal="left" shrinkToFit="0" vertical="top" wrapText="0"/>
    </xf>
    <xf borderId="9" fillId="23" fontId="4" numFmtId="49" xfId="0" applyAlignment="1" applyBorder="1" applyFont="1" applyNumberFormat="1">
      <alignment horizontal="left" shrinkToFit="0" vertical="top" wrapText="0"/>
    </xf>
    <xf borderId="7" fillId="24" fontId="1" numFmtId="0" xfId="0" applyAlignment="1" applyBorder="1" applyFont="1">
      <alignment horizontal="left" shrinkToFit="0" vertical="top" wrapText="0"/>
    </xf>
    <xf borderId="8" fillId="24" fontId="4" numFmtId="49" xfId="0" applyAlignment="1" applyBorder="1" applyFont="1" applyNumberFormat="1">
      <alignment horizontal="left" shrinkToFit="0" vertical="top" wrapText="0"/>
    </xf>
    <xf borderId="9" fillId="24" fontId="4" numFmtId="49" xfId="0" applyAlignment="1" applyBorder="1" applyFont="1" applyNumberFormat="1">
      <alignment horizontal="left" shrinkToFit="0" vertical="top" wrapText="0"/>
    </xf>
    <xf borderId="7" fillId="25" fontId="1" numFmtId="0" xfId="0" applyAlignment="1" applyBorder="1" applyFont="1">
      <alignment horizontal="left" shrinkToFit="0" vertical="top" wrapText="0"/>
    </xf>
    <xf borderId="8" fillId="25" fontId="4" numFmtId="49" xfId="0" applyAlignment="1" applyBorder="1" applyFont="1" applyNumberFormat="1">
      <alignment horizontal="left" shrinkToFit="0" vertical="top" wrapText="0"/>
    </xf>
    <xf borderId="9" fillId="25" fontId="4" numFmtId="49" xfId="0" applyAlignment="1" applyBorder="1" applyFont="1" applyNumberFormat="1">
      <alignment horizontal="left" shrinkToFit="0" vertical="top" wrapText="0"/>
    </xf>
    <xf borderId="7" fillId="26" fontId="1" numFmtId="0" xfId="0" applyAlignment="1" applyBorder="1" applyFont="1">
      <alignment horizontal="left" shrinkToFit="0" vertical="top" wrapText="0"/>
    </xf>
    <xf borderId="8" fillId="26" fontId="4" numFmtId="49" xfId="0" applyAlignment="1" applyBorder="1" applyFont="1" applyNumberFormat="1">
      <alignment horizontal="left" shrinkToFit="0" vertical="top" wrapText="0"/>
    </xf>
    <xf borderId="9" fillId="26" fontId="4" numFmtId="49" xfId="0" applyAlignment="1" applyBorder="1" applyFont="1" applyNumberFormat="1">
      <alignment horizontal="left" shrinkToFit="0" vertical="top" wrapText="0"/>
    </xf>
    <xf borderId="7" fillId="27" fontId="1" numFmtId="0" xfId="0" applyAlignment="1" applyBorder="1" applyFont="1">
      <alignment horizontal="left" shrinkToFit="0" vertical="top" wrapText="0"/>
    </xf>
    <xf borderId="8" fillId="27" fontId="4" numFmtId="49" xfId="0" applyAlignment="1" applyBorder="1" applyFont="1" applyNumberFormat="1">
      <alignment horizontal="left" shrinkToFit="0" vertical="top" wrapText="0"/>
    </xf>
    <xf borderId="9" fillId="27" fontId="4" numFmtId="49" xfId="0" applyAlignment="1" applyBorder="1" applyFont="1" applyNumberFormat="1">
      <alignment horizontal="left" shrinkToFit="0" vertical="top" wrapText="0"/>
    </xf>
    <xf borderId="7" fillId="27" fontId="1" numFmtId="49" xfId="0" applyAlignment="1" applyBorder="1" applyFont="1" applyNumberFormat="1">
      <alignment horizontal="left" shrinkToFit="0" vertical="top" wrapText="0"/>
    </xf>
    <xf borderId="7" fillId="24" fontId="1" numFmtId="49" xfId="0" applyAlignment="1" applyBorder="1" applyFont="1" applyNumberFormat="1">
      <alignment horizontal="left" shrinkToFit="0" vertical="top" wrapText="0"/>
    </xf>
    <xf borderId="7" fillId="28" fontId="1" numFmtId="49" xfId="0" applyAlignment="1" applyBorder="1" applyFont="1" applyNumberFormat="1">
      <alignment horizontal="left" shrinkToFit="0" vertical="top" wrapText="0"/>
    </xf>
    <xf borderId="8" fillId="28" fontId="4" numFmtId="0" xfId="0" applyAlignment="1" applyBorder="1" applyFont="1">
      <alignment horizontal="left" shrinkToFit="0" vertical="top" wrapText="0"/>
    </xf>
    <xf borderId="9" fillId="28" fontId="4" numFmtId="0" xfId="0" applyAlignment="1" applyBorder="1" applyFont="1">
      <alignment horizontal="left" shrinkToFit="0" vertical="top" wrapText="0"/>
    </xf>
    <xf borderId="9" fillId="28" fontId="4" numFmtId="49" xfId="0" applyAlignment="1" applyBorder="1" applyFont="1" applyNumberFormat="1">
      <alignment horizontal="left" shrinkToFit="0" vertical="top" wrapText="0"/>
    </xf>
    <xf borderId="2" fillId="22" fontId="1" numFmtId="0" xfId="0" applyAlignment="1" applyBorder="1" applyFont="1">
      <alignment horizontal="left" shrinkToFit="0" vertical="top" wrapText="0"/>
    </xf>
    <xf borderId="2" fillId="22" fontId="4" numFmtId="0" xfId="0" applyAlignment="1" applyBorder="1" applyFont="1">
      <alignment horizontal="left" shrinkToFit="0" vertical="top" wrapText="0"/>
    </xf>
    <xf borderId="2" fillId="22" fontId="4" numFmtId="14" xfId="0" applyAlignment="1" applyBorder="1" applyFont="1" applyNumberFormat="1">
      <alignment horizontal="left" shrinkToFit="0" vertical="top" wrapText="0"/>
    </xf>
    <xf borderId="2" fillId="23" fontId="1" numFmtId="0" xfId="0" applyAlignment="1" applyBorder="1" applyFont="1">
      <alignment horizontal="left" shrinkToFit="0" vertical="top" wrapText="0"/>
    </xf>
    <xf borderId="2" fillId="23" fontId="4" numFmtId="0" xfId="0" applyAlignment="1" applyBorder="1" applyFont="1">
      <alignment horizontal="left" shrinkToFit="0" vertical="top" wrapText="0"/>
    </xf>
    <xf borderId="2" fillId="23" fontId="4" numFmtId="14" xfId="0" applyAlignment="1" applyBorder="1" applyFont="1" applyNumberFormat="1">
      <alignment horizontal="left" shrinkToFit="0" vertical="top" wrapText="0"/>
    </xf>
    <xf borderId="1" fillId="4" fontId="19" numFmtId="0" xfId="0" applyAlignment="1" applyBorder="1" applyFont="1">
      <alignment horizontal="left" shrinkToFit="0" vertical="center" wrapText="0"/>
    </xf>
    <xf borderId="1" fillId="4" fontId="19" numFmtId="49" xfId="0" applyAlignment="1" applyBorder="1" applyFont="1" applyNumberFormat="1">
      <alignment horizontal="left" shrinkToFit="0" vertical="center" wrapText="0"/>
    </xf>
    <xf borderId="10" fillId="4" fontId="14" numFmtId="0" xfId="0" applyAlignment="1" applyBorder="1" applyFont="1">
      <alignment horizontal="left" shrinkToFit="0" vertical="center" wrapText="1"/>
    </xf>
    <xf borderId="1" fillId="4" fontId="14" numFmtId="0" xfId="0" applyAlignment="1" applyBorder="1" applyFont="1">
      <alignment horizontal="left" shrinkToFit="0" vertical="center" wrapText="1"/>
    </xf>
    <xf borderId="1" fillId="4" fontId="14" numFmtId="0" xfId="0" applyAlignment="1" applyBorder="1" applyFont="1">
      <alignment horizontal="left" shrinkToFit="0" vertical="center" wrapText="0"/>
    </xf>
    <xf borderId="1" fillId="0" fontId="14" numFmtId="1" xfId="0" applyAlignment="1" applyBorder="1" applyFont="1" applyNumberFormat="1">
      <alignment horizontal="left" shrinkToFit="0" vertical="center" wrapText="0"/>
    </xf>
    <xf borderId="1" fillId="0" fontId="14" numFmtId="3" xfId="0" applyAlignment="1" applyBorder="1" applyFont="1" applyNumberFormat="1">
      <alignment horizontal="left" shrinkToFit="0" vertical="center" wrapText="0"/>
    </xf>
    <xf borderId="1" fillId="0" fontId="14" numFmtId="20" xfId="0" applyAlignment="1" applyBorder="1" applyFont="1" applyNumberFormat="1">
      <alignment horizontal="left" shrinkToFit="0" vertical="center" wrapText="0"/>
    </xf>
    <xf borderId="1" fillId="0" fontId="14" numFmtId="165" xfId="0" applyAlignment="1" applyBorder="1" applyFont="1" applyNumberFormat="1">
      <alignment horizontal="left" shrinkToFit="0" vertical="center" wrapText="0"/>
    </xf>
    <xf borderId="1" fillId="6" fontId="14" numFmtId="165" xfId="0" applyAlignment="1" applyBorder="1" applyFont="1" applyNumberFormat="1">
      <alignment horizontal="left" shrinkToFit="0" vertical="center" wrapText="0"/>
    </xf>
    <xf borderId="11" fillId="0" fontId="14" numFmtId="0" xfId="0" applyAlignment="1" applyBorder="1" applyFont="1">
      <alignment horizontal="left" shrinkToFit="0" vertical="center" wrapText="0"/>
    </xf>
    <xf borderId="1" fillId="6" fontId="14" numFmtId="20" xfId="0" applyAlignment="1" applyBorder="1" applyFont="1" applyNumberFormat="1">
      <alignment horizontal="left" shrinkToFit="0" vertical="center" wrapText="0"/>
    </xf>
    <xf borderId="1" fillId="6" fontId="14" numFmtId="3" xfId="0" applyAlignment="1" applyBorder="1" applyFont="1" applyNumberFormat="1">
      <alignment horizontal="left" shrinkToFit="0" vertical="center" wrapText="0"/>
    </xf>
    <xf borderId="1" fillId="0" fontId="14" numFmtId="166" xfId="0" applyAlignment="1" applyBorder="1" applyFont="1" applyNumberFormat="1">
      <alignment horizontal="left" shrinkToFit="0" vertical="center" wrapText="0"/>
    </xf>
    <xf borderId="1" fillId="0" fontId="14" numFmtId="167" xfId="0" applyAlignment="1" applyBorder="1" applyFont="1" applyNumberFormat="1">
      <alignment horizontal="left" shrinkToFit="0" vertical="center" wrapText="0"/>
    </xf>
    <xf borderId="1" fillId="0" fontId="14" numFmtId="49" xfId="0" applyAlignment="1" applyBorder="1" applyFont="1" applyNumberFormat="1">
      <alignment horizontal="left" shrinkToFit="0" vertical="center" wrapText="0"/>
    </xf>
    <xf borderId="13" fillId="0" fontId="14" numFmtId="0" xfId="0" applyAlignment="1" applyBorder="1" applyFont="1">
      <alignment horizontal="left" shrinkToFit="0" vertical="center" wrapText="0"/>
    </xf>
    <xf borderId="14" fillId="0" fontId="14" numFmtId="0" xfId="0" applyAlignment="1" applyBorder="1" applyFont="1">
      <alignment horizontal="left" shrinkToFit="0" vertical="center" wrapText="0"/>
    </xf>
    <xf borderId="1" fillId="6" fontId="14" numFmtId="20" xfId="0" applyAlignment="1" applyBorder="1" applyFont="1" applyNumberFormat="1">
      <alignment horizontal="left" shrinkToFit="0" vertical="center" wrapText="1"/>
    </xf>
    <xf borderId="10" fillId="6" fontId="21" numFmtId="0" xfId="0" applyAlignment="1" applyBorder="1" applyFont="1">
      <alignment horizontal="left" shrinkToFit="0" vertical="center" wrapText="1"/>
    </xf>
    <xf borderId="1" fillId="6" fontId="21" numFmtId="0" xfId="0" applyAlignment="1" applyBorder="1" applyFont="1">
      <alignment horizontal="left" shrinkToFit="0" vertical="center" wrapText="1"/>
    </xf>
    <xf borderId="1" fillId="6" fontId="21" numFmtId="0" xfId="0" applyAlignment="1" applyBorder="1" applyFont="1">
      <alignment horizontal="left" shrinkToFit="0" vertical="bottom" wrapText="0"/>
    </xf>
    <xf borderId="1" fillId="4" fontId="14" numFmtId="0" xfId="0" applyAlignment="1" applyBorder="1" applyFont="1">
      <alignment horizontal="left" shrinkToFit="0" vertical="bottom" wrapText="0"/>
    </xf>
    <xf borderId="10" fillId="4" fontId="14" numFmtId="0" xfId="0" applyAlignment="1" applyBorder="1" applyFont="1">
      <alignment horizontal="left" shrinkToFit="0" vertical="bottom" wrapText="0"/>
    </xf>
    <xf borderId="11" fillId="0" fontId="14" numFmtId="3" xfId="0" applyAlignment="1" applyBorder="1" applyFont="1" applyNumberFormat="1">
      <alignment horizontal="left" shrinkToFit="0" vertical="bottom" wrapText="0"/>
    </xf>
    <xf borderId="11" fillId="0" fontId="22" numFmtId="0" xfId="0" applyAlignment="1" applyBorder="1" applyFont="1">
      <alignment horizontal="left" shrinkToFit="0" vertical="bottom" wrapText="0"/>
    </xf>
    <xf borderId="1" fillId="6" fontId="14" numFmtId="49" xfId="0" applyAlignment="1" applyBorder="1" applyFont="1" applyNumberFormat="1">
      <alignment horizontal="left" shrinkToFit="0" vertical="center" wrapText="0"/>
    </xf>
    <xf borderId="10" fillId="6" fontId="22" numFmtId="0" xfId="0" applyAlignment="1" applyBorder="1" applyFont="1">
      <alignment horizontal="left" shrinkToFit="0" vertical="bottom" wrapText="0"/>
    </xf>
    <xf borderId="1" fillId="6" fontId="22" numFmtId="0" xfId="0" applyAlignment="1" applyBorder="1" applyFont="1">
      <alignment horizontal="left" shrinkToFit="0" vertical="bottom" wrapText="0"/>
    </xf>
    <xf borderId="15" fillId="0" fontId="14" numFmtId="0" xfId="0" applyAlignment="1" applyBorder="1" applyFont="1">
      <alignment horizontal="left" shrinkToFit="0" vertical="center" wrapText="0"/>
    </xf>
    <xf borderId="15" fillId="0" fontId="14" numFmtId="20" xfId="0" applyAlignment="1" applyBorder="1" applyFont="1" applyNumberFormat="1">
      <alignment horizontal="left" shrinkToFit="0" vertical="center" wrapText="0"/>
    </xf>
    <xf borderId="15" fillId="0" fontId="14" numFmtId="3" xfId="0" applyAlignment="1" applyBorder="1" applyFont="1" applyNumberFormat="1">
      <alignment horizontal="left" shrinkToFit="0" vertical="center" wrapText="0"/>
    </xf>
    <xf borderId="1" fillId="21" fontId="14" numFmtId="0" xfId="0" applyAlignment="1" applyBorder="1" applyFont="1">
      <alignment horizontal="left" shrinkToFit="0" vertical="center" wrapText="0"/>
    </xf>
    <xf borderId="1" fillId="21" fontId="4" numFmtId="0" xfId="0" applyAlignment="1" applyBorder="1" applyFont="1">
      <alignment horizontal="left" shrinkToFit="0" vertical="center" wrapText="0"/>
    </xf>
    <xf borderId="1" fillId="21" fontId="14" numFmtId="0" xfId="0" applyAlignment="1" applyBorder="1" applyFont="1">
      <alignment horizontal="left" shrinkToFit="0" vertical="bottom" wrapText="0"/>
    </xf>
    <xf borderId="1" fillId="0" fontId="14" numFmtId="18" xfId="0" applyAlignment="1" applyBorder="1" applyFont="1" applyNumberFormat="1">
      <alignment horizontal="left" shrinkToFit="0" vertical="center" wrapText="0"/>
    </xf>
    <xf borderId="0" fillId="0" fontId="14" numFmtId="0" xfId="0" applyAlignment="1" applyFont="1">
      <alignment horizontal="left" shrinkToFit="0" vertical="center" wrapText="0"/>
    </xf>
    <xf borderId="0" fillId="0" fontId="21" numFmtId="0" xfId="0" applyAlignment="1" applyFont="1">
      <alignment horizontal="left" shrinkToFit="0" vertical="bottom" wrapText="0"/>
    </xf>
    <xf borderId="1" fillId="0" fontId="4" numFmtId="3" xfId="0" applyAlignment="1" applyBorder="1" applyFont="1" applyNumberFormat="1">
      <alignment horizontal="left" shrinkToFit="0" vertical="center" wrapText="0"/>
    </xf>
    <xf borderId="1" fillId="0" fontId="1" numFmtId="0" xfId="0" applyAlignment="1" applyBorder="1" applyFont="1">
      <alignment horizontal="left" shrinkToFit="0" vertical="center" wrapText="0"/>
    </xf>
    <xf borderId="1" fillId="0" fontId="1" numFmtId="3" xfId="0" applyAlignment="1" applyBorder="1" applyFont="1" applyNumberFormat="1">
      <alignment horizontal="left" shrinkToFit="0" vertical="center" wrapText="0"/>
    </xf>
    <xf borderId="14" fillId="0" fontId="4" numFmtId="0" xfId="0" applyAlignment="1" applyBorder="1" applyFont="1">
      <alignment horizontal="left" shrinkToFit="0" vertical="bottom" wrapText="0"/>
    </xf>
    <xf borderId="16" fillId="0" fontId="4" numFmtId="0" xfId="0" applyAlignment="1" applyBorder="1" applyFont="1">
      <alignment horizontal="left" shrinkToFit="0" vertical="center" wrapText="0"/>
    </xf>
    <xf borderId="11" fillId="0" fontId="4" numFmtId="0" xfId="0" applyAlignment="1" applyBorder="1" applyFont="1">
      <alignment horizontal="left" shrinkToFit="0" vertical="center" wrapText="0"/>
    </xf>
    <xf borderId="16" fillId="0" fontId="1" numFmtId="0" xfId="0" applyAlignment="1" applyBorder="1" applyFont="1">
      <alignment horizontal="left" shrinkToFit="0" vertical="center" wrapText="0"/>
    </xf>
    <xf borderId="15" fillId="0" fontId="4" numFmtId="0" xfId="0" applyAlignment="1" applyBorder="1" applyFont="1">
      <alignment horizontal="left" shrinkToFit="0" vertical="center" wrapText="0"/>
    </xf>
    <xf borderId="14" fillId="0" fontId="4" numFmtId="0" xfId="0" applyAlignment="1" applyBorder="1" applyFont="1">
      <alignment horizontal="left" shrinkToFit="0" vertical="center" wrapText="0"/>
    </xf>
    <xf borderId="1" fillId="0" fontId="15" numFmtId="0" xfId="0" applyAlignment="1" applyBorder="1" applyFont="1">
      <alignment horizontal="left" shrinkToFit="0" vertical="bottom" wrapText="0"/>
    </xf>
    <xf borderId="10" fillId="22" fontId="1" numFmtId="0" xfId="0" applyAlignment="1" applyBorder="1" applyFont="1">
      <alignment horizontal="left" shrinkToFit="0" vertical="center" wrapText="0"/>
    </xf>
    <xf borderId="1" fillId="22" fontId="1" numFmtId="0" xfId="0" applyAlignment="1" applyBorder="1" applyFont="1">
      <alignment horizontal="left" shrinkToFit="0" vertical="center" wrapText="0"/>
    </xf>
    <xf borderId="1" fillId="23" fontId="1" numFmtId="0" xfId="0" applyAlignment="1" applyBorder="1" applyFont="1">
      <alignment horizontal="left" shrinkToFit="0" vertical="center" wrapText="0"/>
    </xf>
    <xf borderId="10" fillId="22" fontId="4" numFmtId="0" xfId="0" applyAlignment="1" applyBorder="1" applyFont="1">
      <alignment horizontal="left" shrinkToFit="0" vertical="center" wrapText="0"/>
    </xf>
    <xf borderId="1" fillId="23" fontId="4" numFmtId="0" xfId="0" applyAlignment="1" applyBorder="1" applyFont="1">
      <alignment horizontal="left" shrinkToFit="0" vertical="center" wrapText="0"/>
    </xf>
    <xf borderId="0" fillId="0" fontId="14"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heviolenceproject.org/" TargetMode="External"/><Relationship Id="rId2" Type="http://schemas.openxmlformats.org/officeDocument/2006/relationships/hyperlink" Target="https://www.theviolenceproject.org/" TargetMode="External"/><Relationship Id="rId3" Type="http://schemas.openxmlformats.org/officeDocument/2006/relationships/hyperlink" Target="https://www.amazon.com/Violence-Project-Stop-Shooting-Epidemic/dp/141975295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20.0"/>
    <col customWidth="1" min="2" max="2" width="50.29"/>
    <col customWidth="1" min="3" max="3" width="87.86"/>
  </cols>
  <sheetData>
    <row r="1" ht="15.75" customHeight="1">
      <c r="A1" s="1" t="s">
        <v>0</v>
      </c>
      <c r="B1" s="1"/>
      <c r="C1" s="1"/>
      <c r="D1" s="2"/>
      <c r="E1" s="2"/>
      <c r="F1" s="2"/>
      <c r="G1" s="2"/>
      <c r="H1" s="2"/>
      <c r="I1" s="2"/>
      <c r="J1" s="2"/>
      <c r="K1" s="2"/>
      <c r="L1" s="2"/>
      <c r="M1" s="2"/>
      <c r="N1" s="2"/>
      <c r="O1" s="2"/>
      <c r="P1" s="2"/>
      <c r="Q1" s="2"/>
      <c r="R1" s="2"/>
      <c r="S1" s="2"/>
      <c r="T1" s="2"/>
      <c r="U1" s="2"/>
      <c r="V1" s="2"/>
      <c r="W1" s="2"/>
      <c r="X1" s="3"/>
      <c r="Y1" s="3"/>
      <c r="Z1" s="3"/>
    </row>
    <row r="2" ht="15.75" customHeight="1">
      <c r="A2" s="1" t="s">
        <v>1</v>
      </c>
      <c r="B2" s="1"/>
      <c r="C2" s="1"/>
      <c r="D2" s="2"/>
      <c r="E2" s="2"/>
      <c r="F2" s="2"/>
      <c r="G2" s="2"/>
      <c r="H2" s="2"/>
      <c r="I2" s="2"/>
      <c r="J2" s="2"/>
      <c r="K2" s="2"/>
      <c r="L2" s="2"/>
      <c r="M2" s="2"/>
      <c r="N2" s="2"/>
      <c r="O2" s="2"/>
      <c r="P2" s="2"/>
      <c r="Q2" s="2"/>
      <c r="R2" s="2"/>
      <c r="S2" s="2"/>
      <c r="T2" s="2"/>
      <c r="U2" s="2"/>
      <c r="V2" s="2"/>
      <c r="W2" s="2"/>
      <c r="X2" s="3"/>
      <c r="Y2" s="3"/>
      <c r="Z2" s="3"/>
    </row>
    <row r="3" ht="15.75" customHeight="1">
      <c r="A3" s="1" t="s">
        <v>2</v>
      </c>
      <c r="B3" s="1"/>
      <c r="C3" s="1"/>
      <c r="D3" s="2"/>
      <c r="E3" s="2"/>
      <c r="F3" s="2"/>
      <c r="G3" s="2"/>
      <c r="H3" s="2"/>
      <c r="I3" s="2"/>
      <c r="J3" s="2"/>
      <c r="K3" s="2"/>
      <c r="L3" s="2"/>
      <c r="M3" s="2"/>
      <c r="N3" s="2"/>
      <c r="O3" s="2"/>
      <c r="P3" s="2"/>
      <c r="Q3" s="2"/>
      <c r="R3" s="2"/>
      <c r="S3" s="2"/>
      <c r="T3" s="2"/>
      <c r="U3" s="2"/>
      <c r="V3" s="2"/>
      <c r="W3" s="2"/>
      <c r="X3" s="3"/>
      <c r="Y3" s="3"/>
      <c r="Z3" s="3"/>
    </row>
    <row r="4" ht="15.75" customHeight="1">
      <c r="A4" s="4"/>
      <c r="B4" s="4"/>
      <c r="C4" s="4"/>
      <c r="D4" s="2"/>
      <c r="E4" s="2"/>
      <c r="F4" s="2"/>
      <c r="G4" s="2"/>
      <c r="H4" s="2"/>
      <c r="I4" s="2"/>
      <c r="J4" s="2"/>
      <c r="K4" s="2"/>
      <c r="L4" s="2"/>
      <c r="M4" s="2"/>
      <c r="N4" s="2"/>
      <c r="O4" s="2"/>
      <c r="P4" s="2"/>
      <c r="Q4" s="2"/>
      <c r="R4" s="2"/>
      <c r="S4" s="2"/>
      <c r="T4" s="2"/>
      <c r="U4" s="2"/>
      <c r="V4" s="2"/>
      <c r="W4" s="2"/>
      <c r="X4" s="3"/>
      <c r="Y4" s="3"/>
      <c r="Z4" s="3"/>
    </row>
    <row r="5" ht="15.75" customHeight="1">
      <c r="A5" s="4"/>
      <c r="B5" s="4"/>
      <c r="C5" s="4"/>
      <c r="D5" s="2"/>
      <c r="E5" s="2"/>
      <c r="F5" s="2"/>
      <c r="G5" s="2"/>
      <c r="H5" s="2"/>
      <c r="I5" s="2"/>
      <c r="J5" s="2"/>
      <c r="K5" s="2"/>
      <c r="L5" s="2"/>
      <c r="M5" s="2"/>
      <c r="N5" s="2"/>
      <c r="O5" s="2"/>
      <c r="P5" s="2"/>
      <c r="Q5" s="2"/>
      <c r="R5" s="2"/>
      <c r="S5" s="2"/>
      <c r="T5" s="2"/>
      <c r="U5" s="2"/>
      <c r="V5" s="2"/>
      <c r="W5" s="2"/>
      <c r="X5" s="3"/>
      <c r="Y5" s="3"/>
      <c r="Z5" s="3"/>
    </row>
    <row r="6" ht="15.75" customHeight="1">
      <c r="A6" s="5" t="s">
        <v>3</v>
      </c>
      <c r="B6" s="5" t="s">
        <v>4</v>
      </c>
      <c r="C6" s="5" t="s">
        <v>5</v>
      </c>
      <c r="D6" s="2"/>
      <c r="E6" s="2"/>
      <c r="F6" s="2"/>
      <c r="G6" s="2"/>
      <c r="H6" s="2"/>
      <c r="I6" s="2"/>
      <c r="J6" s="2"/>
      <c r="K6" s="2"/>
      <c r="L6" s="2"/>
      <c r="M6" s="2"/>
      <c r="N6" s="2"/>
      <c r="O6" s="2"/>
      <c r="P6" s="2"/>
      <c r="Q6" s="2"/>
      <c r="R6" s="2"/>
      <c r="S6" s="2"/>
      <c r="T6" s="2"/>
      <c r="U6" s="2"/>
      <c r="V6" s="2"/>
      <c r="W6" s="2"/>
      <c r="X6" s="3"/>
      <c r="Y6" s="3"/>
      <c r="Z6" s="3"/>
    </row>
    <row r="7" ht="15.75" customHeight="1">
      <c r="A7" s="6" t="s">
        <v>6</v>
      </c>
      <c r="B7" s="7" t="s">
        <v>7</v>
      </c>
      <c r="C7" s="7"/>
      <c r="D7" s="2"/>
      <c r="E7" s="2"/>
      <c r="F7" s="2"/>
      <c r="G7" s="2"/>
      <c r="H7" s="2"/>
      <c r="I7" s="2"/>
      <c r="J7" s="2"/>
      <c r="K7" s="2"/>
      <c r="L7" s="2"/>
      <c r="M7" s="2"/>
      <c r="N7" s="2"/>
      <c r="O7" s="2"/>
      <c r="P7" s="2"/>
      <c r="Q7" s="2"/>
      <c r="R7" s="2"/>
      <c r="S7" s="2"/>
      <c r="T7" s="2"/>
      <c r="U7" s="2"/>
      <c r="V7" s="2"/>
      <c r="W7" s="2"/>
      <c r="X7" s="3"/>
      <c r="Y7" s="3"/>
      <c r="Z7" s="3"/>
    </row>
    <row r="8" ht="15.75" customHeight="1">
      <c r="A8" s="8" t="s">
        <v>8</v>
      </c>
      <c r="B8" s="7" t="s">
        <v>9</v>
      </c>
      <c r="C8" s="7" t="s">
        <v>10</v>
      </c>
      <c r="D8" s="2"/>
      <c r="E8" s="2"/>
      <c r="F8" s="2"/>
      <c r="G8" s="2"/>
      <c r="H8" s="2"/>
      <c r="I8" s="2"/>
      <c r="J8" s="2"/>
      <c r="K8" s="2"/>
      <c r="L8" s="2"/>
      <c r="M8" s="2"/>
      <c r="N8" s="2"/>
      <c r="O8" s="2"/>
      <c r="P8" s="2"/>
      <c r="Q8" s="2"/>
      <c r="R8" s="2"/>
      <c r="S8" s="2"/>
      <c r="T8" s="2"/>
      <c r="U8" s="2"/>
      <c r="V8" s="2"/>
      <c r="W8" s="2"/>
      <c r="X8" s="3"/>
      <c r="Y8" s="3"/>
      <c r="Z8" s="3"/>
    </row>
    <row r="9" ht="15.75" customHeight="1">
      <c r="A9" s="9" t="s">
        <v>11</v>
      </c>
      <c r="B9" s="7" t="s">
        <v>12</v>
      </c>
      <c r="C9" s="7" t="s">
        <v>13</v>
      </c>
      <c r="D9" s="2"/>
      <c r="E9" s="2"/>
      <c r="F9" s="2"/>
      <c r="G9" s="2"/>
      <c r="H9" s="2"/>
      <c r="I9" s="2"/>
      <c r="J9" s="2"/>
      <c r="K9" s="2"/>
      <c r="L9" s="2"/>
      <c r="M9" s="2"/>
      <c r="N9" s="2"/>
      <c r="O9" s="2"/>
      <c r="P9" s="2"/>
      <c r="Q9" s="2"/>
      <c r="R9" s="2"/>
      <c r="S9" s="2"/>
      <c r="T9" s="2"/>
      <c r="U9" s="2"/>
      <c r="V9" s="2"/>
      <c r="W9" s="2"/>
      <c r="X9" s="3"/>
      <c r="Y9" s="3"/>
      <c r="Z9" s="3"/>
    </row>
    <row r="10" ht="15.75" customHeight="1">
      <c r="A10" s="10" t="s">
        <v>14</v>
      </c>
      <c r="B10" s="7" t="s">
        <v>15</v>
      </c>
      <c r="C10" s="7" t="s">
        <v>16</v>
      </c>
      <c r="D10" s="2"/>
      <c r="E10" s="2"/>
      <c r="F10" s="2"/>
      <c r="G10" s="2"/>
      <c r="H10" s="2"/>
      <c r="I10" s="2"/>
      <c r="J10" s="2"/>
      <c r="K10" s="2"/>
      <c r="L10" s="2"/>
      <c r="M10" s="2"/>
      <c r="N10" s="2"/>
      <c r="O10" s="2"/>
      <c r="P10" s="2"/>
      <c r="Q10" s="2"/>
      <c r="R10" s="2"/>
      <c r="S10" s="2"/>
      <c r="T10" s="2"/>
      <c r="U10" s="2"/>
      <c r="V10" s="2"/>
      <c r="W10" s="2"/>
      <c r="X10" s="3"/>
      <c r="Y10" s="3"/>
      <c r="Z10" s="3"/>
    </row>
    <row r="11" ht="15.75" customHeight="1">
      <c r="A11" s="11" t="s">
        <v>17</v>
      </c>
      <c r="B11" s="7" t="s">
        <v>18</v>
      </c>
      <c r="C11" s="7" t="s">
        <v>19</v>
      </c>
      <c r="D11" s="2"/>
      <c r="E11" s="2"/>
      <c r="F11" s="2"/>
      <c r="G11" s="2"/>
      <c r="H11" s="2"/>
      <c r="I11" s="2"/>
      <c r="J11" s="2"/>
      <c r="K11" s="2"/>
      <c r="L11" s="2"/>
      <c r="M11" s="2"/>
      <c r="N11" s="2"/>
      <c r="O11" s="2"/>
      <c r="P11" s="2"/>
      <c r="Q11" s="2"/>
      <c r="R11" s="2"/>
      <c r="S11" s="2"/>
      <c r="T11" s="2"/>
      <c r="U11" s="2"/>
      <c r="V11" s="2"/>
      <c r="W11" s="2"/>
      <c r="X11" s="3"/>
      <c r="Y11" s="3"/>
      <c r="Z11" s="3"/>
    </row>
    <row r="12" ht="15.75" customHeight="1">
      <c r="A12" s="12" t="s">
        <v>20</v>
      </c>
      <c r="B12" s="7" t="s">
        <v>21</v>
      </c>
      <c r="C12" s="7" t="s">
        <v>22</v>
      </c>
      <c r="D12" s="2"/>
      <c r="E12" s="2"/>
      <c r="F12" s="2"/>
      <c r="G12" s="2"/>
      <c r="H12" s="2"/>
      <c r="I12" s="2"/>
      <c r="J12" s="2"/>
      <c r="K12" s="2"/>
      <c r="L12" s="2"/>
      <c r="M12" s="2"/>
      <c r="N12" s="2"/>
      <c r="O12" s="2"/>
      <c r="P12" s="2"/>
      <c r="Q12" s="2"/>
      <c r="R12" s="2"/>
      <c r="S12" s="2"/>
      <c r="T12" s="2"/>
      <c r="U12" s="2"/>
      <c r="V12" s="2"/>
      <c r="W12" s="2"/>
      <c r="X12" s="3"/>
      <c r="Y12" s="3"/>
      <c r="Z12" s="3"/>
    </row>
    <row r="13" ht="15.75" customHeight="1">
      <c r="A13" s="13" t="s">
        <v>23</v>
      </c>
      <c r="B13" s="7" t="s">
        <v>24</v>
      </c>
      <c r="C13" s="7" t="s">
        <v>25</v>
      </c>
      <c r="D13" s="2"/>
      <c r="E13" s="2"/>
      <c r="F13" s="2"/>
      <c r="G13" s="2"/>
      <c r="H13" s="2"/>
      <c r="I13" s="2"/>
      <c r="J13" s="2"/>
      <c r="K13" s="2"/>
      <c r="L13" s="2"/>
      <c r="M13" s="2"/>
      <c r="N13" s="2"/>
      <c r="O13" s="2"/>
      <c r="P13" s="2"/>
      <c r="Q13" s="2"/>
      <c r="R13" s="2"/>
      <c r="S13" s="2"/>
      <c r="T13" s="2"/>
      <c r="U13" s="2"/>
      <c r="V13" s="2"/>
      <c r="W13" s="2"/>
      <c r="X13" s="3"/>
      <c r="Y13" s="3"/>
      <c r="Z13" s="3"/>
    </row>
    <row r="14" ht="15.75" customHeight="1">
      <c r="A14" s="14" t="s">
        <v>26</v>
      </c>
      <c r="B14" s="7" t="s">
        <v>27</v>
      </c>
      <c r="C14" s="7" t="s">
        <v>28</v>
      </c>
      <c r="D14" s="2"/>
      <c r="E14" s="2"/>
      <c r="F14" s="2"/>
      <c r="G14" s="2"/>
      <c r="H14" s="2"/>
      <c r="I14" s="2"/>
      <c r="J14" s="2"/>
      <c r="K14" s="2"/>
      <c r="L14" s="2"/>
      <c r="M14" s="2"/>
      <c r="N14" s="2"/>
      <c r="O14" s="2"/>
      <c r="P14" s="2"/>
      <c r="Q14" s="2"/>
      <c r="R14" s="2"/>
      <c r="S14" s="2"/>
      <c r="T14" s="2"/>
      <c r="U14" s="2"/>
      <c r="V14" s="2"/>
      <c r="W14" s="2"/>
      <c r="X14" s="3"/>
      <c r="Y14" s="3"/>
      <c r="Z14" s="3"/>
    </row>
    <row r="15" ht="15.75" customHeight="1">
      <c r="A15" s="5" t="s">
        <v>29</v>
      </c>
      <c r="B15" s="7" t="s">
        <v>30</v>
      </c>
      <c r="C15" s="7" t="s">
        <v>31</v>
      </c>
      <c r="D15" s="2"/>
      <c r="E15" s="2"/>
      <c r="F15" s="2"/>
      <c r="G15" s="2"/>
      <c r="H15" s="2"/>
      <c r="I15" s="2"/>
      <c r="J15" s="2"/>
      <c r="K15" s="2"/>
      <c r="L15" s="2"/>
      <c r="M15" s="2"/>
      <c r="N15" s="2"/>
      <c r="O15" s="2"/>
      <c r="P15" s="2"/>
      <c r="Q15" s="2"/>
      <c r="R15" s="2"/>
      <c r="S15" s="2"/>
      <c r="T15" s="2"/>
      <c r="U15" s="2"/>
      <c r="V15" s="2"/>
      <c r="W15" s="2"/>
      <c r="X15" s="3"/>
      <c r="Y15" s="3"/>
      <c r="Z15" s="3"/>
    </row>
    <row r="16" ht="15.75" customHeight="1">
      <c r="A16" s="4"/>
      <c r="B16" s="4"/>
      <c r="C16" s="4"/>
      <c r="D16" s="2"/>
      <c r="E16" s="2"/>
      <c r="F16" s="2"/>
      <c r="G16" s="2"/>
      <c r="H16" s="2"/>
      <c r="I16" s="2"/>
      <c r="J16" s="2"/>
      <c r="K16" s="2"/>
      <c r="L16" s="2"/>
      <c r="M16" s="2"/>
      <c r="N16" s="2"/>
      <c r="O16" s="2"/>
      <c r="P16" s="2"/>
      <c r="Q16" s="2"/>
      <c r="R16" s="2"/>
      <c r="S16" s="2"/>
      <c r="T16" s="2"/>
      <c r="U16" s="2"/>
      <c r="V16" s="2"/>
      <c r="W16" s="2"/>
      <c r="X16" s="3"/>
      <c r="Y16" s="3"/>
      <c r="Z16" s="3"/>
    </row>
    <row r="17" ht="15.75" customHeight="1">
      <c r="A17" s="4"/>
      <c r="B17" s="4"/>
      <c r="C17" s="4"/>
      <c r="D17" s="2"/>
      <c r="E17" s="2"/>
      <c r="F17" s="2"/>
      <c r="G17" s="2"/>
      <c r="H17" s="2"/>
      <c r="I17" s="2"/>
      <c r="J17" s="2"/>
      <c r="K17" s="2"/>
      <c r="L17" s="2"/>
      <c r="M17" s="2"/>
      <c r="N17" s="2"/>
      <c r="O17" s="2"/>
      <c r="P17" s="2"/>
      <c r="Q17" s="2"/>
      <c r="R17" s="2"/>
      <c r="S17" s="2"/>
      <c r="T17" s="2"/>
      <c r="U17" s="2"/>
      <c r="V17" s="2"/>
      <c r="W17" s="2"/>
      <c r="X17" s="3"/>
      <c r="Y17" s="3"/>
      <c r="Z17" s="3"/>
    </row>
    <row r="18" ht="15.75" customHeight="1">
      <c r="A18" s="2"/>
      <c r="B18" s="2"/>
      <c r="C18" s="2"/>
      <c r="D18" s="2"/>
      <c r="E18" s="2"/>
      <c r="F18" s="2"/>
      <c r="G18" s="2"/>
      <c r="H18" s="2"/>
      <c r="I18" s="2"/>
      <c r="J18" s="2"/>
      <c r="K18" s="2"/>
      <c r="L18" s="2"/>
      <c r="M18" s="2"/>
      <c r="N18" s="2"/>
      <c r="O18" s="2"/>
      <c r="P18" s="2"/>
      <c r="Q18" s="2"/>
      <c r="R18" s="2"/>
      <c r="S18" s="2"/>
      <c r="T18" s="2"/>
      <c r="U18" s="2"/>
      <c r="V18" s="2"/>
      <c r="W18" s="2"/>
      <c r="X18" s="3"/>
      <c r="Y18" s="3"/>
      <c r="Z18" s="3"/>
    </row>
    <row r="19" ht="15.75" customHeight="1">
      <c r="A19" s="2"/>
      <c r="B19" s="2"/>
      <c r="C19" s="2"/>
      <c r="D19" s="2"/>
      <c r="E19" s="2"/>
      <c r="F19" s="2"/>
      <c r="G19" s="2"/>
      <c r="H19" s="2"/>
      <c r="I19" s="2"/>
      <c r="J19" s="2"/>
      <c r="K19" s="2"/>
      <c r="L19" s="2"/>
      <c r="M19" s="2"/>
      <c r="N19" s="2"/>
      <c r="O19" s="2"/>
      <c r="P19" s="2"/>
      <c r="Q19" s="2"/>
      <c r="R19" s="2"/>
      <c r="S19" s="2"/>
      <c r="T19" s="2"/>
      <c r="U19" s="2"/>
      <c r="V19" s="2"/>
      <c r="W19" s="2"/>
      <c r="X19" s="3"/>
      <c r="Y19" s="3"/>
      <c r="Z19" s="3"/>
    </row>
    <row r="20" ht="15.75" customHeight="1">
      <c r="A20" s="2"/>
      <c r="B20" s="2"/>
      <c r="C20" s="2"/>
      <c r="D20" s="2"/>
      <c r="E20" s="2"/>
      <c r="F20" s="2"/>
      <c r="G20" s="2"/>
      <c r="H20" s="2"/>
      <c r="I20" s="2"/>
      <c r="J20" s="2"/>
      <c r="K20" s="2"/>
      <c r="L20" s="2"/>
      <c r="M20" s="2"/>
      <c r="N20" s="2"/>
      <c r="O20" s="2"/>
      <c r="P20" s="2"/>
      <c r="Q20" s="2"/>
      <c r="R20" s="2"/>
      <c r="S20" s="2"/>
      <c r="T20" s="2"/>
      <c r="U20" s="2"/>
      <c r="V20" s="2"/>
      <c r="W20" s="2"/>
      <c r="X20" s="3"/>
      <c r="Y20" s="3"/>
      <c r="Z20" s="3"/>
    </row>
    <row r="21" ht="15.75" customHeight="1">
      <c r="A21" s="2"/>
      <c r="B21" s="2"/>
      <c r="C21" s="2"/>
      <c r="D21" s="2"/>
      <c r="E21" s="2"/>
      <c r="F21" s="2"/>
      <c r="G21" s="2"/>
      <c r="H21" s="2"/>
      <c r="I21" s="2"/>
      <c r="J21" s="2"/>
      <c r="K21" s="2"/>
      <c r="L21" s="2"/>
      <c r="M21" s="2"/>
      <c r="N21" s="2"/>
      <c r="O21" s="2"/>
      <c r="P21" s="2"/>
      <c r="Q21" s="2"/>
      <c r="R21" s="2"/>
      <c r="S21" s="2"/>
      <c r="T21" s="2"/>
      <c r="U21" s="2"/>
      <c r="V21" s="2"/>
      <c r="W21" s="2"/>
      <c r="X21" s="3"/>
      <c r="Y21" s="3"/>
      <c r="Z21" s="3"/>
    </row>
    <row r="22" ht="15.75" customHeight="1">
      <c r="A22" s="2"/>
      <c r="B22" s="2"/>
      <c r="C22" s="2"/>
      <c r="D22" s="2"/>
      <c r="E22" s="2"/>
      <c r="F22" s="2"/>
      <c r="G22" s="2"/>
      <c r="H22" s="2"/>
      <c r="I22" s="2"/>
      <c r="J22" s="2"/>
      <c r="K22" s="2"/>
      <c r="L22" s="2"/>
      <c r="M22" s="2"/>
      <c r="N22" s="2"/>
      <c r="O22" s="2"/>
      <c r="P22" s="2"/>
      <c r="Q22" s="2"/>
      <c r="R22" s="2"/>
      <c r="S22" s="2"/>
      <c r="T22" s="2"/>
      <c r="U22" s="2"/>
      <c r="V22" s="2"/>
      <c r="W22" s="2"/>
      <c r="X22" s="3"/>
      <c r="Y22" s="3"/>
      <c r="Z22" s="3"/>
    </row>
    <row r="23" ht="15.75" customHeight="1">
      <c r="A23" s="2"/>
      <c r="B23" s="2"/>
      <c r="C23" s="2"/>
      <c r="D23" s="2"/>
      <c r="E23" s="2"/>
      <c r="F23" s="2"/>
      <c r="G23" s="2"/>
      <c r="H23" s="2"/>
      <c r="I23" s="2"/>
      <c r="J23" s="2"/>
      <c r="K23" s="2"/>
      <c r="L23" s="2"/>
      <c r="M23" s="2"/>
      <c r="N23" s="2"/>
      <c r="O23" s="2"/>
      <c r="P23" s="2"/>
      <c r="Q23" s="2"/>
      <c r="R23" s="2"/>
      <c r="S23" s="2"/>
      <c r="T23" s="2"/>
      <c r="U23" s="2"/>
      <c r="V23" s="2"/>
      <c r="W23" s="2"/>
      <c r="X23" s="3"/>
      <c r="Y23" s="3"/>
      <c r="Z23" s="3"/>
    </row>
    <row r="24" ht="15.75" customHeight="1">
      <c r="A24" s="2"/>
      <c r="B24" s="2"/>
      <c r="C24" s="2"/>
      <c r="D24" s="2"/>
      <c r="E24" s="2"/>
      <c r="F24" s="2"/>
      <c r="G24" s="2"/>
      <c r="H24" s="2"/>
      <c r="I24" s="2"/>
      <c r="J24" s="2"/>
      <c r="K24" s="2"/>
      <c r="L24" s="2"/>
      <c r="M24" s="2"/>
      <c r="N24" s="2"/>
      <c r="O24" s="2"/>
      <c r="P24" s="2"/>
      <c r="Q24" s="2"/>
      <c r="R24" s="2"/>
      <c r="S24" s="2"/>
      <c r="T24" s="2"/>
      <c r="U24" s="2"/>
      <c r="V24" s="2"/>
      <c r="W24" s="2"/>
      <c r="X24" s="3"/>
      <c r="Y24" s="3"/>
      <c r="Z24" s="3"/>
    </row>
    <row r="25" ht="15.75" customHeight="1">
      <c r="A25" s="2"/>
      <c r="B25" s="2"/>
      <c r="C25" s="2"/>
      <c r="D25" s="2"/>
      <c r="E25" s="2"/>
      <c r="F25" s="2"/>
      <c r="G25" s="2"/>
      <c r="H25" s="2"/>
      <c r="I25" s="2"/>
      <c r="J25" s="2"/>
      <c r="K25" s="2"/>
      <c r="L25" s="2"/>
      <c r="M25" s="2"/>
      <c r="N25" s="2"/>
      <c r="O25" s="2"/>
      <c r="P25" s="2"/>
      <c r="Q25" s="2"/>
      <c r="R25" s="2"/>
      <c r="S25" s="2"/>
      <c r="T25" s="2"/>
      <c r="U25" s="2"/>
      <c r="V25" s="2"/>
      <c r="W25" s="2"/>
      <c r="X25" s="3"/>
      <c r="Y25" s="3"/>
      <c r="Z25" s="3"/>
    </row>
    <row r="26" ht="15.75" customHeight="1">
      <c r="A26" s="2"/>
      <c r="B26" s="2"/>
      <c r="C26" s="2"/>
      <c r="D26" s="2"/>
      <c r="E26" s="2"/>
      <c r="F26" s="2"/>
      <c r="G26" s="2"/>
      <c r="H26" s="2"/>
      <c r="I26" s="2"/>
      <c r="J26" s="2"/>
      <c r="K26" s="2"/>
      <c r="L26" s="2"/>
      <c r="M26" s="2"/>
      <c r="N26" s="2"/>
      <c r="O26" s="2"/>
      <c r="P26" s="2"/>
      <c r="Q26" s="2"/>
      <c r="R26" s="2"/>
      <c r="S26" s="2"/>
      <c r="T26" s="2"/>
      <c r="U26" s="2"/>
      <c r="V26" s="2"/>
      <c r="W26" s="2"/>
      <c r="X26" s="3"/>
      <c r="Y26" s="3"/>
      <c r="Z26" s="3"/>
    </row>
    <row r="27" ht="15.75" customHeight="1">
      <c r="A27" s="2"/>
      <c r="B27" s="2"/>
      <c r="C27" s="2"/>
      <c r="D27" s="2"/>
      <c r="E27" s="2"/>
      <c r="F27" s="2"/>
      <c r="G27" s="2"/>
      <c r="H27" s="2"/>
      <c r="I27" s="2"/>
      <c r="J27" s="2"/>
      <c r="K27" s="2"/>
      <c r="L27" s="2"/>
      <c r="M27" s="2"/>
      <c r="N27" s="2"/>
      <c r="O27" s="2"/>
      <c r="P27" s="2"/>
      <c r="Q27" s="2"/>
      <c r="R27" s="2"/>
      <c r="S27" s="2"/>
      <c r="T27" s="2"/>
      <c r="U27" s="2"/>
      <c r="V27" s="2"/>
      <c r="W27" s="2"/>
      <c r="X27" s="3"/>
      <c r="Y27" s="3"/>
      <c r="Z27" s="3"/>
    </row>
    <row r="28" ht="15.75" customHeight="1">
      <c r="A28" s="2"/>
      <c r="B28" s="2"/>
      <c r="C28" s="2"/>
      <c r="D28" s="2"/>
      <c r="E28" s="2"/>
      <c r="F28" s="2"/>
      <c r="G28" s="2"/>
      <c r="H28" s="2"/>
      <c r="I28" s="2"/>
      <c r="J28" s="2"/>
      <c r="K28" s="2"/>
      <c r="L28" s="2"/>
      <c r="M28" s="2"/>
      <c r="N28" s="2"/>
      <c r="O28" s="2"/>
      <c r="P28" s="2"/>
      <c r="Q28" s="2"/>
      <c r="R28" s="2"/>
      <c r="S28" s="2"/>
      <c r="T28" s="2"/>
      <c r="U28" s="2"/>
      <c r="V28" s="2"/>
      <c r="W28" s="2"/>
      <c r="X28" s="3"/>
      <c r="Y28" s="3"/>
      <c r="Z28" s="3"/>
    </row>
    <row r="29" ht="15.75" customHeight="1">
      <c r="A29" s="2"/>
      <c r="B29" s="2"/>
      <c r="C29" s="2"/>
      <c r="D29" s="2"/>
      <c r="E29" s="2"/>
      <c r="F29" s="2"/>
      <c r="G29" s="2"/>
      <c r="H29" s="2"/>
      <c r="I29" s="2"/>
      <c r="J29" s="2"/>
      <c r="K29" s="2"/>
      <c r="L29" s="2"/>
      <c r="M29" s="2"/>
      <c r="N29" s="2"/>
      <c r="O29" s="2"/>
      <c r="P29" s="2"/>
      <c r="Q29" s="2"/>
      <c r="R29" s="2"/>
      <c r="S29" s="2"/>
      <c r="T29" s="2"/>
      <c r="U29" s="2"/>
      <c r="V29" s="2"/>
      <c r="W29" s="2"/>
      <c r="X29" s="3"/>
      <c r="Y29" s="3"/>
      <c r="Z29" s="3"/>
    </row>
    <row r="30" ht="15.75" customHeight="1">
      <c r="A30" s="2"/>
      <c r="B30" s="2"/>
      <c r="C30" s="2"/>
      <c r="D30" s="2"/>
      <c r="E30" s="2"/>
      <c r="F30" s="2"/>
      <c r="G30" s="2"/>
      <c r="H30" s="2"/>
      <c r="I30" s="2"/>
      <c r="J30" s="2"/>
      <c r="K30" s="2"/>
      <c r="L30" s="2"/>
      <c r="M30" s="2"/>
      <c r="N30" s="2"/>
      <c r="O30" s="2"/>
      <c r="P30" s="2"/>
      <c r="Q30" s="2"/>
      <c r="R30" s="2"/>
      <c r="S30" s="2"/>
      <c r="T30" s="2"/>
      <c r="U30" s="2"/>
      <c r="V30" s="2"/>
      <c r="W30" s="2"/>
      <c r="X30" s="3"/>
      <c r="Y30" s="3"/>
      <c r="Z30" s="3"/>
    </row>
    <row r="31" ht="15.75" customHeight="1">
      <c r="A31" s="2"/>
      <c r="B31" s="2"/>
      <c r="C31" s="2"/>
      <c r="D31" s="2"/>
      <c r="E31" s="2"/>
      <c r="F31" s="2"/>
      <c r="G31" s="2"/>
      <c r="H31" s="2"/>
      <c r="I31" s="2"/>
      <c r="J31" s="2"/>
      <c r="K31" s="2"/>
      <c r="L31" s="2"/>
      <c r="M31" s="2"/>
      <c r="N31" s="2"/>
      <c r="O31" s="2"/>
      <c r="P31" s="2"/>
      <c r="Q31" s="2"/>
      <c r="R31" s="2"/>
      <c r="S31" s="2"/>
      <c r="T31" s="2"/>
      <c r="U31" s="2"/>
      <c r="V31" s="2"/>
      <c r="W31" s="2"/>
      <c r="X31" s="3"/>
      <c r="Y31" s="3"/>
      <c r="Z31" s="3"/>
    </row>
    <row r="32" ht="15.75" customHeight="1">
      <c r="A32" s="2"/>
      <c r="B32" s="2"/>
      <c r="C32" s="2"/>
      <c r="D32" s="2"/>
      <c r="E32" s="2"/>
      <c r="F32" s="2"/>
      <c r="G32" s="2"/>
      <c r="H32" s="2"/>
      <c r="I32" s="2"/>
      <c r="J32" s="2"/>
      <c r="K32" s="2"/>
      <c r="L32" s="2"/>
      <c r="M32" s="2"/>
      <c r="N32" s="2"/>
      <c r="O32" s="2"/>
      <c r="P32" s="2"/>
      <c r="Q32" s="2"/>
      <c r="R32" s="2"/>
      <c r="S32" s="2"/>
      <c r="T32" s="2"/>
      <c r="U32" s="2"/>
      <c r="V32" s="2"/>
      <c r="W32" s="2"/>
      <c r="X32" s="3"/>
      <c r="Y32" s="3"/>
      <c r="Z32" s="3"/>
    </row>
    <row r="33" ht="15.75" customHeight="1">
      <c r="A33" s="2"/>
      <c r="B33" s="2"/>
      <c r="C33" s="2"/>
      <c r="D33" s="2"/>
      <c r="E33" s="2"/>
      <c r="F33" s="2"/>
      <c r="G33" s="2"/>
      <c r="H33" s="2"/>
      <c r="I33" s="2"/>
      <c r="J33" s="2"/>
      <c r="K33" s="2"/>
      <c r="L33" s="2"/>
      <c r="M33" s="2"/>
      <c r="N33" s="2"/>
      <c r="O33" s="2"/>
      <c r="P33" s="2"/>
      <c r="Q33" s="2"/>
      <c r="R33" s="2"/>
      <c r="S33" s="2"/>
      <c r="T33" s="2"/>
      <c r="U33" s="2"/>
      <c r="V33" s="2"/>
      <c r="W33" s="2"/>
      <c r="X33" s="3"/>
      <c r="Y33" s="3"/>
      <c r="Z33" s="3"/>
    </row>
    <row r="34" ht="15.75" customHeight="1">
      <c r="A34" s="2"/>
      <c r="B34" s="2"/>
      <c r="C34" s="2"/>
      <c r="D34" s="2"/>
      <c r="E34" s="2"/>
      <c r="F34" s="2"/>
      <c r="G34" s="2"/>
      <c r="H34" s="2"/>
      <c r="I34" s="2"/>
      <c r="J34" s="2"/>
      <c r="K34" s="2"/>
      <c r="L34" s="2"/>
      <c r="M34" s="2"/>
      <c r="N34" s="2"/>
      <c r="O34" s="2"/>
      <c r="P34" s="2"/>
      <c r="Q34" s="2"/>
      <c r="R34" s="2"/>
      <c r="S34" s="2"/>
      <c r="T34" s="2"/>
      <c r="U34" s="2"/>
      <c r="V34" s="2"/>
      <c r="W34" s="2"/>
      <c r="X34" s="3"/>
      <c r="Y34" s="3"/>
      <c r="Z34" s="3"/>
    </row>
    <row r="35" ht="15.75" customHeight="1">
      <c r="A35" s="2"/>
      <c r="B35" s="2"/>
      <c r="C35" s="2"/>
      <c r="D35" s="2"/>
      <c r="E35" s="2"/>
      <c r="F35" s="2"/>
      <c r="G35" s="2"/>
      <c r="H35" s="2"/>
      <c r="I35" s="2"/>
      <c r="J35" s="2"/>
      <c r="K35" s="2"/>
      <c r="L35" s="2"/>
      <c r="M35" s="2"/>
      <c r="N35" s="2"/>
      <c r="O35" s="2"/>
      <c r="P35" s="2"/>
      <c r="Q35" s="2"/>
      <c r="R35" s="2"/>
      <c r="S35" s="2"/>
      <c r="T35" s="2"/>
      <c r="U35" s="2"/>
      <c r="V35" s="2"/>
      <c r="W35" s="2"/>
      <c r="X35" s="3"/>
      <c r="Y35" s="3"/>
      <c r="Z35" s="3"/>
    </row>
    <row r="36" ht="15.75" customHeight="1">
      <c r="A36" s="2"/>
      <c r="B36" s="2"/>
      <c r="C36" s="2"/>
      <c r="D36" s="2"/>
      <c r="E36" s="2"/>
      <c r="F36" s="2"/>
      <c r="G36" s="2"/>
      <c r="H36" s="2"/>
      <c r="I36" s="2"/>
      <c r="J36" s="2"/>
      <c r="K36" s="2"/>
      <c r="L36" s="2"/>
      <c r="M36" s="2"/>
      <c r="N36" s="2"/>
      <c r="O36" s="2"/>
      <c r="P36" s="2"/>
      <c r="Q36" s="2"/>
      <c r="R36" s="2"/>
      <c r="S36" s="2"/>
      <c r="T36" s="2"/>
      <c r="U36" s="2"/>
      <c r="V36" s="2"/>
      <c r="W36" s="2"/>
      <c r="X36" s="3"/>
      <c r="Y36" s="3"/>
      <c r="Z36" s="3"/>
    </row>
    <row r="37" ht="15.75" customHeight="1">
      <c r="A37" s="2"/>
      <c r="B37" s="2"/>
      <c r="C37" s="2"/>
      <c r="D37" s="2"/>
      <c r="E37" s="2"/>
      <c r="F37" s="2"/>
      <c r="G37" s="2"/>
      <c r="H37" s="2"/>
      <c r="I37" s="2"/>
      <c r="J37" s="2"/>
      <c r="K37" s="2"/>
      <c r="L37" s="2"/>
      <c r="M37" s="2"/>
      <c r="N37" s="2"/>
      <c r="O37" s="2"/>
      <c r="P37" s="2"/>
      <c r="Q37" s="2"/>
      <c r="R37" s="2"/>
      <c r="S37" s="2"/>
      <c r="T37" s="2"/>
      <c r="U37" s="2"/>
      <c r="V37" s="2"/>
      <c r="W37" s="2"/>
      <c r="X37" s="3"/>
      <c r="Y37" s="3"/>
      <c r="Z37" s="3"/>
    </row>
    <row r="38" ht="15.75" customHeight="1">
      <c r="A38" s="2"/>
      <c r="B38" s="2"/>
      <c r="C38" s="2"/>
      <c r="D38" s="2"/>
      <c r="E38" s="2"/>
      <c r="F38" s="2"/>
      <c r="G38" s="2"/>
      <c r="H38" s="2"/>
      <c r="I38" s="2"/>
      <c r="J38" s="2"/>
      <c r="K38" s="2"/>
      <c r="L38" s="2"/>
      <c r="M38" s="2"/>
      <c r="N38" s="2"/>
      <c r="O38" s="2"/>
      <c r="P38" s="2"/>
      <c r="Q38" s="2"/>
      <c r="R38" s="2"/>
      <c r="S38" s="2"/>
      <c r="T38" s="2"/>
      <c r="U38" s="2"/>
      <c r="V38" s="2"/>
      <c r="W38" s="2"/>
      <c r="X38" s="3"/>
      <c r="Y38" s="3"/>
      <c r="Z38" s="3"/>
    </row>
    <row r="39" ht="15.75" customHeight="1">
      <c r="A39" s="2"/>
      <c r="B39" s="2"/>
      <c r="C39" s="2"/>
      <c r="D39" s="2"/>
      <c r="E39" s="2"/>
      <c r="F39" s="2"/>
      <c r="G39" s="2"/>
      <c r="H39" s="2"/>
      <c r="I39" s="2"/>
      <c r="J39" s="2"/>
      <c r="K39" s="2"/>
      <c r="L39" s="2"/>
      <c r="M39" s="2"/>
      <c r="N39" s="2"/>
      <c r="O39" s="2"/>
      <c r="P39" s="2"/>
      <c r="Q39" s="2"/>
      <c r="R39" s="2"/>
      <c r="S39" s="2"/>
      <c r="T39" s="2"/>
      <c r="U39" s="2"/>
      <c r="V39" s="2"/>
      <c r="W39" s="2"/>
      <c r="X39" s="3"/>
      <c r="Y39" s="3"/>
      <c r="Z39" s="3"/>
    </row>
    <row r="40" ht="15.75" customHeight="1">
      <c r="A40" s="2"/>
      <c r="B40" s="2"/>
      <c r="C40" s="2"/>
      <c r="D40" s="2"/>
      <c r="E40" s="2"/>
      <c r="F40" s="2"/>
      <c r="G40" s="2"/>
      <c r="H40" s="2"/>
      <c r="I40" s="2"/>
      <c r="J40" s="2"/>
      <c r="K40" s="2"/>
      <c r="L40" s="2"/>
      <c r="M40" s="2"/>
      <c r="N40" s="2"/>
      <c r="O40" s="2"/>
      <c r="P40" s="2"/>
      <c r="Q40" s="2"/>
      <c r="R40" s="2"/>
      <c r="S40" s="2"/>
      <c r="T40" s="2"/>
      <c r="U40" s="2"/>
      <c r="V40" s="2"/>
      <c r="W40" s="2"/>
      <c r="X40" s="3"/>
      <c r="Y40" s="3"/>
      <c r="Z40" s="3"/>
    </row>
    <row r="41" ht="15.75" customHeight="1">
      <c r="A41" s="2"/>
      <c r="B41" s="2"/>
      <c r="C41" s="2"/>
      <c r="D41" s="2"/>
      <c r="E41" s="2"/>
      <c r="F41" s="2"/>
      <c r="G41" s="2"/>
      <c r="H41" s="2"/>
      <c r="I41" s="2"/>
      <c r="J41" s="2"/>
      <c r="K41" s="2"/>
      <c r="L41" s="2"/>
      <c r="M41" s="2"/>
      <c r="N41" s="2"/>
      <c r="O41" s="2"/>
      <c r="P41" s="2"/>
      <c r="Q41" s="2"/>
      <c r="R41" s="2"/>
      <c r="S41" s="2"/>
      <c r="T41" s="2"/>
      <c r="U41" s="2"/>
      <c r="V41" s="2"/>
      <c r="W41" s="2"/>
      <c r="X41" s="3"/>
      <c r="Y41" s="3"/>
      <c r="Z41" s="3"/>
    </row>
    <row r="42" ht="15.75" customHeight="1">
      <c r="A42" s="2"/>
      <c r="B42" s="2"/>
      <c r="C42" s="2"/>
      <c r="D42" s="2"/>
      <c r="E42" s="2"/>
      <c r="F42" s="2"/>
      <c r="G42" s="2"/>
      <c r="H42" s="2"/>
      <c r="I42" s="2"/>
      <c r="J42" s="2"/>
      <c r="K42" s="2"/>
      <c r="L42" s="2"/>
      <c r="M42" s="2"/>
      <c r="N42" s="2"/>
      <c r="O42" s="2"/>
      <c r="P42" s="2"/>
      <c r="Q42" s="2"/>
      <c r="R42" s="2"/>
      <c r="S42" s="2"/>
      <c r="T42" s="2"/>
      <c r="U42" s="2"/>
      <c r="V42" s="2"/>
      <c r="W42" s="2"/>
      <c r="X42" s="3"/>
      <c r="Y42" s="3"/>
      <c r="Z42" s="3"/>
    </row>
    <row r="43" ht="15.75" customHeight="1">
      <c r="A43" s="2"/>
      <c r="B43" s="2"/>
      <c r="C43" s="2"/>
      <c r="D43" s="2"/>
      <c r="E43" s="2"/>
      <c r="F43" s="2"/>
      <c r="G43" s="2"/>
      <c r="H43" s="2"/>
      <c r="I43" s="2"/>
      <c r="J43" s="2"/>
      <c r="K43" s="2"/>
      <c r="L43" s="2"/>
      <c r="M43" s="2"/>
      <c r="N43" s="2"/>
      <c r="O43" s="2"/>
      <c r="P43" s="2"/>
      <c r="Q43" s="2"/>
      <c r="R43" s="2"/>
      <c r="S43" s="2"/>
      <c r="T43" s="2"/>
      <c r="U43" s="2"/>
      <c r="V43" s="2"/>
      <c r="W43" s="2"/>
      <c r="X43" s="3"/>
      <c r="Y43" s="3"/>
      <c r="Z43" s="3"/>
    </row>
    <row r="44" ht="15.75" customHeight="1">
      <c r="A44" s="2"/>
      <c r="B44" s="2"/>
      <c r="C44" s="2"/>
      <c r="D44" s="2"/>
      <c r="E44" s="2"/>
      <c r="F44" s="2"/>
      <c r="G44" s="2"/>
      <c r="H44" s="2"/>
      <c r="I44" s="2"/>
      <c r="J44" s="2"/>
      <c r="K44" s="2"/>
      <c r="L44" s="2"/>
      <c r="M44" s="2"/>
      <c r="N44" s="2"/>
      <c r="O44" s="2"/>
      <c r="P44" s="2"/>
      <c r="Q44" s="2"/>
      <c r="R44" s="2"/>
      <c r="S44" s="2"/>
      <c r="T44" s="2"/>
      <c r="U44" s="2"/>
      <c r="V44" s="2"/>
      <c r="W44" s="2"/>
      <c r="X44" s="3"/>
      <c r="Y44" s="3"/>
      <c r="Z44" s="3"/>
    </row>
    <row r="45" ht="15.75" customHeight="1">
      <c r="A45" s="2"/>
      <c r="B45" s="2"/>
      <c r="C45" s="2"/>
      <c r="D45" s="2"/>
      <c r="E45" s="2"/>
      <c r="F45" s="2"/>
      <c r="G45" s="2"/>
      <c r="H45" s="2"/>
      <c r="I45" s="2"/>
      <c r="J45" s="2"/>
      <c r="K45" s="2"/>
      <c r="L45" s="2"/>
      <c r="M45" s="2"/>
      <c r="N45" s="2"/>
      <c r="O45" s="2"/>
      <c r="P45" s="2"/>
      <c r="Q45" s="2"/>
      <c r="R45" s="2"/>
      <c r="S45" s="2"/>
      <c r="T45" s="2"/>
      <c r="U45" s="2"/>
      <c r="V45" s="2"/>
      <c r="W45" s="2"/>
      <c r="X45" s="3"/>
      <c r="Y45" s="3"/>
      <c r="Z45" s="3"/>
    </row>
    <row r="46" ht="15.75" customHeight="1">
      <c r="A46" s="2"/>
      <c r="B46" s="2"/>
      <c r="C46" s="2"/>
      <c r="D46" s="2"/>
      <c r="E46" s="2"/>
      <c r="F46" s="2"/>
      <c r="G46" s="2"/>
      <c r="H46" s="2"/>
      <c r="I46" s="2"/>
      <c r="J46" s="2"/>
      <c r="K46" s="2"/>
      <c r="L46" s="2"/>
      <c r="M46" s="2"/>
      <c r="N46" s="2"/>
      <c r="O46" s="2"/>
      <c r="P46" s="2"/>
      <c r="Q46" s="2"/>
      <c r="R46" s="2"/>
      <c r="S46" s="2"/>
      <c r="T46" s="2"/>
      <c r="U46" s="2"/>
      <c r="V46" s="2"/>
      <c r="W46" s="2"/>
      <c r="X46" s="3"/>
      <c r="Y46" s="3"/>
      <c r="Z46" s="3"/>
    </row>
    <row r="47" ht="15.75" customHeight="1">
      <c r="A47" s="2"/>
      <c r="B47" s="2"/>
      <c r="C47" s="2"/>
      <c r="D47" s="2"/>
      <c r="E47" s="2"/>
      <c r="F47" s="2"/>
      <c r="G47" s="2"/>
      <c r="H47" s="2"/>
      <c r="I47" s="2"/>
      <c r="J47" s="2"/>
      <c r="K47" s="2"/>
      <c r="L47" s="2"/>
      <c r="M47" s="2"/>
      <c r="N47" s="2"/>
      <c r="O47" s="2"/>
      <c r="P47" s="2"/>
      <c r="Q47" s="2"/>
      <c r="R47" s="2"/>
      <c r="S47" s="2"/>
      <c r="T47" s="2"/>
      <c r="U47" s="2"/>
      <c r="V47" s="2"/>
      <c r="W47" s="2"/>
      <c r="X47" s="3"/>
      <c r="Y47" s="3"/>
      <c r="Z47" s="3"/>
    </row>
    <row r="48" ht="15.75" customHeight="1">
      <c r="A48" s="2"/>
      <c r="B48" s="2"/>
      <c r="C48" s="2"/>
      <c r="D48" s="2"/>
      <c r="E48" s="2"/>
      <c r="F48" s="2"/>
      <c r="G48" s="2"/>
      <c r="H48" s="2"/>
      <c r="I48" s="2"/>
      <c r="J48" s="2"/>
      <c r="K48" s="2"/>
      <c r="L48" s="2"/>
      <c r="M48" s="2"/>
      <c r="N48" s="2"/>
      <c r="O48" s="2"/>
      <c r="P48" s="2"/>
      <c r="Q48" s="2"/>
      <c r="R48" s="2"/>
      <c r="S48" s="2"/>
      <c r="T48" s="2"/>
      <c r="U48" s="2"/>
      <c r="V48" s="2"/>
      <c r="W48" s="2"/>
      <c r="X48" s="3"/>
      <c r="Y48" s="3"/>
      <c r="Z48" s="3"/>
    </row>
    <row r="49" ht="15.75" customHeight="1">
      <c r="A49" s="2"/>
      <c r="B49" s="2"/>
      <c r="C49" s="2"/>
      <c r="D49" s="2"/>
      <c r="E49" s="2"/>
      <c r="F49" s="2"/>
      <c r="G49" s="2"/>
      <c r="H49" s="2"/>
      <c r="I49" s="2"/>
      <c r="J49" s="2"/>
      <c r="K49" s="2"/>
      <c r="L49" s="2"/>
      <c r="M49" s="2"/>
      <c r="N49" s="2"/>
      <c r="O49" s="2"/>
      <c r="P49" s="2"/>
      <c r="Q49" s="2"/>
      <c r="R49" s="2"/>
      <c r="S49" s="2"/>
      <c r="T49" s="2"/>
      <c r="U49" s="2"/>
      <c r="V49" s="2"/>
      <c r="W49" s="2"/>
      <c r="X49" s="3"/>
      <c r="Y49" s="3"/>
      <c r="Z49" s="3"/>
    </row>
    <row r="50" ht="15.75" customHeight="1">
      <c r="A50" s="2"/>
      <c r="B50" s="2"/>
      <c r="C50" s="2"/>
      <c r="D50" s="2"/>
      <c r="E50" s="2"/>
      <c r="F50" s="2"/>
      <c r="G50" s="2"/>
      <c r="H50" s="2"/>
      <c r="I50" s="2"/>
      <c r="J50" s="2"/>
      <c r="K50" s="2"/>
      <c r="L50" s="2"/>
      <c r="M50" s="2"/>
      <c r="N50" s="2"/>
      <c r="O50" s="2"/>
      <c r="P50" s="2"/>
      <c r="Q50" s="2"/>
      <c r="R50" s="2"/>
      <c r="S50" s="2"/>
      <c r="T50" s="2"/>
      <c r="U50" s="2"/>
      <c r="V50" s="2"/>
      <c r="W50" s="2"/>
      <c r="X50" s="3"/>
      <c r="Y50" s="3"/>
      <c r="Z50" s="3"/>
    </row>
    <row r="51" ht="15.75" customHeight="1">
      <c r="A51" s="2"/>
      <c r="B51" s="2"/>
      <c r="C51" s="2"/>
      <c r="D51" s="2"/>
      <c r="E51" s="2"/>
      <c r="F51" s="2"/>
      <c r="G51" s="2"/>
      <c r="H51" s="2"/>
      <c r="I51" s="2"/>
      <c r="J51" s="2"/>
      <c r="K51" s="2"/>
      <c r="L51" s="2"/>
      <c r="M51" s="2"/>
      <c r="N51" s="2"/>
      <c r="O51" s="2"/>
      <c r="P51" s="2"/>
      <c r="Q51" s="2"/>
      <c r="R51" s="2"/>
      <c r="S51" s="2"/>
      <c r="T51" s="2"/>
      <c r="U51" s="2"/>
      <c r="V51" s="2"/>
      <c r="W51" s="2"/>
      <c r="X51" s="3"/>
      <c r="Y51" s="3"/>
      <c r="Z51" s="3"/>
    </row>
    <row r="52" ht="15.75" customHeight="1">
      <c r="A52" s="2"/>
      <c r="B52" s="2"/>
      <c r="C52" s="2"/>
      <c r="D52" s="2"/>
      <c r="E52" s="2"/>
      <c r="F52" s="2"/>
      <c r="G52" s="2"/>
      <c r="H52" s="2"/>
      <c r="I52" s="2"/>
      <c r="J52" s="2"/>
      <c r="K52" s="2"/>
      <c r="L52" s="2"/>
      <c r="M52" s="2"/>
      <c r="N52" s="2"/>
      <c r="O52" s="2"/>
      <c r="P52" s="2"/>
      <c r="Q52" s="2"/>
      <c r="R52" s="2"/>
      <c r="S52" s="2"/>
      <c r="T52" s="2"/>
      <c r="U52" s="2"/>
      <c r="V52" s="2"/>
      <c r="W52" s="2"/>
      <c r="X52" s="3"/>
      <c r="Y52" s="3"/>
      <c r="Z52" s="3"/>
    </row>
    <row r="53" ht="15.75" customHeight="1">
      <c r="A53" s="2"/>
      <c r="B53" s="2"/>
      <c r="C53" s="2"/>
      <c r="D53" s="2"/>
      <c r="E53" s="2"/>
      <c r="F53" s="2"/>
      <c r="G53" s="2"/>
      <c r="H53" s="2"/>
      <c r="I53" s="2"/>
      <c r="J53" s="2"/>
      <c r="K53" s="2"/>
      <c r="L53" s="2"/>
      <c r="M53" s="2"/>
      <c r="N53" s="2"/>
      <c r="O53" s="2"/>
      <c r="P53" s="2"/>
      <c r="Q53" s="2"/>
      <c r="R53" s="2"/>
      <c r="S53" s="2"/>
      <c r="T53" s="2"/>
      <c r="U53" s="2"/>
      <c r="V53" s="2"/>
      <c r="W53" s="2"/>
      <c r="X53" s="3"/>
      <c r="Y53" s="3"/>
      <c r="Z53" s="3"/>
    </row>
    <row r="54" ht="15.75" customHeight="1">
      <c r="A54" s="2"/>
      <c r="B54" s="2"/>
      <c r="C54" s="2"/>
      <c r="D54" s="2"/>
      <c r="E54" s="2"/>
      <c r="F54" s="2"/>
      <c r="G54" s="2"/>
      <c r="H54" s="2"/>
      <c r="I54" s="2"/>
      <c r="J54" s="2"/>
      <c r="K54" s="2"/>
      <c r="L54" s="2"/>
      <c r="M54" s="2"/>
      <c r="N54" s="2"/>
      <c r="O54" s="2"/>
      <c r="P54" s="2"/>
      <c r="Q54" s="2"/>
      <c r="R54" s="2"/>
      <c r="S54" s="2"/>
      <c r="T54" s="2"/>
      <c r="U54" s="2"/>
      <c r="V54" s="2"/>
      <c r="W54" s="2"/>
      <c r="X54" s="3"/>
      <c r="Y54" s="3"/>
      <c r="Z54" s="3"/>
    </row>
    <row r="55" ht="15.75" customHeight="1">
      <c r="A55" s="2"/>
      <c r="B55" s="2"/>
      <c r="C55" s="2"/>
      <c r="D55" s="2"/>
      <c r="E55" s="2"/>
      <c r="F55" s="2"/>
      <c r="G55" s="2"/>
      <c r="H55" s="2"/>
      <c r="I55" s="2"/>
      <c r="J55" s="2"/>
      <c r="K55" s="2"/>
      <c r="L55" s="2"/>
      <c r="M55" s="2"/>
      <c r="N55" s="2"/>
      <c r="O55" s="2"/>
      <c r="P55" s="2"/>
      <c r="Q55" s="2"/>
      <c r="R55" s="2"/>
      <c r="S55" s="2"/>
      <c r="T55" s="2"/>
      <c r="U55" s="2"/>
      <c r="V55" s="2"/>
      <c r="W55" s="2"/>
      <c r="X55" s="3"/>
      <c r="Y55" s="3"/>
      <c r="Z55" s="3"/>
    </row>
    <row r="56" ht="15.75" customHeight="1">
      <c r="A56" s="2"/>
      <c r="B56" s="2"/>
      <c r="C56" s="2"/>
      <c r="D56" s="2"/>
      <c r="E56" s="2"/>
      <c r="F56" s="2"/>
      <c r="G56" s="2"/>
      <c r="H56" s="2"/>
      <c r="I56" s="2"/>
      <c r="J56" s="2"/>
      <c r="K56" s="2"/>
      <c r="L56" s="2"/>
      <c r="M56" s="2"/>
      <c r="N56" s="2"/>
      <c r="O56" s="2"/>
      <c r="P56" s="2"/>
      <c r="Q56" s="2"/>
      <c r="R56" s="2"/>
      <c r="S56" s="2"/>
      <c r="T56" s="2"/>
      <c r="U56" s="2"/>
      <c r="V56" s="2"/>
      <c r="W56" s="2"/>
      <c r="X56" s="3"/>
      <c r="Y56" s="3"/>
      <c r="Z56" s="3"/>
    </row>
    <row r="57" ht="15.75" customHeight="1">
      <c r="A57" s="2"/>
      <c r="B57" s="2"/>
      <c r="C57" s="2"/>
      <c r="D57" s="2"/>
      <c r="E57" s="2"/>
      <c r="F57" s="2"/>
      <c r="G57" s="2"/>
      <c r="H57" s="2"/>
      <c r="I57" s="2"/>
      <c r="J57" s="2"/>
      <c r="K57" s="2"/>
      <c r="L57" s="2"/>
      <c r="M57" s="2"/>
      <c r="N57" s="2"/>
      <c r="O57" s="2"/>
      <c r="P57" s="2"/>
      <c r="Q57" s="2"/>
      <c r="R57" s="2"/>
      <c r="S57" s="2"/>
      <c r="T57" s="2"/>
      <c r="U57" s="2"/>
      <c r="V57" s="2"/>
      <c r="W57" s="2"/>
      <c r="X57" s="3"/>
      <c r="Y57" s="3"/>
      <c r="Z57" s="3"/>
    </row>
    <row r="58" ht="15.75" customHeight="1">
      <c r="A58" s="2"/>
      <c r="B58" s="2"/>
      <c r="C58" s="2"/>
      <c r="D58" s="2"/>
      <c r="E58" s="2"/>
      <c r="F58" s="2"/>
      <c r="G58" s="2"/>
      <c r="H58" s="2"/>
      <c r="I58" s="2"/>
      <c r="J58" s="2"/>
      <c r="K58" s="2"/>
      <c r="L58" s="2"/>
      <c r="M58" s="2"/>
      <c r="N58" s="2"/>
      <c r="O58" s="2"/>
      <c r="P58" s="2"/>
      <c r="Q58" s="2"/>
      <c r="R58" s="2"/>
      <c r="S58" s="2"/>
      <c r="T58" s="2"/>
      <c r="U58" s="2"/>
      <c r="V58" s="2"/>
      <c r="W58" s="2"/>
      <c r="X58" s="3"/>
      <c r="Y58" s="3"/>
      <c r="Z58" s="3"/>
    </row>
    <row r="59" ht="15.75" customHeight="1">
      <c r="A59" s="2"/>
      <c r="B59" s="2"/>
      <c r="C59" s="2"/>
      <c r="D59" s="2"/>
      <c r="E59" s="2"/>
      <c r="F59" s="2"/>
      <c r="G59" s="2"/>
      <c r="H59" s="2"/>
      <c r="I59" s="2"/>
      <c r="J59" s="2"/>
      <c r="K59" s="2"/>
      <c r="L59" s="2"/>
      <c r="M59" s="2"/>
      <c r="N59" s="2"/>
      <c r="O59" s="2"/>
      <c r="P59" s="2"/>
      <c r="Q59" s="2"/>
      <c r="R59" s="2"/>
      <c r="S59" s="2"/>
      <c r="T59" s="2"/>
      <c r="U59" s="2"/>
      <c r="V59" s="2"/>
      <c r="W59" s="2"/>
      <c r="X59" s="3"/>
      <c r="Y59" s="3"/>
      <c r="Z59" s="3"/>
    </row>
    <row r="60" ht="15.75" customHeight="1">
      <c r="A60" s="2"/>
      <c r="B60" s="2"/>
      <c r="C60" s="2"/>
      <c r="D60" s="2"/>
      <c r="E60" s="2"/>
      <c r="F60" s="2"/>
      <c r="G60" s="2"/>
      <c r="H60" s="2"/>
      <c r="I60" s="2"/>
      <c r="J60" s="2"/>
      <c r="K60" s="2"/>
      <c r="L60" s="2"/>
      <c r="M60" s="2"/>
      <c r="N60" s="2"/>
      <c r="O60" s="2"/>
      <c r="P60" s="2"/>
      <c r="Q60" s="2"/>
      <c r="R60" s="2"/>
      <c r="S60" s="2"/>
      <c r="T60" s="2"/>
      <c r="U60" s="2"/>
      <c r="V60" s="2"/>
      <c r="W60" s="2"/>
      <c r="X60" s="3"/>
      <c r="Y60" s="3"/>
      <c r="Z60" s="3"/>
    </row>
    <row r="61" ht="15.75" customHeight="1">
      <c r="A61" s="2"/>
      <c r="B61" s="2"/>
      <c r="C61" s="2"/>
      <c r="D61" s="2"/>
      <c r="E61" s="2"/>
      <c r="F61" s="2"/>
      <c r="G61" s="2"/>
      <c r="H61" s="2"/>
      <c r="I61" s="2"/>
      <c r="J61" s="2"/>
      <c r="K61" s="2"/>
      <c r="L61" s="2"/>
      <c r="M61" s="2"/>
      <c r="N61" s="2"/>
      <c r="O61" s="2"/>
      <c r="P61" s="2"/>
      <c r="Q61" s="2"/>
      <c r="R61" s="2"/>
      <c r="S61" s="2"/>
      <c r="T61" s="2"/>
      <c r="U61" s="2"/>
      <c r="V61" s="2"/>
      <c r="W61" s="2"/>
      <c r="X61" s="3"/>
      <c r="Y61" s="3"/>
      <c r="Z61" s="3"/>
    </row>
    <row r="62" ht="15.75" customHeight="1">
      <c r="A62" s="2"/>
      <c r="B62" s="2"/>
      <c r="C62" s="2"/>
      <c r="D62" s="2"/>
      <c r="E62" s="2"/>
      <c r="F62" s="2"/>
      <c r="G62" s="2"/>
      <c r="H62" s="2"/>
      <c r="I62" s="2"/>
      <c r="J62" s="2"/>
      <c r="K62" s="2"/>
      <c r="L62" s="2"/>
      <c r="M62" s="2"/>
      <c r="N62" s="2"/>
      <c r="O62" s="2"/>
      <c r="P62" s="2"/>
      <c r="Q62" s="2"/>
      <c r="R62" s="2"/>
      <c r="S62" s="2"/>
      <c r="T62" s="2"/>
      <c r="U62" s="2"/>
      <c r="V62" s="2"/>
      <c r="W62" s="2"/>
      <c r="X62" s="3"/>
      <c r="Y62" s="3"/>
      <c r="Z62" s="3"/>
    </row>
    <row r="63" ht="15.75" customHeight="1">
      <c r="A63" s="2"/>
      <c r="B63" s="2"/>
      <c r="C63" s="2"/>
      <c r="D63" s="2"/>
      <c r="E63" s="2"/>
      <c r="F63" s="2"/>
      <c r="G63" s="2"/>
      <c r="H63" s="2"/>
      <c r="I63" s="2"/>
      <c r="J63" s="2"/>
      <c r="K63" s="2"/>
      <c r="L63" s="2"/>
      <c r="M63" s="2"/>
      <c r="N63" s="2"/>
      <c r="O63" s="2"/>
      <c r="P63" s="2"/>
      <c r="Q63" s="2"/>
      <c r="R63" s="2"/>
      <c r="S63" s="2"/>
      <c r="T63" s="2"/>
      <c r="U63" s="2"/>
      <c r="V63" s="2"/>
      <c r="W63" s="2"/>
      <c r="X63" s="3"/>
      <c r="Y63" s="3"/>
      <c r="Z63" s="3"/>
    </row>
    <row r="64" ht="15.75" customHeight="1">
      <c r="A64" s="2"/>
      <c r="B64" s="2"/>
      <c r="C64" s="2"/>
      <c r="D64" s="2"/>
      <c r="E64" s="2"/>
      <c r="F64" s="2"/>
      <c r="G64" s="2"/>
      <c r="H64" s="2"/>
      <c r="I64" s="2"/>
      <c r="J64" s="2"/>
      <c r="K64" s="2"/>
      <c r="L64" s="2"/>
      <c r="M64" s="2"/>
      <c r="N64" s="2"/>
      <c r="O64" s="2"/>
      <c r="P64" s="2"/>
      <c r="Q64" s="2"/>
      <c r="R64" s="2"/>
      <c r="S64" s="2"/>
      <c r="T64" s="2"/>
      <c r="U64" s="2"/>
      <c r="V64" s="2"/>
      <c r="W64" s="2"/>
      <c r="X64" s="3"/>
      <c r="Y64" s="3"/>
      <c r="Z64" s="3"/>
    </row>
    <row r="65" ht="15.75" customHeight="1">
      <c r="A65" s="2"/>
      <c r="B65" s="2"/>
      <c r="C65" s="2"/>
      <c r="D65" s="2"/>
      <c r="E65" s="2"/>
      <c r="F65" s="2"/>
      <c r="G65" s="2"/>
      <c r="H65" s="2"/>
      <c r="I65" s="2"/>
      <c r="J65" s="2"/>
      <c r="K65" s="2"/>
      <c r="L65" s="2"/>
      <c r="M65" s="2"/>
      <c r="N65" s="2"/>
      <c r="O65" s="2"/>
      <c r="P65" s="2"/>
      <c r="Q65" s="2"/>
      <c r="R65" s="2"/>
      <c r="S65" s="2"/>
      <c r="T65" s="2"/>
      <c r="U65" s="2"/>
      <c r="V65" s="2"/>
      <c r="W65" s="2"/>
      <c r="X65" s="3"/>
      <c r="Y65" s="3"/>
      <c r="Z65" s="3"/>
    </row>
    <row r="66" ht="15.75" customHeight="1">
      <c r="A66" s="2"/>
      <c r="B66" s="2"/>
      <c r="C66" s="2"/>
      <c r="D66" s="2"/>
      <c r="E66" s="2"/>
      <c r="F66" s="2"/>
      <c r="G66" s="2"/>
      <c r="H66" s="2"/>
      <c r="I66" s="2"/>
      <c r="J66" s="2"/>
      <c r="K66" s="2"/>
      <c r="L66" s="2"/>
      <c r="M66" s="2"/>
      <c r="N66" s="2"/>
      <c r="O66" s="2"/>
      <c r="P66" s="2"/>
      <c r="Q66" s="2"/>
      <c r="R66" s="2"/>
      <c r="S66" s="2"/>
      <c r="T66" s="2"/>
      <c r="U66" s="2"/>
      <c r="V66" s="2"/>
      <c r="W66" s="2"/>
      <c r="X66" s="3"/>
      <c r="Y66" s="3"/>
      <c r="Z66" s="3"/>
    </row>
    <row r="67" ht="15.75" customHeight="1">
      <c r="A67" s="2"/>
      <c r="B67" s="2"/>
      <c r="C67" s="2"/>
      <c r="D67" s="2"/>
      <c r="E67" s="2"/>
      <c r="F67" s="2"/>
      <c r="G67" s="2"/>
      <c r="H67" s="2"/>
      <c r="I67" s="2"/>
      <c r="J67" s="2"/>
      <c r="K67" s="2"/>
      <c r="L67" s="2"/>
      <c r="M67" s="2"/>
      <c r="N67" s="2"/>
      <c r="O67" s="2"/>
      <c r="P67" s="2"/>
      <c r="Q67" s="2"/>
      <c r="R67" s="2"/>
      <c r="S67" s="2"/>
      <c r="T67" s="2"/>
      <c r="U67" s="2"/>
      <c r="V67" s="2"/>
      <c r="W67" s="2"/>
      <c r="X67" s="3"/>
      <c r="Y67" s="3"/>
      <c r="Z67" s="3"/>
    </row>
    <row r="68" ht="15.75" customHeight="1">
      <c r="A68" s="2"/>
      <c r="B68" s="2"/>
      <c r="C68" s="2"/>
      <c r="D68" s="2"/>
      <c r="E68" s="2"/>
      <c r="F68" s="2"/>
      <c r="G68" s="2"/>
      <c r="H68" s="2"/>
      <c r="I68" s="2"/>
      <c r="J68" s="2"/>
      <c r="K68" s="2"/>
      <c r="L68" s="2"/>
      <c r="M68" s="2"/>
      <c r="N68" s="2"/>
      <c r="O68" s="2"/>
      <c r="P68" s="2"/>
      <c r="Q68" s="2"/>
      <c r="R68" s="2"/>
      <c r="S68" s="2"/>
      <c r="T68" s="2"/>
      <c r="U68" s="2"/>
      <c r="V68" s="2"/>
      <c r="W68" s="2"/>
      <c r="X68" s="3"/>
      <c r="Y68" s="3"/>
      <c r="Z68" s="3"/>
    </row>
    <row r="69" ht="15.75" customHeight="1">
      <c r="A69" s="2"/>
      <c r="B69" s="2"/>
      <c r="C69" s="2"/>
      <c r="D69" s="2"/>
      <c r="E69" s="2"/>
      <c r="F69" s="2"/>
      <c r="G69" s="2"/>
      <c r="H69" s="2"/>
      <c r="I69" s="2"/>
      <c r="J69" s="2"/>
      <c r="K69" s="2"/>
      <c r="L69" s="2"/>
      <c r="M69" s="2"/>
      <c r="N69" s="2"/>
      <c r="O69" s="2"/>
      <c r="P69" s="2"/>
      <c r="Q69" s="2"/>
      <c r="R69" s="2"/>
      <c r="S69" s="2"/>
      <c r="T69" s="2"/>
      <c r="U69" s="2"/>
      <c r="V69" s="2"/>
      <c r="W69" s="2"/>
      <c r="X69" s="3"/>
      <c r="Y69" s="3"/>
      <c r="Z69" s="3"/>
    </row>
    <row r="70" ht="15.75" customHeight="1">
      <c r="A70" s="2"/>
      <c r="B70" s="2"/>
      <c r="C70" s="2"/>
      <c r="D70" s="2"/>
      <c r="E70" s="2"/>
      <c r="F70" s="2"/>
      <c r="G70" s="2"/>
      <c r="H70" s="2"/>
      <c r="I70" s="2"/>
      <c r="J70" s="2"/>
      <c r="K70" s="2"/>
      <c r="L70" s="2"/>
      <c r="M70" s="2"/>
      <c r="N70" s="2"/>
      <c r="O70" s="2"/>
      <c r="P70" s="2"/>
      <c r="Q70" s="2"/>
      <c r="R70" s="2"/>
      <c r="S70" s="2"/>
      <c r="T70" s="2"/>
      <c r="U70" s="2"/>
      <c r="V70" s="2"/>
      <c r="W70" s="2"/>
      <c r="X70" s="3"/>
      <c r="Y70" s="3"/>
      <c r="Z70" s="3"/>
    </row>
    <row r="71" ht="15.75" customHeight="1">
      <c r="A71" s="2"/>
      <c r="B71" s="2"/>
      <c r="C71" s="2"/>
      <c r="D71" s="2"/>
      <c r="E71" s="2"/>
      <c r="F71" s="2"/>
      <c r="G71" s="2"/>
      <c r="H71" s="2"/>
      <c r="I71" s="2"/>
      <c r="J71" s="2"/>
      <c r="K71" s="2"/>
      <c r="L71" s="2"/>
      <c r="M71" s="2"/>
      <c r="N71" s="2"/>
      <c r="O71" s="2"/>
      <c r="P71" s="2"/>
      <c r="Q71" s="2"/>
      <c r="R71" s="2"/>
      <c r="S71" s="2"/>
      <c r="T71" s="2"/>
      <c r="U71" s="2"/>
      <c r="V71" s="2"/>
      <c r="W71" s="2"/>
      <c r="X71" s="3"/>
      <c r="Y71" s="3"/>
      <c r="Z71" s="3"/>
    </row>
    <row r="72" ht="15.75" customHeight="1">
      <c r="A72" s="2"/>
      <c r="B72" s="2"/>
      <c r="C72" s="2"/>
      <c r="D72" s="2"/>
      <c r="E72" s="2"/>
      <c r="F72" s="2"/>
      <c r="G72" s="2"/>
      <c r="H72" s="2"/>
      <c r="I72" s="2"/>
      <c r="J72" s="2"/>
      <c r="K72" s="2"/>
      <c r="L72" s="2"/>
      <c r="M72" s="2"/>
      <c r="N72" s="2"/>
      <c r="O72" s="2"/>
      <c r="P72" s="2"/>
      <c r="Q72" s="2"/>
      <c r="R72" s="2"/>
      <c r="S72" s="2"/>
      <c r="T72" s="2"/>
      <c r="U72" s="2"/>
      <c r="V72" s="2"/>
      <c r="W72" s="2"/>
      <c r="X72" s="3"/>
      <c r="Y72" s="3"/>
      <c r="Z72" s="3"/>
    </row>
    <row r="73" ht="15.75" customHeight="1">
      <c r="A73" s="2"/>
      <c r="B73" s="2"/>
      <c r="C73" s="2"/>
      <c r="D73" s="2"/>
      <c r="E73" s="2"/>
      <c r="F73" s="2"/>
      <c r="G73" s="2"/>
      <c r="H73" s="2"/>
      <c r="I73" s="2"/>
      <c r="J73" s="2"/>
      <c r="K73" s="2"/>
      <c r="L73" s="2"/>
      <c r="M73" s="2"/>
      <c r="N73" s="2"/>
      <c r="O73" s="2"/>
      <c r="P73" s="2"/>
      <c r="Q73" s="2"/>
      <c r="R73" s="2"/>
      <c r="S73" s="2"/>
      <c r="T73" s="2"/>
      <c r="U73" s="2"/>
      <c r="V73" s="2"/>
      <c r="W73" s="2"/>
      <c r="X73" s="3"/>
      <c r="Y73" s="3"/>
      <c r="Z73" s="3"/>
    </row>
    <row r="74" ht="15.75" customHeight="1">
      <c r="A74" s="2"/>
      <c r="B74" s="2"/>
      <c r="C74" s="2"/>
      <c r="D74" s="2"/>
      <c r="E74" s="2"/>
      <c r="F74" s="2"/>
      <c r="G74" s="2"/>
      <c r="H74" s="2"/>
      <c r="I74" s="2"/>
      <c r="J74" s="2"/>
      <c r="K74" s="2"/>
      <c r="L74" s="2"/>
      <c r="M74" s="2"/>
      <c r="N74" s="2"/>
      <c r="O74" s="2"/>
      <c r="P74" s="2"/>
      <c r="Q74" s="2"/>
      <c r="R74" s="2"/>
      <c r="S74" s="2"/>
      <c r="T74" s="2"/>
      <c r="U74" s="2"/>
      <c r="V74" s="2"/>
      <c r="W74" s="2"/>
      <c r="X74" s="3"/>
      <c r="Y74" s="3"/>
      <c r="Z74" s="3"/>
    </row>
    <row r="75" ht="15.75" customHeight="1">
      <c r="A75" s="2"/>
      <c r="B75" s="2"/>
      <c r="C75" s="2"/>
      <c r="D75" s="2"/>
      <c r="E75" s="2"/>
      <c r="F75" s="2"/>
      <c r="G75" s="2"/>
      <c r="H75" s="2"/>
      <c r="I75" s="2"/>
      <c r="J75" s="2"/>
      <c r="K75" s="2"/>
      <c r="L75" s="2"/>
      <c r="M75" s="2"/>
      <c r="N75" s="2"/>
      <c r="O75" s="2"/>
      <c r="P75" s="2"/>
      <c r="Q75" s="2"/>
      <c r="R75" s="2"/>
      <c r="S75" s="2"/>
      <c r="T75" s="2"/>
      <c r="U75" s="2"/>
      <c r="V75" s="2"/>
      <c r="W75" s="2"/>
      <c r="X75" s="3"/>
      <c r="Y75" s="3"/>
      <c r="Z75" s="3"/>
    </row>
    <row r="76" ht="15.75" customHeight="1">
      <c r="A76" s="2"/>
      <c r="B76" s="2"/>
      <c r="C76" s="2"/>
      <c r="D76" s="2"/>
      <c r="E76" s="2"/>
      <c r="F76" s="2"/>
      <c r="G76" s="2"/>
      <c r="H76" s="2"/>
      <c r="I76" s="2"/>
      <c r="J76" s="2"/>
      <c r="K76" s="2"/>
      <c r="L76" s="2"/>
      <c r="M76" s="2"/>
      <c r="N76" s="2"/>
      <c r="O76" s="2"/>
      <c r="P76" s="2"/>
      <c r="Q76" s="2"/>
      <c r="R76" s="2"/>
      <c r="S76" s="2"/>
      <c r="T76" s="2"/>
      <c r="U76" s="2"/>
      <c r="V76" s="2"/>
      <c r="W76" s="2"/>
      <c r="X76" s="3"/>
      <c r="Y76" s="3"/>
      <c r="Z76" s="3"/>
    </row>
    <row r="77" ht="15.75" customHeight="1">
      <c r="A77" s="2"/>
      <c r="B77" s="2"/>
      <c r="C77" s="2"/>
      <c r="D77" s="2"/>
      <c r="E77" s="2"/>
      <c r="F77" s="2"/>
      <c r="G77" s="2"/>
      <c r="H77" s="2"/>
      <c r="I77" s="2"/>
      <c r="J77" s="2"/>
      <c r="K77" s="2"/>
      <c r="L77" s="2"/>
      <c r="M77" s="2"/>
      <c r="N77" s="2"/>
      <c r="O77" s="2"/>
      <c r="P77" s="2"/>
      <c r="Q77" s="2"/>
      <c r="R77" s="2"/>
      <c r="S77" s="2"/>
      <c r="T77" s="2"/>
      <c r="U77" s="2"/>
      <c r="V77" s="2"/>
      <c r="W77" s="2"/>
      <c r="X77" s="3"/>
      <c r="Y77" s="3"/>
      <c r="Z77" s="3"/>
    </row>
    <row r="78" ht="15.75" customHeight="1">
      <c r="A78" s="2"/>
      <c r="B78" s="2"/>
      <c r="C78" s="2"/>
      <c r="D78" s="2"/>
      <c r="E78" s="2"/>
      <c r="F78" s="2"/>
      <c r="G78" s="2"/>
      <c r="H78" s="2"/>
      <c r="I78" s="2"/>
      <c r="J78" s="2"/>
      <c r="K78" s="2"/>
      <c r="L78" s="2"/>
      <c r="M78" s="2"/>
      <c r="N78" s="2"/>
      <c r="O78" s="2"/>
      <c r="P78" s="2"/>
      <c r="Q78" s="2"/>
      <c r="R78" s="2"/>
      <c r="S78" s="2"/>
      <c r="T78" s="2"/>
      <c r="U78" s="2"/>
      <c r="V78" s="2"/>
      <c r="W78" s="2"/>
      <c r="X78" s="3"/>
      <c r="Y78" s="3"/>
      <c r="Z78" s="3"/>
    </row>
    <row r="79" ht="15.75" customHeight="1">
      <c r="A79" s="2"/>
      <c r="B79" s="2"/>
      <c r="C79" s="2"/>
      <c r="D79" s="2"/>
      <c r="E79" s="2"/>
      <c r="F79" s="2"/>
      <c r="G79" s="2"/>
      <c r="H79" s="2"/>
      <c r="I79" s="2"/>
      <c r="J79" s="2"/>
      <c r="K79" s="2"/>
      <c r="L79" s="2"/>
      <c r="M79" s="2"/>
      <c r="N79" s="2"/>
      <c r="O79" s="2"/>
      <c r="P79" s="2"/>
      <c r="Q79" s="2"/>
      <c r="R79" s="2"/>
      <c r="S79" s="2"/>
      <c r="T79" s="2"/>
      <c r="U79" s="2"/>
      <c r="V79" s="2"/>
      <c r="W79" s="2"/>
      <c r="X79" s="3"/>
      <c r="Y79" s="3"/>
      <c r="Z79" s="3"/>
    </row>
    <row r="80" ht="15.75" customHeight="1">
      <c r="A80" s="2"/>
      <c r="B80" s="2"/>
      <c r="C80" s="2"/>
      <c r="D80" s="2"/>
      <c r="E80" s="2"/>
      <c r="F80" s="2"/>
      <c r="G80" s="2"/>
      <c r="H80" s="2"/>
      <c r="I80" s="2"/>
      <c r="J80" s="2"/>
      <c r="K80" s="2"/>
      <c r="L80" s="2"/>
      <c r="M80" s="2"/>
      <c r="N80" s="2"/>
      <c r="O80" s="2"/>
      <c r="P80" s="2"/>
      <c r="Q80" s="2"/>
      <c r="R80" s="2"/>
      <c r="S80" s="2"/>
      <c r="T80" s="2"/>
      <c r="U80" s="2"/>
      <c r="V80" s="2"/>
      <c r="W80" s="2"/>
      <c r="X80" s="3"/>
      <c r="Y80" s="3"/>
      <c r="Z80" s="3"/>
    </row>
    <row r="81" ht="15.75" customHeight="1">
      <c r="A81" s="2"/>
      <c r="B81" s="2"/>
      <c r="C81" s="2"/>
      <c r="D81" s="2"/>
      <c r="E81" s="2"/>
      <c r="F81" s="2"/>
      <c r="G81" s="2"/>
      <c r="H81" s="2"/>
      <c r="I81" s="2"/>
      <c r="J81" s="2"/>
      <c r="K81" s="2"/>
      <c r="L81" s="2"/>
      <c r="M81" s="2"/>
      <c r="N81" s="2"/>
      <c r="O81" s="2"/>
      <c r="P81" s="2"/>
      <c r="Q81" s="2"/>
      <c r="R81" s="2"/>
      <c r="S81" s="2"/>
      <c r="T81" s="2"/>
      <c r="U81" s="2"/>
      <c r="V81" s="2"/>
      <c r="W81" s="2"/>
      <c r="X81" s="3"/>
      <c r="Y81" s="3"/>
      <c r="Z81" s="3"/>
    </row>
    <row r="82" ht="15.75" customHeight="1">
      <c r="A82" s="2"/>
      <c r="B82" s="2"/>
      <c r="C82" s="2"/>
      <c r="D82" s="2"/>
      <c r="E82" s="2"/>
      <c r="F82" s="2"/>
      <c r="G82" s="2"/>
      <c r="H82" s="2"/>
      <c r="I82" s="2"/>
      <c r="J82" s="2"/>
      <c r="K82" s="2"/>
      <c r="L82" s="2"/>
      <c r="M82" s="2"/>
      <c r="N82" s="2"/>
      <c r="O82" s="2"/>
      <c r="P82" s="2"/>
      <c r="Q82" s="2"/>
      <c r="R82" s="2"/>
      <c r="S82" s="2"/>
      <c r="T82" s="2"/>
      <c r="U82" s="2"/>
      <c r="V82" s="2"/>
      <c r="W82" s="2"/>
      <c r="X82" s="3"/>
      <c r="Y82" s="3"/>
      <c r="Z82" s="3"/>
    </row>
    <row r="83" ht="15.75" customHeight="1">
      <c r="A83" s="2"/>
      <c r="B83" s="2"/>
      <c r="C83" s="2"/>
      <c r="D83" s="2"/>
      <c r="E83" s="2"/>
      <c r="F83" s="2"/>
      <c r="G83" s="2"/>
      <c r="H83" s="2"/>
      <c r="I83" s="2"/>
      <c r="J83" s="2"/>
      <c r="K83" s="2"/>
      <c r="L83" s="2"/>
      <c r="M83" s="2"/>
      <c r="N83" s="2"/>
      <c r="O83" s="2"/>
      <c r="P83" s="2"/>
      <c r="Q83" s="2"/>
      <c r="R83" s="2"/>
      <c r="S83" s="2"/>
      <c r="T83" s="2"/>
      <c r="U83" s="2"/>
      <c r="V83" s="2"/>
      <c r="W83" s="2"/>
      <c r="X83" s="3"/>
      <c r="Y83" s="3"/>
      <c r="Z83" s="3"/>
    </row>
    <row r="84" ht="15.75" customHeight="1">
      <c r="A84" s="2"/>
      <c r="B84" s="2"/>
      <c r="C84" s="2"/>
      <c r="D84" s="2"/>
      <c r="E84" s="2"/>
      <c r="F84" s="2"/>
      <c r="G84" s="2"/>
      <c r="H84" s="2"/>
      <c r="I84" s="2"/>
      <c r="J84" s="2"/>
      <c r="K84" s="2"/>
      <c r="L84" s="2"/>
      <c r="M84" s="2"/>
      <c r="N84" s="2"/>
      <c r="O84" s="2"/>
      <c r="P84" s="2"/>
      <c r="Q84" s="2"/>
      <c r="R84" s="2"/>
      <c r="S84" s="2"/>
      <c r="T84" s="2"/>
      <c r="U84" s="2"/>
      <c r="V84" s="2"/>
      <c r="W84" s="2"/>
      <c r="X84" s="3"/>
      <c r="Y84" s="3"/>
      <c r="Z84" s="3"/>
    </row>
    <row r="85" ht="15.75" customHeight="1">
      <c r="A85" s="2"/>
      <c r="B85" s="2"/>
      <c r="C85" s="2"/>
      <c r="D85" s="2"/>
      <c r="E85" s="2"/>
      <c r="F85" s="2"/>
      <c r="G85" s="2"/>
      <c r="H85" s="2"/>
      <c r="I85" s="2"/>
      <c r="J85" s="2"/>
      <c r="K85" s="2"/>
      <c r="L85" s="2"/>
      <c r="M85" s="2"/>
      <c r="N85" s="2"/>
      <c r="O85" s="2"/>
      <c r="P85" s="2"/>
      <c r="Q85" s="2"/>
      <c r="R85" s="2"/>
      <c r="S85" s="2"/>
      <c r="T85" s="2"/>
      <c r="U85" s="2"/>
      <c r="V85" s="2"/>
      <c r="W85" s="2"/>
      <c r="X85" s="3"/>
      <c r="Y85" s="3"/>
      <c r="Z85" s="3"/>
    </row>
    <row r="86" ht="15.75" customHeight="1">
      <c r="A86" s="2"/>
      <c r="B86" s="2"/>
      <c r="C86" s="2"/>
      <c r="D86" s="2"/>
      <c r="E86" s="2"/>
      <c r="F86" s="2"/>
      <c r="G86" s="2"/>
      <c r="H86" s="2"/>
      <c r="I86" s="2"/>
      <c r="J86" s="2"/>
      <c r="K86" s="2"/>
      <c r="L86" s="2"/>
      <c r="M86" s="2"/>
      <c r="N86" s="2"/>
      <c r="O86" s="2"/>
      <c r="P86" s="2"/>
      <c r="Q86" s="2"/>
      <c r="R86" s="2"/>
      <c r="S86" s="2"/>
      <c r="T86" s="2"/>
      <c r="U86" s="2"/>
      <c r="V86" s="2"/>
      <c r="W86" s="2"/>
      <c r="X86" s="3"/>
      <c r="Y86" s="3"/>
      <c r="Z86" s="3"/>
    </row>
    <row r="87" ht="15.75" customHeight="1">
      <c r="A87" s="2"/>
      <c r="B87" s="2"/>
      <c r="C87" s="2"/>
      <c r="D87" s="2"/>
      <c r="E87" s="2"/>
      <c r="F87" s="2"/>
      <c r="G87" s="2"/>
      <c r="H87" s="2"/>
      <c r="I87" s="2"/>
      <c r="J87" s="2"/>
      <c r="K87" s="2"/>
      <c r="L87" s="2"/>
      <c r="M87" s="2"/>
      <c r="N87" s="2"/>
      <c r="O87" s="2"/>
      <c r="P87" s="2"/>
      <c r="Q87" s="2"/>
      <c r="R87" s="2"/>
      <c r="S87" s="2"/>
      <c r="T87" s="2"/>
      <c r="U87" s="2"/>
      <c r="V87" s="2"/>
      <c r="W87" s="2"/>
      <c r="X87" s="3"/>
      <c r="Y87" s="3"/>
      <c r="Z87" s="3"/>
    </row>
    <row r="88" ht="15.75" customHeight="1">
      <c r="A88" s="2"/>
      <c r="B88" s="2"/>
      <c r="C88" s="2"/>
      <c r="D88" s="2"/>
      <c r="E88" s="2"/>
      <c r="F88" s="2"/>
      <c r="G88" s="2"/>
      <c r="H88" s="2"/>
      <c r="I88" s="2"/>
      <c r="J88" s="2"/>
      <c r="K88" s="2"/>
      <c r="L88" s="2"/>
      <c r="M88" s="2"/>
      <c r="N88" s="2"/>
      <c r="O88" s="2"/>
      <c r="P88" s="2"/>
      <c r="Q88" s="2"/>
      <c r="R88" s="2"/>
      <c r="S88" s="2"/>
      <c r="T88" s="2"/>
      <c r="U88" s="2"/>
      <c r="V88" s="2"/>
      <c r="W88" s="2"/>
      <c r="X88" s="3"/>
      <c r="Y88" s="3"/>
      <c r="Z88" s="3"/>
    </row>
    <row r="89" ht="15.75" customHeight="1">
      <c r="A89" s="2"/>
      <c r="B89" s="2"/>
      <c r="C89" s="2"/>
      <c r="D89" s="2"/>
      <c r="E89" s="2"/>
      <c r="F89" s="2"/>
      <c r="G89" s="2"/>
      <c r="H89" s="2"/>
      <c r="I89" s="2"/>
      <c r="J89" s="2"/>
      <c r="K89" s="2"/>
      <c r="L89" s="2"/>
      <c r="M89" s="2"/>
      <c r="N89" s="2"/>
      <c r="O89" s="2"/>
      <c r="P89" s="2"/>
      <c r="Q89" s="2"/>
      <c r="R89" s="2"/>
      <c r="S89" s="2"/>
      <c r="T89" s="2"/>
      <c r="U89" s="2"/>
      <c r="V89" s="2"/>
      <c r="W89" s="2"/>
      <c r="X89" s="3"/>
      <c r="Y89" s="3"/>
      <c r="Z89" s="3"/>
    </row>
    <row r="90" ht="15.75" customHeight="1">
      <c r="A90" s="2"/>
      <c r="B90" s="2"/>
      <c r="C90" s="2"/>
      <c r="D90" s="2"/>
      <c r="E90" s="2"/>
      <c r="F90" s="2"/>
      <c r="G90" s="2"/>
      <c r="H90" s="2"/>
      <c r="I90" s="2"/>
      <c r="J90" s="2"/>
      <c r="K90" s="2"/>
      <c r="L90" s="2"/>
      <c r="M90" s="2"/>
      <c r="N90" s="2"/>
      <c r="O90" s="2"/>
      <c r="P90" s="2"/>
      <c r="Q90" s="2"/>
      <c r="R90" s="2"/>
      <c r="S90" s="2"/>
      <c r="T90" s="2"/>
      <c r="U90" s="2"/>
      <c r="V90" s="2"/>
      <c r="W90" s="2"/>
      <c r="X90" s="3"/>
      <c r="Y90" s="3"/>
      <c r="Z90" s="3"/>
    </row>
    <row r="91" ht="15.75" customHeight="1">
      <c r="A91" s="2"/>
      <c r="B91" s="2"/>
      <c r="C91" s="2"/>
      <c r="D91" s="2"/>
      <c r="E91" s="2"/>
      <c r="F91" s="2"/>
      <c r="G91" s="2"/>
      <c r="H91" s="2"/>
      <c r="I91" s="2"/>
      <c r="J91" s="2"/>
      <c r="K91" s="2"/>
      <c r="L91" s="2"/>
      <c r="M91" s="2"/>
      <c r="N91" s="2"/>
      <c r="O91" s="2"/>
      <c r="P91" s="2"/>
      <c r="Q91" s="2"/>
      <c r="R91" s="2"/>
      <c r="S91" s="2"/>
      <c r="T91" s="2"/>
      <c r="U91" s="2"/>
      <c r="V91" s="2"/>
      <c r="W91" s="2"/>
      <c r="X91" s="3"/>
      <c r="Y91" s="3"/>
      <c r="Z91" s="3"/>
    </row>
    <row r="92" ht="15.75" customHeight="1">
      <c r="A92" s="2"/>
      <c r="B92" s="2"/>
      <c r="C92" s="2"/>
      <c r="D92" s="2"/>
      <c r="E92" s="2"/>
      <c r="F92" s="2"/>
      <c r="G92" s="2"/>
      <c r="H92" s="2"/>
      <c r="I92" s="2"/>
      <c r="J92" s="2"/>
      <c r="K92" s="2"/>
      <c r="L92" s="2"/>
      <c r="M92" s="2"/>
      <c r="N92" s="2"/>
      <c r="O92" s="2"/>
      <c r="P92" s="2"/>
      <c r="Q92" s="2"/>
      <c r="R92" s="2"/>
      <c r="S92" s="2"/>
      <c r="T92" s="2"/>
      <c r="U92" s="2"/>
      <c r="V92" s="2"/>
      <c r="W92" s="2"/>
      <c r="X92" s="3"/>
      <c r="Y92" s="3"/>
      <c r="Z92" s="3"/>
    </row>
    <row r="93" ht="15.75" customHeight="1">
      <c r="A93" s="2"/>
      <c r="B93" s="2"/>
      <c r="C93" s="2"/>
      <c r="D93" s="2"/>
      <c r="E93" s="2"/>
      <c r="F93" s="2"/>
      <c r="G93" s="2"/>
      <c r="H93" s="2"/>
      <c r="I93" s="2"/>
      <c r="J93" s="2"/>
      <c r="K93" s="2"/>
      <c r="L93" s="2"/>
      <c r="M93" s="2"/>
      <c r="N93" s="2"/>
      <c r="O93" s="2"/>
      <c r="P93" s="2"/>
      <c r="Q93" s="2"/>
      <c r="R93" s="2"/>
      <c r="S93" s="2"/>
      <c r="T93" s="2"/>
      <c r="U93" s="2"/>
      <c r="V93" s="2"/>
      <c r="W93" s="2"/>
      <c r="X93" s="3"/>
      <c r="Y93" s="3"/>
      <c r="Z93" s="3"/>
    </row>
    <row r="94" ht="15.75" customHeight="1">
      <c r="A94" s="2"/>
      <c r="B94" s="2"/>
      <c r="C94" s="2"/>
      <c r="D94" s="2"/>
      <c r="E94" s="2"/>
      <c r="F94" s="2"/>
      <c r="G94" s="2"/>
      <c r="H94" s="2"/>
      <c r="I94" s="2"/>
      <c r="J94" s="2"/>
      <c r="K94" s="2"/>
      <c r="L94" s="2"/>
      <c r="M94" s="2"/>
      <c r="N94" s="2"/>
      <c r="O94" s="2"/>
      <c r="P94" s="2"/>
      <c r="Q94" s="2"/>
      <c r="R94" s="2"/>
      <c r="S94" s="2"/>
      <c r="T94" s="2"/>
      <c r="U94" s="2"/>
      <c r="V94" s="2"/>
      <c r="W94" s="2"/>
      <c r="X94" s="3"/>
      <c r="Y94" s="3"/>
      <c r="Z94" s="3"/>
    </row>
    <row r="95" ht="15.75" customHeight="1">
      <c r="A95" s="2"/>
      <c r="B95" s="2"/>
      <c r="C95" s="2"/>
      <c r="D95" s="2"/>
      <c r="E95" s="2"/>
      <c r="F95" s="2"/>
      <c r="G95" s="2"/>
      <c r="H95" s="2"/>
      <c r="I95" s="2"/>
      <c r="J95" s="2"/>
      <c r="K95" s="2"/>
      <c r="L95" s="2"/>
      <c r="M95" s="2"/>
      <c r="N95" s="2"/>
      <c r="O95" s="2"/>
      <c r="P95" s="2"/>
      <c r="Q95" s="2"/>
      <c r="R95" s="2"/>
      <c r="S95" s="2"/>
      <c r="T95" s="2"/>
      <c r="U95" s="2"/>
      <c r="V95" s="2"/>
      <c r="W95" s="2"/>
      <c r="X95" s="3"/>
      <c r="Y95" s="3"/>
      <c r="Z95" s="3"/>
    </row>
    <row r="96" ht="15.75" customHeight="1">
      <c r="A96" s="2"/>
      <c r="B96" s="2"/>
      <c r="C96" s="2"/>
      <c r="D96" s="2"/>
      <c r="E96" s="2"/>
      <c r="F96" s="2"/>
      <c r="G96" s="2"/>
      <c r="H96" s="2"/>
      <c r="I96" s="2"/>
      <c r="J96" s="2"/>
      <c r="K96" s="2"/>
      <c r="L96" s="2"/>
      <c r="M96" s="2"/>
      <c r="N96" s="2"/>
      <c r="O96" s="2"/>
      <c r="P96" s="2"/>
      <c r="Q96" s="2"/>
      <c r="R96" s="2"/>
      <c r="S96" s="2"/>
      <c r="T96" s="2"/>
      <c r="U96" s="2"/>
      <c r="V96" s="2"/>
      <c r="W96" s="2"/>
      <c r="X96" s="3"/>
      <c r="Y96" s="3"/>
      <c r="Z96" s="3"/>
    </row>
    <row r="97" ht="15.75" customHeight="1">
      <c r="A97" s="2"/>
      <c r="B97" s="2"/>
      <c r="C97" s="2"/>
      <c r="D97" s="2"/>
      <c r="E97" s="2"/>
      <c r="F97" s="2"/>
      <c r="G97" s="2"/>
      <c r="H97" s="2"/>
      <c r="I97" s="2"/>
      <c r="J97" s="2"/>
      <c r="K97" s="2"/>
      <c r="L97" s="2"/>
      <c r="M97" s="2"/>
      <c r="N97" s="2"/>
      <c r="O97" s="2"/>
      <c r="P97" s="2"/>
      <c r="Q97" s="2"/>
      <c r="R97" s="2"/>
      <c r="S97" s="2"/>
      <c r="T97" s="2"/>
      <c r="U97" s="2"/>
      <c r="V97" s="2"/>
      <c r="W97" s="2"/>
      <c r="X97" s="3"/>
      <c r="Y97" s="3"/>
      <c r="Z97" s="3"/>
    </row>
    <row r="98" ht="15.75" customHeight="1">
      <c r="A98" s="2"/>
      <c r="B98" s="2"/>
      <c r="C98" s="2"/>
      <c r="D98" s="2"/>
      <c r="E98" s="2"/>
      <c r="F98" s="2"/>
      <c r="G98" s="2"/>
      <c r="H98" s="2"/>
      <c r="I98" s="2"/>
      <c r="J98" s="2"/>
      <c r="K98" s="2"/>
      <c r="L98" s="2"/>
      <c r="M98" s="2"/>
      <c r="N98" s="2"/>
      <c r="O98" s="2"/>
      <c r="P98" s="2"/>
      <c r="Q98" s="2"/>
      <c r="R98" s="2"/>
      <c r="S98" s="2"/>
      <c r="T98" s="2"/>
      <c r="U98" s="2"/>
      <c r="V98" s="2"/>
      <c r="W98" s="2"/>
      <c r="X98" s="3"/>
      <c r="Y98" s="3"/>
      <c r="Z98" s="3"/>
    </row>
    <row r="99" ht="15.75" customHeight="1">
      <c r="A99" s="2"/>
      <c r="B99" s="2"/>
      <c r="C99" s="2"/>
      <c r="D99" s="2"/>
      <c r="E99" s="2"/>
      <c r="F99" s="2"/>
      <c r="G99" s="2"/>
      <c r="H99" s="2"/>
      <c r="I99" s="2"/>
      <c r="J99" s="2"/>
      <c r="K99" s="2"/>
      <c r="L99" s="2"/>
      <c r="M99" s="2"/>
      <c r="N99" s="2"/>
      <c r="O99" s="2"/>
      <c r="P99" s="2"/>
      <c r="Q99" s="2"/>
      <c r="R99" s="2"/>
      <c r="S99" s="2"/>
      <c r="T99" s="2"/>
      <c r="U99" s="2"/>
      <c r="V99" s="2"/>
      <c r="W99" s="2"/>
      <c r="X99" s="3"/>
      <c r="Y99" s="3"/>
      <c r="Z99" s="3"/>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3"/>
      <c r="Y100" s="3"/>
      <c r="Z100" s="3"/>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3"/>
      <c r="Y101" s="3"/>
      <c r="Z101" s="3"/>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3"/>
      <c r="Y102" s="3"/>
      <c r="Z102" s="3"/>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3"/>
      <c r="Y103" s="3"/>
      <c r="Z103" s="3"/>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3"/>
      <c r="Y104" s="3"/>
      <c r="Z104" s="3"/>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3"/>
      <c r="Y105" s="3"/>
      <c r="Z105" s="3"/>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3"/>
      <c r="Y106" s="3"/>
      <c r="Z106" s="3"/>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3"/>
      <c r="Y107" s="3"/>
      <c r="Z107" s="3"/>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3"/>
      <c r="Y108" s="3"/>
      <c r="Z108" s="3"/>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3"/>
      <c r="Y109" s="3"/>
      <c r="Z109" s="3"/>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3"/>
      <c r="Y110" s="3"/>
      <c r="Z110" s="3"/>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3"/>
      <c r="Y111" s="3"/>
      <c r="Z111" s="3"/>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3"/>
      <c r="Y112" s="3"/>
      <c r="Z112" s="3"/>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3"/>
      <c r="Y113" s="3"/>
      <c r="Z113" s="3"/>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3"/>
      <c r="Y114" s="3"/>
      <c r="Z114" s="3"/>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3"/>
      <c r="Y115" s="3"/>
      <c r="Z115" s="3"/>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3"/>
      <c r="Y116" s="3"/>
      <c r="Z116" s="3"/>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3"/>
      <c r="Y117" s="3"/>
      <c r="Z117" s="3"/>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3"/>
      <c r="Y118" s="3"/>
      <c r="Z118" s="3"/>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3"/>
      <c r="Y119" s="3"/>
      <c r="Z119" s="3"/>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3"/>
      <c r="Y120" s="3"/>
      <c r="Z120" s="3"/>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3"/>
      <c r="Y121" s="3"/>
      <c r="Z121" s="3"/>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3"/>
      <c r="Y122" s="3"/>
      <c r="Z122" s="3"/>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3"/>
      <c r="Y123" s="3"/>
      <c r="Z123" s="3"/>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3"/>
      <c r="Y124" s="3"/>
      <c r="Z124" s="3"/>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3"/>
      <c r="Y125" s="3"/>
      <c r="Z125" s="3"/>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3"/>
      <c r="Y126" s="3"/>
      <c r="Z126" s="3"/>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3"/>
      <c r="Y127" s="3"/>
      <c r="Z127" s="3"/>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3"/>
      <c r="Y128" s="3"/>
      <c r="Z128" s="3"/>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3"/>
      <c r="Y129" s="3"/>
      <c r="Z129" s="3"/>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3"/>
      <c r="Y130" s="3"/>
      <c r="Z130" s="3"/>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3"/>
      <c r="Y131" s="3"/>
      <c r="Z131" s="3"/>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3"/>
      <c r="Y132" s="3"/>
      <c r="Z132" s="3"/>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3"/>
      <c r="Y133" s="3"/>
      <c r="Z133" s="3"/>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3"/>
      <c r="Y134" s="3"/>
      <c r="Z134" s="3"/>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3"/>
      <c r="Y135" s="3"/>
      <c r="Z135" s="3"/>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3"/>
      <c r="Y136" s="3"/>
      <c r="Z136" s="3"/>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3"/>
      <c r="Y137" s="3"/>
      <c r="Z137" s="3"/>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3"/>
      <c r="Y138" s="3"/>
      <c r="Z138" s="3"/>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3"/>
      <c r="Y139" s="3"/>
      <c r="Z139" s="3"/>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3"/>
      <c r="Y140" s="3"/>
      <c r="Z140" s="3"/>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3"/>
      <c r="Y141" s="3"/>
      <c r="Z141" s="3"/>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3"/>
      <c r="Y142" s="3"/>
      <c r="Z142" s="3"/>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3"/>
      <c r="Y143" s="3"/>
      <c r="Z143" s="3"/>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3"/>
      <c r="Y144" s="3"/>
      <c r="Z144" s="3"/>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3"/>
      <c r="Y145" s="3"/>
      <c r="Z145" s="3"/>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3"/>
      <c r="Y146" s="3"/>
      <c r="Z146" s="3"/>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3"/>
      <c r="Y147" s="3"/>
      <c r="Z147" s="3"/>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3"/>
      <c r="Y148" s="3"/>
      <c r="Z148" s="3"/>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3"/>
      <c r="Y149" s="3"/>
      <c r="Z149" s="3"/>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3"/>
      <c r="Y150" s="3"/>
      <c r="Z150" s="3"/>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3"/>
      <c r="Y151" s="3"/>
      <c r="Z151" s="3"/>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3"/>
      <c r="Y152" s="3"/>
      <c r="Z152" s="3"/>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3"/>
      <c r="Y153" s="3"/>
      <c r="Z153" s="3"/>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3"/>
      <c r="Y154" s="3"/>
      <c r="Z154" s="3"/>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3"/>
      <c r="Y155" s="3"/>
      <c r="Z155" s="3"/>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3"/>
      <c r="Y156" s="3"/>
      <c r="Z156" s="3"/>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3"/>
      <c r="Y157" s="3"/>
      <c r="Z157" s="3"/>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3"/>
      <c r="Y158" s="3"/>
      <c r="Z158" s="3"/>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3"/>
      <c r="Y159" s="3"/>
      <c r="Z159" s="3"/>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3"/>
      <c r="Y160" s="3"/>
      <c r="Z160" s="3"/>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3"/>
      <c r="Y161" s="3"/>
      <c r="Z161" s="3"/>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3"/>
      <c r="Y162" s="3"/>
      <c r="Z162" s="3"/>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3"/>
      <c r="Y163" s="3"/>
      <c r="Z163" s="3"/>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3"/>
      <c r="Y164" s="3"/>
      <c r="Z164" s="3"/>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3"/>
      <c r="Y165" s="3"/>
      <c r="Z165" s="3"/>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3"/>
      <c r="Y166" s="3"/>
      <c r="Z166" s="3"/>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3"/>
      <c r="Y167" s="3"/>
      <c r="Z167" s="3"/>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3"/>
      <c r="Y168" s="3"/>
      <c r="Z168" s="3"/>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3"/>
      <c r="Y169" s="3"/>
      <c r="Z169" s="3"/>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3"/>
      <c r="Y170" s="3"/>
      <c r="Z170" s="3"/>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3"/>
      <c r="Y171" s="3"/>
      <c r="Z171" s="3"/>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3"/>
      <c r="Y172" s="3"/>
      <c r="Z172" s="3"/>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3"/>
      <c r="Y173" s="3"/>
      <c r="Z173" s="3"/>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3"/>
      <c r="Y174" s="3"/>
      <c r="Z174" s="3"/>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3"/>
      <c r="Y175" s="3"/>
      <c r="Z175" s="3"/>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3"/>
      <c r="Y176" s="3"/>
      <c r="Z176" s="3"/>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3"/>
      <c r="Y177" s="3"/>
      <c r="Z177" s="3"/>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3"/>
      <c r="Y178" s="3"/>
      <c r="Z178" s="3"/>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3"/>
      <c r="Y179" s="3"/>
      <c r="Z179" s="3"/>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3"/>
      <c r="Y180" s="3"/>
      <c r="Z180" s="3"/>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3"/>
      <c r="Y181" s="3"/>
      <c r="Z181" s="3"/>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3"/>
      <c r="Y182" s="3"/>
      <c r="Z182" s="3"/>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3"/>
      <c r="Y183" s="3"/>
      <c r="Z183" s="3"/>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3"/>
      <c r="Y184" s="3"/>
      <c r="Z184" s="3"/>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3"/>
      <c r="Y185" s="3"/>
      <c r="Z185" s="3"/>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3"/>
      <c r="Y186" s="3"/>
      <c r="Z186" s="3"/>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3"/>
      <c r="Y187" s="3"/>
      <c r="Z187" s="3"/>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3"/>
      <c r="Y188" s="3"/>
      <c r="Z188" s="3"/>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3"/>
      <c r="Y189" s="3"/>
      <c r="Z189" s="3"/>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3"/>
      <c r="Y190" s="3"/>
      <c r="Z190" s="3"/>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3"/>
      <c r="Y191" s="3"/>
      <c r="Z191" s="3"/>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3"/>
      <c r="Y192" s="3"/>
      <c r="Z192" s="3"/>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3"/>
      <c r="Y193" s="3"/>
      <c r="Z193" s="3"/>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3"/>
      <c r="Y194" s="3"/>
      <c r="Z194" s="3"/>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3"/>
      <c r="Y195" s="3"/>
      <c r="Z195" s="3"/>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3"/>
      <c r="Y196" s="3"/>
      <c r="Z196" s="3"/>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3"/>
      <c r="Y197" s="3"/>
      <c r="Z197" s="3"/>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3"/>
      <c r="Y198" s="3"/>
      <c r="Z198" s="3"/>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3"/>
      <c r="Y199" s="3"/>
      <c r="Z199" s="3"/>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3"/>
      <c r="Y200" s="3"/>
      <c r="Z200" s="3"/>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3"/>
      <c r="Y201" s="3"/>
      <c r="Z201" s="3"/>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3"/>
      <c r="Y202" s="3"/>
      <c r="Z202" s="3"/>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3"/>
      <c r="Y203" s="3"/>
      <c r="Z203" s="3"/>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3"/>
      <c r="Y204" s="3"/>
      <c r="Z204" s="3"/>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3"/>
      <c r="Y205" s="3"/>
      <c r="Z205" s="3"/>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3"/>
      <c r="Y206" s="3"/>
      <c r="Z206" s="3"/>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3"/>
      <c r="Y207" s="3"/>
      <c r="Z207" s="3"/>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3"/>
      <c r="Y208" s="3"/>
      <c r="Z208" s="3"/>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3"/>
      <c r="Y209" s="3"/>
      <c r="Z209" s="3"/>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3"/>
      <c r="Y210" s="3"/>
      <c r="Z210" s="3"/>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3"/>
      <c r="Y211" s="3"/>
      <c r="Z211" s="3"/>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3"/>
      <c r="Y212" s="3"/>
      <c r="Z212" s="3"/>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3"/>
      <c r="Y213" s="3"/>
      <c r="Z213" s="3"/>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3"/>
      <c r="Y214" s="3"/>
      <c r="Z214" s="3"/>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3"/>
      <c r="Y215" s="3"/>
      <c r="Z215" s="3"/>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3"/>
      <c r="Y216" s="3"/>
      <c r="Z216" s="3"/>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3"/>
      <c r="Y217" s="3"/>
      <c r="Z217" s="3"/>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3"/>
      <c r="Y218" s="3"/>
      <c r="Z218" s="3"/>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c r="Y219" s="3"/>
      <c r="Z219" s="3"/>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174.29"/>
    <col customWidth="1" min="13" max="13" width="19.29"/>
  </cols>
  <sheetData>
    <row r="1" ht="12.0" customHeight="1">
      <c r="A1" s="16" t="s">
        <v>32</v>
      </c>
      <c r="B1" s="16"/>
      <c r="C1" s="16"/>
      <c r="D1" s="16"/>
      <c r="E1" s="16"/>
      <c r="F1" s="16"/>
      <c r="G1" s="16"/>
      <c r="H1" s="17"/>
      <c r="I1" s="17"/>
      <c r="J1" s="17"/>
      <c r="K1" s="17"/>
      <c r="L1" s="17"/>
      <c r="M1" s="17"/>
      <c r="N1" s="18"/>
      <c r="O1" s="18"/>
      <c r="P1" s="18"/>
      <c r="Q1" s="18"/>
      <c r="R1" s="18"/>
      <c r="S1" s="18"/>
      <c r="T1" s="18"/>
      <c r="U1" s="18"/>
      <c r="V1" s="19"/>
      <c r="W1" s="19"/>
      <c r="X1" s="19"/>
      <c r="Y1" s="19"/>
      <c r="Z1" s="19"/>
    </row>
    <row r="2" ht="12.0" customHeight="1">
      <c r="A2" s="16" t="s">
        <v>33</v>
      </c>
      <c r="B2" s="17"/>
      <c r="C2" s="17"/>
      <c r="D2" s="17"/>
      <c r="E2" s="17"/>
      <c r="F2" s="17"/>
      <c r="G2" s="17"/>
      <c r="H2" s="17"/>
      <c r="I2" s="17"/>
      <c r="J2" s="17"/>
      <c r="K2" s="17"/>
      <c r="L2" s="17"/>
      <c r="M2" s="17"/>
      <c r="N2" s="18"/>
      <c r="O2" s="18"/>
      <c r="P2" s="18"/>
      <c r="Q2" s="18"/>
      <c r="R2" s="18"/>
      <c r="S2" s="18"/>
      <c r="T2" s="18"/>
      <c r="U2" s="18"/>
      <c r="V2" s="19"/>
      <c r="W2" s="19"/>
      <c r="X2" s="19"/>
      <c r="Y2" s="19"/>
      <c r="Z2" s="19"/>
    </row>
    <row r="3" ht="12.0" customHeight="1">
      <c r="A3" s="17"/>
      <c r="B3" s="16"/>
      <c r="C3" s="16"/>
      <c r="D3" s="16"/>
      <c r="E3" s="16"/>
      <c r="F3" s="16"/>
      <c r="G3" s="16"/>
      <c r="H3" s="17"/>
      <c r="I3" s="17"/>
      <c r="J3" s="17"/>
      <c r="K3" s="17"/>
      <c r="L3" s="17"/>
      <c r="M3" s="17"/>
      <c r="N3" s="18"/>
      <c r="O3" s="18"/>
      <c r="P3" s="18"/>
      <c r="Q3" s="18"/>
      <c r="R3" s="18"/>
      <c r="S3" s="18"/>
      <c r="T3" s="18"/>
      <c r="U3" s="18"/>
      <c r="V3" s="19"/>
      <c r="W3" s="19"/>
      <c r="X3" s="19"/>
      <c r="Y3" s="19"/>
      <c r="Z3" s="19"/>
    </row>
    <row r="4" ht="12.0" customHeight="1">
      <c r="A4" s="16" t="s">
        <v>34</v>
      </c>
      <c r="B4" s="17"/>
      <c r="C4" s="17"/>
      <c r="D4" s="17"/>
      <c r="E4" s="17"/>
      <c r="F4" s="17"/>
      <c r="G4" s="17"/>
      <c r="H4" s="17"/>
      <c r="I4" s="17"/>
      <c r="J4" s="17"/>
      <c r="K4" s="17"/>
      <c r="L4" s="17"/>
      <c r="M4" s="17"/>
      <c r="N4" s="18"/>
      <c r="O4" s="18"/>
      <c r="P4" s="18"/>
      <c r="Q4" s="18"/>
      <c r="R4" s="18"/>
      <c r="S4" s="18"/>
      <c r="T4" s="18"/>
      <c r="U4" s="18"/>
      <c r="V4" s="19"/>
      <c r="W4" s="19"/>
      <c r="X4" s="19"/>
      <c r="Y4" s="19"/>
      <c r="Z4" s="19"/>
    </row>
    <row r="5" ht="12.0" customHeight="1">
      <c r="A5" s="17"/>
      <c r="B5" s="17"/>
      <c r="C5" s="17"/>
      <c r="D5" s="17"/>
      <c r="E5" s="17"/>
      <c r="F5" s="17"/>
      <c r="G5" s="17"/>
      <c r="H5" s="17"/>
      <c r="I5" s="17"/>
      <c r="J5" s="17"/>
      <c r="K5" s="17"/>
      <c r="L5" s="17"/>
      <c r="M5" s="17"/>
      <c r="N5" s="18"/>
      <c r="O5" s="18"/>
      <c r="P5" s="18"/>
      <c r="Q5" s="18"/>
      <c r="R5" s="18"/>
      <c r="S5" s="18"/>
      <c r="T5" s="18"/>
      <c r="U5" s="18"/>
      <c r="V5" s="19"/>
      <c r="W5" s="19"/>
      <c r="X5" s="19"/>
      <c r="Y5" s="19"/>
      <c r="Z5" s="19"/>
    </row>
    <row r="6" ht="12.0" customHeight="1">
      <c r="A6" s="17" t="s">
        <v>35</v>
      </c>
      <c r="B6" s="17"/>
      <c r="C6" s="17"/>
      <c r="D6" s="17"/>
      <c r="E6" s="17"/>
      <c r="F6" s="17"/>
      <c r="G6" s="17"/>
      <c r="H6" s="17"/>
      <c r="I6" s="17"/>
      <c r="J6" s="17"/>
      <c r="K6" s="17"/>
      <c r="L6" s="17"/>
      <c r="M6" s="17"/>
      <c r="N6" s="18"/>
      <c r="O6" s="18"/>
      <c r="P6" s="18"/>
      <c r="Q6" s="18"/>
      <c r="R6" s="18"/>
      <c r="S6" s="18"/>
      <c r="T6" s="18"/>
      <c r="U6" s="18"/>
      <c r="V6" s="19"/>
      <c r="W6" s="19"/>
      <c r="X6" s="19"/>
      <c r="Y6" s="19"/>
      <c r="Z6" s="19"/>
    </row>
    <row r="7" ht="12.0" customHeight="1">
      <c r="A7" s="17" t="s">
        <v>36</v>
      </c>
      <c r="B7" s="17"/>
      <c r="C7" s="17"/>
      <c r="D7" s="17"/>
      <c r="E7" s="17"/>
      <c r="F7" s="17"/>
      <c r="G7" s="17"/>
      <c r="H7" s="17"/>
      <c r="I7" s="17"/>
      <c r="J7" s="17"/>
      <c r="K7" s="17"/>
      <c r="L7" s="17"/>
      <c r="M7" s="17"/>
      <c r="N7" s="18"/>
      <c r="O7" s="18"/>
      <c r="P7" s="18"/>
      <c r="Q7" s="18"/>
      <c r="R7" s="18"/>
      <c r="S7" s="18"/>
      <c r="T7" s="18"/>
      <c r="U7" s="18"/>
      <c r="V7" s="19"/>
      <c r="W7" s="19"/>
      <c r="X7" s="19"/>
      <c r="Y7" s="19"/>
      <c r="Z7" s="19"/>
    </row>
    <row r="8" ht="12.0" customHeight="1">
      <c r="A8" s="17" t="s">
        <v>37</v>
      </c>
      <c r="B8" s="17"/>
      <c r="C8" s="17"/>
      <c r="D8" s="17"/>
      <c r="E8" s="17"/>
      <c r="F8" s="17"/>
      <c r="G8" s="17"/>
      <c r="H8" s="17"/>
      <c r="I8" s="17"/>
      <c r="J8" s="17"/>
      <c r="K8" s="17"/>
      <c r="L8" s="17"/>
      <c r="M8" s="17"/>
      <c r="N8" s="18"/>
      <c r="O8" s="18"/>
      <c r="P8" s="18"/>
      <c r="Q8" s="18"/>
      <c r="R8" s="18"/>
      <c r="S8" s="18"/>
      <c r="T8" s="18"/>
      <c r="U8" s="18"/>
      <c r="V8" s="19"/>
      <c r="W8" s="19"/>
      <c r="X8" s="19"/>
      <c r="Y8" s="19"/>
      <c r="Z8" s="19"/>
    </row>
    <row r="9" ht="12.0" customHeight="1">
      <c r="A9" s="17" t="s">
        <v>38</v>
      </c>
      <c r="B9" s="17"/>
      <c r="C9" s="17"/>
      <c r="D9" s="17"/>
      <c r="E9" s="17"/>
      <c r="F9" s="17"/>
      <c r="G9" s="17"/>
      <c r="H9" s="17"/>
      <c r="I9" s="17"/>
      <c r="J9" s="17"/>
      <c r="K9" s="17"/>
      <c r="L9" s="17"/>
      <c r="M9" s="17"/>
      <c r="N9" s="18"/>
      <c r="O9" s="18"/>
      <c r="P9" s="18"/>
      <c r="Q9" s="18"/>
      <c r="R9" s="18"/>
      <c r="S9" s="18"/>
      <c r="T9" s="18"/>
      <c r="U9" s="18"/>
      <c r="V9" s="19"/>
      <c r="W9" s="19"/>
      <c r="X9" s="19"/>
      <c r="Y9" s="19"/>
      <c r="Z9" s="19"/>
    </row>
    <row r="10" ht="12.0" customHeight="1">
      <c r="A10" s="17" t="s">
        <v>39</v>
      </c>
      <c r="B10" s="17"/>
      <c r="C10" s="17"/>
      <c r="D10" s="17"/>
      <c r="E10" s="17"/>
      <c r="F10" s="17"/>
      <c r="G10" s="17"/>
      <c r="H10" s="17"/>
      <c r="I10" s="17"/>
      <c r="J10" s="17"/>
      <c r="K10" s="17"/>
      <c r="L10" s="17"/>
      <c r="M10" s="17"/>
      <c r="N10" s="18"/>
      <c r="O10" s="18"/>
      <c r="P10" s="18"/>
      <c r="Q10" s="18"/>
      <c r="R10" s="18"/>
      <c r="S10" s="18"/>
      <c r="T10" s="18"/>
      <c r="U10" s="18"/>
      <c r="V10" s="19"/>
      <c r="W10" s="19"/>
      <c r="X10" s="19"/>
      <c r="Y10" s="19"/>
      <c r="Z10" s="19"/>
    </row>
    <row r="11" ht="12.0" customHeight="1">
      <c r="A11" s="17" t="s">
        <v>40</v>
      </c>
      <c r="B11" s="17"/>
      <c r="C11" s="17"/>
      <c r="D11" s="17"/>
      <c r="E11" s="17"/>
      <c r="F11" s="17"/>
      <c r="G11" s="17"/>
      <c r="H11" s="17"/>
      <c r="I11" s="17"/>
      <c r="J11" s="17"/>
      <c r="K11" s="17"/>
      <c r="L11" s="17"/>
      <c r="M11" s="17"/>
      <c r="N11" s="18"/>
      <c r="O11" s="18"/>
      <c r="P11" s="18"/>
      <c r="Q11" s="18"/>
      <c r="R11" s="18"/>
      <c r="S11" s="18"/>
      <c r="T11" s="18"/>
      <c r="U11" s="18"/>
      <c r="V11" s="19"/>
      <c r="W11" s="19"/>
      <c r="X11" s="19"/>
      <c r="Y11" s="19"/>
      <c r="Z11" s="19"/>
    </row>
    <row r="12" ht="12.0" customHeight="1">
      <c r="A12" s="17"/>
      <c r="B12" s="17"/>
      <c r="C12" s="17"/>
      <c r="D12" s="17"/>
      <c r="E12" s="17"/>
      <c r="F12" s="17"/>
      <c r="G12" s="17"/>
      <c r="H12" s="17"/>
      <c r="I12" s="17"/>
      <c r="J12" s="17"/>
      <c r="K12" s="17"/>
      <c r="L12" s="17"/>
      <c r="M12" s="17"/>
      <c r="N12" s="18"/>
      <c r="O12" s="18"/>
      <c r="P12" s="18"/>
      <c r="Q12" s="18"/>
      <c r="R12" s="18"/>
      <c r="S12" s="18"/>
      <c r="T12" s="18"/>
      <c r="U12" s="18"/>
      <c r="V12" s="19"/>
      <c r="W12" s="19"/>
      <c r="X12" s="19"/>
      <c r="Y12" s="19"/>
      <c r="Z12" s="19"/>
    </row>
    <row r="13" ht="12.0" customHeight="1">
      <c r="A13" s="16" t="s">
        <v>41</v>
      </c>
      <c r="B13" s="17"/>
      <c r="C13" s="17"/>
      <c r="D13" s="17"/>
      <c r="E13" s="17"/>
      <c r="F13" s="17"/>
      <c r="G13" s="17"/>
      <c r="H13" s="17"/>
      <c r="I13" s="17"/>
      <c r="J13" s="17"/>
      <c r="K13" s="17"/>
      <c r="L13" s="17"/>
      <c r="M13" s="17"/>
      <c r="N13" s="18"/>
      <c r="O13" s="18"/>
      <c r="P13" s="18"/>
      <c r="Q13" s="18"/>
      <c r="R13" s="18"/>
      <c r="S13" s="18"/>
      <c r="T13" s="18"/>
      <c r="U13" s="18"/>
      <c r="V13" s="19"/>
      <c r="W13" s="19"/>
      <c r="X13" s="19"/>
      <c r="Y13" s="19"/>
      <c r="Z13" s="19"/>
    </row>
    <row r="14" ht="12.0" customHeight="1">
      <c r="A14" s="17" t="s">
        <v>42</v>
      </c>
      <c r="B14" s="17"/>
      <c r="C14" s="17"/>
      <c r="D14" s="17"/>
      <c r="E14" s="17"/>
      <c r="F14" s="17"/>
      <c r="G14" s="17"/>
      <c r="H14" s="17"/>
      <c r="I14" s="17"/>
      <c r="J14" s="17"/>
      <c r="K14" s="17"/>
      <c r="L14" s="17"/>
      <c r="M14" s="17"/>
      <c r="N14" s="18"/>
      <c r="O14" s="18"/>
      <c r="P14" s="18"/>
      <c r="Q14" s="18"/>
      <c r="R14" s="18"/>
      <c r="S14" s="18"/>
      <c r="T14" s="18"/>
      <c r="U14" s="18"/>
      <c r="V14" s="19"/>
      <c r="W14" s="19"/>
      <c r="X14" s="19"/>
      <c r="Y14" s="19"/>
      <c r="Z14" s="19"/>
    </row>
    <row r="15" ht="12.0" customHeight="1">
      <c r="A15" s="17"/>
      <c r="B15" s="17"/>
      <c r="C15" s="17"/>
      <c r="D15" s="17"/>
      <c r="E15" s="17"/>
      <c r="F15" s="17"/>
      <c r="G15" s="17"/>
      <c r="H15" s="17"/>
      <c r="I15" s="17"/>
      <c r="J15" s="17"/>
      <c r="K15" s="17"/>
      <c r="L15" s="17"/>
      <c r="M15" s="17"/>
      <c r="N15" s="18"/>
      <c r="O15" s="18"/>
      <c r="P15" s="18"/>
      <c r="Q15" s="18"/>
      <c r="R15" s="18"/>
      <c r="S15" s="18"/>
      <c r="T15" s="18"/>
      <c r="U15" s="18"/>
      <c r="V15" s="19"/>
      <c r="W15" s="19"/>
      <c r="X15" s="19"/>
      <c r="Y15" s="19"/>
      <c r="Z15" s="19"/>
    </row>
    <row r="16" ht="12.0" customHeight="1">
      <c r="A16" s="17" t="s">
        <v>43</v>
      </c>
      <c r="B16" s="17"/>
      <c r="C16" s="17"/>
      <c r="D16" s="17"/>
      <c r="E16" s="17"/>
      <c r="F16" s="17"/>
      <c r="G16" s="17"/>
      <c r="H16" s="17"/>
      <c r="I16" s="17"/>
      <c r="J16" s="17"/>
      <c r="K16" s="17"/>
      <c r="L16" s="17"/>
      <c r="M16" s="17"/>
      <c r="N16" s="18"/>
      <c r="O16" s="18"/>
      <c r="P16" s="18"/>
      <c r="Q16" s="18"/>
      <c r="R16" s="18"/>
      <c r="S16" s="18"/>
      <c r="T16" s="18"/>
      <c r="U16" s="18"/>
      <c r="V16" s="19"/>
      <c r="W16" s="19"/>
      <c r="X16" s="19"/>
      <c r="Y16" s="19"/>
      <c r="Z16" s="19"/>
    </row>
    <row r="17" ht="12.0" customHeight="1">
      <c r="A17" s="20" t="s">
        <v>44</v>
      </c>
      <c r="B17" s="17"/>
      <c r="C17" s="17"/>
      <c r="D17" s="17"/>
      <c r="E17" s="17"/>
      <c r="F17" s="17"/>
      <c r="G17" s="17"/>
      <c r="H17" s="17"/>
      <c r="I17" s="17"/>
      <c r="J17" s="17"/>
      <c r="K17" s="17"/>
      <c r="L17" s="17"/>
      <c r="M17" s="17"/>
      <c r="N17" s="18"/>
      <c r="O17" s="18"/>
      <c r="P17" s="18"/>
      <c r="Q17" s="18"/>
      <c r="R17" s="18"/>
      <c r="S17" s="18"/>
      <c r="T17" s="18"/>
      <c r="U17" s="18"/>
      <c r="V17" s="19"/>
      <c r="W17" s="19"/>
      <c r="X17" s="19"/>
      <c r="Y17" s="19"/>
      <c r="Z17" s="19"/>
    </row>
    <row r="18" ht="12.0" customHeight="1">
      <c r="A18" s="17" t="s">
        <v>45</v>
      </c>
      <c r="B18" s="17"/>
      <c r="C18" s="17"/>
      <c r="D18" s="17"/>
      <c r="E18" s="17"/>
      <c r="F18" s="17"/>
      <c r="G18" s="17"/>
      <c r="H18" s="17"/>
      <c r="I18" s="17"/>
      <c r="J18" s="17"/>
      <c r="K18" s="17"/>
      <c r="L18" s="17"/>
      <c r="M18" s="17"/>
      <c r="N18" s="18"/>
      <c r="O18" s="18"/>
      <c r="P18" s="18"/>
      <c r="Q18" s="18"/>
      <c r="R18" s="18"/>
      <c r="S18" s="18"/>
      <c r="T18" s="18"/>
      <c r="U18" s="18"/>
      <c r="V18" s="19"/>
      <c r="W18" s="19"/>
      <c r="X18" s="19"/>
      <c r="Y18" s="19"/>
      <c r="Z18" s="19"/>
    </row>
    <row r="19" ht="12.0" customHeight="1">
      <c r="A19" s="21" t="s">
        <v>46</v>
      </c>
      <c r="B19" s="17"/>
      <c r="C19" s="17"/>
      <c r="D19" s="17"/>
      <c r="E19" s="17"/>
      <c r="F19" s="17"/>
      <c r="G19" s="17"/>
      <c r="H19" s="17"/>
      <c r="I19" s="17"/>
      <c r="J19" s="17"/>
      <c r="K19" s="17"/>
      <c r="L19" s="17"/>
      <c r="M19" s="17"/>
      <c r="N19" s="18"/>
      <c r="O19" s="18"/>
      <c r="P19" s="18"/>
      <c r="Q19" s="18"/>
      <c r="R19" s="18"/>
      <c r="S19" s="18"/>
      <c r="T19" s="18"/>
      <c r="U19" s="18"/>
      <c r="V19" s="19"/>
      <c r="W19" s="19"/>
      <c r="X19" s="19"/>
      <c r="Y19" s="19"/>
      <c r="Z19" s="19"/>
    </row>
    <row r="20" ht="12.0" customHeight="1">
      <c r="A20" s="17"/>
      <c r="B20" s="17"/>
      <c r="C20" s="17"/>
      <c r="D20" s="17"/>
      <c r="E20" s="17"/>
      <c r="F20" s="17"/>
      <c r="G20" s="17"/>
      <c r="H20" s="17"/>
      <c r="I20" s="17"/>
      <c r="J20" s="17"/>
      <c r="K20" s="17"/>
      <c r="L20" s="17"/>
      <c r="M20" s="17"/>
      <c r="N20" s="18"/>
      <c r="O20" s="18"/>
      <c r="P20" s="18"/>
      <c r="Q20" s="18"/>
      <c r="R20" s="18"/>
      <c r="S20" s="18"/>
      <c r="T20" s="18"/>
      <c r="U20" s="18"/>
      <c r="V20" s="19"/>
      <c r="W20" s="19"/>
      <c r="X20" s="19"/>
      <c r="Y20" s="19"/>
      <c r="Z20" s="19"/>
    </row>
    <row r="21" ht="12.0" customHeight="1">
      <c r="A21" s="16" t="s">
        <v>47</v>
      </c>
      <c r="B21" s="17"/>
      <c r="C21" s="17"/>
      <c r="D21" s="17"/>
      <c r="E21" s="17"/>
      <c r="F21" s="17"/>
      <c r="G21" s="17"/>
      <c r="H21" s="17"/>
      <c r="I21" s="17"/>
      <c r="J21" s="17"/>
      <c r="K21" s="17"/>
      <c r="L21" s="17"/>
      <c r="M21" s="17"/>
      <c r="N21" s="18"/>
      <c r="O21" s="18"/>
      <c r="P21" s="18"/>
      <c r="Q21" s="18"/>
      <c r="R21" s="18"/>
      <c r="S21" s="18"/>
      <c r="T21" s="18"/>
      <c r="U21" s="18"/>
      <c r="V21" s="19"/>
      <c r="W21" s="19"/>
      <c r="X21" s="19"/>
      <c r="Y21" s="19"/>
      <c r="Z21" s="19"/>
    </row>
    <row r="22" ht="36.75" customHeight="1">
      <c r="A22" s="17" t="s">
        <v>48</v>
      </c>
      <c r="B22" s="17"/>
      <c r="C22" s="17"/>
      <c r="D22" s="17"/>
      <c r="E22" s="17"/>
      <c r="F22" s="17"/>
      <c r="G22" s="17"/>
      <c r="H22" s="17"/>
      <c r="I22" s="17"/>
      <c r="J22" s="17"/>
      <c r="K22" s="17"/>
      <c r="L22" s="17"/>
      <c r="M22" s="17"/>
      <c r="N22" s="18"/>
      <c r="O22" s="18"/>
      <c r="P22" s="18"/>
      <c r="Q22" s="18"/>
      <c r="R22" s="18"/>
      <c r="S22" s="18"/>
      <c r="T22" s="18"/>
      <c r="U22" s="18"/>
      <c r="V22" s="19"/>
      <c r="W22" s="19"/>
      <c r="X22" s="19"/>
      <c r="Y22" s="19"/>
      <c r="Z22" s="19"/>
    </row>
    <row r="23" ht="12.0" customHeight="1">
      <c r="A23" s="17"/>
      <c r="B23" s="17"/>
      <c r="C23" s="17"/>
      <c r="D23" s="17"/>
      <c r="E23" s="17"/>
      <c r="F23" s="17"/>
      <c r="G23" s="17"/>
      <c r="H23" s="17"/>
      <c r="I23" s="17"/>
      <c r="J23" s="17"/>
      <c r="K23" s="17"/>
      <c r="L23" s="17"/>
      <c r="M23" s="17"/>
      <c r="N23" s="18"/>
      <c r="O23" s="18"/>
      <c r="P23" s="18"/>
      <c r="Q23" s="18"/>
      <c r="R23" s="18"/>
      <c r="S23" s="18"/>
      <c r="T23" s="18"/>
      <c r="U23" s="18"/>
      <c r="V23" s="19"/>
      <c r="W23" s="19"/>
      <c r="X23" s="19"/>
      <c r="Y23" s="19"/>
      <c r="Z23" s="19"/>
    </row>
    <row r="24" ht="12.0" customHeight="1">
      <c r="A24" s="16" t="s">
        <v>49</v>
      </c>
      <c r="B24" s="17"/>
      <c r="C24" s="17"/>
      <c r="D24" s="17"/>
      <c r="E24" s="17"/>
      <c r="F24" s="17"/>
      <c r="G24" s="17"/>
      <c r="H24" s="17"/>
      <c r="I24" s="17"/>
      <c r="J24" s="17"/>
      <c r="K24" s="17"/>
      <c r="L24" s="17"/>
      <c r="M24" s="17"/>
      <c r="N24" s="18"/>
      <c r="O24" s="18"/>
      <c r="P24" s="18"/>
      <c r="Q24" s="18"/>
      <c r="R24" s="18"/>
      <c r="S24" s="18"/>
      <c r="T24" s="18"/>
      <c r="U24" s="18"/>
      <c r="V24" s="19"/>
      <c r="W24" s="19"/>
      <c r="X24" s="19"/>
      <c r="Y24" s="19"/>
      <c r="Z24" s="19"/>
    </row>
    <row r="25" ht="12.0" customHeight="1">
      <c r="A25" s="22" t="s">
        <v>50</v>
      </c>
      <c r="B25" s="17"/>
      <c r="C25" s="17"/>
      <c r="D25" s="17"/>
      <c r="E25" s="17"/>
      <c r="F25" s="17"/>
      <c r="G25" s="17"/>
      <c r="H25" s="17"/>
      <c r="I25" s="17"/>
      <c r="J25" s="17"/>
      <c r="K25" s="17"/>
      <c r="L25" s="17"/>
      <c r="M25" s="17"/>
      <c r="N25" s="18"/>
      <c r="O25" s="18"/>
      <c r="P25" s="18"/>
      <c r="Q25" s="18"/>
      <c r="R25" s="18"/>
      <c r="S25" s="18"/>
      <c r="T25" s="18"/>
      <c r="U25" s="18"/>
      <c r="V25" s="19"/>
      <c r="W25" s="19"/>
      <c r="X25" s="19"/>
      <c r="Y25" s="19"/>
      <c r="Z25" s="19"/>
    </row>
    <row r="26" ht="12.0" customHeight="1">
      <c r="A26" s="23" t="s">
        <v>51</v>
      </c>
      <c r="B26" s="17"/>
      <c r="C26" s="17"/>
      <c r="D26" s="17"/>
      <c r="E26" s="17"/>
      <c r="F26" s="17"/>
      <c r="G26" s="17"/>
      <c r="H26" s="17"/>
      <c r="I26" s="17"/>
      <c r="J26" s="17"/>
      <c r="K26" s="17"/>
      <c r="L26" s="17"/>
      <c r="M26" s="17"/>
      <c r="N26" s="18"/>
      <c r="O26" s="18"/>
      <c r="P26" s="18"/>
      <c r="Q26" s="18"/>
      <c r="R26" s="18"/>
      <c r="S26" s="18"/>
      <c r="T26" s="18"/>
      <c r="U26" s="18"/>
      <c r="V26" s="19"/>
      <c r="W26" s="19"/>
      <c r="X26" s="19"/>
      <c r="Y26" s="19"/>
      <c r="Z26" s="19"/>
    </row>
    <row r="27" ht="69.75" customHeight="1">
      <c r="A27" s="17" t="s">
        <v>52</v>
      </c>
      <c r="B27" s="17"/>
      <c r="C27" s="17"/>
      <c r="D27" s="17"/>
      <c r="E27" s="17"/>
      <c r="F27" s="17"/>
      <c r="G27" s="17"/>
      <c r="H27" s="17"/>
      <c r="I27" s="17"/>
      <c r="J27" s="17"/>
      <c r="K27" s="17"/>
      <c r="L27" s="17"/>
      <c r="M27" s="17"/>
      <c r="N27" s="18"/>
      <c r="O27" s="18"/>
      <c r="P27" s="18"/>
      <c r="Q27" s="18"/>
      <c r="R27" s="18"/>
      <c r="S27" s="18"/>
      <c r="T27" s="18"/>
      <c r="U27" s="18"/>
      <c r="V27" s="19"/>
      <c r="W27" s="19"/>
      <c r="X27" s="19"/>
      <c r="Y27" s="19"/>
      <c r="Z27" s="19"/>
    </row>
    <row r="28" ht="12.0" customHeight="1">
      <c r="A28" s="17"/>
      <c r="B28" s="17"/>
      <c r="C28" s="17"/>
      <c r="D28" s="17"/>
      <c r="E28" s="17"/>
      <c r="F28" s="17"/>
      <c r="G28" s="17"/>
      <c r="H28" s="17"/>
      <c r="I28" s="17"/>
      <c r="J28" s="17"/>
      <c r="K28" s="17"/>
      <c r="L28" s="17"/>
      <c r="M28" s="17"/>
      <c r="N28" s="18"/>
      <c r="O28" s="18"/>
      <c r="P28" s="18"/>
      <c r="Q28" s="18"/>
      <c r="R28" s="18"/>
      <c r="S28" s="18"/>
      <c r="T28" s="18"/>
      <c r="U28" s="18"/>
      <c r="V28" s="19"/>
      <c r="W28" s="19"/>
      <c r="X28" s="19"/>
      <c r="Y28" s="19"/>
      <c r="Z28" s="19"/>
    </row>
    <row r="29" ht="12.0" customHeight="1">
      <c r="A29" s="16" t="s">
        <v>53</v>
      </c>
      <c r="B29" s="17"/>
      <c r="C29" s="17"/>
      <c r="D29" s="17"/>
      <c r="E29" s="17"/>
      <c r="F29" s="17"/>
      <c r="G29" s="17"/>
      <c r="H29" s="17"/>
      <c r="I29" s="17"/>
      <c r="J29" s="17"/>
      <c r="K29" s="17"/>
      <c r="L29" s="17"/>
      <c r="M29" s="17"/>
      <c r="N29" s="18"/>
      <c r="O29" s="18"/>
      <c r="P29" s="18"/>
      <c r="Q29" s="18"/>
      <c r="R29" s="18"/>
      <c r="S29" s="18"/>
      <c r="T29" s="18"/>
      <c r="U29" s="18"/>
      <c r="V29" s="19"/>
      <c r="W29" s="19"/>
      <c r="X29" s="19"/>
      <c r="Y29" s="19"/>
      <c r="Z29" s="19"/>
    </row>
    <row r="30" ht="12.0" customHeight="1">
      <c r="A30" s="17" t="s">
        <v>54</v>
      </c>
      <c r="B30" s="17"/>
      <c r="C30" s="17"/>
      <c r="D30" s="17"/>
      <c r="E30" s="17"/>
      <c r="F30" s="17"/>
      <c r="G30" s="17"/>
      <c r="H30" s="17"/>
      <c r="I30" s="17"/>
      <c r="J30" s="17"/>
      <c r="K30" s="17"/>
      <c r="L30" s="17"/>
      <c r="M30" s="17"/>
      <c r="N30" s="18"/>
      <c r="O30" s="18"/>
      <c r="P30" s="18"/>
      <c r="Q30" s="18"/>
      <c r="R30" s="18"/>
      <c r="S30" s="18"/>
      <c r="T30" s="18"/>
      <c r="U30" s="18"/>
      <c r="V30" s="19"/>
      <c r="W30" s="19"/>
      <c r="X30" s="19"/>
      <c r="Y30" s="19"/>
      <c r="Z30" s="19"/>
    </row>
    <row r="31" ht="12.0" customHeight="1">
      <c r="A31" s="17"/>
      <c r="B31" s="17"/>
      <c r="C31" s="17"/>
      <c r="D31" s="17"/>
      <c r="E31" s="17"/>
      <c r="F31" s="17"/>
      <c r="G31" s="17"/>
      <c r="H31" s="17"/>
      <c r="I31" s="17"/>
      <c r="J31" s="17"/>
      <c r="K31" s="17"/>
      <c r="L31" s="17"/>
      <c r="M31" s="17"/>
      <c r="N31" s="18"/>
      <c r="O31" s="18"/>
      <c r="P31" s="18"/>
      <c r="Q31" s="18"/>
      <c r="R31" s="18"/>
      <c r="S31" s="18"/>
      <c r="T31" s="18"/>
      <c r="U31" s="18"/>
      <c r="V31" s="19"/>
      <c r="W31" s="19"/>
      <c r="X31" s="19"/>
      <c r="Y31" s="19"/>
      <c r="Z31" s="19"/>
    </row>
    <row r="32" ht="12.0" customHeight="1">
      <c r="A32" s="17" t="s">
        <v>55</v>
      </c>
      <c r="B32" s="17"/>
      <c r="C32" s="17"/>
      <c r="D32" s="17"/>
      <c r="E32" s="17"/>
      <c r="F32" s="17"/>
      <c r="G32" s="17"/>
      <c r="H32" s="17"/>
      <c r="I32" s="17"/>
      <c r="J32" s="17"/>
      <c r="K32" s="17"/>
      <c r="L32" s="17"/>
      <c r="M32" s="17"/>
      <c r="N32" s="18"/>
      <c r="O32" s="18"/>
      <c r="P32" s="18"/>
      <c r="Q32" s="18"/>
      <c r="R32" s="18"/>
      <c r="S32" s="18"/>
      <c r="T32" s="18"/>
      <c r="U32" s="18"/>
      <c r="V32" s="19"/>
      <c r="W32" s="19"/>
      <c r="X32" s="19"/>
      <c r="Y32" s="19"/>
      <c r="Z32" s="19"/>
    </row>
    <row r="33" ht="12.0" customHeight="1">
      <c r="A33" s="17"/>
      <c r="B33" s="17"/>
      <c r="C33" s="17"/>
      <c r="D33" s="17"/>
      <c r="E33" s="17"/>
      <c r="F33" s="17"/>
      <c r="G33" s="17"/>
      <c r="H33" s="17"/>
      <c r="I33" s="17"/>
      <c r="J33" s="17"/>
      <c r="K33" s="17"/>
      <c r="L33" s="17"/>
      <c r="M33" s="17"/>
      <c r="N33" s="18"/>
      <c r="O33" s="18"/>
      <c r="P33" s="18"/>
      <c r="Q33" s="18"/>
      <c r="R33" s="18"/>
      <c r="S33" s="18"/>
      <c r="T33" s="18"/>
      <c r="U33" s="18"/>
      <c r="V33" s="19"/>
      <c r="W33" s="19"/>
      <c r="X33" s="19"/>
      <c r="Y33" s="19"/>
      <c r="Z33" s="19"/>
    </row>
    <row r="34" ht="12.0" customHeight="1">
      <c r="A34" s="17" t="s">
        <v>56</v>
      </c>
      <c r="B34" s="17"/>
      <c r="C34" s="17"/>
      <c r="D34" s="17"/>
      <c r="E34" s="17"/>
      <c r="F34" s="17"/>
      <c r="G34" s="17"/>
      <c r="H34" s="17"/>
      <c r="I34" s="17"/>
      <c r="J34" s="17"/>
      <c r="K34" s="17"/>
      <c r="L34" s="17"/>
      <c r="M34" s="17"/>
      <c r="N34" s="18"/>
      <c r="O34" s="18"/>
      <c r="P34" s="18"/>
      <c r="Q34" s="18"/>
      <c r="R34" s="18"/>
      <c r="S34" s="18"/>
      <c r="T34" s="18"/>
      <c r="U34" s="18"/>
      <c r="V34" s="19"/>
      <c r="W34" s="19"/>
      <c r="X34" s="19"/>
      <c r="Y34" s="19"/>
      <c r="Z34" s="19"/>
    </row>
    <row r="35" ht="12.0" customHeight="1">
      <c r="A35" s="17"/>
      <c r="B35" s="17"/>
      <c r="C35" s="17"/>
      <c r="D35" s="17"/>
      <c r="E35" s="17"/>
      <c r="F35" s="17"/>
      <c r="G35" s="17"/>
      <c r="H35" s="17"/>
      <c r="I35" s="17"/>
      <c r="J35" s="17"/>
      <c r="K35" s="17"/>
      <c r="L35" s="17"/>
      <c r="M35" s="17"/>
      <c r="N35" s="18"/>
      <c r="O35" s="18"/>
      <c r="P35" s="18"/>
      <c r="Q35" s="18"/>
      <c r="R35" s="18"/>
      <c r="S35" s="18"/>
      <c r="T35" s="18"/>
      <c r="U35" s="18"/>
      <c r="V35" s="19"/>
      <c r="W35" s="19"/>
      <c r="X35" s="19"/>
      <c r="Y35" s="19"/>
      <c r="Z35" s="19"/>
    </row>
    <row r="36" ht="12.0" customHeight="1">
      <c r="A36" s="17" t="s">
        <v>57</v>
      </c>
      <c r="B36" s="17"/>
      <c r="C36" s="17"/>
      <c r="D36" s="17"/>
      <c r="E36" s="17"/>
      <c r="F36" s="17"/>
      <c r="G36" s="17"/>
      <c r="H36" s="17"/>
      <c r="I36" s="17"/>
      <c r="J36" s="17"/>
      <c r="K36" s="17"/>
      <c r="L36" s="17"/>
      <c r="M36" s="17"/>
      <c r="N36" s="18"/>
      <c r="O36" s="18"/>
      <c r="P36" s="18"/>
      <c r="Q36" s="18"/>
      <c r="R36" s="18"/>
      <c r="S36" s="18"/>
      <c r="T36" s="18"/>
      <c r="U36" s="18"/>
      <c r="V36" s="19"/>
      <c r="W36" s="19"/>
      <c r="X36" s="19"/>
      <c r="Y36" s="19"/>
      <c r="Z36" s="19"/>
    </row>
    <row r="37" ht="12.0" customHeight="1">
      <c r="A37" s="17" t="s">
        <v>58</v>
      </c>
      <c r="B37" s="17"/>
      <c r="C37" s="17"/>
      <c r="D37" s="17"/>
      <c r="E37" s="17"/>
      <c r="F37" s="17"/>
      <c r="G37" s="17"/>
      <c r="H37" s="17"/>
      <c r="I37" s="17"/>
      <c r="J37" s="17"/>
      <c r="K37" s="17"/>
      <c r="L37" s="17"/>
      <c r="M37" s="17"/>
      <c r="N37" s="18"/>
      <c r="O37" s="18"/>
      <c r="P37" s="18"/>
      <c r="Q37" s="18"/>
      <c r="R37" s="18"/>
      <c r="S37" s="18"/>
      <c r="T37" s="18"/>
      <c r="U37" s="18"/>
      <c r="V37" s="19"/>
      <c r="W37" s="19"/>
      <c r="X37" s="19"/>
      <c r="Y37" s="19"/>
      <c r="Z37" s="19"/>
    </row>
    <row r="38" ht="12.0" customHeight="1">
      <c r="A38" s="17" t="s">
        <v>59</v>
      </c>
      <c r="B38" s="17"/>
      <c r="C38" s="17"/>
      <c r="D38" s="17"/>
      <c r="E38" s="17"/>
      <c r="F38" s="17"/>
      <c r="G38" s="17"/>
      <c r="H38" s="17"/>
      <c r="I38" s="17"/>
      <c r="J38" s="17"/>
      <c r="K38" s="17"/>
      <c r="L38" s="17"/>
      <c r="M38" s="17"/>
      <c r="N38" s="18"/>
      <c r="O38" s="18"/>
      <c r="P38" s="18"/>
      <c r="Q38" s="18"/>
      <c r="R38" s="18"/>
      <c r="S38" s="18"/>
      <c r="T38" s="18"/>
      <c r="U38" s="18"/>
      <c r="V38" s="19"/>
      <c r="W38" s="19"/>
      <c r="X38" s="19"/>
      <c r="Y38" s="19"/>
      <c r="Z38" s="19"/>
    </row>
    <row r="39" ht="12.0" customHeight="1">
      <c r="A39" s="17" t="s">
        <v>60</v>
      </c>
      <c r="B39" s="17"/>
      <c r="C39" s="17"/>
      <c r="D39" s="17"/>
      <c r="E39" s="17"/>
      <c r="F39" s="17"/>
      <c r="G39" s="17"/>
      <c r="H39" s="17"/>
      <c r="I39" s="17"/>
      <c r="J39" s="17"/>
      <c r="K39" s="17"/>
      <c r="L39" s="17"/>
      <c r="M39" s="17"/>
      <c r="N39" s="18"/>
      <c r="O39" s="18"/>
      <c r="P39" s="18"/>
      <c r="Q39" s="18"/>
      <c r="R39" s="18"/>
      <c r="S39" s="18"/>
      <c r="T39" s="18"/>
      <c r="U39" s="18"/>
      <c r="V39" s="19"/>
      <c r="W39" s="19"/>
      <c r="X39" s="19"/>
      <c r="Y39" s="19"/>
      <c r="Z39" s="19"/>
    </row>
    <row r="40" ht="12.0" customHeight="1">
      <c r="A40" s="17" t="s">
        <v>61</v>
      </c>
      <c r="B40" s="17"/>
      <c r="C40" s="17"/>
      <c r="D40" s="17"/>
      <c r="E40" s="17"/>
      <c r="F40" s="17"/>
      <c r="G40" s="17"/>
      <c r="H40" s="17"/>
      <c r="I40" s="17"/>
      <c r="J40" s="17"/>
      <c r="K40" s="17"/>
      <c r="L40" s="17"/>
      <c r="M40" s="17"/>
      <c r="N40" s="18"/>
      <c r="O40" s="18"/>
      <c r="P40" s="18"/>
      <c r="Q40" s="18"/>
      <c r="R40" s="18"/>
      <c r="S40" s="18"/>
      <c r="T40" s="18"/>
      <c r="U40" s="18"/>
      <c r="V40" s="19"/>
      <c r="W40" s="19"/>
      <c r="X40" s="19"/>
      <c r="Y40" s="19"/>
      <c r="Z40" s="19"/>
    </row>
    <row r="41" ht="12.0" customHeight="1">
      <c r="A41" s="17" t="s">
        <v>62</v>
      </c>
      <c r="B41" s="17"/>
      <c r="C41" s="17"/>
      <c r="D41" s="17"/>
      <c r="E41" s="17"/>
      <c r="F41" s="17"/>
      <c r="G41" s="17"/>
      <c r="H41" s="17"/>
      <c r="I41" s="17"/>
      <c r="J41" s="17"/>
      <c r="K41" s="17"/>
      <c r="L41" s="17"/>
      <c r="M41" s="17"/>
      <c r="N41" s="18"/>
      <c r="O41" s="18"/>
      <c r="P41" s="18"/>
      <c r="Q41" s="18"/>
      <c r="R41" s="18"/>
      <c r="S41" s="18"/>
      <c r="T41" s="18"/>
      <c r="U41" s="18"/>
      <c r="V41" s="19"/>
      <c r="W41" s="19"/>
      <c r="X41" s="19"/>
      <c r="Y41" s="19"/>
      <c r="Z41" s="19"/>
    </row>
    <row r="42" ht="12.0" customHeight="1">
      <c r="A42" s="17"/>
      <c r="B42" s="17"/>
      <c r="C42" s="17"/>
      <c r="D42" s="17"/>
      <c r="E42" s="17"/>
      <c r="F42" s="17"/>
      <c r="G42" s="17"/>
      <c r="H42" s="17"/>
      <c r="I42" s="17"/>
      <c r="J42" s="17"/>
      <c r="K42" s="17"/>
      <c r="L42" s="17"/>
      <c r="M42" s="17"/>
      <c r="N42" s="18"/>
      <c r="O42" s="18"/>
      <c r="P42" s="18"/>
      <c r="Q42" s="18"/>
      <c r="R42" s="18"/>
      <c r="S42" s="18"/>
      <c r="T42" s="18"/>
      <c r="U42" s="18"/>
      <c r="V42" s="19"/>
      <c r="W42" s="19"/>
      <c r="X42" s="19"/>
      <c r="Y42" s="19"/>
      <c r="Z42" s="19"/>
    </row>
    <row r="43" ht="12.0" customHeight="1">
      <c r="A43" s="17" t="s">
        <v>63</v>
      </c>
      <c r="B43" s="17"/>
      <c r="C43" s="17"/>
      <c r="D43" s="17"/>
      <c r="E43" s="17"/>
      <c r="F43" s="17"/>
      <c r="G43" s="17"/>
      <c r="H43" s="17"/>
      <c r="I43" s="17"/>
      <c r="J43" s="17"/>
      <c r="K43" s="17"/>
      <c r="L43" s="17"/>
      <c r="M43" s="17"/>
      <c r="N43" s="18"/>
      <c r="O43" s="18"/>
      <c r="P43" s="18"/>
      <c r="Q43" s="18"/>
      <c r="R43" s="18"/>
      <c r="S43" s="18"/>
      <c r="T43" s="18"/>
      <c r="U43" s="18"/>
      <c r="V43" s="19"/>
      <c r="W43" s="19"/>
      <c r="X43" s="19"/>
      <c r="Y43" s="19"/>
      <c r="Z43" s="19"/>
    </row>
    <row r="44" ht="12.0" customHeight="1">
      <c r="A44" s="17" t="s">
        <v>64</v>
      </c>
      <c r="B44" s="17"/>
      <c r="C44" s="17"/>
      <c r="D44" s="17"/>
      <c r="E44" s="17"/>
      <c r="F44" s="17"/>
      <c r="G44" s="17"/>
      <c r="H44" s="17"/>
      <c r="I44" s="17"/>
      <c r="J44" s="17"/>
      <c r="K44" s="17"/>
      <c r="L44" s="17"/>
      <c r="M44" s="17"/>
      <c r="N44" s="18"/>
      <c r="O44" s="18"/>
      <c r="P44" s="18"/>
      <c r="Q44" s="18"/>
      <c r="R44" s="18"/>
      <c r="S44" s="18"/>
      <c r="T44" s="18"/>
      <c r="U44" s="18"/>
      <c r="V44" s="19"/>
      <c r="W44" s="19"/>
      <c r="X44" s="19"/>
      <c r="Y44" s="19"/>
      <c r="Z44" s="19"/>
    </row>
    <row r="45" ht="12.0" customHeight="1">
      <c r="A45" s="17"/>
      <c r="B45" s="17"/>
      <c r="C45" s="17"/>
      <c r="D45" s="17"/>
      <c r="E45" s="17"/>
      <c r="F45" s="17"/>
      <c r="G45" s="17"/>
      <c r="H45" s="17"/>
      <c r="I45" s="17"/>
      <c r="J45" s="17"/>
      <c r="K45" s="17"/>
      <c r="L45" s="17"/>
      <c r="M45" s="17"/>
      <c r="N45" s="18"/>
      <c r="O45" s="18"/>
      <c r="P45" s="18"/>
      <c r="Q45" s="18"/>
      <c r="R45" s="18"/>
      <c r="S45" s="18"/>
      <c r="T45" s="18"/>
      <c r="U45" s="18"/>
      <c r="V45" s="19"/>
      <c r="W45" s="19"/>
      <c r="X45" s="19"/>
      <c r="Y45" s="19"/>
      <c r="Z45" s="19"/>
    </row>
    <row r="46" ht="12.0" customHeight="1">
      <c r="A46" s="16" t="s">
        <v>65</v>
      </c>
      <c r="B46" s="17"/>
      <c r="C46" s="17"/>
      <c r="D46" s="17"/>
      <c r="E46" s="17"/>
      <c r="F46" s="17"/>
      <c r="G46" s="17"/>
      <c r="H46" s="17"/>
      <c r="I46" s="17"/>
      <c r="J46" s="17"/>
      <c r="K46" s="17"/>
      <c r="L46" s="17"/>
      <c r="M46" s="17"/>
      <c r="N46" s="18"/>
      <c r="O46" s="18"/>
      <c r="P46" s="18"/>
      <c r="Q46" s="18"/>
      <c r="R46" s="18"/>
      <c r="S46" s="18"/>
      <c r="T46" s="18"/>
      <c r="U46" s="18"/>
      <c r="V46" s="19"/>
      <c r="W46" s="19"/>
      <c r="X46" s="19"/>
      <c r="Y46" s="19"/>
      <c r="Z46" s="19"/>
    </row>
    <row r="47" ht="12.0" customHeight="1">
      <c r="A47" s="17" t="s">
        <v>66</v>
      </c>
      <c r="B47" s="17"/>
      <c r="C47" s="17"/>
      <c r="D47" s="17"/>
      <c r="E47" s="17"/>
      <c r="F47" s="17"/>
      <c r="G47" s="17"/>
      <c r="H47" s="17"/>
      <c r="I47" s="17"/>
      <c r="J47" s="17"/>
      <c r="K47" s="17"/>
      <c r="L47" s="17"/>
      <c r="M47" s="17"/>
      <c r="N47" s="18"/>
      <c r="O47" s="18"/>
      <c r="P47" s="18"/>
      <c r="Q47" s="18"/>
      <c r="R47" s="18"/>
      <c r="S47" s="18"/>
      <c r="T47" s="18"/>
      <c r="U47" s="18"/>
      <c r="V47" s="19"/>
      <c r="W47" s="19"/>
      <c r="X47" s="19"/>
      <c r="Y47" s="19"/>
      <c r="Z47" s="19"/>
    </row>
    <row r="48" ht="12.0" customHeight="1">
      <c r="A48" s="17"/>
      <c r="B48" s="17"/>
      <c r="C48" s="17"/>
      <c r="D48" s="17"/>
      <c r="E48" s="17"/>
      <c r="F48" s="17"/>
      <c r="G48" s="17"/>
      <c r="H48" s="17"/>
      <c r="I48" s="17"/>
      <c r="J48" s="17"/>
      <c r="K48" s="17"/>
      <c r="L48" s="17"/>
      <c r="M48" s="17"/>
      <c r="N48" s="18"/>
      <c r="O48" s="18"/>
      <c r="P48" s="18"/>
      <c r="Q48" s="18"/>
      <c r="R48" s="18"/>
      <c r="S48" s="18"/>
      <c r="T48" s="18"/>
      <c r="U48" s="18"/>
      <c r="V48" s="19"/>
      <c r="W48" s="19"/>
      <c r="X48" s="19"/>
      <c r="Y48" s="19"/>
      <c r="Z48" s="19"/>
    </row>
    <row r="49" ht="12.0" customHeight="1">
      <c r="A49" s="16" t="s">
        <v>67</v>
      </c>
      <c r="B49" s="17"/>
      <c r="C49" s="17"/>
      <c r="D49" s="17"/>
      <c r="E49" s="17"/>
      <c r="F49" s="17"/>
      <c r="G49" s="17"/>
      <c r="H49" s="17"/>
      <c r="I49" s="17"/>
      <c r="J49" s="17"/>
      <c r="K49" s="17"/>
      <c r="L49" s="17"/>
      <c r="M49" s="17"/>
      <c r="N49" s="18"/>
      <c r="O49" s="18"/>
      <c r="P49" s="18"/>
      <c r="Q49" s="18"/>
      <c r="R49" s="18"/>
      <c r="S49" s="18"/>
      <c r="T49" s="18"/>
      <c r="U49" s="18"/>
      <c r="V49" s="19"/>
      <c r="W49" s="19"/>
      <c r="X49" s="19"/>
      <c r="Y49" s="19"/>
      <c r="Z49" s="19"/>
    </row>
    <row r="50" ht="12.0" customHeight="1">
      <c r="A50" s="17" t="s">
        <v>68</v>
      </c>
      <c r="B50" s="17"/>
      <c r="C50" s="17"/>
      <c r="D50" s="17"/>
      <c r="E50" s="17"/>
      <c r="F50" s="17"/>
      <c r="G50" s="17"/>
      <c r="H50" s="17"/>
      <c r="I50" s="17"/>
      <c r="J50" s="17"/>
      <c r="K50" s="17"/>
      <c r="L50" s="17"/>
      <c r="M50" s="17"/>
      <c r="N50" s="18"/>
      <c r="O50" s="18"/>
      <c r="P50" s="18"/>
      <c r="Q50" s="18"/>
      <c r="R50" s="18"/>
      <c r="S50" s="18"/>
      <c r="T50" s="18"/>
      <c r="U50" s="18"/>
      <c r="V50" s="19"/>
      <c r="W50" s="19"/>
      <c r="X50" s="19"/>
      <c r="Y50" s="19"/>
      <c r="Z50" s="19"/>
    </row>
    <row r="51" ht="12.0" customHeight="1">
      <c r="A51" s="20" t="s">
        <v>69</v>
      </c>
      <c r="B51" s="17"/>
      <c r="C51" s="17"/>
      <c r="D51" s="17"/>
      <c r="E51" s="17"/>
      <c r="F51" s="17"/>
      <c r="G51" s="17"/>
      <c r="H51" s="17"/>
      <c r="I51" s="17"/>
      <c r="J51" s="17"/>
      <c r="K51" s="17"/>
      <c r="L51" s="17"/>
      <c r="M51" s="17"/>
      <c r="N51" s="18"/>
      <c r="O51" s="18"/>
      <c r="P51" s="18"/>
      <c r="Q51" s="18"/>
      <c r="R51" s="18"/>
      <c r="S51" s="18"/>
      <c r="T51" s="18"/>
      <c r="U51" s="18"/>
      <c r="V51" s="19"/>
      <c r="W51" s="19"/>
      <c r="X51" s="19"/>
      <c r="Y51" s="19"/>
      <c r="Z51" s="19"/>
    </row>
    <row r="52" ht="12.0" customHeight="1">
      <c r="A52" s="17"/>
      <c r="B52" s="17"/>
      <c r="C52" s="17"/>
      <c r="D52" s="17"/>
      <c r="E52" s="17"/>
      <c r="F52" s="17"/>
      <c r="G52" s="17"/>
      <c r="H52" s="17"/>
      <c r="I52" s="17"/>
      <c r="J52" s="17"/>
      <c r="K52" s="17"/>
      <c r="L52" s="17"/>
      <c r="M52" s="17"/>
      <c r="N52" s="18"/>
      <c r="O52" s="18"/>
      <c r="P52" s="18"/>
      <c r="Q52" s="18"/>
      <c r="R52" s="18"/>
      <c r="S52" s="18"/>
      <c r="T52" s="18"/>
      <c r="U52" s="18"/>
      <c r="V52" s="19"/>
      <c r="W52" s="19"/>
      <c r="X52" s="19"/>
      <c r="Y52" s="19"/>
      <c r="Z52" s="19"/>
    </row>
    <row r="53" ht="12.0" customHeight="1">
      <c r="A53" s="17"/>
      <c r="B53" s="17"/>
      <c r="C53" s="17"/>
      <c r="D53" s="17"/>
      <c r="E53" s="17"/>
      <c r="F53" s="17"/>
      <c r="G53" s="17"/>
      <c r="H53" s="17"/>
      <c r="I53" s="17"/>
      <c r="J53" s="17"/>
      <c r="K53" s="17"/>
      <c r="L53" s="17"/>
      <c r="M53" s="17"/>
      <c r="N53" s="18"/>
      <c r="O53" s="18"/>
      <c r="P53" s="18"/>
      <c r="Q53" s="18"/>
      <c r="R53" s="18"/>
      <c r="S53" s="18"/>
      <c r="T53" s="18"/>
      <c r="U53" s="18"/>
      <c r="V53" s="19"/>
      <c r="W53" s="19"/>
      <c r="X53" s="19"/>
      <c r="Y53" s="19"/>
      <c r="Z53" s="19"/>
    </row>
    <row r="54" ht="12.0" customHeight="1">
      <c r="A54" s="17"/>
      <c r="B54" s="17"/>
      <c r="C54" s="17"/>
      <c r="D54" s="17"/>
      <c r="E54" s="17"/>
      <c r="F54" s="17"/>
      <c r="G54" s="17"/>
      <c r="H54" s="17"/>
      <c r="I54" s="17"/>
      <c r="J54" s="17"/>
      <c r="K54" s="17"/>
      <c r="L54" s="17"/>
      <c r="M54" s="17"/>
      <c r="N54" s="18"/>
      <c r="O54" s="18"/>
      <c r="P54" s="18"/>
      <c r="Q54" s="18"/>
      <c r="R54" s="18"/>
      <c r="S54" s="18"/>
      <c r="T54" s="18"/>
      <c r="U54" s="18"/>
      <c r="V54" s="19"/>
      <c r="W54" s="19"/>
      <c r="X54" s="19"/>
      <c r="Y54" s="19"/>
      <c r="Z54" s="19"/>
    </row>
    <row r="55" ht="12.0" customHeight="1">
      <c r="A55" s="17"/>
      <c r="B55" s="17"/>
      <c r="C55" s="17"/>
      <c r="D55" s="17"/>
      <c r="E55" s="17"/>
      <c r="F55" s="17"/>
      <c r="G55" s="17"/>
      <c r="H55" s="17"/>
      <c r="I55" s="17"/>
      <c r="J55" s="17"/>
      <c r="K55" s="17"/>
      <c r="L55" s="17"/>
      <c r="M55" s="17"/>
      <c r="N55" s="18"/>
      <c r="O55" s="18"/>
      <c r="P55" s="18"/>
      <c r="Q55" s="18"/>
      <c r="R55" s="18"/>
      <c r="S55" s="18"/>
      <c r="T55" s="18"/>
      <c r="U55" s="18"/>
      <c r="V55" s="19"/>
      <c r="W55" s="19"/>
      <c r="X55" s="19"/>
      <c r="Y55" s="19"/>
      <c r="Z55" s="19"/>
    </row>
    <row r="56" ht="12.0" customHeight="1">
      <c r="A56" s="17"/>
      <c r="B56" s="17"/>
      <c r="C56" s="17"/>
      <c r="D56" s="17"/>
      <c r="E56" s="17"/>
      <c r="F56" s="17"/>
      <c r="G56" s="17"/>
      <c r="H56" s="17"/>
      <c r="I56" s="17"/>
      <c r="J56" s="17"/>
      <c r="K56" s="17"/>
      <c r="L56" s="17"/>
      <c r="M56" s="17"/>
      <c r="N56" s="18"/>
      <c r="O56" s="18"/>
      <c r="P56" s="18"/>
      <c r="Q56" s="18"/>
      <c r="R56" s="18"/>
      <c r="S56" s="18"/>
      <c r="T56" s="18"/>
      <c r="U56" s="18"/>
      <c r="V56" s="19"/>
      <c r="W56" s="19"/>
      <c r="X56" s="19"/>
      <c r="Y56" s="19"/>
      <c r="Z56" s="19"/>
    </row>
    <row r="57" ht="12.0" customHeight="1">
      <c r="A57" s="17"/>
      <c r="B57" s="17"/>
      <c r="C57" s="17"/>
      <c r="D57" s="17"/>
      <c r="E57" s="17"/>
      <c r="F57" s="17"/>
      <c r="G57" s="17"/>
      <c r="H57" s="17"/>
      <c r="I57" s="17"/>
      <c r="J57" s="17"/>
      <c r="K57" s="17"/>
      <c r="L57" s="17"/>
      <c r="M57" s="17"/>
      <c r="N57" s="18"/>
      <c r="O57" s="18"/>
      <c r="P57" s="18"/>
      <c r="Q57" s="18"/>
      <c r="R57" s="18"/>
      <c r="S57" s="18"/>
      <c r="T57" s="18"/>
      <c r="U57" s="18"/>
      <c r="V57" s="19"/>
      <c r="W57" s="19"/>
      <c r="X57" s="19"/>
      <c r="Y57" s="19"/>
      <c r="Z57" s="19"/>
    </row>
    <row r="58" ht="12.0" customHeight="1">
      <c r="A58" s="17"/>
      <c r="B58" s="17"/>
      <c r="C58" s="17"/>
      <c r="D58" s="17"/>
      <c r="E58" s="17"/>
      <c r="F58" s="17"/>
      <c r="G58" s="17"/>
      <c r="H58" s="17"/>
      <c r="I58" s="17"/>
      <c r="J58" s="17"/>
      <c r="K58" s="17"/>
      <c r="L58" s="17"/>
      <c r="M58" s="17"/>
      <c r="N58" s="18"/>
      <c r="O58" s="18"/>
      <c r="P58" s="18"/>
      <c r="Q58" s="18"/>
      <c r="R58" s="18"/>
      <c r="S58" s="18"/>
      <c r="T58" s="18"/>
      <c r="U58" s="18"/>
      <c r="V58" s="19"/>
      <c r="W58" s="19"/>
      <c r="X58" s="19"/>
      <c r="Y58" s="19"/>
      <c r="Z58" s="19"/>
    </row>
    <row r="59" ht="12.0" customHeight="1">
      <c r="A59" s="17"/>
      <c r="B59" s="17"/>
      <c r="C59" s="17"/>
      <c r="D59" s="17"/>
      <c r="E59" s="17"/>
      <c r="F59" s="17"/>
      <c r="G59" s="17"/>
      <c r="H59" s="17"/>
      <c r="I59" s="17"/>
      <c r="J59" s="17"/>
      <c r="K59" s="17"/>
      <c r="L59" s="17"/>
      <c r="M59" s="17"/>
      <c r="N59" s="18"/>
      <c r="O59" s="18"/>
      <c r="P59" s="18"/>
      <c r="Q59" s="18"/>
      <c r="R59" s="18"/>
      <c r="S59" s="18"/>
      <c r="T59" s="18"/>
      <c r="U59" s="18"/>
      <c r="V59" s="19"/>
      <c r="W59" s="19"/>
      <c r="X59" s="19"/>
      <c r="Y59" s="19"/>
      <c r="Z59" s="19"/>
    </row>
    <row r="60" ht="12.0" customHeight="1">
      <c r="A60" s="17"/>
      <c r="B60" s="17"/>
      <c r="C60" s="17"/>
      <c r="D60" s="17"/>
      <c r="E60" s="17"/>
      <c r="F60" s="17"/>
      <c r="G60" s="17"/>
      <c r="H60" s="17"/>
      <c r="I60" s="17"/>
      <c r="J60" s="17"/>
      <c r="K60" s="17"/>
      <c r="L60" s="17"/>
      <c r="M60" s="17"/>
      <c r="N60" s="18"/>
      <c r="O60" s="18"/>
      <c r="P60" s="18"/>
      <c r="Q60" s="18"/>
      <c r="R60" s="18"/>
      <c r="S60" s="18"/>
      <c r="T60" s="18"/>
      <c r="U60" s="18"/>
      <c r="V60" s="19"/>
      <c r="W60" s="19"/>
      <c r="X60" s="19"/>
      <c r="Y60" s="19"/>
      <c r="Z60" s="19"/>
    </row>
    <row r="61" ht="12.0" customHeight="1">
      <c r="A61" s="17"/>
      <c r="B61" s="18"/>
      <c r="C61" s="18"/>
      <c r="D61" s="18"/>
      <c r="E61" s="18"/>
      <c r="F61" s="18"/>
      <c r="G61" s="18"/>
      <c r="H61" s="18"/>
      <c r="I61" s="18"/>
      <c r="J61" s="18"/>
      <c r="K61" s="18"/>
      <c r="L61" s="18"/>
      <c r="M61" s="18"/>
      <c r="N61" s="18"/>
      <c r="O61" s="18"/>
      <c r="P61" s="18"/>
      <c r="Q61" s="18"/>
      <c r="R61" s="18"/>
      <c r="S61" s="18"/>
      <c r="T61" s="18"/>
      <c r="U61" s="18"/>
      <c r="V61" s="19"/>
      <c r="W61" s="19"/>
      <c r="X61" s="19"/>
      <c r="Y61" s="19"/>
      <c r="Z61" s="19"/>
    </row>
    <row r="62" ht="12.0" customHeight="1">
      <c r="A62" s="18"/>
      <c r="B62" s="18"/>
      <c r="C62" s="18"/>
      <c r="D62" s="18"/>
      <c r="E62" s="18"/>
      <c r="F62" s="18"/>
      <c r="G62" s="18"/>
      <c r="H62" s="18"/>
      <c r="I62" s="18"/>
      <c r="J62" s="18"/>
      <c r="K62" s="18"/>
      <c r="L62" s="18"/>
      <c r="M62" s="18"/>
      <c r="N62" s="18"/>
      <c r="O62" s="18"/>
      <c r="P62" s="18"/>
      <c r="Q62" s="18"/>
      <c r="R62" s="18"/>
      <c r="S62" s="18"/>
      <c r="T62" s="18"/>
      <c r="U62" s="18"/>
      <c r="V62" s="19"/>
      <c r="W62" s="19"/>
      <c r="X62" s="19"/>
      <c r="Y62" s="19"/>
      <c r="Z62" s="19"/>
    </row>
    <row r="63" ht="12.0" customHeight="1">
      <c r="A63" s="18"/>
      <c r="B63" s="18"/>
      <c r="C63" s="18"/>
      <c r="D63" s="18"/>
      <c r="E63" s="18"/>
      <c r="F63" s="18"/>
      <c r="G63" s="18"/>
      <c r="H63" s="18"/>
      <c r="I63" s="18"/>
      <c r="J63" s="18"/>
      <c r="K63" s="18"/>
      <c r="L63" s="18"/>
      <c r="M63" s="18"/>
      <c r="N63" s="18"/>
      <c r="O63" s="18"/>
      <c r="P63" s="18"/>
      <c r="Q63" s="18"/>
      <c r="R63" s="18"/>
      <c r="S63" s="18"/>
      <c r="T63" s="18"/>
      <c r="U63" s="18"/>
      <c r="V63" s="19"/>
      <c r="W63" s="19"/>
      <c r="X63" s="19"/>
      <c r="Y63" s="19"/>
      <c r="Z63" s="19"/>
    </row>
    <row r="64" ht="12.0" customHeight="1">
      <c r="A64" s="18"/>
      <c r="B64" s="18"/>
      <c r="C64" s="18"/>
      <c r="D64" s="18"/>
      <c r="E64" s="18"/>
      <c r="F64" s="18"/>
      <c r="G64" s="18"/>
      <c r="H64" s="18"/>
      <c r="I64" s="18"/>
      <c r="J64" s="18"/>
      <c r="K64" s="18"/>
      <c r="L64" s="18"/>
      <c r="M64" s="18"/>
      <c r="N64" s="18"/>
      <c r="O64" s="18"/>
      <c r="P64" s="18"/>
      <c r="Q64" s="18"/>
      <c r="R64" s="18"/>
      <c r="S64" s="18"/>
      <c r="T64" s="18"/>
      <c r="U64" s="18"/>
      <c r="V64" s="19"/>
      <c r="W64" s="19"/>
      <c r="X64" s="19"/>
      <c r="Y64" s="19"/>
      <c r="Z64" s="19"/>
    </row>
    <row r="65" ht="12.0" customHeight="1">
      <c r="A65" s="18"/>
      <c r="B65" s="18"/>
      <c r="C65" s="18"/>
      <c r="D65" s="18"/>
      <c r="E65" s="18"/>
      <c r="F65" s="18"/>
      <c r="G65" s="18"/>
      <c r="H65" s="18"/>
      <c r="I65" s="18"/>
      <c r="J65" s="18"/>
      <c r="K65" s="18"/>
      <c r="L65" s="18"/>
      <c r="M65" s="18"/>
      <c r="N65" s="18"/>
      <c r="O65" s="18"/>
      <c r="P65" s="18"/>
      <c r="Q65" s="18"/>
      <c r="R65" s="18"/>
      <c r="S65" s="18"/>
      <c r="T65" s="18"/>
      <c r="U65" s="18"/>
      <c r="V65" s="19"/>
      <c r="W65" s="19"/>
      <c r="X65" s="19"/>
      <c r="Y65" s="19"/>
      <c r="Z65" s="19"/>
    </row>
    <row r="66" ht="12.0" customHeight="1">
      <c r="A66" s="18"/>
      <c r="B66" s="18"/>
      <c r="C66" s="18"/>
      <c r="D66" s="18"/>
      <c r="E66" s="18"/>
      <c r="F66" s="18"/>
      <c r="G66" s="18"/>
      <c r="H66" s="18"/>
      <c r="I66" s="18"/>
      <c r="J66" s="18"/>
      <c r="K66" s="18"/>
      <c r="L66" s="18"/>
      <c r="M66" s="18"/>
      <c r="N66" s="18"/>
      <c r="O66" s="18"/>
      <c r="P66" s="18"/>
      <c r="Q66" s="18"/>
      <c r="R66" s="18"/>
      <c r="S66" s="18"/>
      <c r="T66" s="18"/>
      <c r="U66" s="18"/>
      <c r="V66" s="19"/>
      <c r="W66" s="19"/>
      <c r="X66" s="19"/>
      <c r="Y66" s="19"/>
      <c r="Z66" s="19"/>
    </row>
    <row r="67" ht="12.0" customHeight="1">
      <c r="A67" s="18"/>
      <c r="B67" s="18"/>
      <c r="C67" s="18"/>
      <c r="D67" s="18"/>
      <c r="E67" s="18"/>
      <c r="F67" s="18"/>
      <c r="G67" s="18"/>
      <c r="H67" s="18"/>
      <c r="I67" s="18"/>
      <c r="J67" s="18"/>
      <c r="K67" s="18"/>
      <c r="L67" s="18"/>
      <c r="M67" s="18"/>
      <c r="N67" s="18"/>
      <c r="O67" s="18"/>
      <c r="P67" s="18"/>
      <c r="Q67" s="18"/>
      <c r="R67" s="18"/>
      <c r="S67" s="18"/>
      <c r="T67" s="18"/>
      <c r="U67" s="18"/>
      <c r="V67" s="19"/>
      <c r="W67" s="19"/>
      <c r="X67" s="19"/>
      <c r="Y67" s="19"/>
      <c r="Z67" s="19"/>
    </row>
    <row r="68" ht="12.0" customHeight="1">
      <c r="A68" s="18"/>
      <c r="B68" s="18"/>
      <c r="C68" s="18"/>
      <c r="D68" s="18"/>
      <c r="E68" s="18"/>
      <c r="F68" s="18"/>
      <c r="G68" s="18"/>
      <c r="H68" s="18"/>
      <c r="I68" s="18"/>
      <c r="J68" s="18"/>
      <c r="K68" s="18"/>
      <c r="L68" s="18"/>
      <c r="M68" s="18"/>
      <c r="N68" s="18"/>
      <c r="O68" s="18"/>
      <c r="P68" s="18"/>
      <c r="Q68" s="18"/>
      <c r="R68" s="18"/>
      <c r="S68" s="18"/>
      <c r="T68" s="18"/>
      <c r="U68" s="18"/>
      <c r="V68" s="19"/>
      <c r="W68" s="19"/>
      <c r="X68" s="19"/>
      <c r="Y68" s="19"/>
      <c r="Z68" s="19"/>
    </row>
    <row r="69" ht="12.0" customHeight="1">
      <c r="A69" s="18"/>
      <c r="B69" s="18"/>
      <c r="C69" s="18"/>
      <c r="D69" s="18"/>
      <c r="E69" s="18"/>
      <c r="F69" s="18"/>
      <c r="G69" s="18"/>
      <c r="H69" s="18"/>
      <c r="I69" s="18"/>
      <c r="J69" s="18"/>
      <c r="K69" s="18"/>
      <c r="L69" s="18"/>
      <c r="M69" s="18"/>
      <c r="N69" s="18"/>
      <c r="O69" s="18"/>
      <c r="P69" s="18"/>
      <c r="Q69" s="18"/>
      <c r="R69" s="18"/>
      <c r="S69" s="18"/>
      <c r="T69" s="18"/>
      <c r="U69" s="18"/>
      <c r="V69" s="19"/>
      <c r="W69" s="19"/>
      <c r="X69" s="19"/>
      <c r="Y69" s="19"/>
      <c r="Z69" s="19"/>
    </row>
    <row r="70" ht="12.0" customHeight="1">
      <c r="A70" s="18"/>
      <c r="B70" s="18"/>
      <c r="C70" s="18"/>
      <c r="D70" s="18"/>
      <c r="E70" s="18"/>
      <c r="F70" s="18"/>
      <c r="G70" s="18"/>
      <c r="H70" s="18"/>
      <c r="I70" s="18"/>
      <c r="J70" s="18"/>
      <c r="K70" s="18"/>
      <c r="L70" s="18"/>
      <c r="M70" s="18"/>
      <c r="N70" s="18"/>
      <c r="O70" s="18"/>
      <c r="P70" s="18"/>
      <c r="Q70" s="18"/>
      <c r="R70" s="18"/>
      <c r="S70" s="18"/>
      <c r="T70" s="18"/>
      <c r="U70" s="18"/>
      <c r="V70" s="19"/>
      <c r="W70" s="19"/>
      <c r="X70" s="19"/>
      <c r="Y70" s="19"/>
      <c r="Z70" s="19"/>
    </row>
    <row r="71" ht="12.0" customHeight="1">
      <c r="A71" s="18"/>
      <c r="B71" s="18"/>
      <c r="C71" s="18"/>
      <c r="D71" s="18"/>
      <c r="E71" s="18"/>
      <c r="F71" s="18"/>
      <c r="G71" s="18"/>
      <c r="H71" s="18"/>
      <c r="I71" s="18"/>
      <c r="J71" s="18"/>
      <c r="K71" s="18"/>
      <c r="L71" s="18"/>
      <c r="M71" s="18"/>
      <c r="N71" s="18"/>
      <c r="O71" s="18"/>
      <c r="P71" s="18"/>
      <c r="Q71" s="18"/>
      <c r="R71" s="18"/>
      <c r="S71" s="18"/>
      <c r="T71" s="18"/>
      <c r="U71" s="18"/>
      <c r="V71" s="19"/>
      <c r="W71" s="19"/>
      <c r="X71" s="19"/>
      <c r="Y71" s="19"/>
      <c r="Z71" s="19"/>
    </row>
    <row r="72" ht="12.0" customHeight="1">
      <c r="A72" s="18"/>
      <c r="B72" s="18"/>
      <c r="C72" s="18"/>
      <c r="D72" s="18"/>
      <c r="E72" s="18"/>
      <c r="F72" s="18"/>
      <c r="G72" s="18"/>
      <c r="H72" s="18"/>
      <c r="I72" s="18"/>
      <c r="J72" s="18"/>
      <c r="K72" s="18"/>
      <c r="L72" s="18"/>
      <c r="M72" s="18"/>
      <c r="N72" s="18"/>
      <c r="O72" s="18"/>
      <c r="P72" s="18"/>
      <c r="Q72" s="18"/>
      <c r="R72" s="18"/>
      <c r="S72" s="18"/>
      <c r="T72" s="18"/>
      <c r="U72" s="18"/>
      <c r="V72" s="19"/>
      <c r="W72" s="19"/>
      <c r="X72" s="19"/>
      <c r="Y72" s="19"/>
      <c r="Z72" s="19"/>
    </row>
    <row r="73" ht="12.0" customHeight="1">
      <c r="A73" s="18"/>
      <c r="B73" s="18"/>
      <c r="C73" s="18"/>
      <c r="D73" s="18"/>
      <c r="E73" s="18"/>
      <c r="F73" s="18"/>
      <c r="G73" s="18"/>
      <c r="H73" s="18"/>
      <c r="I73" s="18"/>
      <c r="J73" s="18"/>
      <c r="K73" s="18"/>
      <c r="L73" s="18"/>
      <c r="M73" s="18"/>
      <c r="N73" s="18"/>
      <c r="O73" s="18"/>
      <c r="P73" s="18"/>
      <c r="Q73" s="18"/>
      <c r="R73" s="18"/>
      <c r="S73" s="18"/>
      <c r="T73" s="18"/>
      <c r="U73" s="18"/>
      <c r="V73" s="19"/>
      <c r="W73" s="19"/>
      <c r="X73" s="19"/>
      <c r="Y73" s="19"/>
      <c r="Z73" s="19"/>
    </row>
    <row r="74" ht="12.0" customHeight="1">
      <c r="A74" s="18"/>
      <c r="B74" s="18"/>
      <c r="C74" s="18"/>
      <c r="D74" s="18"/>
      <c r="E74" s="18"/>
      <c r="F74" s="18"/>
      <c r="G74" s="18"/>
      <c r="H74" s="18"/>
      <c r="I74" s="18"/>
      <c r="J74" s="18"/>
      <c r="K74" s="18"/>
      <c r="L74" s="18"/>
      <c r="M74" s="18"/>
      <c r="N74" s="18"/>
      <c r="O74" s="18"/>
      <c r="P74" s="18"/>
      <c r="Q74" s="18"/>
      <c r="R74" s="18"/>
      <c r="S74" s="18"/>
      <c r="T74" s="18"/>
      <c r="U74" s="18"/>
      <c r="V74" s="19"/>
      <c r="W74" s="19"/>
      <c r="X74" s="19"/>
      <c r="Y74" s="19"/>
      <c r="Z74" s="19"/>
    </row>
    <row r="75" ht="12.0" customHeight="1">
      <c r="A75" s="18"/>
      <c r="B75" s="18"/>
      <c r="C75" s="18"/>
      <c r="D75" s="18"/>
      <c r="E75" s="18"/>
      <c r="F75" s="18"/>
      <c r="G75" s="18"/>
      <c r="H75" s="18"/>
      <c r="I75" s="18"/>
      <c r="J75" s="18"/>
      <c r="K75" s="18"/>
      <c r="L75" s="18"/>
      <c r="M75" s="18"/>
      <c r="N75" s="18"/>
      <c r="O75" s="18"/>
      <c r="P75" s="18"/>
      <c r="Q75" s="18"/>
      <c r="R75" s="18"/>
      <c r="S75" s="18"/>
      <c r="T75" s="18"/>
      <c r="U75" s="18"/>
      <c r="V75" s="19"/>
      <c r="W75" s="19"/>
      <c r="X75" s="19"/>
      <c r="Y75" s="19"/>
      <c r="Z75" s="19"/>
    </row>
    <row r="76" ht="12.0" customHeight="1">
      <c r="A76" s="18"/>
      <c r="B76" s="18"/>
      <c r="C76" s="18"/>
      <c r="D76" s="18"/>
      <c r="E76" s="18"/>
      <c r="F76" s="18"/>
      <c r="G76" s="18"/>
      <c r="H76" s="18"/>
      <c r="I76" s="18"/>
      <c r="J76" s="18"/>
      <c r="K76" s="18"/>
      <c r="L76" s="18"/>
      <c r="M76" s="18"/>
      <c r="N76" s="18"/>
      <c r="O76" s="18"/>
      <c r="P76" s="18"/>
      <c r="Q76" s="18"/>
      <c r="R76" s="18"/>
      <c r="S76" s="18"/>
      <c r="T76" s="18"/>
      <c r="U76" s="18"/>
      <c r="V76" s="19"/>
      <c r="W76" s="19"/>
      <c r="X76" s="19"/>
      <c r="Y76" s="19"/>
      <c r="Z76" s="19"/>
    </row>
    <row r="77" ht="12.0" customHeight="1">
      <c r="A77" s="18"/>
      <c r="B77" s="18"/>
      <c r="C77" s="18"/>
      <c r="D77" s="18"/>
      <c r="E77" s="18"/>
      <c r="F77" s="18"/>
      <c r="G77" s="18"/>
      <c r="H77" s="18"/>
      <c r="I77" s="18"/>
      <c r="J77" s="18"/>
      <c r="K77" s="18"/>
      <c r="L77" s="18"/>
      <c r="M77" s="18"/>
      <c r="N77" s="18"/>
      <c r="O77" s="18"/>
      <c r="P77" s="18"/>
      <c r="Q77" s="18"/>
      <c r="R77" s="18"/>
      <c r="S77" s="18"/>
      <c r="T77" s="18"/>
      <c r="U77" s="18"/>
      <c r="V77" s="19"/>
      <c r="W77" s="19"/>
      <c r="X77" s="19"/>
      <c r="Y77" s="19"/>
      <c r="Z77" s="19"/>
    </row>
    <row r="78" ht="12.0" customHeight="1">
      <c r="A78" s="18"/>
      <c r="B78" s="18"/>
      <c r="C78" s="18"/>
      <c r="D78" s="18"/>
      <c r="E78" s="18"/>
      <c r="F78" s="18"/>
      <c r="G78" s="18"/>
      <c r="H78" s="18"/>
      <c r="I78" s="18"/>
      <c r="J78" s="18"/>
      <c r="K78" s="18"/>
      <c r="L78" s="18"/>
      <c r="M78" s="18"/>
      <c r="N78" s="18"/>
      <c r="O78" s="18"/>
      <c r="P78" s="18"/>
      <c r="Q78" s="18"/>
      <c r="R78" s="18"/>
      <c r="S78" s="18"/>
      <c r="T78" s="18"/>
      <c r="U78" s="18"/>
      <c r="V78" s="19"/>
      <c r="W78" s="19"/>
      <c r="X78" s="19"/>
      <c r="Y78" s="19"/>
      <c r="Z78" s="19"/>
    </row>
    <row r="79" ht="12.0" customHeight="1">
      <c r="A79" s="18"/>
      <c r="B79" s="18"/>
      <c r="C79" s="18"/>
      <c r="D79" s="18"/>
      <c r="E79" s="18"/>
      <c r="F79" s="18"/>
      <c r="G79" s="18"/>
      <c r="H79" s="18"/>
      <c r="I79" s="18"/>
      <c r="J79" s="18"/>
      <c r="K79" s="18"/>
      <c r="L79" s="18"/>
      <c r="M79" s="18"/>
      <c r="N79" s="18"/>
      <c r="O79" s="18"/>
      <c r="P79" s="18"/>
      <c r="Q79" s="18"/>
      <c r="R79" s="18"/>
      <c r="S79" s="18"/>
      <c r="T79" s="18"/>
      <c r="U79" s="18"/>
      <c r="V79" s="19"/>
      <c r="W79" s="19"/>
      <c r="X79" s="19"/>
      <c r="Y79" s="19"/>
      <c r="Z79" s="19"/>
    </row>
    <row r="80" ht="12.0" customHeight="1">
      <c r="A80" s="18"/>
      <c r="B80" s="18"/>
      <c r="C80" s="18"/>
      <c r="D80" s="18"/>
      <c r="E80" s="18"/>
      <c r="F80" s="18"/>
      <c r="G80" s="18"/>
      <c r="H80" s="18"/>
      <c r="I80" s="18"/>
      <c r="J80" s="18"/>
      <c r="K80" s="18"/>
      <c r="L80" s="18"/>
      <c r="M80" s="18"/>
      <c r="N80" s="18"/>
      <c r="O80" s="18"/>
      <c r="P80" s="18"/>
      <c r="Q80" s="18"/>
      <c r="R80" s="18"/>
      <c r="S80" s="18"/>
      <c r="T80" s="18"/>
      <c r="U80" s="18"/>
      <c r="V80" s="19"/>
      <c r="W80" s="19"/>
      <c r="X80" s="19"/>
      <c r="Y80" s="19"/>
      <c r="Z80" s="19"/>
    </row>
    <row r="81" ht="12.0" customHeight="1">
      <c r="A81" s="18"/>
      <c r="B81" s="18"/>
      <c r="C81" s="18"/>
      <c r="D81" s="18"/>
      <c r="E81" s="18"/>
      <c r="F81" s="18"/>
      <c r="G81" s="18"/>
      <c r="H81" s="18"/>
      <c r="I81" s="18"/>
      <c r="J81" s="18"/>
      <c r="K81" s="18"/>
      <c r="L81" s="18"/>
      <c r="M81" s="18"/>
      <c r="N81" s="18"/>
      <c r="O81" s="18"/>
      <c r="P81" s="18"/>
      <c r="Q81" s="18"/>
      <c r="R81" s="18"/>
      <c r="S81" s="18"/>
      <c r="T81" s="18"/>
      <c r="U81" s="18"/>
      <c r="V81" s="19"/>
      <c r="W81" s="19"/>
      <c r="X81" s="19"/>
      <c r="Y81" s="19"/>
      <c r="Z81" s="19"/>
    </row>
    <row r="82" ht="12.0" customHeight="1">
      <c r="A82" s="18"/>
      <c r="B82" s="18"/>
      <c r="C82" s="18"/>
      <c r="D82" s="18"/>
      <c r="E82" s="18"/>
      <c r="F82" s="18"/>
      <c r="G82" s="18"/>
      <c r="H82" s="18"/>
      <c r="I82" s="18"/>
      <c r="J82" s="18"/>
      <c r="K82" s="18"/>
      <c r="L82" s="18"/>
      <c r="M82" s="18"/>
      <c r="N82" s="18"/>
      <c r="O82" s="18"/>
      <c r="P82" s="18"/>
      <c r="Q82" s="18"/>
      <c r="R82" s="18"/>
      <c r="S82" s="18"/>
      <c r="T82" s="18"/>
      <c r="U82" s="18"/>
      <c r="V82" s="19"/>
      <c r="W82" s="19"/>
      <c r="X82" s="19"/>
      <c r="Y82" s="19"/>
      <c r="Z82" s="19"/>
    </row>
    <row r="83" ht="12.0" customHeight="1">
      <c r="A83" s="18"/>
      <c r="B83" s="18"/>
      <c r="C83" s="18"/>
      <c r="D83" s="18"/>
      <c r="E83" s="18"/>
      <c r="F83" s="18"/>
      <c r="G83" s="18"/>
      <c r="H83" s="18"/>
      <c r="I83" s="18"/>
      <c r="J83" s="18"/>
      <c r="K83" s="18"/>
      <c r="L83" s="18"/>
      <c r="M83" s="18"/>
      <c r="N83" s="18"/>
      <c r="O83" s="18"/>
      <c r="P83" s="18"/>
      <c r="Q83" s="18"/>
      <c r="R83" s="18"/>
      <c r="S83" s="18"/>
      <c r="T83" s="18"/>
      <c r="U83" s="18"/>
      <c r="V83" s="19"/>
      <c r="W83" s="19"/>
      <c r="X83" s="19"/>
      <c r="Y83" s="19"/>
      <c r="Z83" s="19"/>
    </row>
    <row r="84" ht="12.0" customHeight="1">
      <c r="A84" s="18"/>
      <c r="B84" s="18"/>
      <c r="C84" s="18"/>
      <c r="D84" s="18"/>
      <c r="E84" s="18"/>
      <c r="F84" s="18"/>
      <c r="G84" s="18"/>
      <c r="H84" s="18"/>
      <c r="I84" s="18"/>
      <c r="J84" s="18"/>
      <c r="K84" s="18"/>
      <c r="L84" s="18"/>
      <c r="M84" s="18"/>
      <c r="N84" s="18"/>
      <c r="O84" s="18"/>
      <c r="P84" s="18"/>
      <c r="Q84" s="18"/>
      <c r="R84" s="18"/>
      <c r="S84" s="18"/>
      <c r="T84" s="18"/>
      <c r="U84" s="18"/>
      <c r="V84" s="19"/>
      <c r="W84" s="19"/>
      <c r="X84" s="19"/>
      <c r="Y84" s="19"/>
      <c r="Z84" s="19"/>
    </row>
    <row r="85" ht="12.0" customHeight="1">
      <c r="A85" s="18"/>
      <c r="B85" s="18"/>
      <c r="C85" s="18"/>
      <c r="D85" s="18"/>
      <c r="E85" s="18"/>
      <c r="F85" s="18"/>
      <c r="G85" s="18"/>
      <c r="H85" s="18"/>
      <c r="I85" s="18"/>
      <c r="J85" s="18"/>
      <c r="K85" s="18"/>
      <c r="L85" s="18"/>
      <c r="M85" s="18"/>
      <c r="N85" s="18"/>
      <c r="O85" s="18"/>
      <c r="P85" s="18"/>
      <c r="Q85" s="18"/>
      <c r="R85" s="18"/>
      <c r="S85" s="18"/>
      <c r="T85" s="18"/>
      <c r="U85" s="18"/>
      <c r="V85" s="19"/>
      <c r="W85" s="19"/>
      <c r="X85" s="19"/>
      <c r="Y85" s="19"/>
      <c r="Z85" s="19"/>
    </row>
    <row r="86" ht="12.0" customHeight="1">
      <c r="A86" s="18"/>
      <c r="B86" s="18"/>
      <c r="C86" s="18"/>
      <c r="D86" s="18"/>
      <c r="E86" s="18"/>
      <c r="F86" s="18"/>
      <c r="G86" s="18"/>
      <c r="H86" s="18"/>
      <c r="I86" s="18"/>
      <c r="J86" s="18"/>
      <c r="K86" s="18"/>
      <c r="L86" s="18"/>
      <c r="M86" s="18"/>
      <c r="N86" s="18"/>
      <c r="O86" s="18"/>
      <c r="P86" s="18"/>
      <c r="Q86" s="18"/>
      <c r="R86" s="18"/>
      <c r="S86" s="18"/>
      <c r="T86" s="18"/>
      <c r="U86" s="18"/>
      <c r="V86" s="19"/>
      <c r="W86" s="19"/>
      <c r="X86" s="19"/>
      <c r="Y86" s="19"/>
      <c r="Z86" s="19"/>
    </row>
    <row r="87" ht="12.0" customHeight="1">
      <c r="A87" s="18"/>
      <c r="B87" s="18"/>
      <c r="C87" s="18"/>
      <c r="D87" s="18"/>
      <c r="E87" s="18"/>
      <c r="F87" s="18"/>
      <c r="G87" s="18"/>
      <c r="H87" s="18"/>
      <c r="I87" s="18"/>
      <c r="J87" s="18"/>
      <c r="K87" s="18"/>
      <c r="L87" s="18"/>
      <c r="M87" s="18"/>
      <c r="N87" s="18"/>
      <c r="O87" s="18"/>
      <c r="P87" s="18"/>
      <c r="Q87" s="18"/>
      <c r="R87" s="18"/>
      <c r="S87" s="18"/>
      <c r="T87" s="18"/>
      <c r="U87" s="18"/>
      <c r="V87" s="19"/>
      <c r="W87" s="19"/>
      <c r="X87" s="19"/>
      <c r="Y87" s="19"/>
      <c r="Z87" s="19"/>
    </row>
    <row r="88" ht="12.0" customHeight="1">
      <c r="A88" s="18"/>
      <c r="B88" s="18"/>
      <c r="C88" s="18"/>
      <c r="D88" s="18"/>
      <c r="E88" s="18"/>
      <c r="F88" s="18"/>
      <c r="G88" s="18"/>
      <c r="H88" s="18"/>
      <c r="I88" s="18"/>
      <c r="J88" s="18"/>
      <c r="K88" s="18"/>
      <c r="L88" s="18"/>
      <c r="M88" s="18"/>
      <c r="N88" s="18"/>
      <c r="O88" s="18"/>
      <c r="P88" s="18"/>
      <c r="Q88" s="18"/>
      <c r="R88" s="18"/>
      <c r="S88" s="18"/>
      <c r="T88" s="18"/>
      <c r="U88" s="18"/>
      <c r="V88" s="19"/>
      <c r="W88" s="19"/>
      <c r="X88" s="19"/>
      <c r="Y88" s="19"/>
      <c r="Z88" s="19"/>
    </row>
    <row r="89" ht="12.0" customHeight="1">
      <c r="A89" s="18"/>
      <c r="B89" s="18"/>
      <c r="C89" s="18"/>
      <c r="D89" s="18"/>
      <c r="E89" s="18"/>
      <c r="F89" s="18"/>
      <c r="G89" s="18"/>
      <c r="H89" s="18"/>
      <c r="I89" s="18"/>
      <c r="J89" s="18"/>
      <c r="K89" s="18"/>
      <c r="L89" s="18"/>
      <c r="M89" s="18"/>
      <c r="N89" s="18"/>
      <c r="O89" s="18"/>
      <c r="P89" s="18"/>
      <c r="Q89" s="18"/>
      <c r="R89" s="18"/>
      <c r="S89" s="18"/>
      <c r="T89" s="18"/>
      <c r="U89" s="18"/>
      <c r="V89" s="19"/>
      <c r="W89" s="19"/>
      <c r="X89" s="19"/>
      <c r="Y89" s="19"/>
      <c r="Z89" s="19"/>
    </row>
    <row r="90" ht="12.0" customHeight="1">
      <c r="A90" s="18"/>
      <c r="B90" s="18"/>
      <c r="C90" s="18"/>
      <c r="D90" s="18"/>
      <c r="E90" s="18"/>
      <c r="F90" s="18"/>
      <c r="G90" s="18"/>
      <c r="H90" s="18"/>
      <c r="I90" s="18"/>
      <c r="J90" s="18"/>
      <c r="K90" s="18"/>
      <c r="L90" s="18"/>
      <c r="M90" s="18"/>
      <c r="N90" s="18"/>
      <c r="O90" s="18"/>
      <c r="P90" s="18"/>
      <c r="Q90" s="18"/>
      <c r="R90" s="18"/>
      <c r="S90" s="18"/>
      <c r="T90" s="18"/>
      <c r="U90" s="18"/>
      <c r="V90" s="19"/>
      <c r="W90" s="19"/>
      <c r="X90" s="19"/>
      <c r="Y90" s="19"/>
      <c r="Z90" s="19"/>
    </row>
    <row r="91" ht="12.0" customHeight="1">
      <c r="A91" s="18"/>
      <c r="B91" s="18"/>
      <c r="C91" s="18"/>
      <c r="D91" s="18"/>
      <c r="E91" s="18"/>
      <c r="F91" s="18"/>
      <c r="G91" s="18"/>
      <c r="H91" s="18"/>
      <c r="I91" s="18"/>
      <c r="J91" s="18"/>
      <c r="K91" s="18"/>
      <c r="L91" s="18"/>
      <c r="M91" s="18"/>
      <c r="N91" s="18"/>
      <c r="O91" s="18"/>
      <c r="P91" s="18"/>
      <c r="Q91" s="18"/>
      <c r="R91" s="18"/>
      <c r="S91" s="18"/>
      <c r="T91" s="18"/>
      <c r="U91" s="18"/>
      <c r="V91" s="19"/>
      <c r="W91" s="19"/>
      <c r="X91" s="19"/>
      <c r="Y91" s="19"/>
      <c r="Z91" s="19"/>
    </row>
    <row r="92" ht="12.0" customHeight="1">
      <c r="A92" s="18"/>
      <c r="B92" s="18"/>
      <c r="C92" s="18"/>
      <c r="D92" s="18"/>
      <c r="E92" s="18"/>
      <c r="F92" s="18"/>
      <c r="G92" s="18"/>
      <c r="H92" s="18"/>
      <c r="I92" s="18"/>
      <c r="J92" s="18"/>
      <c r="K92" s="18"/>
      <c r="L92" s="18"/>
      <c r="M92" s="18"/>
      <c r="N92" s="18"/>
      <c r="O92" s="18"/>
      <c r="P92" s="18"/>
      <c r="Q92" s="18"/>
      <c r="R92" s="18"/>
      <c r="S92" s="18"/>
      <c r="T92" s="18"/>
      <c r="U92" s="18"/>
      <c r="V92" s="19"/>
      <c r="W92" s="19"/>
      <c r="X92" s="19"/>
      <c r="Y92" s="19"/>
      <c r="Z92" s="19"/>
    </row>
    <row r="93" ht="12.0" customHeight="1">
      <c r="A93" s="18"/>
      <c r="B93" s="18"/>
      <c r="C93" s="18"/>
      <c r="D93" s="18"/>
      <c r="E93" s="18"/>
      <c r="F93" s="18"/>
      <c r="G93" s="18"/>
      <c r="H93" s="18"/>
      <c r="I93" s="18"/>
      <c r="J93" s="18"/>
      <c r="K93" s="18"/>
      <c r="L93" s="18"/>
      <c r="M93" s="18"/>
      <c r="N93" s="18"/>
      <c r="O93" s="18"/>
      <c r="P93" s="18"/>
      <c r="Q93" s="18"/>
      <c r="R93" s="18"/>
      <c r="S93" s="18"/>
      <c r="T93" s="18"/>
      <c r="U93" s="18"/>
      <c r="V93" s="19"/>
      <c r="W93" s="19"/>
      <c r="X93" s="19"/>
      <c r="Y93" s="19"/>
      <c r="Z93" s="19"/>
    </row>
    <row r="94" ht="12.0" customHeight="1">
      <c r="A94" s="18"/>
      <c r="B94" s="18"/>
      <c r="C94" s="18"/>
      <c r="D94" s="18"/>
      <c r="E94" s="18"/>
      <c r="F94" s="18"/>
      <c r="G94" s="18"/>
      <c r="H94" s="18"/>
      <c r="I94" s="18"/>
      <c r="J94" s="18"/>
      <c r="K94" s="18"/>
      <c r="L94" s="18"/>
      <c r="M94" s="18"/>
      <c r="N94" s="18"/>
      <c r="O94" s="18"/>
      <c r="P94" s="18"/>
      <c r="Q94" s="18"/>
      <c r="R94" s="18"/>
      <c r="S94" s="18"/>
      <c r="T94" s="18"/>
      <c r="U94" s="18"/>
      <c r="V94" s="19"/>
      <c r="W94" s="19"/>
      <c r="X94" s="19"/>
      <c r="Y94" s="19"/>
      <c r="Z94" s="19"/>
    </row>
    <row r="95" ht="12.0" customHeight="1">
      <c r="A95" s="18"/>
      <c r="B95" s="18"/>
      <c r="C95" s="18"/>
      <c r="D95" s="18"/>
      <c r="E95" s="18"/>
      <c r="F95" s="18"/>
      <c r="G95" s="18"/>
      <c r="H95" s="18"/>
      <c r="I95" s="18"/>
      <c r="J95" s="18"/>
      <c r="K95" s="18"/>
      <c r="L95" s="18"/>
      <c r="M95" s="18"/>
      <c r="N95" s="18"/>
      <c r="O95" s="18"/>
      <c r="P95" s="18"/>
      <c r="Q95" s="18"/>
      <c r="R95" s="18"/>
      <c r="S95" s="18"/>
      <c r="T95" s="18"/>
      <c r="U95" s="18"/>
      <c r="V95" s="19"/>
      <c r="W95" s="19"/>
      <c r="X95" s="19"/>
      <c r="Y95" s="19"/>
      <c r="Z95" s="19"/>
    </row>
    <row r="96" ht="12.0" customHeight="1">
      <c r="A96" s="18"/>
      <c r="B96" s="18"/>
      <c r="C96" s="18"/>
      <c r="D96" s="18"/>
      <c r="E96" s="18"/>
      <c r="F96" s="18"/>
      <c r="G96" s="18"/>
      <c r="H96" s="18"/>
      <c r="I96" s="18"/>
      <c r="J96" s="18"/>
      <c r="K96" s="18"/>
      <c r="L96" s="18"/>
      <c r="M96" s="18"/>
      <c r="N96" s="18"/>
      <c r="O96" s="18"/>
      <c r="P96" s="18"/>
      <c r="Q96" s="18"/>
      <c r="R96" s="18"/>
      <c r="S96" s="18"/>
      <c r="T96" s="18"/>
      <c r="U96" s="18"/>
      <c r="V96" s="19"/>
      <c r="W96" s="19"/>
      <c r="X96" s="19"/>
      <c r="Y96" s="19"/>
      <c r="Z96" s="19"/>
    </row>
    <row r="97" ht="12.0" customHeight="1">
      <c r="A97" s="18"/>
      <c r="B97" s="18"/>
      <c r="C97" s="18"/>
      <c r="D97" s="18"/>
      <c r="E97" s="18"/>
      <c r="F97" s="18"/>
      <c r="G97" s="18"/>
      <c r="H97" s="18"/>
      <c r="I97" s="18"/>
      <c r="J97" s="18"/>
      <c r="K97" s="18"/>
      <c r="L97" s="18"/>
      <c r="M97" s="18"/>
      <c r="N97" s="18"/>
      <c r="O97" s="18"/>
      <c r="P97" s="18"/>
      <c r="Q97" s="18"/>
      <c r="R97" s="18"/>
      <c r="S97" s="18"/>
      <c r="T97" s="18"/>
      <c r="U97" s="18"/>
      <c r="V97" s="19"/>
      <c r="W97" s="19"/>
      <c r="X97" s="19"/>
      <c r="Y97" s="19"/>
      <c r="Z97" s="19"/>
    </row>
    <row r="98" ht="12.0" customHeight="1">
      <c r="A98" s="18"/>
      <c r="B98" s="18"/>
      <c r="C98" s="18"/>
      <c r="D98" s="18"/>
      <c r="E98" s="18"/>
      <c r="F98" s="18"/>
      <c r="G98" s="18"/>
      <c r="H98" s="18"/>
      <c r="I98" s="18"/>
      <c r="J98" s="18"/>
      <c r="K98" s="18"/>
      <c r="L98" s="18"/>
      <c r="M98" s="18"/>
      <c r="N98" s="18"/>
      <c r="O98" s="18"/>
      <c r="P98" s="18"/>
      <c r="Q98" s="18"/>
      <c r="R98" s="18"/>
      <c r="S98" s="18"/>
      <c r="T98" s="18"/>
      <c r="U98" s="18"/>
      <c r="V98" s="19"/>
      <c r="W98" s="19"/>
      <c r="X98" s="19"/>
      <c r="Y98" s="19"/>
      <c r="Z98" s="19"/>
    </row>
    <row r="99" ht="12.0" customHeight="1">
      <c r="A99" s="18"/>
      <c r="B99" s="18"/>
      <c r="C99" s="18"/>
      <c r="D99" s="18"/>
      <c r="E99" s="18"/>
      <c r="F99" s="18"/>
      <c r="G99" s="18"/>
      <c r="H99" s="18"/>
      <c r="I99" s="18"/>
      <c r="J99" s="18"/>
      <c r="K99" s="18"/>
      <c r="L99" s="18"/>
      <c r="M99" s="18"/>
      <c r="N99" s="18"/>
      <c r="O99" s="18"/>
      <c r="P99" s="18"/>
      <c r="Q99" s="18"/>
      <c r="R99" s="18"/>
      <c r="S99" s="18"/>
      <c r="T99" s="18"/>
      <c r="U99" s="18"/>
      <c r="V99" s="19"/>
      <c r="W99" s="19"/>
      <c r="X99" s="19"/>
      <c r="Y99" s="19"/>
      <c r="Z99" s="19"/>
    </row>
    <row r="100" ht="12.0" customHeight="1">
      <c r="A100" s="18"/>
      <c r="B100" s="18"/>
      <c r="C100" s="18"/>
      <c r="D100" s="18"/>
      <c r="E100" s="18"/>
      <c r="F100" s="18"/>
      <c r="G100" s="18"/>
      <c r="H100" s="18"/>
      <c r="I100" s="18"/>
      <c r="J100" s="18"/>
      <c r="K100" s="18"/>
      <c r="L100" s="18"/>
      <c r="M100" s="18"/>
      <c r="N100" s="18"/>
      <c r="O100" s="18"/>
      <c r="P100" s="18"/>
      <c r="Q100" s="18"/>
      <c r="R100" s="18"/>
      <c r="S100" s="18"/>
      <c r="T100" s="18"/>
      <c r="U100" s="18"/>
      <c r="V100" s="19"/>
      <c r="W100" s="19"/>
      <c r="X100" s="19"/>
      <c r="Y100" s="19"/>
      <c r="Z100" s="19"/>
    </row>
    <row r="101" ht="12.0" customHeight="1">
      <c r="A101" s="18"/>
      <c r="B101" s="18"/>
      <c r="C101" s="18"/>
      <c r="D101" s="18"/>
      <c r="E101" s="18"/>
      <c r="F101" s="18"/>
      <c r="G101" s="18"/>
      <c r="H101" s="18"/>
      <c r="I101" s="18"/>
      <c r="J101" s="18"/>
      <c r="K101" s="18"/>
      <c r="L101" s="18"/>
      <c r="M101" s="18"/>
      <c r="N101" s="18"/>
      <c r="O101" s="18"/>
      <c r="P101" s="18"/>
      <c r="Q101" s="18"/>
      <c r="R101" s="18"/>
      <c r="S101" s="18"/>
      <c r="T101" s="18"/>
      <c r="U101" s="18"/>
      <c r="V101" s="19"/>
      <c r="W101" s="19"/>
      <c r="X101" s="19"/>
      <c r="Y101" s="19"/>
      <c r="Z101" s="19"/>
    </row>
    <row r="102" ht="12.0" customHeight="1">
      <c r="A102" s="18"/>
      <c r="B102" s="18"/>
      <c r="C102" s="18"/>
      <c r="D102" s="18"/>
      <c r="E102" s="18"/>
      <c r="F102" s="18"/>
      <c r="G102" s="18"/>
      <c r="H102" s="18"/>
      <c r="I102" s="18"/>
      <c r="J102" s="18"/>
      <c r="K102" s="18"/>
      <c r="L102" s="18"/>
      <c r="M102" s="18"/>
      <c r="N102" s="18"/>
      <c r="O102" s="18"/>
      <c r="P102" s="18"/>
      <c r="Q102" s="18"/>
      <c r="R102" s="18"/>
      <c r="S102" s="18"/>
      <c r="T102" s="18"/>
      <c r="U102" s="18"/>
      <c r="V102" s="19"/>
      <c r="W102" s="19"/>
      <c r="X102" s="19"/>
      <c r="Y102" s="19"/>
      <c r="Z102" s="19"/>
    </row>
    <row r="103" ht="12.0" customHeight="1">
      <c r="A103" s="18"/>
      <c r="B103" s="18"/>
      <c r="C103" s="18"/>
      <c r="D103" s="18"/>
      <c r="E103" s="18"/>
      <c r="F103" s="18"/>
      <c r="G103" s="18"/>
      <c r="H103" s="18"/>
      <c r="I103" s="18"/>
      <c r="J103" s="18"/>
      <c r="K103" s="18"/>
      <c r="L103" s="18"/>
      <c r="M103" s="18"/>
      <c r="N103" s="18"/>
      <c r="O103" s="18"/>
      <c r="P103" s="18"/>
      <c r="Q103" s="18"/>
      <c r="R103" s="18"/>
      <c r="S103" s="18"/>
      <c r="T103" s="18"/>
      <c r="U103" s="18"/>
      <c r="V103" s="19"/>
      <c r="W103" s="19"/>
      <c r="X103" s="19"/>
      <c r="Y103" s="19"/>
      <c r="Z103" s="19"/>
    </row>
    <row r="104" ht="12.0" customHeight="1">
      <c r="A104" s="18"/>
      <c r="B104" s="18"/>
      <c r="C104" s="18"/>
      <c r="D104" s="18"/>
      <c r="E104" s="18"/>
      <c r="F104" s="18"/>
      <c r="G104" s="18"/>
      <c r="H104" s="18"/>
      <c r="I104" s="18"/>
      <c r="J104" s="18"/>
      <c r="K104" s="18"/>
      <c r="L104" s="18"/>
      <c r="M104" s="18"/>
      <c r="N104" s="18"/>
      <c r="O104" s="18"/>
      <c r="P104" s="18"/>
      <c r="Q104" s="18"/>
      <c r="R104" s="18"/>
      <c r="S104" s="18"/>
      <c r="T104" s="18"/>
      <c r="U104" s="18"/>
      <c r="V104" s="19"/>
      <c r="W104" s="19"/>
      <c r="X104" s="19"/>
      <c r="Y104" s="19"/>
      <c r="Z104" s="19"/>
    </row>
    <row r="105" ht="12.0" customHeight="1">
      <c r="A105" s="18"/>
      <c r="B105" s="18"/>
      <c r="C105" s="18"/>
      <c r="D105" s="18"/>
      <c r="E105" s="18"/>
      <c r="F105" s="18"/>
      <c r="G105" s="18"/>
      <c r="H105" s="18"/>
      <c r="I105" s="18"/>
      <c r="J105" s="18"/>
      <c r="K105" s="18"/>
      <c r="L105" s="18"/>
      <c r="M105" s="18"/>
      <c r="N105" s="18"/>
      <c r="O105" s="18"/>
      <c r="P105" s="18"/>
      <c r="Q105" s="18"/>
      <c r="R105" s="18"/>
      <c r="S105" s="18"/>
      <c r="T105" s="18"/>
      <c r="U105" s="18"/>
      <c r="V105" s="19"/>
      <c r="W105" s="19"/>
      <c r="X105" s="19"/>
      <c r="Y105" s="19"/>
      <c r="Z105" s="19"/>
    </row>
    <row r="106" ht="12.0" customHeight="1">
      <c r="A106" s="18"/>
      <c r="B106" s="18"/>
      <c r="C106" s="18"/>
      <c r="D106" s="18"/>
      <c r="E106" s="18"/>
      <c r="F106" s="18"/>
      <c r="G106" s="18"/>
      <c r="H106" s="18"/>
      <c r="I106" s="18"/>
      <c r="J106" s="18"/>
      <c r="K106" s="18"/>
      <c r="L106" s="18"/>
      <c r="M106" s="18"/>
      <c r="N106" s="18"/>
      <c r="O106" s="18"/>
      <c r="P106" s="18"/>
      <c r="Q106" s="18"/>
      <c r="R106" s="18"/>
      <c r="S106" s="18"/>
      <c r="T106" s="18"/>
      <c r="U106" s="18"/>
      <c r="V106" s="19"/>
      <c r="W106" s="19"/>
      <c r="X106" s="19"/>
      <c r="Y106" s="19"/>
      <c r="Z106" s="19"/>
    </row>
    <row r="107" ht="12.0" customHeight="1">
      <c r="A107" s="18"/>
      <c r="B107" s="18"/>
      <c r="C107" s="18"/>
      <c r="D107" s="18"/>
      <c r="E107" s="18"/>
      <c r="F107" s="18"/>
      <c r="G107" s="18"/>
      <c r="H107" s="18"/>
      <c r="I107" s="18"/>
      <c r="J107" s="18"/>
      <c r="K107" s="18"/>
      <c r="L107" s="18"/>
      <c r="M107" s="18"/>
      <c r="N107" s="18"/>
      <c r="O107" s="18"/>
      <c r="P107" s="18"/>
      <c r="Q107" s="18"/>
      <c r="R107" s="18"/>
      <c r="S107" s="18"/>
      <c r="T107" s="18"/>
      <c r="U107" s="18"/>
      <c r="V107" s="19"/>
      <c r="W107" s="19"/>
      <c r="X107" s="19"/>
      <c r="Y107" s="19"/>
      <c r="Z107" s="19"/>
    </row>
    <row r="108" ht="12.0" customHeight="1">
      <c r="A108" s="18"/>
      <c r="B108" s="18"/>
      <c r="C108" s="18"/>
      <c r="D108" s="18"/>
      <c r="E108" s="18"/>
      <c r="F108" s="18"/>
      <c r="G108" s="18"/>
      <c r="H108" s="18"/>
      <c r="I108" s="18"/>
      <c r="J108" s="18"/>
      <c r="K108" s="18"/>
      <c r="L108" s="18"/>
      <c r="M108" s="18"/>
      <c r="N108" s="18"/>
      <c r="O108" s="18"/>
      <c r="P108" s="18"/>
      <c r="Q108" s="18"/>
      <c r="R108" s="18"/>
      <c r="S108" s="18"/>
      <c r="T108" s="18"/>
      <c r="U108" s="18"/>
      <c r="V108" s="19"/>
      <c r="W108" s="19"/>
      <c r="X108" s="19"/>
      <c r="Y108" s="19"/>
      <c r="Z108" s="19"/>
    </row>
    <row r="109" ht="12.0" customHeight="1">
      <c r="A109" s="18"/>
      <c r="B109" s="18"/>
      <c r="C109" s="18"/>
      <c r="D109" s="18"/>
      <c r="E109" s="18"/>
      <c r="F109" s="18"/>
      <c r="G109" s="18"/>
      <c r="H109" s="18"/>
      <c r="I109" s="18"/>
      <c r="J109" s="18"/>
      <c r="K109" s="18"/>
      <c r="L109" s="18"/>
      <c r="M109" s="18"/>
      <c r="N109" s="18"/>
      <c r="O109" s="18"/>
      <c r="P109" s="18"/>
      <c r="Q109" s="18"/>
      <c r="R109" s="18"/>
      <c r="S109" s="18"/>
      <c r="T109" s="18"/>
      <c r="U109" s="18"/>
      <c r="V109" s="19"/>
      <c r="W109" s="19"/>
      <c r="X109" s="19"/>
      <c r="Y109" s="19"/>
      <c r="Z109" s="19"/>
    </row>
    <row r="110" ht="12.0" customHeight="1">
      <c r="A110" s="18"/>
      <c r="B110" s="18"/>
      <c r="C110" s="18"/>
      <c r="D110" s="18"/>
      <c r="E110" s="18"/>
      <c r="F110" s="18"/>
      <c r="G110" s="18"/>
      <c r="H110" s="18"/>
      <c r="I110" s="18"/>
      <c r="J110" s="18"/>
      <c r="K110" s="18"/>
      <c r="L110" s="18"/>
      <c r="M110" s="18"/>
      <c r="N110" s="18"/>
      <c r="O110" s="18"/>
      <c r="P110" s="18"/>
      <c r="Q110" s="18"/>
      <c r="R110" s="18"/>
      <c r="S110" s="18"/>
      <c r="T110" s="18"/>
      <c r="U110" s="18"/>
      <c r="V110" s="19"/>
      <c r="W110" s="19"/>
      <c r="X110" s="19"/>
      <c r="Y110" s="19"/>
      <c r="Z110" s="19"/>
    </row>
    <row r="111" ht="12.0" customHeight="1">
      <c r="A111" s="18"/>
      <c r="B111" s="18"/>
      <c r="C111" s="18"/>
      <c r="D111" s="18"/>
      <c r="E111" s="18"/>
      <c r="F111" s="18"/>
      <c r="G111" s="18"/>
      <c r="H111" s="18"/>
      <c r="I111" s="18"/>
      <c r="J111" s="18"/>
      <c r="K111" s="18"/>
      <c r="L111" s="18"/>
      <c r="M111" s="18"/>
      <c r="N111" s="18"/>
      <c r="O111" s="18"/>
      <c r="P111" s="18"/>
      <c r="Q111" s="18"/>
      <c r="R111" s="18"/>
      <c r="S111" s="18"/>
      <c r="T111" s="18"/>
      <c r="U111" s="18"/>
      <c r="V111" s="19"/>
      <c r="W111" s="19"/>
      <c r="X111" s="19"/>
      <c r="Y111" s="19"/>
      <c r="Z111" s="19"/>
    </row>
    <row r="112" ht="12.0" customHeight="1">
      <c r="A112" s="18"/>
      <c r="B112" s="18"/>
      <c r="C112" s="18"/>
      <c r="D112" s="18"/>
      <c r="E112" s="18"/>
      <c r="F112" s="18"/>
      <c r="G112" s="18"/>
      <c r="H112" s="18"/>
      <c r="I112" s="18"/>
      <c r="J112" s="18"/>
      <c r="K112" s="18"/>
      <c r="L112" s="18"/>
      <c r="M112" s="18"/>
      <c r="N112" s="18"/>
      <c r="O112" s="18"/>
      <c r="P112" s="18"/>
      <c r="Q112" s="18"/>
      <c r="R112" s="18"/>
      <c r="S112" s="18"/>
      <c r="T112" s="18"/>
      <c r="U112" s="18"/>
      <c r="V112" s="19"/>
      <c r="W112" s="19"/>
      <c r="X112" s="19"/>
      <c r="Y112" s="19"/>
      <c r="Z112" s="19"/>
    </row>
    <row r="113" ht="12.0" customHeight="1">
      <c r="A113" s="18"/>
      <c r="B113" s="18"/>
      <c r="C113" s="18"/>
      <c r="D113" s="18"/>
      <c r="E113" s="18"/>
      <c r="F113" s="18"/>
      <c r="G113" s="18"/>
      <c r="H113" s="18"/>
      <c r="I113" s="18"/>
      <c r="J113" s="18"/>
      <c r="K113" s="18"/>
      <c r="L113" s="18"/>
      <c r="M113" s="18"/>
      <c r="N113" s="18"/>
      <c r="O113" s="18"/>
      <c r="P113" s="18"/>
      <c r="Q113" s="18"/>
      <c r="R113" s="18"/>
      <c r="S113" s="18"/>
      <c r="T113" s="18"/>
      <c r="U113" s="18"/>
      <c r="V113" s="19"/>
      <c r="W113" s="19"/>
      <c r="X113" s="19"/>
      <c r="Y113" s="19"/>
      <c r="Z113" s="19"/>
    </row>
    <row r="114" ht="12.0" customHeight="1">
      <c r="A114" s="18"/>
      <c r="B114" s="18"/>
      <c r="C114" s="18"/>
      <c r="D114" s="18"/>
      <c r="E114" s="18"/>
      <c r="F114" s="18"/>
      <c r="G114" s="18"/>
      <c r="H114" s="18"/>
      <c r="I114" s="18"/>
      <c r="J114" s="18"/>
      <c r="K114" s="18"/>
      <c r="L114" s="18"/>
      <c r="M114" s="18"/>
      <c r="N114" s="18"/>
      <c r="O114" s="18"/>
      <c r="P114" s="18"/>
      <c r="Q114" s="18"/>
      <c r="R114" s="18"/>
      <c r="S114" s="18"/>
      <c r="T114" s="18"/>
      <c r="U114" s="18"/>
      <c r="V114" s="19"/>
      <c r="W114" s="19"/>
      <c r="X114" s="19"/>
      <c r="Y114" s="19"/>
      <c r="Z114" s="19"/>
    </row>
    <row r="115" ht="12.0" customHeight="1">
      <c r="A115" s="18"/>
      <c r="B115" s="18"/>
      <c r="C115" s="18"/>
      <c r="D115" s="18"/>
      <c r="E115" s="18"/>
      <c r="F115" s="18"/>
      <c r="G115" s="18"/>
      <c r="H115" s="18"/>
      <c r="I115" s="18"/>
      <c r="J115" s="18"/>
      <c r="K115" s="18"/>
      <c r="L115" s="18"/>
      <c r="M115" s="18"/>
      <c r="N115" s="18"/>
      <c r="O115" s="18"/>
      <c r="P115" s="18"/>
      <c r="Q115" s="18"/>
      <c r="R115" s="18"/>
      <c r="S115" s="18"/>
      <c r="T115" s="18"/>
      <c r="U115" s="18"/>
      <c r="V115" s="19"/>
      <c r="W115" s="19"/>
      <c r="X115" s="19"/>
      <c r="Y115" s="19"/>
      <c r="Z115" s="19"/>
    </row>
    <row r="116" ht="12.0" customHeight="1">
      <c r="A116" s="18"/>
      <c r="B116" s="18"/>
      <c r="C116" s="18"/>
      <c r="D116" s="18"/>
      <c r="E116" s="18"/>
      <c r="F116" s="18"/>
      <c r="G116" s="18"/>
      <c r="H116" s="18"/>
      <c r="I116" s="18"/>
      <c r="J116" s="18"/>
      <c r="K116" s="18"/>
      <c r="L116" s="18"/>
      <c r="M116" s="18"/>
      <c r="N116" s="18"/>
      <c r="O116" s="18"/>
      <c r="P116" s="18"/>
      <c r="Q116" s="18"/>
      <c r="R116" s="18"/>
      <c r="S116" s="18"/>
      <c r="T116" s="18"/>
      <c r="U116" s="18"/>
      <c r="V116" s="19"/>
      <c r="W116" s="19"/>
      <c r="X116" s="19"/>
      <c r="Y116" s="19"/>
      <c r="Z116" s="19"/>
    </row>
    <row r="117" ht="12.0" customHeight="1">
      <c r="A117" s="18"/>
      <c r="B117" s="18"/>
      <c r="C117" s="18"/>
      <c r="D117" s="18"/>
      <c r="E117" s="18"/>
      <c r="F117" s="18"/>
      <c r="G117" s="18"/>
      <c r="H117" s="18"/>
      <c r="I117" s="18"/>
      <c r="J117" s="18"/>
      <c r="K117" s="18"/>
      <c r="L117" s="18"/>
      <c r="M117" s="18"/>
      <c r="N117" s="18"/>
      <c r="O117" s="18"/>
      <c r="P117" s="18"/>
      <c r="Q117" s="18"/>
      <c r="R117" s="18"/>
      <c r="S117" s="18"/>
      <c r="T117" s="18"/>
      <c r="U117" s="18"/>
      <c r="V117" s="19"/>
      <c r="W117" s="19"/>
      <c r="X117" s="19"/>
      <c r="Y117" s="19"/>
      <c r="Z117" s="19"/>
    </row>
    <row r="118" ht="12.0" customHeight="1">
      <c r="A118" s="18"/>
      <c r="B118" s="18"/>
      <c r="C118" s="18"/>
      <c r="D118" s="18"/>
      <c r="E118" s="18"/>
      <c r="F118" s="18"/>
      <c r="G118" s="18"/>
      <c r="H118" s="18"/>
      <c r="I118" s="18"/>
      <c r="J118" s="18"/>
      <c r="K118" s="18"/>
      <c r="L118" s="18"/>
      <c r="M118" s="18"/>
      <c r="N118" s="18"/>
      <c r="O118" s="18"/>
      <c r="P118" s="18"/>
      <c r="Q118" s="18"/>
      <c r="R118" s="18"/>
      <c r="S118" s="18"/>
      <c r="T118" s="18"/>
      <c r="U118" s="18"/>
      <c r="V118" s="19"/>
      <c r="W118" s="19"/>
      <c r="X118" s="19"/>
      <c r="Y118" s="19"/>
      <c r="Z118" s="19"/>
    </row>
    <row r="119" ht="12.0" customHeight="1">
      <c r="A119" s="18"/>
      <c r="B119" s="18"/>
      <c r="C119" s="18"/>
      <c r="D119" s="18"/>
      <c r="E119" s="18"/>
      <c r="F119" s="18"/>
      <c r="G119" s="18"/>
      <c r="H119" s="18"/>
      <c r="I119" s="18"/>
      <c r="J119" s="18"/>
      <c r="K119" s="18"/>
      <c r="L119" s="18"/>
      <c r="M119" s="18"/>
      <c r="N119" s="18"/>
      <c r="O119" s="18"/>
      <c r="P119" s="18"/>
      <c r="Q119" s="18"/>
      <c r="R119" s="18"/>
      <c r="S119" s="18"/>
      <c r="T119" s="18"/>
      <c r="U119" s="18"/>
      <c r="V119" s="19"/>
      <c r="W119" s="19"/>
      <c r="X119" s="19"/>
      <c r="Y119" s="19"/>
      <c r="Z119" s="19"/>
    </row>
    <row r="120" ht="12.0" customHeight="1">
      <c r="A120" s="18"/>
      <c r="B120" s="18"/>
      <c r="C120" s="18"/>
      <c r="D120" s="18"/>
      <c r="E120" s="18"/>
      <c r="F120" s="18"/>
      <c r="G120" s="18"/>
      <c r="H120" s="18"/>
      <c r="I120" s="18"/>
      <c r="J120" s="18"/>
      <c r="K120" s="18"/>
      <c r="L120" s="18"/>
      <c r="M120" s="18"/>
      <c r="N120" s="18"/>
      <c r="O120" s="18"/>
      <c r="P120" s="18"/>
      <c r="Q120" s="18"/>
      <c r="R120" s="18"/>
      <c r="S120" s="18"/>
      <c r="T120" s="18"/>
      <c r="U120" s="18"/>
      <c r="V120" s="19"/>
      <c r="W120" s="19"/>
      <c r="X120" s="19"/>
      <c r="Y120" s="19"/>
      <c r="Z120" s="19"/>
    </row>
    <row r="121" ht="12.0" customHeight="1">
      <c r="A121" s="18"/>
      <c r="B121" s="18"/>
      <c r="C121" s="18"/>
      <c r="D121" s="18"/>
      <c r="E121" s="18"/>
      <c r="F121" s="18"/>
      <c r="G121" s="18"/>
      <c r="H121" s="18"/>
      <c r="I121" s="18"/>
      <c r="J121" s="18"/>
      <c r="K121" s="18"/>
      <c r="L121" s="18"/>
      <c r="M121" s="18"/>
      <c r="N121" s="18"/>
      <c r="O121" s="18"/>
      <c r="P121" s="18"/>
      <c r="Q121" s="18"/>
      <c r="R121" s="18"/>
      <c r="S121" s="18"/>
      <c r="T121" s="18"/>
      <c r="U121" s="18"/>
      <c r="V121" s="19"/>
      <c r="W121" s="19"/>
      <c r="X121" s="19"/>
      <c r="Y121" s="19"/>
      <c r="Z121" s="19"/>
    </row>
    <row r="122" ht="12.0" customHeight="1">
      <c r="A122" s="18"/>
      <c r="B122" s="18"/>
      <c r="C122" s="18"/>
      <c r="D122" s="18"/>
      <c r="E122" s="18"/>
      <c r="F122" s="18"/>
      <c r="G122" s="18"/>
      <c r="H122" s="18"/>
      <c r="I122" s="18"/>
      <c r="J122" s="18"/>
      <c r="K122" s="18"/>
      <c r="L122" s="18"/>
      <c r="M122" s="18"/>
      <c r="N122" s="18"/>
      <c r="O122" s="18"/>
      <c r="P122" s="18"/>
      <c r="Q122" s="18"/>
      <c r="R122" s="18"/>
      <c r="S122" s="18"/>
      <c r="T122" s="18"/>
      <c r="U122" s="18"/>
      <c r="V122" s="19"/>
      <c r="W122" s="19"/>
      <c r="X122" s="19"/>
      <c r="Y122" s="19"/>
      <c r="Z122" s="19"/>
    </row>
    <row r="123" ht="12.0" customHeight="1">
      <c r="A123" s="18"/>
      <c r="B123" s="18"/>
      <c r="C123" s="18"/>
      <c r="D123" s="18"/>
      <c r="E123" s="18"/>
      <c r="F123" s="18"/>
      <c r="G123" s="18"/>
      <c r="H123" s="18"/>
      <c r="I123" s="18"/>
      <c r="J123" s="18"/>
      <c r="K123" s="18"/>
      <c r="L123" s="18"/>
      <c r="M123" s="18"/>
      <c r="N123" s="18"/>
      <c r="O123" s="18"/>
      <c r="P123" s="18"/>
      <c r="Q123" s="18"/>
      <c r="R123" s="18"/>
      <c r="S123" s="18"/>
      <c r="T123" s="18"/>
      <c r="U123" s="18"/>
      <c r="V123" s="19"/>
      <c r="W123" s="19"/>
      <c r="X123" s="19"/>
      <c r="Y123" s="19"/>
      <c r="Z123" s="19"/>
    </row>
    <row r="124" ht="12.0" customHeight="1">
      <c r="A124" s="18"/>
      <c r="B124" s="18"/>
      <c r="C124" s="18"/>
      <c r="D124" s="18"/>
      <c r="E124" s="18"/>
      <c r="F124" s="18"/>
      <c r="G124" s="18"/>
      <c r="H124" s="18"/>
      <c r="I124" s="18"/>
      <c r="J124" s="18"/>
      <c r="K124" s="18"/>
      <c r="L124" s="18"/>
      <c r="M124" s="18"/>
      <c r="N124" s="18"/>
      <c r="O124" s="18"/>
      <c r="P124" s="18"/>
      <c r="Q124" s="18"/>
      <c r="R124" s="18"/>
      <c r="S124" s="18"/>
      <c r="T124" s="18"/>
      <c r="U124" s="18"/>
      <c r="V124" s="19"/>
      <c r="W124" s="19"/>
      <c r="X124" s="19"/>
      <c r="Y124" s="19"/>
      <c r="Z124" s="19"/>
    </row>
    <row r="125" ht="12.0" customHeight="1">
      <c r="A125" s="18"/>
      <c r="B125" s="18"/>
      <c r="C125" s="18"/>
      <c r="D125" s="18"/>
      <c r="E125" s="18"/>
      <c r="F125" s="18"/>
      <c r="G125" s="18"/>
      <c r="H125" s="18"/>
      <c r="I125" s="18"/>
      <c r="J125" s="18"/>
      <c r="K125" s="18"/>
      <c r="L125" s="18"/>
      <c r="M125" s="18"/>
      <c r="N125" s="18"/>
      <c r="O125" s="18"/>
      <c r="P125" s="18"/>
      <c r="Q125" s="18"/>
      <c r="R125" s="18"/>
      <c r="S125" s="18"/>
      <c r="T125" s="18"/>
      <c r="U125" s="18"/>
      <c r="V125" s="19"/>
      <c r="W125" s="19"/>
      <c r="X125" s="19"/>
      <c r="Y125" s="19"/>
      <c r="Z125" s="19"/>
    </row>
    <row r="126" ht="12.0" customHeight="1">
      <c r="A126" s="18"/>
      <c r="B126" s="18"/>
      <c r="C126" s="18"/>
      <c r="D126" s="18"/>
      <c r="E126" s="18"/>
      <c r="F126" s="18"/>
      <c r="G126" s="18"/>
      <c r="H126" s="18"/>
      <c r="I126" s="18"/>
      <c r="J126" s="18"/>
      <c r="K126" s="18"/>
      <c r="L126" s="18"/>
      <c r="M126" s="18"/>
      <c r="N126" s="18"/>
      <c r="O126" s="18"/>
      <c r="P126" s="18"/>
      <c r="Q126" s="18"/>
      <c r="R126" s="18"/>
      <c r="S126" s="18"/>
      <c r="T126" s="18"/>
      <c r="U126" s="18"/>
      <c r="V126" s="19"/>
      <c r="W126" s="19"/>
      <c r="X126" s="19"/>
      <c r="Y126" s="19"/>
      <c r="Z126" s="19"/>
    </row>
    <row r="127" ht="12.0" customHeight="1">
      <c r="A127" s="18"/>
      <c r="B127" s="18"/>
      <c r="C127" s="18"/>
      <c r="D127" s="18"/>
      <c r="E127" s="18"/>
      <c r="F127" s="18"/>
      <c r="G127" s="18"/>
      <c r="H127" s="18"/>
      <c r="I127" s="18"/>
      <c r="J127" s="18"/>
      <c r="K127" s="18"/>
      <c r="L127" s="18"/>
      <c r="M127" s="18"/>
      <c r="N127" s="18"/>
      <c r="O127" s="18"/>
      <c r="P127" s="18"/>
      <c r="Q127" s="18"/>
      <c r="R127" s="18"/>
      <c r="S127" s="18"/>
      <c r="T127" s="18"/>
      <c r="U127" s="18"/>
      <c r="V127" s="19"/>
      <c r="W127" s="19"/>
      <c r="X127" s="19"/>
      <c r="Y127" s="19"/>
      <c r="Z127" s="19"/>
    </row>
    <row r="128" ht="12.0" customHeight="1">
      <c r="A128" s="18"/>
      <c r="B128" s="18"/>
      <c r="C128" s="18"/>
      <c r="D128" s="18"/>
      <c r="E128" s="18"/>
      <c r="F128" s="18"/>
      <c r="G128" s="18"/>
      <c r="H128" s="18"/>
      <c r="I128" s="18"/>
      <c r="J128" s="18"/>
      <c r="K128" s="18"/>
      <c r="L128" s="18"/>
      <c r="M128" s="18"/>
      <c r="N128" s="18"/>
      <c r="O128" s="18"/>
      <c r="P128" s="18"/>
      <c r="Q128" s="18"/>
      <c r="R128" s="18"/>
      <c r="S128" s="18"/>
      <c r="T128" s="18"/>
      <c r="U128" s="18"/>
      <c r="V128" s="19"/>
      <c r="W128" s="19"/>
      <c r="X128" s="19"/>
      <c r="Y128" s="19"/>
      <c r="Z128" s="19"/>
    </row>
    <row r="129" ht="12.0" customHeight="1">
      <c r="A129" s="18"/>
      <c r="B129" s="18"/>
      <c r="C129" s="18"/>
      <c r="D129" s="18"/>
      <c r="E129" s="18"/>
      <c r="F129" s="18"/>
      <c r="G129" s="18"/>
      <c r="H129" s="18"/>
      <c r="I129" s="18"/>
      <c r="J129" s="18"/>
      <c r="K129" s="18"/>
      <c r="L129" s="18"/>
      <c r="M129" s="18"/>
      <c r="N129" s="18"/>
      <c r="O129" s="18"/>
      <c r="P129" s="18"/>
      <c r="Q129" s="18"/>
      <c r="R129" s="18"/>
      <c r="S129" s="18"/>
      <c r="T129" s="18"/>
      <c r="U129" s="18"/>
      <c r="V129" s="19"/>
      <c r="W129" s="19"/>
      <c r="X129" s="19"/>
      <c r="Y129" s="19"/>
      <c r="Z129" s="19"/>
    </row>
    <row r="130" ht="12.0" customHeight="1">
      <c r="A130" s="18"/>
      <c r="B130" s="18"/>
      <c r="C130" s="18"/>
      <c r="D130" s="18"/>
      <c r="E130" s="18"/>
      <c r="F130" s="18"/>
      <c r="G130" s="18"/>
      <c r="H130" s="18"/>
      <c r="I130" s="18"/>
      <c r="J130" s="18"/>
      <c r="K130" s="18"/>
      <c r="L130" s="18"/>
      <c r="M130" s="18"/>
      <c r="N130" s="18"/>
      <c r="O130" s="18"/>
      <c r="P130" s="18"/>
      <c r="Q130" s="18"/>
      <c r="R130" s="18"/>
      <c r="S130" s="18"/>
      <c r="T130" s="18"/>
      <c r="U130" s="18"/>
      <c r="V130" s="19"/>
      <c r="W130" s="19"/>
      <c r="X130" s="19"/>
      <c r="Y130" s="19"/>
      <c r="Z130" s="19"/>
    </row>
    <row r="131" ht="12.0" customHeight="1">
      <c r="A131" s="18"/>
      <c r="B131" s="18"/>
      <c r="C131" s="18"/>
      <c r="D131" s="18"/>
      <c r="E131" s="18"/>
      <c r="F131" s="18"/>
      <c r="G131" s="18"/>
      <c r="H131" s="18"/>
      <c r="I131" s="18"/>
      <c r="J131" s="18"/>
      <c r="K131" s="18"/>
      <c r="L131" s="18"/>
      <c r="M131" s="18"/>
      <c r="N131" s="18"/>
      <c r="O131" s="18"/>
      <c r="P131" s="18"/>
      <c r="Q131" s="18"/>
      <c r="R131" s="18"/>
      <c r="S131" s="18"/>
      <c r="T131" s="18"/>
      <c r="U131" s="18"/>
      <c r="V131" s="19"/>
      <c r="W131" s="19"/>
      <c r="X131" s="19"/>
      <c r="Y131" s="19"/>
      <c r="Z131" s="19"/>
    </row>
    <row r="132" ht="12.0" customHeight="1">
      <c r="A132" s="18"/>
      <c r="B132" s="18"/>
      <c r="C132" s="18"/>
      <c r="D132" s="18"/>
      <c r="E132" s="18"/>
      <c r="F132" s="18"/>
      <c r="G132" s="18"/>
      <c r="H132" s="18"/>
      <c r="I132" s="18"/>
      <c r="J132" s="18"/>
      <c r="K132" s="18"/>
      <c r="L132" s="18"/>
      <c r="M132" s="18"/>
      <c r="N132" s="18"/>
      <c r="O132" s="18"/>
      <c r="P132" s="18"/>
      <c r="Q132" s="18"/>
      <c r="R132" s="18"/>
      <c r="S132" s="18"/>
      <c r="T132" s="18"/>
      <c r="U132" s="18"/>
      <c r="V132" s="19"/>
      <c r="W132" s="19"/>
      <c r="X132" s="19"/>
      <c r="Y132" s="19"/>
      <c r="Z132" s="19"/>
    </row>
    <row r="133" ht="12.0" customHeight="1">
      <c r="A133" s="18"/>
      <c r="B133" s="18"/>
      <c r="C133" s="18"/>
      <c r="D133" s="18"/>
      <c r="E133" s="18"/>
      <c r="F133" s="18"/>
      <c r="G133" s="18"/>
      <c r="H133" s="18"/>
      <c r="I133" s="18"/>
      <c r="J133" s="18"/>
      <c r="K133" s="18"/>
      <c r="L133" s="18"/>
      <c r="M133" s="18"/>
      <c r="N133" s="18"/>
      <c r="O133" s="18"/>
      <c r="P133" s="18"/>
      <c r="Q133" s="18"/>
      <c r="R133" s="18"/>
      <c r="S133" s="18"/>
      <c r="T133" s="18"/>
      <c r="U133" s="18"/>
      <c r="V133" s="19"/>
      <c r="W133" s="19"/>
      <c r="X133" s="19"/>
      <c r="Y133" s="19"/>
      <c r="Z133" s="19"/>
    </row>
    <row r="134" ht="12.0" customHeight="1">
      <c r="A134" s="18"/>
      <c r="B134" s="18"/>
      <c r="C134" s="18"/>
      <c r="D134" s="18"/>
      <c r="E134" s="18"/>
      <c r="F134" s="18"/>
      <c r="G134" s="18"/>
      <c r="H134" s="18"/>
      <c r="I134" s="18"/>
      <c r="J134" s="18"/>
      <c r="K134" s="18"/>
      <c r="L134" s="18"/>
      <c r="M134" s="18"/>
      <c r="N134" s="18"/>
      <c r="O134" s="18"/>
      <c r="P134" s="18"/>
      <c r="Q134" s="18"/>
      <c r="R134" s="18"/>
      <c r="S134" s="18"/>
      <c r="T134" s="18"/>
      <c r="U134" s="18"/>
      <c r="V134" s="19"/>
      <c r="W134" s="19"/>
      <c r="X134" s="19"/>
      <c r="Y134" s="19"/>
      <c r="Z134" s="19"/>
    </row>
    <row r="135" ht="12.0" customHeight="1">
      <c r="A135" s="18"/>
      <c r="B135" s="18"/>
      <c r="C135" s="18"/>
      <c r="D135" s="18"/>
      <c r="E135" s="18"/>
      <c r="F135" s="18"/>
      <c r="G135" s="18"/>
      <c r="H135" s="18"/>
      <c r="I135" s="18"/>
      <c r="J135" s="18"/>
      <c r="K135" s="18"/>
      <c r="L135" s="18"/>
      <c r="M135" s="18"/>
      <c r="N135" s="18"/>
      <c r="O135" s="18"/>
      <c r="P135" s="18"/>
      <c r="Q135" s="18"/>
      <c r="R135" s="18"/>
      <c r="S135" s="18"/>
      <c r="T135" s="18"/>
      <c r="U135" s="18"/>
      <c r="V135" s="19"/>
      <c r="W135" s="19"/>
      <c r="X135" s="19"/>
      <c r="Y135" s="19"/>
      <c r="Z135" s="19"/>
    </row>
    <row r="136" ht="12.0" customHeight="1">
      <c r="A136" s="18"/>
      <c r="B136" s="18"/>
      <c r="C136" s="18"/>
      <c r="D136" s="18"/>
      <c r="E136" s="18"/>
      <c r="F136" s="18"/>
      <c r="G136" s="18"/>
      <c r="H136" s="18"/>
      <c r="I136" s="18"/>
      <c r="J136" s="18"/>
      <c r="K136" s="18"/>
      <c r="L136" s="18"/>
      <c r="M136" s="18"/>
      <c r="N136" s="18"/>
      <c r="O136" s="18"/>
      <c r="P136" s="18"/>
      <c r="Q136" s="18"/>
      <c r="R136" s="18"/>
      <c r="S136" s="18"/>
      <c r="T136" s="18"/>
      <c r="U136" s="18"/>
      <c r="V136" s="19"/>
      <c r="W136" s="19"/>
      <c r="X136" s="19"/>
      <c r="Y136" s="19"/>
      <c r="Z136" s="19"/>
    </row>
    <row r="137" ht="12.0" customHeight="1">
      <c r="A137" s="18"/>
      <c r="B137" s="18"/>
      <c r="C137" s="18"/>
      <c r="D137" s="18"/>
      <c r="E137" s="18"/>
      <c r="F137" s="18"/>
      <c r="G137" s="18"/>
      <c r="H137" s="18"/>
      <c r="I137" s="18"/>
      <c r="J137" s="18"/>
      <c r="K137" s="18"/>
      <c r="L137" s="18"/>
      <c r="M137" s="18"/>
      <c r="N137" s="18"/>
      <c r="O137" s="18"/>
      <c r="P137" s="18"/>
      <c r="Q137" s="18"/>
      <c r="R137" s="18"/>
      <c r="S137" s="18"/>
      <c r="T137" s="18"/>
      <c r="U137" s="18"/>
      <c r="V137" s="19"/>
      <c r="W137" s="19"/>
      <c r="X137" s="19"/>
      <c r="Y137" s="19"/>
      <c r="Z137" s="19"/>
    </row>
    <row r="138" ht="12.0" customHeight="1">
      <c r="A138" s="18"/>
      <c r="B138" s="18"/>
      <c r="C138" s="18"/>
      <c r="D138" s="18"/>
      <c r="E138" s="18"/>
      <c r="F138" s="18"/>
      <c r="G138" s="18"/>
      <c r="H138" s="18"/>
      <c r="I138" s="18"/>
      <c r="J138" s="18"/>
      <c r="K138" s="18"/>
      <c r="L138" s="18"/>
      <c r="M138" s="18"/>
      <c r="N138" s="18"/>
      <c r="O138" s="18"/>
      <c r="P138" s="18"/>
      <c r="Q138" s="18"/>
      <c r="R138" s="18"/>
      <c r="S138" s="18"/>
      <c r="T138" s="18"/>
      <c r="U138" s="18"/>
      <c r="V138" s="19"/>
      <c r="W138" s="19"/>
      <c r="X138" s="19"/>
      <c r="Y138" s="19"/>
      <c r="Z138" s="19"/>
    </row>
    <row r="139" ht="12.0" customHeight="1">
      <c r="A139" s="18"/>
      <c r="B139" s="18"/>
      <c r="C139" s="18"/>
      <c r="D139" s="18"/>
      <c r="E139" s="18"/>
      <c r="F139" s="18"/>
      <c r="G139" s="18"/>
      <c r="H139" s="18"/>
      <c r="I139" s="18"/>
      <c r="J139" s="18"/>
      <c r="K139" s="18"/>
      <c r="L139" s="18"/>
      <c r="M139" s="18"/>
      <c r="N139" s="18"/>
      <c r="O139" s="18"/>
      <c r="P139" s="18"/>
      <c r="Q139" s="18"/>
      <c r="R139" s="18"/>
      <c r="S139" s="18"/>
      <c r="T139" s="18"/>
      <c r="U139" s="18"/>
      <c r="V139" s="19"/>
      <c r="W139" s="19"/>
      <c r="X139" s="19"/>
      <c r="Y139" s="19"/>
      <c r="Z139" s="19"/>
    </row>
    <row r="140" ht="12.0" customHeight="1">
      <c r="A140" s="18"/>
      <c r="B140" s="18"/>
      <c r="C140" s="18"/>
      <c r="D140" s="18"/>
      <c r="E140" s="18"/>
      <c r="F140" s="18"/>
      <c r="G140" s="18"/>
      <c r="H140" s="18"/>
      <c r="I140" s="18"/>
      <c r="J140" s="18"/>
      <c r="K140" s="18"/>
      <c r="L140" s="18"/>
      <c r="M140" s="18"/>
      <c r="N140" s="18"/>
      <c r="O140" s="18"/>
      <c r="P140" s="18"/>
      <c r="Q140" s="18"/>
      <c r="R140" s="18"/>
      <c r="S140" s="18"/>
      <c r="T140" s="18"/>
      <c r="U140" s="18"/>
      <c r="V140" s="19"/>
      <c r="W140" s="19"/>
      <c r="X140" s="19"/>
      <c r="Y140" s="19"/>
      <c r="Z140" s="19"/>
    </row>
    <row r="141" ht="12.0" customHeight="1">
      <c r="A141" s="18"/>
      <c r="B141" s="18"/>
      <c r="C141" s="18"/>
      <c r="D141" s="18"/>
      <c r="E141" s="18"/>
      <c r="F141" s="18"/>
      <c r="G141" s="18"/>
      <c r="H141" s="18"/>
      <c r="I141" s="18"/>
      <c r="J141" s="18"/>
      <c r="K141" s="18"/>
      <c r="L141" s="18"/>
      <c r="M141" s="18"/>
      <c r="N141" s="18"/>
      <c r="O141" s="18"/>
      <c r="P141" s="18"/>
      <c r="Q141" s="18"/>
      <c r="R141" s="18"/>
      <c r="S141" s="18"/>
      <c r="T141" s="18"/>
      <c r="U141" s="18"/>
      <c r="V141" s="19"/>
      <c r="W141" s="19"/>
      <c r="X141" s="19"/>
      <c r="Y141" s="19"/>
      <c r="Z141" s="19"/>
    </row>
    <row r="142" ht="12.0" customHeight="1">
      <c r="A142" s="18"/>
      <c r="B142" s="18"/>
      <c r="C142" s="18"/>
      <c r="D142" s="18"/>
      <c r="E142" s="18"/>
      <c r="F142" s="18"/>
      <c r="G142" s="18"/>
      <c r="H142" s="18"/>
      <c r="I142" s="18"/>
      <c r="J142" s="18"/>
      <c r="K142" s="18"/>
      <c r="L142" s="18"/>
      <c r="M142" s="18"/>
      <c r="N142" s="18"/>
      <c r="O142" s="18"/>
      <c r="P142" s="18"/>
      <c r="Q142" s="18"/>
      <c r="R142" s="18"/>
      <c r="S142" s="18"/>
      <c r="T142" s="18"/>
      <c r="U142" s="18"/>
      <c r="V142" s="19"/>
      <c r="W142" s="19"/>
      <c r="X142" s="19"/>
      <c r="Y142" s="19"/>
      <c r="Z142" s="19"/>
    </row>
    <row r="143" ht="12.0" customHeight="1">
      <c r="A143" s="18"/>
      <c r="B143" s="18"/>
      <c r="C143" s="18"/>
      <c r="D143" s="18"/>
      <c r="E143" s="18"/>
      <c r="F143" s="18"/>
      <c r="G143" s="18"/>
      <c r="H143" s="18"/>
      <c r="I143" s="18"/>
      <c r="J143" s="18"/>
      <c r="K143" s="18"/>
      <c r="L143" s="18"/>
      <c r="M143" s="18"/>
      <c r="N143" s="18"/>
      <c r="O143" s="18"/>
      <c r="P143" s="18"/>
      <c r="Q143" s="18"/>
      <c r="R143" s="18"/>
      <c r="S143" s="18"/>
      <c r="T143" s="18"/>
      <c r="U143" s="18"/>
      <c r="V143" s="19"/>
      <c r="W143" s="19"/>
      <c r="X143" s="19"/>
      <c r="Y143" s="19"/>
      <c r="Z143" s="19"/>
    </row>
    <row r="144" ht="12.0" customHeight="1">
      <c r="A144" s="18"/>
      <c r="B144" s="18"/>
      <c r="C144" s="18"/>
      <c r="D144" s="18"/>
      <c r="E144" s="18"/>
      <c r="F144" s="18"/>
      <c r="G144" s="18"/>
      <c r="H144" s="18"/>
      <c r="I144" s="18"/>
      <c r="J144" s="18"/>
      <c r="K144" s="18"/>
      <c r="L144" s="18"/>
      <c r="M144" s="18"/>
      <c r="N144" s="18"/>
      <c r="O144" s="18"/>
      <c r="P144" s="18"/>
      <c r="Q144" s="18"/>
      <c r="R144" s="18"/>
      <c r="S144" s="18"/>
      <c r="T144" s="18"/>
      <c r="U144" s="18"/>
      <c r="V144" s="19"/>
      <c r="W144" s="19"/>
      <c r="X144" s="19"/>
      <c r="Y144" s="19"/>
      <c r="Z144" s="19"/>
    </row>
    <row r="145" ht="12.0" customHeight="1">
      <c r="A145" s="18"/>
      <c r="B145" s="18"/>
      <c r="C145" s="18"/>
      <c r="D145" s="18"/>
      <c r="E145" s="18"/>
      <c r="F145" s="18"/>
      <c r="G145" s="18"/>
      <c r="H145" s="18"/>
      <c r="I145" s="18"/>
      <c r="J145" s="18"/>
      <c r="K145" s="18"/>
      <c r="L145" s="18"/>
      <c r="M145" s="18"/>
      <c r="N145" s="18"/>
      <c r="O145" s="18"/>
      <c r="P145" s="18"/>
      <c r="Q145" s="18"/>
      <c r="R145" s="18"/>
      <c r="S145" s="18"/>
      <c r="T145" s="18"/>
      <c r="U145" s="18"/>
      <c r="V145" s="19"/>
      <c r="W145" s="19"/>
      <c r="X145" s="19"/>
      <c r="Y145" s="19"/>
      <c r="Z145" s="19"/>
    </row>
    <row r="146" ht="12.0" customHeight="1">
      <c r="A146" s="18"/>
      <c r="B146" s="18"/>
      <c r="C146" s="18"/>
      <c r="D146" s="18"/>
      <c r="E146" s="18"/>
      <c r="F146" s="18"/>
      <c r="G146" s="18"/>
      <c r="H146" s="18"/>
      <c r="I146" s="18"/>
      <c r="J146" s="18"/>
      <c r="K146" s="18"/>
      <c r="L146" s="18"/>
      <c r="M146" s="18"/>
      <c r="N146" s="18"/>
      <c r="O146" s="18"/>
      <c r="P146" s="18"/>
      <c r="Q146" s="18"/>
      <c r="R146" s="18"/>
      <c r="S146" s="18"/>
      <c r="T146" s="18"/>
      <c r="U146" s="18"/>
      <c r="V146" s="19"/>
      <c r="W146" s="19"/>
      <c r="X146" s="19"/>
      <c r="Y146" s="19"/>
      <c r="Z146" s="19"/>
    </row>
    <row r="147" ht="12.0" customHeight="1">
      <c r="A147" s="18"/>
      <c r="B147" s="18"/>
      <c r="C147" s="18"/>
      <c r="D147" s="18"/>
      <c r="E147" s="18"/>
      <c r="F147" s="18"/>
      <c r="G147" s="18"/>
      <c r="H147" s="18"/>
      <c r="I147" s="18"/>
      <c r="J147" s="18"/>
      <c r="K147" s="18"/>
      <c r="L147" s="18"/>
      <c r="M147" s="18"/>
      <c r="N147" s="18"/>
      <c r="O147" s="18"/>
      <c r="P147" s="18"/>
      <c r="Q147" s="18"/>
      <c r="R147" s="18"/>
      <c r="S147" s="18"/>
      <c r="T147" s="18"/>
      <c r="U147" s="18"/>
      <c r="V147" s="19"/>
      <c r="W147" s="19"/>
      <c r="X147" s="19"/>
      <c r="Y147" s="19"/>
      <c r="Z147" s="19"/>
    </row>
    <row r="148" ht="12.0" customHeight="1">
      <c r="A148" s="18"/>
      <c r="B148" s="18"/>
      <c r="C148" s="18"/>
      <c r="D148" s="18"/>
      <c r="E148" s="18"/>
      <c r="F148" s="18"/>
      <c r="G148" s="18"/>
      <c r="H148" s="18"/>
      <c r="I148" s="18"/>
      <c r="J148" s="18"/>
      <c r="K148" s="18"/>
      <c r="L148" s="18"/>
      <c r="M148" s="18"/>
      <c r="N148" s="18"/>
      <c r="O148" s="18"/>
      <c r="P148" s="18"/>
      <c r="Q148" s="18"/>
      <c r="R148" s="18"/>
      <c r="S148" s="18"/>
      <c r="T148" s="18"/>
      <c r="U148" s="18"/>
      <c r="V148" s="19"/>
      <c r="W148" s="19"/>
      <c r="X148" s="19"/>
      <c r="Y148" s="19"/>
      <c r="Z148" s="19"/>
    </row>
    <row r="149" ht="12.0" customHeight="1">
      <c r="A149" s="18"/>
      <c r="B149" s="18"/>
      <c r="C149" s="18"/>
      <c r="D149" s="18"/>
      <c r="E149" s="18"/>
      <c r="F149" s="18"/>
      <c r="G149" s="18"/>
      <c r="H149" s="18"/>
      <c r="I149" s="18"/>
      <c r="J149" s="18"/>
      <c r="K149" s="18"/>
      <c r="L149" s="18"/>
      <c r="M149" s="18"/>
      <c r="N149" s="18"/>
      <c r="O149" s="18"/>
      <c r="P149" s="18"/>
      <c r="Q149" s="18"/>
      <c r="R149" s="18"/>
      <c r="S149" s="18"/>
      <c r="T149" s="18"/>
      <c r="U149" s="18"/>
      <c r="V149" s="19"/>
      <c r="W149" s="19"/>
      <c r="X149" s="19"/>
      <c r="Y149" s="19"/>
      <c r="Z149" s="19"/>
    </row>
    <row r="150" ht="12.0" customHeight="1">
      <c r="A150" s="18"/>
      <c r="B150" s="18"/>
      <c r="C150" s="18"/>
      <c r="D150" s="18"/>
      <c r="E150" s="18"/>
      <c r="F150" s="18"/>
      <c r="G150" s="18"/>
      <c r="H150" s="18"/>
      <c r="I150" s="18"/>
      <c r="J150" s="18"/>
      <c r="K150" s="18"/>
      <c r="L150" s="18"/>
      <c r="M150" s="18"/>
      <c r="N150" s="18"/>
      <c r="O150" s="18"/>
      <c r="P150" s="18"/>
      <c r="Q150" s="18"/>
      <c r="R150" s="18"/>
      <c r="S150" s="18"/>
      <c r="T150" s="18"/>
      <c r="U150" s="18"/>
      <c r="V150" s="19"/>
      <c r="W150" s="19"/>
      <c r="X150" s="19"/>
      <c r="Y150" s="19"/>
      <c r="Z150" s="19"/>
    </row>
    <row r="151" ht="12.0" customHeight="1">
      <c r="A151" s="18"/>
      <c r="B151" s="18"/>
      <c r="C151" s="18"/>
      <c r="D151" s="18"/>
      <c r="E151" s="18"/>
      <c r="F151" s="18"/>
      <c r="G151" s="18"/>
      <c r="H151" s="18"/>
      <c r="I151" s="18"/>
      <c r="J151" s="18"/>
      <c r="K151" s="18"/>
      <c r="L151" s="18"/>
      <c r="M151" s="18"/>
      <c r="N151" s="18"/>
      <c r="O151" s="18"/>
      <c r="P151" s="18"/>
      <c r="Q151" s="18"/>
      <c r="R151" s="18"/>
      <c r="S151" s="18"/>
      <c r="T151" s="18"/>
      <c r="U151" s="18"/>
      <c r="V151" s="19"/>
      <c r="W151" s="19"/>
      <c r="X151" s="19"/>
      <c r="Y151" s="19"/>
      <c r="Z151" s="19"/>
    </row>
    <row r="152" ht="12.0" customHeight="1">
      <c r="A152" s="18"/>
      <c r="B152" s="18"/>
      <c r="C152" s="18"/>
      <c r="D152" s="18"/>
      <c r="E152" s="18"/>
      <c r="F152" s="18"/>
      <c r="G152" s="18"/>
      <c r="H152" s="18"/>
      <c r="I152" s="18"/>
      <c r="J152" s="18"/>
      <c r="K152" s="18"/>
      <c r="L152" s="18"/>
      <c r="M152" s="18"/>
      <c r="N152" s="18"/>
      <c r="O152" s="18"/>
      <c r="P152" s="18"/>
      <c r="Q152" s="18"/>
      <c r="R152" s="18"/>
      <c r="S152" s="18"/>
      <c r="T152" s="18"/>
      <c r="U152" s="18"/>
      <c r="V152" s="19"/>
      <c r="W152" s="19"/>
      <c r="X152" s="19"/>
      <c r="Y152" s="19"/>
      <c r="Z152" s="19"/>
    </row>
    <row r="153" ht="12.0" customHeight="1">
      <c r="A153" s="18"/>
      <c r="B153" s="18"/>
      <c r="C153" s="18"/>
      <c r="D153" s="18"/>
      <c r="E153" s="18"/>
      <c r="F153" s="18"/>
      <c r="G153" s="18"/>
      <c r="H153" s="18"/>
      <c r="I153" s="18"/>
      <c r="J153" s="18"/>
      <c r="K153" s="18"/>
      <c r="L153" s="18"/>
      <c r="M153" s="18"/>
      <c r="N153" s="18"/>
      <c r="O153" s="18"/>
      <c r="P153" s="18"/>
      <c r="Q153" s="18"/>
      <c r="R153" s="18"/>
      <c r="S153" s="18"/>
      <c r="T153" s="18"/>
      <c r="U153" s="18"/>
      <c r="V153" s="19"/>
      <c r="W153" s="19"/>
      <c r="X153" s="19"/>
      <c r="Y153" s="19"/>
      <c r="Z153" s="19"/>
    </row>
    <row r="154" ht="12.0" customHeight="1">
      <c r="A154" s="18"/>
      <c r="B154" s="18"/>
      <c r="C154" s="18"/>
      <c r="D154" s="18"/>
      <c r="E154" s="18"/>
      <c r="F154" s="18"/>
      <c r="G154" s="18"/>
      <c r="H154" s="18"/>
      <c r="I154" s="18"/>
      <c r="J154" s="18"/>
      <c r="K154" s="18"/>
      <c r="L154" s="18"/>
      <c r="M154" s="18"/>
      <c r="N154" s="18"/>
      <c r="O154" s="18"/>
      <c r="P154" s="18"/>
      <c r="Q154" s="18"/>
      <c r="R154" s="18"/>
      <c r="S154" s="18"/>
      <c r="T154" s="18"/>
      <c r="U154" s="18"/>
      <c r="V154" s="19"/>
      <c r="W154" s="19"/>
      <c r="X154" s="19"/>
      <c r="Y154" s="19"/>
      <c r="Z154" s="19"/>
    </row>
    <row r="155" ht="12.0" customHeight="1">
      <c r="A155" s="18"/>
      <c r="B155" s="18"/>
      <c r="C155" s="18"/>
      <c r="D155" s="18"/>
      <c r="E155" s="18"/>
      <c r="F155" s="18"/>
      <c r="G155" s="18"/>
      <c r="H155" s="18"/>
      <c r="I155" s="18"/>
      <c r="J155" s="18"/>
      <c r="K155" s="18"/>
      <c r="L155" s="18"/>
      <c r="M155" s="18"/>
      <c r="N155" s="18"/>
      <c r="O155" s="18"/>
      <c r="P155" s="18"/>
      <c r="Q155" s="18"/>
      <c r="R155" s="18"/>
      <c r="S155" s="18"/>
      <c r="T155" s="18"/>
      <c r="U155" s="18"/>
      <c r="V155" s="19"/>
      <c r="W155" s="19"/>
      <c r="X155" s="19"/>
      <c r="Y155" s="19"/>
      <c r="Z155" s="19"/>
    </row>
    <row r="156" ht="12.0" customHeight="1">
      <c r="A156" s="18"/>
      <c r="B156" s="18"/>
      <c r="C156" s="18"/>
      <c r="D156" s="18"/>
      <c r="E156" s="18"/>
      <c r="F156" s="18"/>
      <c r="G156" s="18"/>
      <c r="H156" s="18"/>
      <c r="I156" s="18"/>
      <c r="J156" s="18"/>
      <c r="K156" s="18"/>
      <c r="L156" s="18"/>
      <c r="M156" s="18"/>
      <c r="N156" s="18"/>
      <c r="O156" s="18"/>
      <c r="P156" s="18"/>
      <c r="Q156" s="18"/>
      <c r="R156" s="18"/>
      <c r="S156" s="18"/>
      <c r="T156" s="18"/>
      <c r="U156" s="18"/>
      <c r="V156" s="19"/>
      <c r="W156" s="19"/>
      <c r="X156" s="19"/>
      <c r="Y156" s="19"/>
      <c r="Z156" s="19"/>
    </row>
    <row r="157" ht="12.0" customHeight="1">
      <c r="A157" s="18"/>
      <c r="B157" s="18"/>
      <c r="C157" s="18"/>
      <c r="D157" s="18"/>
      <c r="E157" s="18"/>
      <c r="F157" s="18"/>
      <c r="G157" s="18"/>
      <c r="H157" s="18"/>
      <c r="I157" s="18"/>
      <c r="J157" s="18"/>
      <c r="K157" s="18"/>
      <c r="L157" s="18"/>
      <c r="M157" s="18"/>
      <c r="N157" s="18"/>
      <c r="O157" s="18"/>
      <c r="P157" s="18"/>
      <c r="Q157" s="18"/>
      <c r="R157" s="18"/>
      <c r="S157" s="18"/>
      <c r="T157" s="18"/>
      <c r="U157" s="18"/>
      <c r="V157" s="19"/>
      <c r="W157" s="19"/>
      <c r="X157" s="19"/>
      <c r="Y157" s="19"/>
      <c r="Z157" s="19"/>
    </row>
    <row r="158" ht="12.0" customHeight="1">
      <c r="A158" s="18"/>
      <c r="B158" s="18"/>
      <c r="C158" s="18"/>
      <c r="D158" s="18"/>
      <c r="E158" s="18"/>
      <c r="F158" s="18"/>
      <c r="G158" s="18"/>
      <c r="H158" s="18"/>
      <c r="I158" s="18"/>
      <c r="J158" s="18"/>
      <c r="K158" s="18"/>
      <c r="L158" s="18"/>
      <c r="M158" s="18"/>
      <c r="N158" s="18"/>
      <c r="O158" s="18"/>
      <c r="P158" s="18"/>
      <c r="Q158" s="18"/>
      <c r="R158" s="18"/>
      <c r="S158" s="18"/>
      <c r="T158" s="18"/>
      <c r="U158" s="18"/>
      <c r="V158" s="19"/>
      <c r="W158" s="19"/>
      <c r="X158" s="19"/>
      <c r="Y158" s="19"/>
      <c r="Z158" s="19"/>
    </row>
    <row r="159" ht="12.0" customHeight="1">
      <c r="A159" s="18"/>
      <c r="B159" s="18"/>
      <c r="C159" s="18"/>
      <c r="D159" s="18"/>
      <c r="E159" s="18"/>
      <c r="F159" s="18"/>
      <c r="G159" s="18"/>
      <c r="H159" s="18"/>
      <c r="I159" s="18"/>
      <c r="J159" s="18"/>
      <c r="K159" s="18"/>
      <c r="L159" s="18"/>
      <c r="M159" s="18"/>
      <c r="N159" s="18"/>
      <c r="O159" s="18"/>
      <c r="P159" s="18"/>
      <c r="Q159" s="18"/>
      <c r="R159" s="18"/>
      <c r="S159" s="18"/>
      <c r="T159" s="18"/>
      <c r="U159" s="18"/>
      <c r="V159" s="19"/>
      <c r="W159" s="19"/>
      <c r="X159" s="19"/>
      <c r="Y159" s="19"/>
      <c r="Z159" s="19"/>
    </row>
    <row r="160" ht="12.0" customHeight="1">
      <c r="A160" s="18"/>
      <c r="B160" s="18"/>
      <c r="C160" s="18"/>
      <c r="D160" s="18"/>
      <c r="E160" s="18"/>
      <c r="F160" s="18"/>
      <c r="G160" s="18"/>
      <c r="H160" s="18"/>
      <c r="I160" s="18"/>
      <c r="J160" s="18"/>
      <c r="K160" s="18"/>
      <c r="L160" s="18"/>
      <c r="M160" s="18"/>
      <c r="N160" s="18"/>
      <c r="O160" s="18"/>
      <c r="P160" s="18"/>
      <c r="Q160" s="18"/>
      <c r="R160" s="18"/>
      <c r="S160" s="18"/>
      <c r="T160" s="18"/>
      <c r="U160" s="18"/>
      <c r="V160" s="19"/>
      <c r="W160" s="19"/>
      <c r="X160" s="19"/>
      <c r="Y160" s="19"/>
      <c r="Z160" s="19"/>
    </row>
    <row r="161" ht="12.0" customHeight="1">
      <c r="A161" s="18"/>
      <c r="B161" s="18"/>
      <c r="C161" s="18"/>
      <c r="D161" s="18"/>
      <c r="E161" s="18"/>
      <c r="F161" s="18"/>
      <c r="G161" s="18"/>
      <c r="H161" s="18"/>
      <c r="I161" s="18"/>
      <c r="J161" s="18"/>
      <c r="K161" s="18"/>
      <c r="L161" s="18"/>
      <c r="M161" s="18"/>
      <c r="N161" s="18"/>
      <c r="O161" s="18"/>
      <c r="P161" s="18"/>
      <c r="Q161" s="18"/>
      <c r="R161" s="18"/>
      <c r="S161" s="18"/>
      <c r="T161" s="18"/>
      <c r="U161" s="18"/>
      <c r="V161" s="19"/>
      <c r="W161" s="19"/>
      <c r="X161" s="19"/>
      <c r="Y161" s="19"/>
      <c r="Z161" s="19"/>
    </row>
    <row r="162" ht="12.0" customHeight="1">
      <c r="A162" s="18"/>
      <c r="B162" s="18"/>
      <c r="C162" s="18"/>
      <c r="D162" s="18"/>
      <c r="E162" s="18"/>
      <c r="F162" s="18"/>
      <c r="G162" s="18"/>
      <c r="H162" s="18"/>
      <c r="I162" s="18"/>
      <c r="J162" s="18"/>
      <c r="K162" s="18"/>
      <c r="L162" s="18"/>
      <c r="M162" s="18"/>
      <c r="N162" s="18"/>
      <c r="O162" s="18"/>
      <c r="P162" s="18"/>
      <c r="Q162" s="18"/>
      <c r="R162" s="18"/>
      <c r="S162" s="18"/>
      <c r="T162" s="18"/>
      <c r="U162" s="18"/>
      <c r="V162" s="19"/>
      <c r="W162" s="19"/>
      <c r="X162" s="19"/>
      <c r="Y162" s="19"/>
      <c r="Z162" s="19"/>
    </row>
    <row r="163" ht="12.0" customHeight="1">
      <c r="A163" s="18"/>
      <c r="B163" s="18"/>
      <c r="C163" s="18"/>
      <c r="D163" s="18"/>
      <c r="E163" s="18"/>
      <c r="F163" s="18"/>
      <c r="G163" s="18"/>
      <c r="H163" s="18"/>
      <c r="I163" s="18"/>
      <c r="J163" s="18"/>
      <c r="K163" s="18"/>
      <c r="L163" s="18"/>
      <c r="M163" s="18"/>
      <c r="N163" s="18"/>
      <c r="O163" s="18"/>
      <c r="P163" s="18"/>
      <c r="Q163" s="18"/>
      <c r="R163" s="18"/>
      <c r="S163" s="18"/>
      <c r="T163" s="18"/>
      <c r="U163" s="18"/>
      <c r="V163" s="19"/>
      <c r="W163" s="19"/>
      <c r="X163" s="19"/>
      <c r="Y163" s="19"/>
      <c r="Z163" s="19"/>
    </row>
    <row r="164" ht="12.0" customHeight="1">
      <c r="A164" s="18"/>
      <c r="B164" s="18"/>
      <c r="C164" s="18"/>
      <c r="D164" s="18"/>
      <c r="E164" s="18"/>
      <c r="F164" s="18"/>
      <c r="G164" s="18"/>
      <c r="H164" s="18"/>
      <c r="I164" s="18"/>
      <c r="J164" s="18"/>
      <c r="K164" s="18"/>
      <c r="L164" s="18"/>
      <c r="M164" s="18"/>
      <c r="N164" s="18"/>
      <c r="O164" s="18"/>
      <c r="P164" s="18"/>
      <c r="Q164" s="18"/>
      <c r="R164" s="18"/>
      <c r="S164" s="18"/>
      <c r="T164" s="18"/>
      <c r="U164" s="18"/>
      <c r="V164" s="19"/>
      <c r="W164" s="19"/>
      <c r="X164" s="19"/>
      <c r="Y164" s="19"/>
      <c r="Z164" s="19"/>
    </row>
    <row r="165" ht="12.0" customHeight="1">
      <c r="A165" s="18"/>
      <c r="B165" s="18"/>
      <c r="C165" s="18"/>
      <c r="D165" s="18"/>
      <c r="E165" s="18"/>
      <c r="F165" s="18"/>
      <c r="G165" s="18"/>
      <c r="H165" s="18"/>
      <c r="I165" s="18"/>
      <c r="J165" s="18"/>
      <c r="K165" s="18"/>
      <c r="L165" s="18"/>
      <c r="M165" s="18"/>
      <c r="N165" s="18"/>
      <c r="O165" s="18"/>
      <c r="P165" s="18"/>
      <c r="Q165" s="18"/>
      <c r="R165" s="18"/>
      <c r="S165" s="18"/>
      <c r="T165" s="18"/>
      <c r="U165" s="18"/>
      <c r="V165" s="19"/>
      <c r="W165" s="19"/>
      <c r="X165" s="19"/>
      <c r="Y165" s="19"/>
      <c r="Z165" s="19"/>
    </row>
    <row r="166" ht="12.0" customHeight="1">
      <c r="A166" s="18"/>
      <c r="B166" s="18"/>
      <c r="C166" s="18"/>
      <c r="D166" s="18"/>
      <c r="E166" s="18"/>
      <c r="F166" s="18"/>
      <c r="G166" s="18"/>
      <c r="H166" s="18"/>
      <c r="I166" s="18"/>
      <c r="J166" s="18"/>
      <c r="K166" s="18"/>
      <c r="L166" s="18"/>
      <c r="M166" s="18"/>
      <c r="N166" s="18"/>
      <c r="O166" s="18"/>
      <c r="P166" s="18"/>
      <c r="Q166" s="18"/>
      <c r="R166" s="18"/>
      <c r="S166" s="18"/>
      <c r="T166" s="18"/>
      <c r="U166" s="18"/>
      <c r="V166" s="19"/>
      <c r="W166" s="19"/>
      <c r="X166" s="19"/>
      <c r="Y166" s="19"/>
      <c r="Z166" s="19"/>
    </row>
    <row r="167" ht="12.0" customHeight="1">
      <c r="A167" s="18"/>
      <c r="B167" s="18"/>
      <c r="C167" s="18"/>
      <c r="D167" s="18"/>
      <c r="E167" s="18"/>
      <c r="F167" s="18"/>
      <c r="G167" s="18"/>
      <c r="H167" s="18"/>
      <c r="I167" s="18"/>
      <c r="J167" s="18"/>
      <c r="K167" s="18"/>
      <c r="L167" s="18"/>
      <c r="M167" s="18"/>
      <c r="N167" s="18"/>
      <c r="O167" s="18"/>
      <c r="P167" s="18"/>
      <c r="Q167" s="18"/>
      <c r="R167" s="18"/>
      <c r="S167" s="18"/>
      <c r="T167" s="18"/>
      <c r="U167" s="18"/>
      <c r="V167" s="19"/>
      <c r="W167" s="19"/>
      <c r="X167" s="19"/>
      <c r="Y167" s="19"/>
      <c r="Z167" s="19"/>
    </row>
    <row r="168" ht="12.0" customHeight="1">
      <c r="A168" s="18"/>
      <c r="B168" s="18"/>
      <c r="C168" s="18"/>
      <c r="D168" s="18"/>
      <c r="E168" s="18"/>
      <c r="F168" s="18"/>
      <c r="G168" s="18"/>
      <c r="H168" s="18"/>
      <c r="I168" s="18"/>
      <c r="J168" s="18"/>
      <c r="K168" s="18"/>
      <c r="L168" s="18"/>
      <c r="M168" s="18"/>
      <c r="N168" s="18"/>
      <c r="O168" s="18"/>
      <c r="P168" s="18"/>
      <c r="Q168" s="18"/>
      <c r="R168" s="18"/>
      <c r="S168" s="18"/>
      <c r="T168" s="18"/>
      <c r="U168" s="18"/>
      <c r="V168" s="19"/>
      <c r="W168" s="19"/>
      <c r="X168" s="19"/>
      <c r="Y168" s="19"/>
      <c r="Z168" s="19"/>
    </row>
    <row r="169" ht="12.0" customHeight="1">
      <c r="A169" s="18"/>
      <c r="B169" s="18"/>
      <c r="C169" s="18"/>
      <c r="D169" s="18"/>
      <c r="E169" s="18"/>
      <c r="F169" s="18"/>
      <c r="G169" s="18"/>
      <c r="H169" s="18"/>
      <c r="I169" s="18"/>
      <c r="J169" s="18"/>
      <c r="K169" s="18"/>
      <c r="L169" s="18"/>
      <c r="M169" s="18"/>
      <c r="N169" s="18"/>
      <c r="O169" s="18"/>
      <c r="P169" s="18"/>
      <c r="Q169" s="18"/>
      <c r="R169" s="18"/>
      <c r="S169" s="18"/>
      <c r="T169" s="18"/>
      <c r="U169" s="18"/>
      <c r="V169" s="19"/>
      <c r="W169" s="19"/>
      <c r="X169" s="19"/>
      <c r="Y169" s="19"/>
      <c r="Z169" s="19"/>
    </row>
    <row r="170" ht="12.0" customHeight="1">
      <c r="A170" s="18"/>
      <c r="B170" s="18"/>
      <c r="C170" s="18"/>
      <c r="D170" s="18"/>
      <c r="E170" s="18"/>
      <c r="F170" s="18"/>
      <c r="G170" s="18"/>
      <c r="H170" s="18"/>
      <c r="I170" s="18"/>
      <c r="J170" s="18"/>
      <c r="K170" s="18"/>
      <c r="L170" s="18"/>
      <c r="M170" s="18"/>
      <c r="N170" s="18"/>
      <c r="O170" s="18"/>
      <c r="P170" s="18"/>
      <c r="Q170" s="18"/>
      <c r="R170" s="18"/>
      <c r="S170" s="18"/>
      <c r="T170" s="18"/>
      <c r="U170" s="18"/>
      <c r="V170" s="19"/>
      <c r="W170" s="19"/>
      <c r="X170" s="19"/>
      <c r="Y170" s="19"/>
      <c r="Z170" s="19"/>
    </row>
    <row r="171" ht="12.0" customHeight="1">
      <c r="A171" s="18"/>
      <c r="B171" s="18"/>
      <c r="C171" s="18"/>
      <c r="D171" s="18"/>
      <c r="E171" s="18"/>
      <c r="F171" s="18"/>
      <c r="G171" s="18"/>
      <c r="H171" s="18"/>
      <c r="I171" s="18"/>
      <c r="J171" s="18"/>
      <c r="K171" s="18"/>
      <c r="L171" s="18"/>
      <c r="M171" s="18"/>
      <c r="N171" s="18"/>
      <c r="O171" s="18"/>
      <c r="P171" s="18"/>
      <c r="Q171" s="18"/>
      <c r="R171" s="18"/>
      <c r="S171" s="18"/>
      <c r="T171" s="18"/>
      <c r="U171" s="18"/>
      <c r="V171" s="19"/>
      <c r="W171" s="19"/>
      <c r="X171" s="19"/>
      <c r="Y171" s="19"/>
      <c r="Z171" s="19"/>
    </row>
    <row r="172" ht="12.0" customHeight="1">
      <c r="A172" s="18"/>
      <c r="B172" s="18"/>
      <c r="C172" s="18"/>
      <c r="D172" s="18"/>
      <c r="E172" s="18"/>
      <c r="F172" s="18"/>
      <c r="G172" s="18"/>
      <c r="H172" s="18"/>
      <c r="I172" s="18"/>
      <c r="J172" s="18"/>
      <c r="K172" s="18"/>
      <c r="L172" s="18"/>
      <c r="M172" s="18"/>
      <c r="N172" s="18"/>
      <c r="O172" s="18"/>
      <c r="P172" s="18"/>
      <c r="Q172" s="18"/>
      <c r="R172" s="18"/>
      <c r="S172" s="18"/>
      <c r="T172" s="18"/>
      <c r="U172" s="18"/>
      <c r="V172" s="19"/>
      <c r="W172" s="19"/>
      <c r="X172" s="19"/>
      <c r="Y172" s="19"/>
      <c r="Z172" s="19"/>
    </row>
    <row r="173" ht="12.0" customHeight="1">
      <c r="A173" s="18"/>
      <c r="B173" s="18"/>
      <c r="C173" s="18"/>
      <c r="D173" s="18"/>
      <c r="E173" s="18"/>
      <c r="F173" s="18"/>
      <c r="G173" s="18"/>
      <c r="H173" s="18"/>
      <c r="I173" s="18"/>
      <c r="J173" s="18"/>
      <c r="K173" s="18"/>
      <c r="L173" s="18"/>
      <c r="M173" s="18"/>
      <c r="N173" s="18"/>
      <c r="O173" s="18"/>
      <c r="P173" s="18"/>
      <c r="Q173" s="18"/>
      <c r="R173" s="18"/>
      <c r="S173" s="18"/>
      <c r="T173" s="18"/>
      <c r="U173" s="18"/>
      <c r="V173" s="19"/>
      <c r="W173" s="19"/>
      <c r="X173" s="19"/>
      <c r="Y173" s="19"/>
      <c r="Z173" s="19"/>
    </row>
    <row r="174" ht="12.0" customHeight="1">
      <c r="A174" s="18"/>
      <c r="B174" s="18"/>
      <c r="C174" s="18"/>
      <c r="D174" s="18"/>
      <c r="E174" s="18"/>
      <c r="F174" s="18"/>
      <c r="G174" s="18"/>
      <c r="H174" s="18"/>
      <c r="I174" s="18"/>
      <c r="J174" s="18"/>
      <c r="K174" s="18"/>
      <c r="L174" s="18"/>
      <c r="M174" s="18"/>
      <c r="N174" s="18"/>
      <c r="O174" s="18"/>
      <c r="P174" s="18"/>
      <c r="Q174" s="18"/>
      <c r="R174" s="18"/>
      <c r="S174" s="18"/>
      <c r="T174" s="18"/>
      <c r="U174" s="18"/>
      <c r="V174" s="19"/>
      <c r="W174" s="19"/>
      <c r="X174" s="19"/>
      <c r="Y174" s="19"/>
      <c r="Z174" s="19"/>
    </row>
    <row r="175" ht="12.0" customHeight="1">
      <c r="A175" s="18"/>
      <c r="B175" s="18"/>
      <c r="C175" s="18"/>
      <c r="D175" s="18"/>
      <c r="E175" s="18"/>
      <c r="F175" s="18"/>
      <c r="G175" s="18"/>
      <c r="H175" s="18"/>
      <c r="I175" s="18"/>
      <c r="J175" s="18"/>
      <c r="K175" s="18"/>
      <c r="L175" s="18"/>
      <c r="M175" s="18"/>
      <c r="N175" s="18"/>
      <c r="O175" s="18"/>
      <c r="P175" s="18"/>
      <c r="Q175" s="18"/>
      <c r="R175" s="18"/>
      <c r="S175" s="18"/>
      <c r="T175" s="18"/>
      <c r="U175" s="18"/>
      <c r="V175" s="19"/>
      <c r="W175" s="19"/>
      <c r="X175" s="19"/>
      <c r="Y175" s="19"/>
      <c r="Z175" s="19"/>
    </row>
    <row r="176" ht="12.0" customHeight="1">
      <c r="A176" s="18"/>
      <c r="B176" s="18"/>
      <c r="C176" s="18"/>
      <c r="D176" s="18"/>
      <c r="E176" s="18"/>
      <c r="F176" s="18"/>
      <c r="G176" s="18"/>
      <c r="H176" s="18"/>
      <c r="I176" s="18"/>
      <c r="J176" s="18"/>
      <c r="K176" s="18"/>
      <c r="L176" s="18"/>
      <c r="M176" s="18"/>
      <c r="N176" s="18"/>
      <c r="O176" s="18"/>
      <c r="P176" s="18"/>
      <c r="Q176" s="18"/>
      <c r="R176" s="18"/>
      <c r="S176" s="18"/>
      <c r="T176" s="18"/>
      <c r="U176" s="18"/>
      <c r="V176" s="19"/>
      <c r="W176" s="19"/>
      <c r="X176" s="19"/>
      <c r="Y176" s="19"/>
      <c r="Z176" s="19"/>
    </row>
    <row r="177" ht="12.0" customHeight="1">
      <c r="A177" s="18"/>
      <c r="B177" s="18"/>
      <c r="C177" s="18"/>
      <c r="D177" s="18"/>
      <c r="E177" s="18"/>
      <c r="F177" s="18"/>
      <c r="G177" s="18"/>
      <c r="H177" s="18"/>
      <c r="I177" s="18"/>
      <c r="J177" s="18"/>
      <c r="K177" s="18"/>
      <c r="L177" s="18"/>
      <c r="M177" s="18"/>
      <c r="N177" s="18"/>
      <c r="O177" s="18"/>
      <c r="P177" s="18"/>
      <c r="Q177" s="18"/>
      <c r="R177" s="18"/>
      <c r="S177" s="18"/>
      <c r="T177" s="18"/>
      <c r="U177" s="18"/>
      <c r="V177" s="19"/>
      <c r="W177" s="19"/>
      <c r="X177" s="19"/>
      <c r="Y177" s="19"/>
      <c r="Z177" s="19"/>
    </row>
    <row r="178" ht="12.0" customHeight="1">
      <c r="A178" s="18"/>
      <c r="B178" s="18"/>
      <c r="C178" s="18"/>
      <c r="D178" s="18"/>
      <c r="E178" s="18"/>
      <c r="F178" s="18"/>
      <c r="G178" s="18"/>
      <c r="H178" s="18"/>
      <c r="I178" s="18"/>
      <c r="J178" s="18"/>
      <c r="K178" s="18"/>
      <c r="L178" s="18"/>
      <c r="M178" s="18"/>
      <c r="N178" s="18"/>
      <c r="O178" s="18"/>
      <c r="P178" s="18"/>
      <c r="Q178" s="18"/>
      <c r="R178" s="18"/>
      <c r="S178" s="18"/>
      <c r="T178" s="18"/>
      <c r="U178" s="18"/>
      <c r="V178" s="19"/>
      <c r="W178" s="19"/>
      <c r="X178" s="19"/>
      <c r="Y178" s="19"/>
      <c r="Z178" s="19"/>
    </row>
    <row r="179" ht="12.0" customHeight="1">
      <c r="A179" s="18"/>
      <c r="B179" s="18"/>
      <c r="C179" s="18"/>
      <c r="D179" s="18"/>
      <c r="E179" s="18"/>
      <c r="F179" s="18"/>
      <c r="G179" s="18"/>
      <c r="H179" s="18"/>
      <c r="I179" s="18"/>
      <c r="J179" s="18"/>
      <c r="K179" s="18"/>
      <c r="L179" s="18"/>
      <c r="M179" s="18"/>
      <c r="N179" s="18"/>
      <c r="O179" s="18"/>
      <c r="P179" s="18"/>
      <c r="Q179" s="18"/>
      <c r="R179" s="18"/>
      <c r="S179" s="18"/>
      <c r="T179" s="18"/>
      <c r="U179" s="18"/>
      <c r="V179" s="19"/>
      <c r="W179" s="19"/>
      <c r="X179" s="19"/>
      <c r="Y179" s="19"/>
      <c r="Z179" s="19"/>
    </row>
    <row r="180" ht="12.0" customHeight="1">
      <c r="A180" s="18"/>
      <c r="B180" s="18"/>
      <c r="C180" s="18"/>
      <c r="D180" s="18"/>
      <c r="E180" s="18"/>
      <c r="F180" s="18"/>
      <c r="G180" s="18"/>
      <c r="H180" s="18"/>
      <c r="I180" s="18"/>
      <c r="J180" s="18"/>
      <c r="K180" s="18"/>
      <c r="L180" s="18"/>
      <c r="M180" s="18"/>
      <c r="N180" s="18"/>
      <c r="O180" s="18"/>
      <c r="P180" s="18"/>
      <c r="Q180" s="18"/>
      <c r="R180" s="18"/>
      <c r="S180" s="18"/>
      <c r="T180" s="18"/>
      <c r="U180" s="18"/>
      <c r="V180" s="19"/>
      <c r="W180" s="19"/>
      <c r="X180" s="19"/>
      <c r="Y180" s="19"/>
      <c r="Z180" s="19"/>
    </row>
    <row r="181" ht="12.0" customHeight="1">
      <c r="A181" s="18"/>
      <c r="B181" s="18"/>
      <c r="C181" s="18"/>
      <c r="D181" s="18"/>
      <c r="E181" s="18"/>
      <c r="F181" s="18"/>
      <c r="G181" s="18"/>
      <c r="H181" s="18"/>
      <c r="I181" s="18"/>
      <c r="J181" s="18"/>
      <c r="K181" s="18"/>
      <c r="L181" s="18"/>
      <c r="M181" s="18"/>
      <c r="N181" s="18"/>
      <c r="O181" s="18"/>
      <c r="P181" s="18"/>
      <c r="Q181" s="18"/>
      <c r="R181" s="18"/>
      <c r="S181" s="18"/>
      <c r="T181" s="18"/>
      <c r="U181" s="18"/>
      <c r="V181" s="19"/>
      <c r="W181" s="19"/>
      <c r="X181" s="19"/>
      <c r="Y181" s="19"/>
      <c r="Z181" s="19"/>
    </row>
    <row r="182" ht="12.0" customHeight="1">
      <c r="A182" s="18"/>
      <c r="B182" s="18"/>
      <c r="C182" s="18"/>
      <c r="D182" s="18"/>
      <c r="E182" s="18"/>
      <c r="F182" s="18"/>
      <c r="G182" s="18"/>
      <c r="H182" s="18"/>
      <c r="I182" s="18"/>
      <c r="J182" s="18"/>
      <c r="K182" s="18"/>
      <c r="L182" s="18"/>
      <c r="M182" s="18"/>
      <c r="N182" s="18"/>
      <c r="O182" s="18"/>
      <c r="P182" s="18"/>
      <c r="Q182" s="18"/>
      <c r="R182" s="18"/>
      <c r="S182" s="18"/>
      <c r="T182" s="18"/>
      <c r="U182" s="18"/>
      <c r="V182" s="19"/>
      <c r="W182" s="19"/>
      <c r="X182" s="19"/>
      <c r="Y182" s="19"/>
      <c r="Z182" s="19"/>
    </row>
    <row r="183" ht="12.0" customHeight="1">
      <c r="A183" s="18"/>
      <c r="B183" s="18"/>
      <c r="C183" s="18"/>
      <c r="D183" s="18"/>
      <c r="E183" s="18"/>
      <c r="F183" s="18"/>
      <c r="G183" s="18"/>
      <c r="H183" s="18"/>
      <c r="I183" s="18"/>
      <c r="J183" s="18"/>
      <c r="K183" s="18"/>
      <c r="L183" s="18"/>
      <c r="M183" s="18"/>
      <c r="N183" s="18"/>
      <c r="O183" s="18"/>
      <c r="P183" s="18"/>
      <c r="Q183" s="18"/>
      <c r="R183" s="18"/>
      <c r="S183" s="18"/>
      <c r="T183" s="18"/>
      <c r="U183" s="18"/>
      <c r="V183" s="19"/>
      <c r="W183" s="19"/>
      <c r="X183" s="19"/>
      <c r="Y183" s="19"/>
      <c r="Z183" s="19"/>
    </row>
    <row r="184" ht="12.0" customHeight="1">
      <c r="A184" s="18"/>
      <c r="B184" s="18"/>
      <c r="C184" s="18"/>
      <c r="D184" s="18"/>
      <c r="E184" s="18"/>
      <c r="F184" s="18"/>
      <c r="G184" s="18"/>
      <c r="H184" s="18"/>
      <c r="I184" s="18"/>
      <c r="J184" s="18"/>
      <c r="K184" s="18"/>
      <c r="L184" s="18"/>
      <c r="M184" s="18"/>
      <c r="N184" s="18"/>
      <c r="O184" s="18"/>
      <c r="P184" s="18"/>
      <c r="Q184" s="18"/>
      <c r="R184" s="18"/>
      <c r="S184" s="18"/>
      <c r="T184" s="18"/>
      <c r="U184" s="18"/>
      <c r="V184" s="19"/>
      <c r="W184" s="19"/>
      <c r="X184" s="19"/>
      <c r="Y184" s="19"/>
      <c r="Z184" s="19"/>
    </row>
    <row r="185" ht="12.0" customHeight="1">
      <c r="A185" s="18"/>
      <c r="B185" s="18"/>
      <c r="C185" s="18"/>
      <c r="D185" s="18"/>
      <c r="E185" s="18"/>
      <c r="F185" s="18"/>
      <c r="G185" s="18"/>
      <c r="H185" s="18"/>
      <c r="I185" s="18"/>
      <c r="J185" s="18"/>
      <c r="K185" s="18"/>
      <c r="L185" s="18"/>
      <c r="M185" s="18"/>
      <c r="N185" s="18"/>
      <c r="O185" s="18"/>
      <c r="P185" s="18"/>
      <c r="Q185" s="18"/>
      <c r="R185" s="18"/>
      <c r="S185" s="18"/>
      <c r="T185" s="18"/>
      <c r="U185" s="18"/>
      <c r="V185" s="19"/>
      <c r="W185" s="19"/>
      <c r="X185" s="19"/>
      <c r="Y185" s="19"/>
      <c r="Z185" s="19"/>
    </row>
    <row r="186" ht="12.0" customHeight="1">
      <c r="A186" s="18"/>
      <c r="B186" s="18"/>
      <c r="C186" s="18"/>
      <c r="D186" s="18"/>
      <c r="E186" s="18"/>
      <c r="F186" s="18"/>
      <c r="G186" s="18"/>
      <c r="H186" s="18"/>
      <c r="I186" s="18"/>
      <c r="J186" s="18"/>
      <c r="K186" s="18"/>
      <c r="L186" s="18"/>
      <c r="M186" s="18"/>
      <c r="N186" s="18"/>
      <c r="O186" s="18"/>
      <c r="P186" s="18"/>
      <c r="Q186" s="18"/>
      <c r="R186" s="18"/>
      <c r="S186" s="18"/>
      <c r="T186" s="18"/>
      <c r="U186" s="18"/>
      <c r="V186" s="19"/>
      <c r="W186" s="19"/>
      <c r="X186" s="19"/>
      <c r="Y186" s="19"/>
      <c r="Z186" s="19"/>
    </row>
    <row r="187" ht="12.0" customHeight="1">
      <c r="A187" s="18"/>
      <c r="B187" s="18"/>
      <c r="C187" s="18"/>
      <c r="D187" s="18"/>
      <c r="E187" s="18"/>
      <c r="F187" s="18"/>
      <c r="G187" s="18"/>
      <c r="H187" s="18"/>
      <c r="I187" s="18"/>
      <c r="J187" s="18"/>
      <c r="K187" s="18"/>
      <c r="L187" s="18"/>
      <c r="M187" s="18"/>
      <c r="N187" s="18"/>
      <c r="O187" s="18"/>
      <c r="P187" s="18"/>
      <c r="Q187" s="18"/>
      <c r="R187" s="18"/>
      <c r="S187" s="18"/>
      <c r="T187" s="18"/>
      <c r="U187" s="18"/>
      <c r="V187" s="19"/>
      <c r="W187" s="19"/>
      <c r="X187" s="19"/>
      <c r="Y187" s="19"/>
      <c r="Z187" s="19"/>
    </row>
    <row r="188" ht="12.0" customHeight="1">
      <c r="A188" s="18"/>
      <c r="B188" s="18"/>
      <c r="C188" s="18"/>
      <c r="D188" s="18"/>
      <c r="E188" s="18"/>
      <c r="F188" s="18"/>
      <c r="G188" s="18"/>
      <c r="H188" s="18"/>
      <c r="I188" s="18"/>
      <c r="J188" s="18"/>
      <c r="K188" s="18"/>
      <c r="L188" s="18"/>
      <c r="M188" s="18"/>
      <c r="N188" s="18"/>
      <c r="O188" s="18"/>
      <c r="P188" s="18"/>
      <c r="Q188" s="18"/>
      <c r="R188" s="18"/>
      <c r="S188" s="18"/>
      <c r="T188" s="18"/>
      <c r="U188" s="18"/>
      <c r="V188" s="19"/>
      <c r="W188" s="19"/>
      <c r="X188" s="19"/>
      <c r="Y188" s="19"/>
      <c r="Z188" s="19"/>
    </row>
    <row r="189" ht="12.0" customHeight="1">
      <c r="A189" s="18"/>
      <c r="B189" s="18"/>
      <c r="C189" s="18"/>
      <c r="D189" s="18"/>
      <c r="E189" s="18"/>
      <c r="F189" s="18"/>
      <c r="G189" s="18"/>
      <c r="H189" s="18"/>
      <c r="I189" s="18"/>
      <c r="J189" s="18"/>
      <c r="K189" s="18"/>
      <c r="L189" s="18"/>
      <c r="M189" s="18"/>
      <c r="N189" s="18"/>
      <c r="O189" s="18"/>
      <c r="P189" s="18"/>
      <c r="Q189" s="18"/>
      <c r="R189" s="18"/>
      <c r="S189" s="18"/>
      <c r="T189" s="18"/>
      <c r="U189" s="18"/>
      <c r="V189" s="19"/>
      <c r="W189" s="19"/>
      <c r="X189" s="19"/>
      <c r="Y189" s="19"/>
      <c r="Z189" s="19"/>
    </row>
    <row r="190" ht="12.0" customHeight="1">
      <c r="A190" s="18"/>
      <c r="B190" s="18"/>
      <c r="C190" s="18"/>
      <c r="D190" s="18"/>
      <c r="E190" s="18"/>
      <c r="F190" s="18"/>
      <c r="G190" s="18"/>
      <c r="H190" s="18"/>
      <c r="I190" s="18"/>
      <c r="J190" s="18"/>
      <c r="K190" s="18"/>
      <c r="L190" s="18"/>
      <c r="M190" s="18"/>
      <c r="N190" s="18"/>
      <c r="O190" s="18"/>
      <c r="P190" s="18"/>
      <c r="Q190" s="18"/>
      <c r="R190" s="18"/>
      <c r="S190" s="18"/>
      <c r="T190" s="18"/>
      <c r="U190" s="18"/>
      <c r="V190" s="19"/>
      <c r="W190" s="19"/>
      <c r="X190" s="19"/>
      <c r="Y190" s="19"/>
      <c r="Z190" s="19"/>
    </row>
    <row r="191" ht="12.0" customHeight="1">
      <c r="A191" s="18"/>
      <c r="B191" s="18"/>
      <c r="C191" s="18"/>
      <c r="D191" s="18"/>
      <c r="E191" s="18"/>
      <c r="F191" s="18"/>
      <c r="G191" s="18"/>
      <c r="H191" s="18"/>
      <c r="I191" s="18"/>
      <c r="J191" s="18"/>
      <c r="K191" s="18"/>
      <c r="L191" s="18"/>
      <c r="M191" s="18"/>
      <c r="N191" s="18"/>
      <c r="O191" s="18"/>
      <c r="P191" s="18"/>
      <c r="Q191" s="18"/>
      <c r="R191" s="18"/>
      <c r="S191" s="18"/>
      <c r="T191" s="18"/>
      <c r="U191" s="18"/>
      <c r="V191" s="19"/>
      <c r="W191" s="19"/>
      <c r="X191" s="19"/>
      <c r="Y191" s="19"/>
      <c r="Z191" s="19"/>
    </row>
    <row r="192" ht="12.0" customHeight="1">
      <c r="A192" s="18"/>
      <c r="B192" s="18"/>
      <c r="C192" s="18"/>
      <c r="D192" s="18"/>
      <c r="E192" s="18"/>
      <c r="F192" s="18"/>
      <c r="G192" s="18"/>
      <c r="H192" s="18"/>
      <c r="I192" s="18"/>
      <c r="J192" s="18"/>
      <c r="K192" s="18"/>
      <c r="L192" s="18"/>
      <c r="M192" s="18"/>
      <c r="N192" s="18"/>
      <c r="O192" s="18"/>
      <c r="P192" s="18"/>
      <c r="Q192" s="18"/>
      <c r="R192" s="18"/>
      <c r="S192" s="18"/>
      <c r="T192" s="18"/>
      <c r="U192" s="18"/>
      <c r="V192" s="19"/>
      <c r="W192" s="19"/>
      <c r="X192" s="19"/>
      <c r="Y192" s="19"/>
      <c r="Z192" s="19"/>
    </row>
    <row r="193" ht="12.0" customHeight="1">
      <c r="A193" s="18"/>
      <c r="B193" s="18"/>
      <c r="C193" s="18"/>
      <c r="D193" s="18"/>
      <c r="E193" s="18"/>
      <c r="F193" s="18"/>
      <c r="G193" s="18"/>
      <c r="H193" s="18"/>
      <c r="I193" s="18"/>
      <c r="J193" s="18"/>
      <c r="K193" s="18"/>
      <c r="L193" s="18"/>
      <c r="M193" s="18"/>
      <c r="N193" s="18"/>
      <c r="O193" s="18"/>
      <c r="P193" s="18"/>
      <c r="Q193" s="18"/>
      <c r="R193" s="18"/>
      <c r="S193" s="18"/>
      <c r="T193" s="18"/>
      <c r="U193" s="18"/>
      <c r="V193" s="19"/>
      <c r="W193" s="19"/>
      <c r="X193" s="19"/>
      <c r="Y193" s="19"/>
      <c r="Z193" s="19"/>
    </row>
    <row r="194" ht="12.0" customHeight="1">
      <c r="A194" s="18"/>
      <c r="B194" s="18"/>
      <c r="C194" s="18"/>
      <c r="D194" s="18"/>
      <c r="E194" s="18"/>
      <c r="F194" s="18"/>
      <c r="G194" s="18"/>
      <c r="H194" s="18"/>
      <c r="I194" s="18"/>
      <c r="J194" s="18"/>
      <c r="K194" s="18"/>
      <c r="L194" s="18"/>
      <c r="M194" s="18"/>
      <c r="N194" s="18"/>
      <c r="O194" s="18"/>
      <c r="P194" s="18"/>
      <c r="Q194" s="18"/>
      <c r="R194" s="18"/>
      <c r="S194" s="18"/>
      <c r="T194" s="18"/>
      <c r="U194" s="18"/>
      <c r="V194" s="19"/>
      <c r="W194" s="19"/>
      <c r="X194" s="19"/>
      <c r="Y194" s="19"/>
      <c r="Z194" s="19"/>
    </row>
    <row r="195" ht="12.0" customHeight="1">
      <c r="A195" s="18"/>
      <c r="B195" s="18"/>
      <c r="C195" s="18"/>
      <c r="D195" s="18"/>
      <c r="E195" s="18"/>
      <c r="F195" s="18"/>
      <c r="G195" s="18"/>
      <c r="H195" s="18"/>
      <c r="I195" s="18"/>
      <c r="J195" s="18"/>
      <c r="K195" s="18"/>
      <c r="L195" s="18"/>
      <c r="M195" s="18"/>
      <c r="N195" s="18"/>
      <c r="O195" s="18"/>
      <c r="P195" s="18"/>
      <c r="Q195" s="18"/>
      <c r="R195" s="18"/>
      <c r="S195" s="18"/>
      <c r="T195" s="18"/>
      <c r="U195" s="18"/>
      <c r="V195" s="19"/>
      <c r="W195" s="19"/>
      <c r="X195" s="19"/>
      <c r="Y195" s="19"/>
      <c r="Z195" s="19"/>
    </row>
    <row r="196" ht="12.0" customHeight="1">
      <c r="A196" s="18"/>
      <c r="B196" s="18"/>
      <c r="C196" s="18"/>
      <c r="D196" s="18"/>
      <c r="E196" s="18"/>
      <c r="F196" s="18"/>
      <c r="G196" s="18"/>
      <c r="H196" s="18"/>
      <c r="I196" s="18"/>
      <c r="J196" s="18"/>
      <c r="K196" s="18"/>
      <c r="L196" s="18"/>
      <c r="M196" s="18"/>
      <c r="N196" s="18"/>
      <c r="O196" s="18"/>
      <c r="P196" s="18"/>
      <c r="Q196" s="18"/>
      <c r="R196" s="18"/>
      <c r="S196" s="18"/>
      <c r="T196" s="18"/>
      <c r="U196" s="18"/>
      <c r="V196" s="19"/>
      <c r="W196" s="19"/>
      <c r="X196" s="19"/>
      <c r="Y196" s="19"/>
      <c r="Z196" s="19"/>
    </row>
    <row r="197" ht="12.0" customHeight="1">
      <c r="A197" s="18"/>
      <c r="B197" s="18"/>
      <c r="C197" s="18"/>
      <c r="D197" s="18"/>
      <c r="E197" s="18"/>
      <c r="F197" s="18"/>
      <c r="G197" s="18"/>
      <c r="H197" s="18"/>
      <c r="I197" s="18"/>
      <c r="J197" s="18"/>
      <c r="K197" s="18"/>
      <c r="L197" s="18"/>
      <c r="M197" s="18"/>
      <c r="N197" s="18"/>
      <c r="O197" s="18"/>
      <c r="P197" s="18"/>
      <c r="Q197" s="18"/>
      <c r="R197" s="18"/>
      <c r="S197" s="18"/>
      <c r="T197" s="18"/>
      <c r="U197" s="18"/>
      <c r="V197" s="19"/>
      <c r="W197" s="19"/>
      <c r="X197" s="19"/>
      <c r="Y197" s="19"/>
      <c r="Z197" s="19"/>
    </row>
    <row r="198" ht="12.0" customHeight="1">
      <c r="A198" s="18"/>
      <c r="B198" s="18"/>
      <c r="C198" s="18"/>
      <c r="D198" s="18"/>
      <c r="E198" s="18"/>
      <c r="F198" s="18"/>
      <c r="G198" s="18"/>
      <c r="H198" s="18"/>
      <c r="I198" s="18"/>
      <c r="J198" s="18"/>
      <c r="K198" s="18"/>
      <c r="L198" s="18"/>
      <c r="M198" s="18"/>
      <c r="N198" s="18"/>
      <c r="O198" s="18"/>
      <c r="P198" s="18"/>
      <c r="Q198" s="18"/>
      <c r="R198" s="18"/>
      <c r="S198" s="18"/>
      <c r="T198" s="18"/>
      <c r="U198" s="18"/>
      <c r="V198" s="19"/>
      <c r="W198" s="19"/>
      <c r="X198" s="19"/>
      <c r="Y198" s="19"/>
      <c r="Z198" s="19"/>
    </row>
    <row r="199" ht="12.0" customHeight="1">
      <c r="A199" s="18"/>
      <c r="B199" s="18"/>
      <c r="C199" s="18"/>
      <c r="D199" s="18"/>
      <c r="E199" s="18"/>
      <c r="F199" s="18"/>
      <c r="G199" s="18"/>
      <c r="H199" s="18"/>
      <c r="I199" s="18"/>
      <c r="J199" s="18"/>
      <c r="K199" s="18"/>
      <c r="L199" s="18"/>
      <c r="M199" s="18"/>
      <c r="N199" s="18"/>
      <c r="O199" s="18"/>
      <c r="P199" s="18"/>
      <c r="Q199" s="18"/>
      <c r="R199" s="18"/>
      <c r="S199" s="18"/>
      <c r="T199" s="18"/>
      <c r="U199" s="18"/>
      <c r="V199" s="19"/>
      <c r="W199" s="19"/>
      <c r="X199" s="19"/>
      <c r="Y199" s="19"/>
      <c r="Z199" s="19"/>
    </row>
    <row r="200" ht="12.0" customHeight="1">
      <c r="A200" s="18"/>
      <c r="B200" s="18"/>
      <c r="C200" s="18"/>
      <c r="D200" s="18"/>
      <c r="E200" s="18"/>
      <c r="F200" s="18"/>
      <c r="G200" s="18"/>
      <c r="H200" s="18"/>
      <c r="I200" s="18"/>
      <c r="J200" s="18"/>
      <c r="K200" s="18"/>
      <c r="L200" s="18"/>
      <c r="M200" s="18"/>
      <c r="N200" s="18"/>
      <c r="O200" s="18"/>
      <c r="P200" s="18"/>
      <c r="Q200" s="18"/>
      <c r="R200" s="18"/>
      <c r="S200" s="18"/>
      <c r="T200" s="18"/>
      <c r="U200" s="18"/>
      <c r="V200" s="19"/>
      <c r="W200" s="19"/>
      <c r="X200" s="19"/>
      <c r="Y200" s="19"/>
      <c r="Z200" s="19"/>
    </row>
    <row r="201" ht="12.0" customHeight="1">
      <c r="A201" s="18"/>
      <c r="B201" s="18"/>
      <c r="C201" s="18"/>
      <c r="D201" s="18"/>
      <c r="E201" s="18"/>
      <c r="F201" s="18"/>
      <c r="G201" s="18"/>
      <c r="H201" s="18"/>
      <c r="I201" s="18"/>
      <c r="J201" s="18"/>
      <c r="K201" s="18"/>
      <c r="L201" s="18"/>
      <c r="M201" s="18"/>
      <c r="N201" s="18"/>
      <c r="O201" s="18"/>
      <c r="P201" s="18"/>
      <c r="Q201" s="18"/>
      <c r="R201" s="18"/>
      <c r="S201" s="18"/>
      <c r="T201" s="18"/>
      <c r="U201" s="18"/>
      <c r="V201" s="19"/>
      <c r="W201" s="19"/>
      <c r="X201" s="19"/>
      <c r="Y201" s="19"/>
      <c r="Z201" s="19"/>
    </row>
    <row r="202" ht="12.0" customHeight="1">
      <c r="A202" s="18"/>
      <c r="B202" s="18"/>
      <c r="C202" s="18"/>
      <c r="D202" s="18"/>
      <c r="E202" s="18"/>
      <c r="F202" s="18"/>
      <c r="G202" s="18"/>
      <c r="H202" s="18"/>
      <c r="I202" s="18"/>
      <c r="J202" s="18"/>
      <c r="K202" s="18"/>
      <c r="L202" s="18"/>
      <c r="M202" s="18"/>
      <c r="N202" s="18"/>
      <c r="O202" s="18"/>
      <c r="P202" s="18"/>
      <c r="Q202" s="18"/>
      <c r="R202" s="18"/>
      <c r="S202" s="18"/>
      <c r="T202" s="18"/>
      <c r="U202" s="18"/>
      <c r="V202" s="19"/>
      <c r="W202" s="19"/>
      <c r="X202" s="19"/>
      <c r="Y202" s="19"/>
      <c r="Z202" s="19"/>
    </row>
    <row r="203" ht="12.0" customHeight="1">
      <c r="A203" s="18"/>
      <c r="B203" s="18"/>
      <c r="C203" s="18"/>
      <c r="D203" s="18"/>
      <c r="E203" s="18"/>
      <c r="F203" s="18"/>
      <c r="G203" s="18"/>
      <c r="H203" s="18"/>
      <c r="I203" s="18"/>
      <c r="J203" s="18"/>
      <c r="K203" s="18"/>
      <c r="L203" s="18"/>
      <c r="M203" s="18"/>
      <c r="N203" s="18"/>
      <c r="O203" s="18"/>
      <c r="P203" s="18"/>
      <c r="Q203" s="18"/>
      <c r="R203" s="18"/>
      <c r="S203" s="18"/>
      <c r="T203" s="18"/>
      <c r="U203" s="18"/>
      <c r="V203" s="19"/>
      <c r="W203" s="19"/>
      <c r="X203" s="19"/>
      <c r="Y203" s="19"/>
      <c r="Z203" s="19"/>
    </row>
    <row r="204" ht="12.0" customHeight="1">
      <c r="A204" s="18"/>
      <c r="B204" s="18"/>
      <c r="C204" s="18"/>
      <c r="D204" s="18"/>
      <c r="E204" s="18"/>
      <c r="F204" s="18"/>
      <c r="G204" s="18"/>
      <c r="H204" s="18"/>
      <c r="I204" s="18"/>
      <c r="J204" s="18"/>
      <c r="K204" s="18"/>
      <c r="L204" s="18"/>
      <c r="M204" s="18"/>
      <c r="N204" s="18"/>
      <c r="O204" s="18"/>
      <c r="P204" s="18"/>
      <c r="Q204" s="18"/>
      <c r="R204" s="18"/>
      <c r="S204" s="18"/>
      <c r="T204" s="18"/>
      <c r="U204" s="18"/>
      <c r="V204" s="19"/>
      <c r="W204" s="19"/>
      <c r="X204" s="19"/>
      <c r="Y204" s="19"/>
      <c r="Z204" s="19"/>
    </row>
    <row r="205" ht="12.0" customHeight="1">
      <c r="A205" s="18"/>
      <c r="B205" s="18"/>
      <c r="C205" s="18"/>
      <c r="D205" s="18"/>
      <c r="E205" s="18"/>
      <c r="F205" s="18"/>
      <c r="G205" s="18"/>
      <c r="H205" s="18"/>
      <c r="I205" s="18"/>
      <c r="J205" s="18"/>
      <c r="K205" s="18"/>
      <c r="L205" s="18"/>
      <c r="M205" s="18"/>
      <c r="N205" s="18"/>
      <c r="O205" s="18"/>
      <c r="P205" s="18"/>
      <c r="Q205" s="18"/>
      <c r="R205" s="18"/>
      <c r="S205" s="18"/>
      <c r="T205" s="18"/>
      <c r="U205" s="18"/>
      <c r="V205" s="19"/>
      <c r="W205" s="19"/>
      <c r="X205" s="19"/>
      <c r="Y205" s="19"/>
      <c r="Z205" s="19"/>
    </row>
    <row r="206" ht="12.0" customHeight="1">
      <c r="A206" s="18"/>
      <c r="B206" s="18"/>
      <c r="C206" s="18"/>
      <c r="D206" s="18"/>
      <c r="E206" s="18"/>
      <c r="F206" s="18"/>
      <c r="G206" s="18"/>
      <c r="H206" s="18"/>
      <c r="I206" s="18"/>
      <c r="J206" s="18"/>
      <c r="K206" s="18"/>
      <c r="L206" s="18"/>
      <c r="M206" s="18"/>
      <c r="N206" s="18"/>
      <c r="O206" s="18"/>
      <c r="P206" s="18"/>
      <c r="Q206" s="18"/>
      <c r="R206" s="18"/>
      <c r="S206" s="18"/>
      <c r="T206" s="18"/>
      <c r="U206" s="18"/>
      <c r="V206" s="19"/>
      <c r="W206" s="19"/>
      <c r="X206" s="19"/>
      <c r="Y206" s="19"/>
      <c r="Z206" s="19"/>
    </row>
    <row r="207" ht="12.0" customHeight="1">
      <c r="A207" s="18"/>
      <c r="B207" s="18"/>
      <c r="C207" s="18"/>
      <c r="D207" s="18"/>
      <c r="E207" s="18"/>
      <c r="F207" s="18"/>
      <c r="G207" s="18"/>
      <c r="H207" s="18"/>
      <c r="I207" s="18"/>
      <c r="J207" s="18"/>
      <c r="K207" s="18"/>
      <c r="L207" s="18"/>
      <c r="M207" s="18"/>
      <c r="N207" s="18"/>
      <c r="O207" s="18"/>
      <c r="P207" s="18"/>
      <c r="Q207" s="18"/>
      <c r="R207" s="18"/>
      <c r="S207" s="18"/>
      <c r="T207" s="18"/>
      <c r="U207" s="18"/>
      <c r="V207" s="19"/>
      <c r="W207" s="19"/>
      <c r="X207" s="19"/>
      <c r="Y207" s="19"/>
      <c r="Z207" s="19"/>
    </row>
    <row r="208" ht="12.0" customHeight="1">
      <c r="A208" s="18"/>
      <c r="B208" s="18"/>
      <c r="C208" s="18"/>
      <c r="D208" s="18"/>
      <c r="E208" s="18"/>
      <c r="F208" s="18"/>
      <c r="G208" s="18"/>
      <c r="H208" s="18"/>
      <c r="I208" s="18"/>
      <c r="J208" s="18"/>
      <c r="K208" s="18"/>
      <c r="L208" s="18"/>
      <c r="M208" s="18"/>
      <c r="N208" s="18"/>
      <c r="O208" s="18"/>
      <c r="P208" s="18"/>
      <c r="Q208" s="18"/>
      <c r="R208" s="18"/>
      <c r="S208" s="18"/>
      <c r="T208" s="18"/>
      <c r="U208" s="18"/>
      <c r="V208" s="19"/>
      <c r="W208" s="19"/>
      <c r="X208" s="19"/>
      <c r="Y208" s="19"/>
      <c r="Z208" s="19"/>
    </row>
    <row r="209" ht="12.0" customHeight="1">
      <c r="A209" s="18"/>
      <c r="B209" s="18"/>
      <c r="C209" s="18"/>
      <c r="D209" s="18"/>
      <c r="E209" s="18"/>
      <c r="F209" s="18"/>
      <c r="G209" s="18"/>
      <c r="H209" s="18"/>
      <c r="I209" s="18"/>
      <c r="J209" s="18"/>
      <c r="K209" s="18"/>
      <c r="L209" s="18"/>
      <c r="M209" s="18"/>
      <c r="N209" s="18"/>
      <c r="O209" s="18"/>
      <c r="P209" s="18"/>
      <c r="Q209" s="18"/>
      <c r="R209" s="18"/>
      <c r="S209" s="18"/>
      <c r="T209" s="18"/>
      <c r="U209" s="18"/>
      <c r="V209" s="19"/>
      <c r="W209" s="19"/>
      <c r="X209" s="19"/>
      <c r="Y209" s="19"/>
      <c r="Z209" s="19"/>
    </row>
    <row r="210" ht="12.0" customHeight="1">
      <c r="A210" s="18"/>
      <c r="B210" s="18"/>
      <c r="C210" s="18"/>
      <c r="D210" s="18"/>
      <c r="E210" s="18"/>
      <c r="F210" s="18"/>
      <c r="G210" s="18"/>
      <c r="H210" s="18"/>
      <c r="I210" s="18"/>
      <c r="J210" s="18"/>
      <c r="K210" s="18"/>
      <c r="L210" s="18"/>
      <c r="M210" s="18"/>
      <c r="N210" s="18"/>
      <c r="O210" s="18"/>
      <c r="P210" s="18"/>
      <c r="Q210" s="18"/>
      <c r="R210" s="18"/>
      <c r="S210" s="18"/>
      <c r="T210" s="18"/>
      <c r="U210" s="18"/>
      <c r="V210" s="19"/>
      <c r="W210" s="19"/>
      <c r="X210" s="19"/>
      <c r="Y210" s="19"/>
      <c r="Z210" s="19"/>
    </row>
    <row r="211" ht="12.0" customHeight="1">
      <c r="A211" s="18"/>
      <c r="B211" s="18"/>
      <c r="C211" s="18"/>
      <c r="D211" s="18"/>
      <c r="E211" s="18"/>
      <c r="F211" s="18"/>
      <c r="G211" s="18"/>
      <c r="H211" s="18"/>
      <c r="I211" s="18"/>
      <c r="J211" s="18"/>
      <c r="K211" s="18"/>
      <c r="L211" s="18"/>
      <c r="M211" s="18"/>
      <c r="N211" s="18"/>
      <c r="O211" s="18"/>
      <c r="P211" s="18"/>
      <c r="Q211" s="18"/>
      <c r="R211" s="18"/>
      <c r="S211" s="18"/>
      <c r="T211" s="18"/>
      <c r="U211" s="18"/>
      <c r="V211" s="19"/>
      <c r="W211" s="19"/>
      <c r="X211" s="19"/>
      <c r="Y211" s="19"/>
      <c r="Z211" s="19"/>
    </row>
    <row r="212" ht="12.0" customHeight="1">
      <c r="A212" s="18"/>
      <c r="B212" s="18"/>
      <c r="C212" s="18"/>
      <c r="D212" s="18"/>
      <c r="E212" s="18"/>
      <c r="F212" s="18"/>
      <c r="G212" s="18"/>
      <c r="H212" s="18"/>
      <c r="I212" s="18"/>
      <c r="J212" s="18"/>
      <c r="K212" s="18"/>
      <c r="L212" s="18"/>
      <c r="M212" s="18"/>
      <c r="N212" s="18"/>
      <c r="O212" s="18"/>
      <c r="P212" s="18"/>
      <c r="Q212" s="18"/>
      <c r="R212" s="18"/>
      <c r="S212" s="18"/>
      <c r="T212" s="18"/>
      <c r="U212" s="18"/>
      <c r="V212" s="19"/>
      <c r="W212" s="19"/>
      <c r="X212" s="19"/>
      <c r="Y212" s="19"/>
      <c r="Z212" s="19"/>
    </row>
    <row r="213" ht="12.0" customHeight="1">
      <c r="A213" s="18"/>
      <c r="B213" s="18"/>
      <c r="C213" s="18"/>
      <c r="D213" s="18"/>
      <c r="E213" s="18"/>
      <c r="F213" s="18"/>
      <c r="G213" s="18"/>
      <c r="H213" s="18"/>
      <c r="I213" s="18"/>
      <c r="J213" s="18"/>
      <c r="K213" s="18"/>
      <c r="L213" s="18"/>
      <c r="M213" s="18"/>
      <c r="N213" s="18"/>
      <c r="O213" s="18"/>
      <c r="P213" s="18"/>
      <c r="Q213" s="18"/>
      <c r="R213" s="18"/>
      <c r="S213" s="18"/>
      <c r="T213" s="18"/>
      <c r="U213" s="18"/>
      <c r="V213" s="19"/>
      <c r="W213" s="19"/>
      <c r="X213" s="19"/>
      <c r="Y213" s="19"/>
      <c r="Z213" s="19"/>
    </row>
    <row r="214" ht="12.0" customHeight="1">
      <c r="A214" s="18"/>
      <c r="B214" s="18"/>
      <c r="C214" s="18"/>
      <c r="D214" s="18"/>
      <c r="E214" s="18"/>
      <c r="F214" s="18"/>
      <c r="G214" s="18"/>
      <c r="H214" s="18"/>
      <c r="I214" s="18"/>
      <c r="J214" s="18"/>
      <c r="K214" s="18"/>
      <c r="L214" s="18"/>
      <c r="M214" s="18"/>
      <c r="N214" s="18"/>
      <c r="O214" s="18"/>
      <c r="P214" s="18"/>
      <c r="Q214" s="18"/>
      <c r="R214" s="18"/>
      <c r="S214" s="18"/>
      <c r="T214" s="18"/>
      <c r="U214" s="18"/>
      <c r="V214" s="19"/>
      <c r="W214" s="19"/>
      <c r="X214" s="19"/>
      <c r="Y214" s="19"/>
      <c r="Z214" s="19"/>
    </row>
    <row r="215" ht="12.0" customHeight="1">
      <c r="A215" s="18"/>
      <c r="B215" s="18"/>
      <c r="C215" s="18"/>
      <c r="D215" s="18"/>
      <c r="E215" s="18"/>
      <c r="F215" s="18"/>
      <c r="G215" s="18"/>
      <c r="H215" s="18"/>
      <c r="I215" s="18"/>
      <c r="J215" s="18"/>
      <c r="K215" s="18"/>
      <c r="L215" s="18"/>
      <c r="M215" s="18"/>
      <c r="N215" s="18"/>
      <c r="O215" s="18"/>
      <c r="P215" s="18"/>
      <c r="Q215" s="18"/>
      <c r="R215" s="18"/>
      <c r="S215" s="18"/>
      <c r="T215" s="18"/>
      <c r="U215" s="18"/>
      <c r="V215" s="19"/>
      <c r="W215" s="19"/>
      <c r="X215" s="19"/>
      <c r="Y215" s="19"/>
      <c r="Z215" s="19"/>
    </row>
    <row r="216" ht="12.0" customHeight="1">
      <c r="A216" s="18"/>
      <c r="B216" s="18"/>
      <c r="C216" s="18"/>
      <c r="D216" s="18"/>
      <c r="E216" s="18"/>
      <c r="F216" s="18"/>
      <c r="G216" s="18"/>
      <c r="H216" s="18"/>
      <c r="I216" s="18"/>
      <c r="J216" s="18"/>
      <c r="K216" s="18"/>
      <c r="L216" s="18"/>
      <c r="M216" s="18"/>
      <c r="N216" s="18"/>
      <c r="O216" s="18"/>
      <c r="P216" s="18"/>
      <c r="Q216" s="18"/>
      <c r="R216" s="18"/>
      <c r="S216" s="18"/>
      <c r="T216" s="18"/>
      <c r="U216" s="18"/>
      <c r="V216" s="19"/>
      <c r="W216" s="19"/>
      <c r="X216" s="19"/>
      <c r="Y216" s="19"/>
      <c r="Z216" s="19"/>
    </row>
    <row r="217" ht="12.0" customHeight="1">
      <c r="A217" s="18"/>
      <c r="B217" s="18"/>
      <c r="C217" s="18"/>
      <c r="D217" s="18"/>
      <c r="E217" s="18"/>
      <c r="F217" s="18"/>
      <c r="G217" s="18"/>
      <c r="H217" s="18"/>
      <c r="I217" s="18"/>
      <c r="J217" s="18"/>
      <c r="K217" s="18"/>
      <c r="L217" s="18"/>
      <c r="M217" s="18"/>
      <c r="N217" s="18"/>
      <c r="O217" s="18"/>
      <c r="P217" s="18"/>
      <c r="Q217" s="18"/>
      <c r="R217" s="18"/>
      <c r="S217" s="18"/>
      <c r="T217" s="18"/>
      <c r="U217" s="18"/>
      <c r="V217" s="19"/>
      <c r="W217" s="19"/>
      <c r="X217" s="19"/>
      <c r="Y217" s="19"/>
      <c r="Z217" s="19"/>
    </row>
    <row r="218" ht="12.0" customHeight="1">
      <c r="A218" s="18"/>
      <c r="B218" s="18"/>
      <c r="C218" s="18"/>
      <c r="D218" s="18"/>
      <c r="E218" s="18"/>
      <c r="F218" s="18"/>
      <c r="G218" s="18"/>
      <c r="H218" s="18"/>
      <c r="I218" s="18"/>
      <c r="J218" s="18"/>
      <c r="K218" s="18"/>
      <c r="L218" s="18"/>
      <c r="M218" s="18"/>
      <c r="N218" s="18"/>
      <c r="O218" s="18"/>
      <c r="P218" s="18"/>
      <c r="Q218" s="18"/>
      <c r="R218" s="18"/>
      <c r="S218" s="18"/>
      <c r="T218" s="18"/>
      <c r="U218" s="18"/>
      <c r="V218" s="19"/>
      <c r="W218" s="19"/>
      <c r="X218" s="19"/>
      <c r="Y218" s="19"/>
      <c r="Z218" s="19"/>
    </row>
    <row r="219" ht="12.0" customHeight="1">
      <c r="A219" s="18"/>
      <c r="B219" s="18"/>
      <c r="C219" s="18"/>
      <c r="D219" s="18"/>
      <c r="E219" s="18"/>
      <c r="F219" s="18"/>
      <c r="G219" s="18"/>
      <c r="H219" s="18"/>
      <c r="I219" s="18"/>
      <c r="J219" s="18"/>
      <c r="K219" s="18"/>
      <c r="L219" s="18"/>
      <c r="M219" s="18"/>
      <c r="N219" s="18"/>
      <c r="O219" s="18"/>
      <c r="P219" s="18"/>
      <c r="Q219" s="18"/>
      <c r="R219" s="18"/>
      <c r="S219" s="18"/>
      <c r="T219" s="18"/>
      <c r="U219" s="18"/>
      <c r="V219" s="19"/>
      <c r="W219" s="19"/>
      <c r="X219" s="19"/>
      <c r="Y219" s="19"/>
      <c r="Z219" s="19"/>
    </row>
    <row r="220" ht="12.0" customHeight="1">
      <c r="A220" s="18"/>
      <c r="B220" s="18"/>
      <c r="C220" s="18"/>
      <c r="D220" s="18"/>
      <c r="E220" s="18"/>
      <c r="F220" s="18"/>
      <c r="G220" s="18"/>
      <c r="H220" s="18"/>
      <c r="I220" s="18"/>
      <c r="J220" s="18"/>
      <c r="K220" s="18"/>
      <c r="L220" s="18"/>
      <c r="M220" s="18"/>
      <c r="N220" s="18"/>
      <c r="O220" s="18"/>
      <c r="P220" s="18"/>
      <c r="Q220" s="18"/>
      <c r="R220" s="18"/>
      <c r="S220" s="18"/>
      <c r="T220" s="18"/>
      <c r="U220" s="18"/>
      <c r="V220" s="19"/>
      <c r="W220" s="19"/>
      <c r="X220" s="19"/>
      <c r="Y220" s="19"/>
      <c r="Z220" s="19"/>
    </row>
    <row r="221" ht="12.0" customHeight="1">
      <c r="A221" s="18"/>
      <c r="B221" s="18"/>
      <c r="C221" s="18"/>
      <c r="D221" s="18"/>
      <c r="E221" s="18"/>
      <c r="F221" s="18"/>
      <c r="G221" s="18"/>
      <c r="H221" s="18"/>
      <c r="I221" s="18"/>
      <c r="J221" s="18"/>
      <c r="K221" s="18"/>
      <c r="L221" s="18"/>
      <c r="M221" s="18"/>
      <c r="N221" s="18"/>
      <c r="O221" s="18"/>
      <c r="P221" s="18"/>
      <c r="Q221" s="18"/>
      <c r="R221" s="18"/>
      <c r="S221" s="18"/>
      <c r="T221" s="18"/>
      <c r="U221" s="18"/>
      <c r="V221" s="19"/>
      <c r="W221" s="19"/>
      <c r="X221" s="19"/>
      <c r="Y221" s="19"/>
      <c r="Z221" s="19"/>
    </row>
    <row r="222" ht="12.0" customHeight="1">
      <c r="A222" s="18"/>
      <c r="B222" s="18"/>
      <c r="C222" s="18"/>
      <c r="D222" s="18"/>
      <c r="E222" s="18"/>
      <c r="F222" s="18"/>
      <c r="G222" s="18"/>
      <c r="H222" s="18"/>
      <c r="I222" s="18"/>
      <c r="J222" s="18"/>
      <c r="K222" s="18"/>
      <c r="L222" s="18"/>
      <c r="M222" s="18"/>
      <c r="N222" s="18"/>
      <c r="O222" s="18"/>
      <c r="P222" s="18"/>
      <c r="Q222" s="18"/>
      <c r="R222" s="18"/>
      <c r="S222" s="18"/>
      <c r="T222" s="18"/>
      <c r="U222" s="18"/>
      <c r="V222" s="19"/>
      <c r="W222" s="19"/>
      <c r="X222" s="19"/>
      <c r="Y222" s="19"/>
      <c r="Z222" s="19"/>
    </row>
    <row r="223" ht="12.0" customHeight="1">
      <c r="A223" s="18"/>
      <c r="B223" s="18"/>
      <c r="C223" s="18"/>
      <c r="D223" s="18"/>
      <c r="E223" s="18"/>
      <c r="F223" s="18"/>
      <c r="G223" s="18"/>
      <c r="H223" s="18"/>
      <c r="I223" s="18"/>
      <c r="J223" s="18"/>
      <c r="K223" s="18"/>
      <c r="L223" s="18"/>
      <c r="M223" s="18"/>
      <c r="N223" s="18"/>
      <c r="O223" s="18"/>
      <c r="P223" s="18"/>
      <c r="Q223" s="18"/>
      <c r="R223" s="18"/>
      <c r="S223" s="18"/>
      <c r="T223" s="18"/>
      <c r="U223" s="18"/>
      <c r="V223" s="19"/>
      <c r="W223" s="19"/>
      <c r="X223" s="19"/>
      <c r="Y223" s="19"/>
      <c r="Z223" s="19"/>
    </row>
    <row r="224" ht="12.0" customHeight="1">
      <c r="A224" s="18"/>
      <c r="B224" s="18"/>
      <c r="C224" s="18"/>
      <c r="D224" s="18"/>
      <c r="E224" s="18"/>
      <c r="F224" s="18"/>
      <c r="G224" s="18"/>
      <c r="H224" s="18"/>
      <c r="I224" s="18"/>
      <c r="J224" s="18"/>
      <c r="K224" s="18"/>
      <c r="L224" s="18"/>
      <c r="M224" s="18"/>
      <c r="N224" s="18"/>
      <c r="O224" s="18"/>
      <c r="P224" s="18"/>
      <c r="Q224" s="18"/>
      <c r="R224" s="18"/>
      <c r="S224" s="18"/>
      <c r="T224" s="18"/>
      <c r="U224" s="18"/>
      <c r="V224" s="19"/>
      <c r="W224" s="19"/>
      <c r="X224" s="19"/>
      <c r="Y224" s="19"/>
      <c r="Z224" s="19"/>
    </row>
    <row r="225" ht="12.0" customHeight="1">
      <c r="A225" s="18"/>
      <c r="B225" s="18"/>
      <c r="C225" s="18"/>
      <c r="D225" s="18"/>
      <c r="E225" s="18"/>
      <c r="F225" s="18"/>
      <c r="G225" s="18"/>
      <c r="H225" s="18"/>
      <c r="I225" s="18"/>
      <c r="J225" s="18"/>
      <c r="K225" s="18"/>
      <c r="L225" s="18"/>
      <c r="M225" s="18"/>
      <c r="N225" s="18"/>
      <c r="O225" s="18"/>
      <c r="P225" s="18"/>
      <c r="Q225" s="18"/>
      <c r="R225" s="18"/>
      <c r="S225" s="18"/>
      <c r="T225" s="18"/>
      <c r="U225" s="18"/>
      <c r="V225" s="19"/>
      <c r="W225" s="19"/>
      <c r="X225" s="19"/>
      <c r="Y225" s="19"/>
      <c r="Z225" s="19"/>
    </row>
    <row r="226" ht="12.0" customHeight="1">
      <c r="A226" s="18"/>
      <c r="B226" s="18"/>
      <c r="C226" s="18"/>
      <c r="D226" s="18"/>
      <c r="E226" s="18"/>
      <c r="F226" s="18"/>
      <c r="G226" s="18"/>
      <c r="H226" s="18"/>
      <c r="I226" s="18"/>
      <c r="J226" s="18"/>
      <c r="K226" s="18"/>
      <c r="L226" s="18"/>
      <c r="M226" s="18"/>
      <c r="N226" s="18"/>
      <c r="O226" s="18"/>
      <c r="P226" s="18"/>
      <c r="Q226" s="18"/>
      <c r="R226" s="18"/>
      <c r="S226" s="18"/>
      <c r="T226" s="18"/>
      <c r="U226" s="18"/>
      <c r="V226" s="19"/>
      <c r="W226" s="19"/>
      <c r="X226" s="19"/>
      <c r="Y226" s="19"/>
      <c r="Z226" s="19"/>
    </row>
    <row r="227" ht="12.0" customHeight="1">
      <c r="A227" s="18"/>
      <c r="B227" s="18"/>
      <c r="C227" s="18"/>
      <c r="D227" s="18"/>
      <c r="E227" s="18"/>
      <c r="F227" s="18"/>
      <c r="G227" s="18"/>
      <c r="H227" s="18"/>
      <c r="I227" s="18"/>
      <c r="J227" s="18"/>
      <c r="K227" s="18"/>
      <c r="L227" s="18"/>
      <c r="M227" s="18"/>
      <c r="N227" s="18"/>
      <c r="O227" s="18"/>
      <c r="P227" s="18"/>
      <c r="Q227" s="18"/>
      <c r="R227" s="18"/>
      <c r="S227" s="18"/>
      <c r="T227" s="18"/>
      <c r="U227" s="18"/>
      <c r="V227" s="19"/>
      <c r="W227" s="19"/>
      <c r="X227" s="19"/>
      <c r="Y227" s="19"/>
      <c r="Z227" s="19"/>
    </row>
    <row r="228" ht="12.0" customHeight="1">
      <c r="A228" s="18"/>
      <c r="B228" s="18"/>
      <c r="C228" s="18"/>
      <c r="D228" s="18"/>
      <c r="E228" s="18"/>
      <c r="F228" s="18"/>
      <c r="G228" s="18"/>
      <c r="H228" s="18"/>
      <c r="I228" s="18"/>
      <c r="J228" s="18"/>
      <c r="K228" s="18"/>
      <c r="L228" s="18"/>
      <c r="M228" s="18"/>
      <c r="N228" s="18"/>
      <c r="O228" s="18"/>
      <c r="P228" s="18"/>
      <c r="Q228" s="18"/>
      <c r="R228" s="18"/>
      <c r="S228" s="18"/>
      <c r="T228" s="18"/>
      <c r="U228" s="18"/>
      <c r="V228" s="19"/>
      <c r="W228" s="19"/>
      <c r="X228" s="19"/>
      <c r="Y228" s="19"/>
      <c r="Z228" s="19"/>
    </row>
    <row r="229" ht="12.0" customHeight="1">
      <c r="A229" s="18"/>
      <c r="B229" s="18"/>
      <c r="C229" s="18"/>
      <c r="D229" s="18"/>
      <c r="E229" s="18"/>
      <c r="F229" s="18"/>
      <c r="G229" s="18"/>
      <c r="H229" s="18"/>
      <c r="I229" s="18"/>
      <c r="J229" s="18"/>
      <c r="K229" s="18"/>
      <c r="L229" s="18"/>
      <c r="M229" s="18"/>
      <c r="N229" s="18"/>
      <c r="O229" s="18"/>
      <c r="P229" s="18"/>
      <c r="Q229" s="18"/>
      <c r="R229" s="18"/>
      <c r="S229" s="18"/>
      <c r="T229" s="18"/>
      <c r="U229" s="18"/>
      <c r="V229" s="19"/>
      <c r="W229" s="19"/>
      <c r="X229" s="19"/>
      <c r="Y229" s="19"/>
      <c r="Z229" s="19"/>
    </row>
    <row r="230" ht="12.0" customHeight="1">
      <c r="A230" s="18"/>
      <c r="B230" s="18"/>
      <c r="C230" s="18"/>
      <c r="D230" s="18"/>
      <c r="E230" s="18"/>
      <c r="F230" s="18"/>
      <c r="G230" s="18"/>
      <c r="H230" s="18"/>
      <c r="I230" s="18"/>
      <c r="J230" s="18"/>
      <c r="K230" s="18"/>
      <c r="L230" s="18"/>
      <c r="M230" s="18"/>
      <c r="N230" s="18"/>
      <c r="O230" s="18"/>
      <c r="P230" s="18"/>
      <c r="Q230" s="18"/>
      <c r="R230" s="18"/>
      <c r="S230" s="18"/>
      <c r="T230" s="18"/>
      <c r="U230" s="18"/>
      <c r="V230" s="19"/>
      <c r="W230" s="19"/>
      <c r="X230" s="19"/>
      <c r="Y230" s="19"/>
      <c r="Z230" s="19"/>
    </row>
    <row r="231" ht="12.0" customHeight="1">
      <c r="A231" s="18"/>
      <c r="B231" s="18"/>
      <c r="C231" s="18"/>
      <c r="D231" s="18"/>
      <c r="E231" s="18"/>
      <c r="F231" s="18"/>
      <c r="G231" s="18"/>
      <c r="H231" s="18"/>
      <c r="I231" s="18"/>
      <c r="J231" s="18"/>
      <c r="K231" s="18"/>
      <c r="L231" s="18"/>
      <c r="M231" s="18"/>
      <c r="N231" s="18"/>
      <c r="O231" s="18"/>
      <c r="P231" s="18"/>
      <c r="Q231" s="18"/>
      <c r="R231" s="18"/>
      <c r="S231" s="18"/>
      <c r="T231" s="18"/>
      <c r="U231" s="18"/>
      <c r="V231" s="19"/>
      <c r="W231" s="19"/>
      <c r="X231" s="19"/>
      <c r="Y231" s="19"/>
      <c r="Z231" s="19"/>
    </row>
    <row r="232" ht="12.0" customHeight="1">
      <c r="A232" s="18"/>
      <c r="B232" s="18"/>
      <c r="C232" s="18"/>
      <c r="D232" s="18"/>
      <c r="E232" s="18"/>
      <c r="F232" s="18"/>
      <c r="G232" s="18"/>
      <c r="H232" s="18"/>
      <c r="I232" s="18"/>
      <c r="J232" s="18"/>
      <c r="K232" s="18"/>
      <c r="L232" s="18"/>
      <c r="M232" s="18"/>
      <c r="N232" s="18"/>
      <c r="O232" s="18"/>
      <c r="P232" s="18"/>
      <c r="Q232" s="18"/>
      <c r="R232" s="18"/>
      <c r="S232" s="18"/>
      <c r="T232" s="18"/>
      <c r="U232" s="18"/>
      <c r="V232" s="19"/>
      <c r="W232" s="19"/>
      <c r="X232" s="19"/>
      <c r="Y232" s="19"/>
      <c r="Z232" s="19"/>
    </row>
    <row r="233" ht="12.0" customHeight="1">
      <c r="A233" s="18"/>
      <c r="B233" s="18"/>
      <c r="C233" s="18"/>
      <c r="D233" s="18"/>
      <c r="E233" s="18"/>
      <c r="F233" s="18"/>
      <c r="G233" s="18"/>
      <c r="H233" s="18"/>
      <c r="I233" s="18"/>
      <c r="J233" s="18"/>
      <c r="K233" s="18"/>
      <c r="L233" s="18"/>
      <c r="M233" s="18"/>
      <c r="N233" s="18"/>
      <c r="O233" s="18"/>
      <c r="P233" s="18"/>
      <c r="Q233" s="18"/>
      <c r="R233" s="18"/>
      <c r="S233" s="18"/>
      <c r="T233" s="18"/>
      <c r="U233" s="18"/>
      <c r="V233" s="19"/>
      <c r="W233" s="19"/>
      <c r="X233" s="19"/>
      <c r="Y233" s="19"/>
      <c r="Z233" s="19"/>
    </row>
    <row r="234" ht="12.0" customHeight="1">
      <c r="A234" s="18"/>
      <c r="B234" s="18"/>
      <c r="C234" s="18"/>
      <c r="D234" s="18"/>
      <c r="E234" s="18"/>
      <c r="F234" s="18"/>
      <c r="G234" s="18"/>
      <c r="H234" s="18"/>
      <c r="I234" s="18"/>
      <c r="J234" s="18"/>
      <c r="K234" s="18"/>
      <c r="L234" s="18"/>
      <c r="M234" s="18"/>
      <c r="N234" s="18"/>
      <c r="O234" s="18"/>
      <c r="P234" s="18"/>
      <c r="Q234" s="18"/>
      <c r="R234" s="18"/>
      <c r="S234" s="18"/>
      <c r="T234" s="18"/>
      <c r="U234" s="18"/>
      <c r="V234" s="19"/>
      <c r="W234" s="19"/>
      <c r="X234" s="19"/>
      <c r="Y234" s="19"/>
      <c r="Z234" s="19"/>
    </row>
    <row r="235" ht="12.0" customHeight="1">
      <c r="A235" s="18"/>
      <c r="B235" s="18"/>
      <c r="C235" s="18"/>
      <c r="D235" s="18"/>
      <c r="E235" s="18"/>
      <c r="F235" s="18"/>
      <c r="G235" s="18"/>
      <c r="H235" s="18"/>
      <c r="I235" s="18"/>
      <c r="J235" s="18"/>
      <c r="K235" s="18"/>
      <c r="L235" s="18"/>
      <c r="M235" s="18"/>
      <c r="N235" s="18"/>
      <c r="O235" s="18"/>
      <c r="P235" s="18"/>
      <c r="Q235" s="18"/>
      <c r="R235" s="18"/>
      <c r="S235" s="18"/>
      <c r="T235" s="18"/>
      <c r="U235" s="18"/>
      <c r="V235" s="19"/>
      <c r="W235" s="19"/>
      <c r="X235" s="19"/>
      <c r="Y235" s="19"/>
      <c r="Z235" s="19"/>
    </row>
    <row r="236" ht="12.0" customHeight="1">
      <c r="A236" s="18"/>
      <c r="B236" s="18"/>
      <c r="C236" s="18"/>
      <c r="D236" s="18"/>
      <c r="E236" s="18"/>
      <c r="F236" s="18"/>
      <c r="G236" s="18"/>
      <c r="H236" s="18"/>
      <c r="I236" s="18"/>
      <c r="J236" s="18"/>
      <c r="K236" s="18"/>
      <c r="L236" s="18"/>
      <c r="M236" s="18"/>
      <c r="N236" s="18"/>
      <c r="O236" s="18"/>
      <c r="P236" s="18"/>
      <c r="Q236" s="18"/>
      <c r="R236" s="18"/>
      <c r="S236" s="18"/>
      <c r="T236" s="18"/>
      <c r="U236" s="18"/>
      <c r="V236" s="19"/>
      <c r="W236" s="19"/>
      <c r="X236" s="19"/>
      <c r="Y236" s="19"/>
      <c r="Z236" s="19"/>
    </row>
    <row r="237" ht="12.0" customHeight="1">
      <c r="A237" s="18"/>
      <c r="B237" s="18"/>
      <c r="C237" s="18"/>
      <c r="D237" s="18"/>
      <c r="E237" s="18"/>
      <c r="F237" s="18"/>
      <c r="G237" s="18"/>
      <c r="H237" s="18"/>
      <c r="I237" s="18"/>
      <c r="J237" s="18"/>
      <c r="K237" s="18"/>
      <c r="L237" s="18"/>
      <c r="M237" s="18"/>
      <c r="N237" s="18"/>
      <c r="O237" s="18"/>
      <c r="P237" s="18"/>
      <c r="Q237" s="18"/>
      <c r="R237" s="18"/>
      <c r="S237" s="18"/>
      <c r="T237" s="18"/>
      <c r="U237" s="18"/>
      <c r="V237" s="19"/>
      <c r="W237" s="19"/>
      <c r="X237" s="19"/>
      <c r="Y237" s="19"/>
      <c r="Z237" s="19"/>
    </row>
    <row r="238" ht="12.0" customHeight="1">
      <c r="A238" s="18"/>
      <c r="B238" s="18"/>
      <c r="C238" s="18"/>
      <c r="D238" s="18"/>
      <c r="E238" s="18"/>
      <c r="F238" s="18"/>
      <c r="G238" s="18"/>
      <c r="H238" s="18"/>
      <c r="I238" s="18"/>
      <c r="J238" s="18"/>
      <c r="K238" s="18"/>
      <c r="L238" s="18"/>
      <c r="M238" s="18"/>
      <c r="N238" s="18"/>
      <c r="O238" s="18"/>
      <c r="P238" s="18"/>
      <c r="Q238" s="18"/>
      <c r="R238" s="18"/>
      <c r="S238" s="18"/>
      <c r="T238" s="18"/>
      <c r="U238" s="18"/>
      <c r="V238" s="19"/>
      <c r="W238" s="19"/>
      <c r="X238" s="19"/>
      <c r="Y238" s="19"/>
      <c r="Z238" s="19"/>
    </row>
    <row r="239" ht="12.0" customHeight="1">
      <c r="A239" s="18"/>
      <c r="B239" s="18"/>
      <c r="C239" s="18"/>
      <c r="D239" s="18"/>
      <c r="E239" s="18"/>
      <c r="F239" s="18"/>
      <c r="G239" s="18"/>
      <c r="H239" s="18"/>
      <c r="I239" s="18"/>
      <c r="J239" s="18"/>
      <c r="K239" s="18"/>
      <c r="L239" s="18"/>
      <c r="M239" s="18"/>
      <c r="N239" s="18"/>
      <c r="O239" s="18"/>
      <c r="P239" s="18"/>
      <c r="Q239" s="18"/>
      <c r="R239" s="18"/>
      <c r="S239" s="18"/>
      <c r="T239" s="18"/>
      <c r="U239" s="18"/>
      <c r="V239" s="19"/>
      <c r="W239" s="19"/>
      <c r="X239" s="19"/>
      <c r="Y239" s="19"/>
      <c r="Z239" s="19"/>
    </row>
    <row r="240" ht="12.0" customHeight="1">
      <c r="A240" s="18"/>
      <c r="B240" s="18"/>
      <c r="C240" s="18"/>
      <c r="D240" s="18"/>
      <c r="E240" s="18"/>
      <c r="F240" s="18"/>
      <c r="G240" s="18"/>
      <c r="H240" s="18"/>
      <c r="I240" s="18"/>
      <c r="J240" s="18"/>
      <c r="K240" s="18"/>
      <c r="L240" s="18"/>
      <c r="M240" s="18"/>
      <c r="N240" s="18"/>
      <c r="O240" s="18"/>
      <c r="P240" s="18"/>
      <c r="Q240" s="18"/>
      <c r="R240" s="18"/>
      <c r="S240" s="18"/>
      <c r="T240" s="18"/>
      <c r="U240" s="18"/>
      <c r="V240" s="19"/>
      <c r="W240" s="19"/>
      <c r="X240" s="19"/>
      <c r="Y240" s="19"/>
      <c r="Z240" s="19"/>
    </row>
    <row r="241" ht="12.0" customHeight="1">
      <c r="A241" s="18"/>
      <c r="B241" s="18"/>
      <c r="C241" s="18"/>
      <c r="D241" s="18"/>
      <c r="E241" s="18"/>
      <c r="F241" s="18"/>
      <c r="G241" s="18"/>
      <c r="H241" s="18"/>
      <c r="I241" s="18"/>
      <c r="J241" s="18"/>
      <c r="K241" s="18"/>
      <c r="L241" s="18"/>
      <c r="M241" s="18"/>
      <c r="N241" s="18"/>
      <c r="O241" s="18"/>
      <c r="P241" s="18"/>
      <c r="Q241" s="18"/>
      <c r="R241" s="18"/>
      <c r="S241" s="18"/>
      <c r="T241" s="18"/>
      <c r="U241" s="18"/>
      <c r="V241" s="19"/>
      <c r="W241" s="19"/>
      <c r="X241" s="19"/>
      <c r="Y241" s="19"/>
      <c r="Z241" s="19"/>
    </row>
    <row r="242" ht="12.0" customHeight="1">
      <c r="A242" s="18"/>
      <c r="B242" s="18"/>
      <c r="C242" s="18"/>
      <c r="D242" s="18"/>
      <c r="E242" s="18"/>
      <c r="F242" s="18"/>
      <c r="G242" s="18"/>
      <c r="H242" s="18"/>
      <c r="I242" s="18"/>
      <c r="J242" s="18"/>
      <c r="K242" s="18"/>
      <c r="L242" s="18"/>
      <c r="M242" s="18"/>
      <c r="N242" s="18"/>
      <c r="O242" s="18"/>
      <c r="P242" s="18"/>
      <c r="Q242" s="18"/>
      <c r="R242" s="18"/>
      <c r="S242" s="18"/>
      <c r="T242" s="18"/>
      <c r="U242" s="18"/>
      <c r="V242" s="19"/>
      <c r="W242" s="19"/>
      <c r="X242" s="19"/>
      <c r="Y242" s="19"/>
      <c r="Z242" s="19"/>
    </row>
    <row r="243" ht="12.0" customHeight="1">
      <c r="A243" s="18"/>
      <c r="B243" s="18"/>
      <c r="C243" s="18"/>
      <c r="D243" s="18"/>
      <c r="E243" s="18"/>
      <c r="F243" s="18"/>
      <c r="G243" s="18"/>
      <c r="H243" s="18"/>
      <c r="I243" s="18"/>
      <c r="J243" s="18"/>
      <c r="K243" s="18"/>
      <c r="L243" s="18"/>
      <c r="M243" s="18"/>
      <c r="N243" s="18"/>
      <c r="O243" s="18"/>
      <c r="P243" s="18"/>
      <c r="Q243" s="18"/>
      <c r="R243" s="18"/>
      <c r="S243" s="18"/>
      <c r="T243" s="18"/>
      <c r="U243" s="18"/>
      <c r="V243" s="19"/>
      <c r="W243" s="19"/>
      <c r="X243" s="19"/>
      <c r="Y243" s="19"/>
      <c r="Z243" s="19"/>
    </row>
    <row r="244" ht="12.0" customHeight="1">
      <c r="A244" s="18"/>
      <c r="B244" s="18"/>
      <c r="C244" s="18"/>
      <c r="D244" s="18"/>
      <c r="E244" s="18"/>
      <c r="F244" s="18"/>
      <c r="G244" s="18"/>
      <c r="H244" s="18"/>
      <c r="I244" s="18"/>
      <c r="J244" s="18"/>
      <c r="K244" s="18"/>
      <c r="L244" s="18"/>
      <c r="M244" s="18"/>
      <c r="N244" s="18"/>
      <c r="O244" s="18"/>
      <c r="P244" s="18"/>
      <c r="Q244" s="18"/>
      <c r="R244" s="18"/>
      <c r="S244" s="18"/>
      <c r="T244" s="18"/>
      <c r="U244" s="18"/>
      <c r="V244" s="19"/>
      <c r="W244" s="19"/>
      <c r="X244" s="19"/>
      <c r="Y244" s="19"/>
      <c r="Z244" s="19"/>
    </row>
    <row r="245" ht="12.0" customHeight="1">
      <c r="A245" s="18"/>
      <c r="B245" s="18"/>
      <c r="C245" s="18"/>
      <c r="D245" s="18"/>
      <c r="E245" s="18"/>
      <c r="F245" s="18"/>
      <c r="G245" s="18"/>
      <c r="H245" s="18"/>
      <c r="I245" s="18"/>
      <c r="J245" s="18"/>
      <c r="K245" s="18"/>
      <c r="L245" s="18"/>
      <c r="M245" s="18"/>
      <c r="N245" s="18"/>
      <c r="O245" s="18"/>
      <c r="P245" s="18"/>
      <c r="Q245" s="18"/>
      <c r="R245" s="18"/>
      <c r="S245" s="18"/>
      <c r="T245" s="18"/>
      <c r="U245" s="18"/>
      <c r="V245" s="19"/>
      <c r="W245" s="19"/>
      <c r="X245" s="19"/>
      <c r="Y245" s="19"/>
      <c r="Z245" s="19"/>
    </row>
    <row r="246" ht="12.0" customHeight="1">
      <c r="A246" s="18"/>
      <c r="B246" s="18"/>
      <c r="C246" s="18"/>
      <c r="D246" s="18"/>
      <c r="E246" s="18"/>
      <c r="F246" s="18"/>
      <c r="G246" s="18"/>
      <c r="H246" s="18"/>
      <c r="I246" s="18"/>
      <c r="J246" s="18"/>
      <c r="K246" s="18"/>
      <c r="L246" s="18"/>
      <c r="M246" s="18"/>
      <c r="N246" s="18"/>
      <c r="O246" s="18"/>
      <c r="P246" s="18"/>
      <c r="Q246" s="18"/>
      <c r="R246" s="18"/>
      <c r="S246" s="18"/>
      <c r="T246" s="18"/>
      <c r="U246" s="18"/>
      <c r="V246" s="19"/>
      <c r="W246" s="19"/>
      <c r="X246" s="19"/>
      <c r="Y246" s="19"/>
      <c r="Z246" s="19"/>
    </row>
    <row r="247" ht="12.0" customHeight="1">
      <c r="A247" s="18"/>
      <c r="B247" s="18"/>
      <c r="C247" s="18"/>
      <c r="D247" s="18"/>
      <c r="E247" s="18"/>
      <c r="F247" s="18"/>
      <c r="G247" s="18"/>
      <c r="H247" s="18"/>
      <c r="I247" s="18"/>
      <c r="J247" s="18"/>
      <c r="K247" s="18"/>
      <c r="L247" s="18"/>
      <c r="M247" s="18"/>
      <c r="N247" s="18"/>
      <c r="O247" s="18"/>
      <c r="P247" s="18"/>
      <c r="Q247" s="18"/>
      <c r="R247" s="18"/>
      <c r="S247" s="18"/>
      <c r="T247" s="18"/>
      <c r="U247" s="18"/>
      <c r="V247" s="19"/>
      <c r="W247" s="19"/>
      <c r="X247" s="19"/>
      <c r="Y247" s="19"/>
      <c r="Z247" s="19"/>
    </row>
    <row r="248" ht="12.0" customHeight="1">
      <c r="A248" s="18"/>
      <c r="B248" s="18"/>
      <c r="C248" s="18"/>
      <c r="D248" s="18"/>
      <c r="E248" s="18"/>
      <c r="F248" s="18"/>
      <c r="G248" s="18"/>
      <c r="H248" s="18"/>
      <c r="I248" s="18"/>
      <c r="J248" s="18"/>
      <c r="K248" s="18"/>
      <c r="L248" s="18"/>
      <c r="M248" s="18"/>
      <c r="N248" s="18"/>
      <c r="O248" s="18"/>
      <c r="P248" s="18"/>
      <c r="Q248" s="18"/>
      <c r="R248" s="18"/>
      <c r="S248" s="18"/>
      <c r="T248" s="18"/>
      <c r="U248" s="18"/>
      <c r="V248" s="19"/>
      <c r="W248" s="19"/>
      <c r="X248" s="19"/>
      <c r="Y248" s="19"/>
      <c r="Z248" s="19"/>
    </row>
    <row r="249" ht="12.0" customHeight="1">
      <c r="A249" s="18"/>
      <c r="B249" s="18"/>
      <c r="C249" s="18"/>
      <c r="D249" s="18"/>
      <c r="E249" s="18"/>
      <c r="F249" s="18"/>
      <c r="G249" s="18"/>
      <c r="H249" s="18"/>
      <c r="I249" s="18"/>
      <c r="J249" s="18"/>
      <c r="K249" s="18"/>
      <c r="L249" s="18"/>
      <c r="M249" s="18"/>
      <c r="N249" s="18"/>
      <c r="O249" s="18"/>
      <c r="P249" s="18"/>
      <c r="Q249" s="18"/>
      <c r="R249" s="18"/>
      <c r="S249" s="18"/>
      <c r="T249" s="18"/>
      <c r="U249" s="18"/>
      <c r="V249" s="19"/>
      <c r="W249" s="19"/>
      <c r="X249" s="19"/>
      <c r="Y249" s="19"/>
      <c r="Z249" s="19"/>
    </row>
    <row r="250" ht="12.0" customHeight="1">
      <c r="A250" s="18"/>
      <c r="B250" s="18"/>
      <c r="C250" s="18"/>
      <c r="D250" s="18"/>
      <c r="E250" s="18"/>
      <c r="F250" s="18"/>
      <c r="G250" s="18"/>
      <c r="H250" s="18"/>
      <c r="I250" s="18"/>
      <c r="J250" s="18"/>
      <c r="K250" s="18"/>
      <c r="L250" s="18"/>
      <c r="M250" s="18"/>
      <c r="N250" s="18"/>
      <c r="O250" s="18"/>
      <c r="P250" s="18"/>
      <c r="Q250" s="18"/>
      <c r="R250" s="18"/>
      <c r="S250" s="18"/>
      <c r="T250" s="18"/>
      <c r="U250" s="18"/>
      <c r="V250" s="19"/>
      <c r="W250" s="19"/>
      <c r="X250" s="19"/>
      <c r="Y250" s="19"/>
      <c r="Z250" s="19"/>
    </row>
    <row r="251" ht="12.0" customHeight="1">
      <c r="A251" s="18"/>
      <c r="B251" s="18"/>
      <c r="C251" s="18"/>
      <c r="D251" s="18"/>
      <c r="E251" s="18"/>
      <c r="F251" s="18"/>
      <c r="G251" s="18"/>
      <c r="H251" s="18"/>
      <c r="I251" s="18"/>
      <c r="J251" s="18"/>
      <c r="K251" s="18"/>
      <c r="L251" s="18"/>
      <c r="M251" s="18"/>
      <c r="N251" s="18"/>
      <c r="O251" s="18"/>
      <c r="P251" s="18"/>
      <c r="Q251" s="18"/>
      <c r="R251" s="18"/>
      <c r="S251" s="18"/>
      <c r="T251" s="18"/>
      <c r="U251" s="18"/>
      <c r="V251" s="19"/>
      <c r="W251" s="19"/>
      <c r="X251" s="19"/>
      <c r="Y251" s="19"/>
      <c r="Z251" s="19"/>
    </row>
    <row r="252" ht="12.0"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2.0"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2.0"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2.0"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2.0"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2.0"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2.0"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2.0"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2.0"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2.0"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2.0"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2.0"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2.0"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2.0"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2.0"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2.0"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2.0"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2.0"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2.0"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2.0"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2.0"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2.0"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2.0"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2.0"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2.0"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2.0"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2.0"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2.0"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2.0"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2.0"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2.0"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2.0"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2.0"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2.0"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2.0"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2.0"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2.0"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2.0"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2.0"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2.0"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2.0"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2.0"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2.0"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2.0"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2.0"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2.0"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2.0"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2.0"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2.0"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2.0"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2.0"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2.0"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2.0"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2.0"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2.0"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2.0"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2.0"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2.0"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2.0"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2.0"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2.0"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2.0"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2.0"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2.0"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2.0"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2.0"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2.0"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2.0"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2.0"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2.0"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2.0"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2.0"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2.0"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2.0"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2.0"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2.0"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2.0"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2.0"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2.0"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2.0"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2.0"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2.0"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2.0"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2.0"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2.0"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2.0"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2.0"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2.0"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2.0"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2.0"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2.0"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2.0"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2.0"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2.0"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2.0"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2.0"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2.0"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2.0"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2.0"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2.0"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2.0"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A17"/>
    <hyperlink r:id="rId2" ref="A19"/>
    <hyperlink r:id="rId3" ref="A51"/>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55.86"/>
    <col customWidth="1" min="2" max="21" width="8.86"/>
  </cols>
  <sheetData>
    <row r="1" ht="15.75" customHeight="1">
      <c r="A1" s="24" t="s">
        <v>70</v>
      </c>
      <c r="B1" s="25"/>
      <c r="C1" s="25"/>
      <c r="D1" s="25"/>
      <c r="E1" s="25"/>
      <c r="F1" s="25"/>
      <c r="G1" s="25"/>
      <c r="H1" s="25"/>
      <c r="I1" s="25"/>
      <c r="J1" s="25"/>
      <c r="K1" s="25"/>
      <c r="L1" s="25"/>
      <c r="M1" s="25"/>
      <c r="N1" s="25"/>
      <c r="O1" s="25"/>
      <c r="P1" s="25"/>
      <c r="Q1" s="25"/>
      <c r="R1" s="25"/>
      <c r="S1" s="25"/>
      <c r="T1" s="25"/>
      <c r="U1" s="25"/>
      <c r="V1" s="25"/>
      <c r="W1" s="25"/>
      <c r="X1" s="25"/>
      <c r="Y1" s="25"/>
      <c r="Z1" s="25"/>
    </row>
    <row r="2" ht="15.75" customHeight="1">
      <c r="A2" s="25" t="s">
        <v>71</v>
      </c>
      <c r="B2" s="25"/>
      <c r="C2" s="25"/>
      <c r="D2" s="25"/>
      <c r="E2" s="25"/>
      <c r="F2" s="25"/>
      <c r="G2" s="25"/>
      <c r="H2" s="25"/>
      <c r="I2" s="25"/>
      <c r="J2" s="25"/>
      <c r="K2" s="25"/>
      <c r="L2" s="25"/>
      <c r="M2" s="25"/>
      <c r="N2" s="25"/>
      <c r="O2" s="25"/>
      <c r="P2" s="25"/>
      <c r="Q2" s="25"/>
      <c r="R2" s="25"/>
      <c r="S2" s="25"/>
      <c r="T2" s="25"/>
      <c r="U2" s="25"/>
      <c r="V2" s="25"/>
      <c r="W2" s="25"/>
      <c r="X2" s="25"/>
      <c r="Y2" s="25"/>
      <c r="Z2" s="25"/>
    </row>
    <row r="3" ht="15.75" customHeight="1">
      <c r="A3" s="25"/>
      <c r="B3" s="25"/>
      <c r="C3" s="25"/>
      <c r="D3" s="25"/>
      <c r="E3" s="25"/>
      <c r="F3" s="25"/>
      <c r="G3" s="25"/>
      <c r="H3" s="25"/>
      <c r="I3" s="25"/>
      <c r="J3" s="25"/>
      <c r="K3" s="25"/>
      <c r="L3" s="25"/>
      <c r="M3" s="25"/>
      <c r="N3" s="25"/>
      <c r="O3" s="25"/>
      <c r="P3" s="25"/>
      <c r="Q3" s="25"/>
      <c r="R3" s="25"/>
      <c r="S3" s="25"/>
      <c r="T3" s="25"/>
      <c r="U3" s="25"/>
      <c r="V3" s="25"/>
      <c r="W3" s="25"/>
      <c r="X3" s="25"/>
      <c r="Y3" s="25"/>
      <c r="Z3" s="25"/>
    </row>
    <row r="4" ht="15.75" customHeight="1">
      <c r="A4" s="24" t="s">
        <v>72</v>
      </c>
      <c r="B4" s="25"/>
      <c r="C4" s="25"/>
      <c r="D4" s="25"/>
      <c r="E4" s="25"/>
      <c r="F4" s="25"/>
      <c r="G4" s="25"/>
      <c r="H4" s="25"/>
      <c r="I4" s="25"/>
      <c r="J4" s="25"/>
      <c r="K4" s="25"/>
      <c r="L4" s="25"/>
      <c r="M4" s="25"/>
      <c r="N4" s="25"/>
      <c r="O4" s="25"/>
      <c r="P4" s="25"/>
      <c r="Q4" s="25"/>
      <c r="R4" s="25"/>
      <c r="S4" s="25"/>
      <c r="T4" s="25"/>
      <c r="U4" s="25"/>
      <c r="V4" s="25"/>
      <c r="W4" s="25"/>
      <c r="X4" s="25"/>
      <c r="Y4" s="25"/>
      <c r="Z4" s="25"/>
    </row>
    <row r="5" ht="15.75" customHeight="1">
      <c r="A5" s="25" t="s">
        <v>73</v>
      </c>
      <c r="B5" s="25"/>
      <c r="C5" s="25"/>
      <c r="D5" s="25"/>
      <c r="E5" s="25"/>
      <c r="F5" s="25"/>
      <c r="G5" s="25"/>
      <c r="H5" s="25"/>
      <c r="I5" s="25"/>
      <c r="J5" s="25"/>
      <c r="K5" s="25"/>
      <c r="L5" s="25"/>
      <c r="M5" s="25"/>
      <c r="N5" s="25"/>
      <c r="O5" s="25"/>
      <c r="P5" s="25"/>
      <c r="Q5" s="25"/>
      <c r="R5" s="25"/>
      <c r="S5" s="25"/>
      <c r="T5" s="25"/>
      <c r="U5" s="25"/>
      <c r="V5" s="25"/>
      <c r="W5" s="25"/>
      <c r="X5" s="25"/>
      <c r="Y5" s="25"/>
      <c r="Z5" s="25"/>
    </row>
    <row r="6" ht="15.75" customHeight="1">
      <c r="A6" s="25" t="s">
        <v>74</v>
      </c>
      <c r="B6" s="25"/>
      <c r="C6" s="25"/>
      <c r="D6" s="25"/>
      <c r="E6" s="25"/>
      <c r="F6" s="25"/>
      <c r="G6" s="25"/>
      <c r="H6" s="25"/>
      <c r="I6" s="25"/>
      <c r="J6" s="25"/>
      <c r="K6" s="25"/>
      <c r="L6" s="25"/>
      <c r="M6" s="25"/>
      <c r="N6" s="25"/>
      <c r="O6" s="25"/>
      <c r="P6" s="25"/>
      <c r="Q6" s="25"/>
      <c r="R6" s="25"/>
      <c r="S6" s="25"/>
      <c r="T6" s="25"/>
      <c r="U6" s="25"/>
      <c r="V6" s="25"/>
      <c r="W6" s="25"/>
      <c r="X6" s="25"/>
      <c r="Y6" s="25"/>
      <c r="Z6" s="25"/>
    </row>
    <row r="7" ht="15.75" customHeight="1">
      <c r="A7" s="25" t="s">
        <v>75</v>
      </c>
      <c r="B7" s="25"/>
      <c r="C7" s="25"/>
      <c r="D7" s="25"/>
      <c r="E7" s="25"/>
      <c r="F7" s="25"/>
      <c r="G7" s="25"/>
      <c r="H7" s="25"/>
      <c r="I7" s="25"/>
      <c r="J7" s="25"/>
      <c r="K7" s="25"/>
      <c r="L7" s="25"/>
      <c r="M7" s="25"/>
      <c r="N7" s="25"/>
      <c r="O7" s="25"/>
      <c r="P7" s="25"/>
      <c r="Q7" s="25"/>
      <c r="R7" s="25"/>
      <c r="S7" s="25"/>
      <c r="T7" s="25"/>
      <c r="U7" s="25"/>
      <c r="V7" s="25"/>
      <c r="W7" s="25"/>
      <c r="X7" s="25"/>
      <c r="Y7" s="25"/>
      <c r="Z7" s="25"/>
    </row>
    <row r="8" ht="15.75" customHeight="1">
      <c r="A8" s="17" t="s">
        <v>76</v>
      </c>
      <c r="B8" s="25"/>
      <c r="C8" s="25"/>
      <c r="D8" s="25"/>
      <c r="E8" s="25"/>
      <c r="F8" s="25"/>
      <c r="G8" s="25"/>
      <c r="H8" s="25"/>
      <c r="I8" s="25"/>
      <c r="J8" s="25"/>
      <c r="K8" s="25"/>
      <c r="L8" s="25"/>
      <c r="M8" s="25"/>
      <c r="N8" s="25"/>
      <c r="O8" s="25"/>
      <c r="P8" s="25"/>
      <c r="Q8" s="25"/>
      <c r="R8" s="25"/>
      <c r="S8" s="25"/>
      <c r="T8" s="25"/>
      <c r="U8" s="25"/>
      <c r="V8" s="25"/>
      <c r="W8" s="25"/>
      <c r="X8" s="25"/>
      <c r="Y8" s="25"/>
      <c r="Z8" s="25"/>
    </row>
    <row r="9" ht="15.75" customHeight="1">
      <c r="A9" s="17" t="s">
        <v>77</v>
      </c>
      <c r="B9" s="25"/>
      <c r="C9" s="25"/>
      <c r="D9" s="25"/>
      <c r="E9" s="25"/>
      <c r="F9" s="25"/>
      <c r="G9" s="25"/>
      <c r="H9" s="25"/>
      <c r="I9" s="25"/>
      <c r="J9" s="25"/>
      <c r="K9" s="25"/>
      <c r="L9" s="25"/>
      <c r="M9" s="25"/>
      <c r="N9" s="25"/>
      <c r="O9" s="25"/>
      <c r="P9" s="25"/>
      <c r="Q9" s="25"/>
      <c r="R9" s="25"/>
      <c r="S9" s="25"/>
      <c r="T9" s="25"/>
      <c r="U9" s="25"/>
      <c r="V9" s="25"/>
      <c r="W9" s="25"/>
      <c r="X9" s="25"/>
      <c r="Y9" s="25"/>
      <c r="Z9" s="25"/>
    </row>
    <row r="10" ht="15.75" customHeight="1">
      <c r="A10" s="17" t="s">
        <v>78</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ht="15.75" customHeight="1">
      <c r="A12" s="24" t="s">
        <v>79</v>
      </c>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ht="15.75" customHeight="1">
      <c r="A14" s="25" t="s">
        <v>80</v>
      </c>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ht="15.75" customHeight="1">
      <c r="A15" s="25" t="s">
        <v>81</v>
      </c>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ht="15.75" customHeight="1">
      <c r="A16" s="25" t="s">
        <v>82</v>
      </c>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ht="15.75" customHeight="1">
      <c r="A17" s="25" t="s">
        <v>83</v>
      </c>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ht="15.75" customHeight="1">
      <c r="A18" s="25" t="s">
        <v>84</v>
      </c>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ht="15.75" customHeight="1">
      <c r="A19" s="25" t="s">
        <v>85</v>
      </c>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6" t="s">
        <v>86</v>
      </c>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t="s">
        <v>87</v>
      </c>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t="s">
        <v>88</v>
      </c>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t="s">
        <v>89</v>
      </c>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t="s">
        <v>90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t="s">
        <v>91</v>
      </c>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t="s">
        <v>92</v>
      </c>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t="s">
        <v>93</v>
      </c>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t="s">
        <v>94</v>
      </c>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t="s">
        <v>95</v>
      </c>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t="s">
        <v>96</v>
      </c>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t="s">
        <v>97</v>
      </c>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t="s">
        <v>98</v>
      </c>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t="s">
        <v>99</v>
      </c>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t="s">
        <v>100</v>
      </c>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t="s">
        <v>101</v>
      </c>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t="s">
        <v>102</v>
      </c>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t="s">
        <v>103</v>
      </c>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t="s">
        <v>104</v>
      </c>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t="s">
        <v>105</v>
      </c>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t="s">
        <v>98</v>
      </c>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t="s">
        <v>106</v>
      </c>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t="s">
        <v>107</v>
      </c>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t="s">
        <v>108</v>
      </c>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t="s">
        <v>109</v>
      </c>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t="s">
        <v>110</v>
      </c>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t="s">
        <v>111</v>
      </c>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t="s">
        <v>112</v>
      </c>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t="s">
        <v>113</v>
      </c>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t="s">
        <v>114</v>
      </c>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t="s">
        <v>115</v>
      </c>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t="s">
        <v>116</v>
      </c>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t="s">
        <v>117</v>
      </c>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t="s">
        <v>118</v>
      </c>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t="s">
        <v>119</v>
      </c>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t="s">
        <v>120</v>
      </c>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t="s">
        <v>121</v>
      </c>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t="s">
        <v>122</v>
      </c>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t="s">
        <v>123</v>
      </c>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t="s">
        <v>124</v>
      </c>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t="s">
        <v>125</v>
      </c>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t="s">
        <v>126</v>
      </c>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t="s">
        <v>127</v>
      </c>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t="s">
        <v>128</v>
      </c>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t="s">
        <v>129</v>
      </c>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t="s">
        <v>120</v>
      </c>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t="s">
        <v>130</v>
      </c>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t="s">
        <v>131</v>
      </c>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t="s">
        <v>132</v>
      </c>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t="s">
        <v>133</v>
      </c>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t="s">
        <v>134</v>
      </c>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t="s">
        <v>135</v>
      </c>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t="s">
        <v>136</v>
      </c>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t="s">
        <v>137</v>
      </c>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t="s">
        <v>138</v>
      </c>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t="s">
        <v>139</v>
      </c>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t="s">
        <v>140</v>
      </c>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t="s">
        <v>141</v>
      </c>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t="s">
        <v>142</v>
      </c>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t="s">
        <v>143</v>
      </c>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t="s">
        <v>144</v>
      </c>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t="s">
        <v>145</v>
      </c>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4" t="s">
        <v>146</v>
      </c>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t="s">
        <v>147</v>
      </c>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t="s">
        <v>148</v>
      </c>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4" t="s">
        <v>149</v>
      </c>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t="s">
        <v>150</v>
      </c>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t="s">
        <v>151</v>
      </c>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t="s">
        <v>152</v>
      </c>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t="s">
        <v>153</v>
      </c>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t="s">
        <v>154</v>
      </c>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t="s">
        <v>155</v>
      </c>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t="s">
        <v>156</v>
      </c>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4" t="s">
        <v>157</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t="s">
        <v>158</v>
      </c>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t="s">
        <v>159</v>
      </c>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t="s">
        <v>160</v>
      </c>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6" t="s">
        <v>161</v>
      </c>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t="s">
        <v>162</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t="s">
        <v>163</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t="s">
        <v>164</v>
      </c>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6" t="s">
        <v>165</v>
      </c>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t="s">
        <v>166</v>
      </c>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t="s">
        <v>167</v>
      </c>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t="s">
        <v>168</v>
      </c>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t="s">
        <v>169</v>
      </c>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t="s">
        <v>170</v>
      </c>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t="s">
        <v>171</v>
      </c>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t="s">
        <v>172</v>
      </c>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t="s">
        <v>173</v>
      </c>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t="s">
        <v>174</v>
      </c>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t="s">
        <v>175</v>
      </c>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t="s">
        <v>176</v>
      </c>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t="s">
        <v>177</v>
      </c>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6" t="s">
        <v>178</v>
      </c>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t="s">
        <v>179</v>
      </c>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t="s">
        <v>180</v>
      </c>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t="s">
        <v>181</v>
      </c>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t="s">
        <v>182</v>
      </c>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t="s">
        <v>183</v>
      </c>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6" t="s">
        <v>184</v>
      </c>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t="s">
        <v>185</v>
      </c>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t="s">
        <v>186</v>
      </c>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t="s">
        <v>187</v>
      </c>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t="s">
        <v>188</v>
      </c>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t="s">
        <v>189</v>
      </c>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t="s">
        <v>190</v>
      </c>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t="s">
        <v>191</v>
      </c>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t="s">
        <v>192</v>
      </c>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6" t="s">
        <v>193</v>
      </c>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t="s">
        <v>194</v>
      </c>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t="s">
        <v>195</v>
      </c>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t="s">
        <v>196</v>
      </c>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t="s">
        <v>197</v>
      </c>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6" t="s">
        <v>198</v>
      </c>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t="s">
        <v>199</v>
      </c>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6" t="s">
        <v>200</v>
      </c>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t="s">
        <v>201</v>
      </c>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t="s">
        <v>202</v>
      </c>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t="s">
        <v>203</v>
      </c>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t="s">
        <v>204</v>
      </c>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6" t="s">
        <v>205</v>
      </c>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t="s">
        <v>206</v>
      </c>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t="s">
        <v>207</v>
      </c>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t="s">
        <v>208</v>
      </c>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6" t="s">
        <v>209</v>
      </c>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t="s">
        <v>210</v>
      </c>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t="s">
        <v>211</v>
      </c>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t="s">
        <v>212</v>
      </c>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6" t="s">
        <v>213</v>
      </c>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t="s">
        <v>214</v>
      </c>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t="s">
        <v>215</v>
      </c>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t="s">
        <v>216</v>
      </c>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t="s">
        <v>217</v>
      </c>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t="s">
        <v>218</v>
      </c>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6" t="s">
        <v>219</v>
      </c>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4" t="s">
        <v>220</v>
      </c>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sheetViews>
  <sheetFormatPr customHeight="1" defaultColWidth="14.43" defaultRowHeight="15.0"/>
  <cols>
    <col customWidth="1" min="1" max="1" width="48.86"/>
    <col customWidth="1" min="2" max="2" width="59.0"/>
    <col customWidth="1" min="3" max="3" width="24.14"/>
    <col customWidth="1" min="4" max="4" width="27.29"/>
    <col customWidth="1" min="5" max="5" width="25.43"/>
    <col customWidth="1" min="6" max="6" width="27.71"/>
    <col customWidth="1" min="7" max="7" width="27.29"/>
    <col customWidth="1" min="8" max="8" width="24.29"/>
    <col customWidth="1" min="9" max="9" width="13.86"/>
    <col customWidth="1" min="10" max="10" width="15.14"/>
    <col customWidth="1" min="11" max="11" width="19.14"/>
    <col customWidth="1" min="12" max="12" width="13.71"/>
    <col customWidth="1" min="13" max="14" width="12.29"/>
    <col customWidth="1" min="15" max="15" width="8.71"/>
    <col customWidth="1" min="16" max="16" width="8.0"/>
    <col customWidth="1" min="17" max="17" width="7.14"/>
    <col customWidth="1" min="18" max="18" width="9.71"/>
    <col customWidth="1" min="19" max="19" width="11.14"/>
    <col customWidth="1" min="20" max="20" width="11.86"/>
    <col customWidth="1" min="21" max="21" width="8.43"/>
    <col customWidth="1" min="22" max="22" width="11.29"/>
    <col customWidth="1" min="23" max="23" width="13.71"/>
    <col customWidth="1" min="24" max="24" width="11.14"/>
    <col customWidth="1" min="25" max="25" width="12.29"/>
    <col customWidth="1" min="26" max="26" width="12.86"/>
    <col customWidth="1" min="27" max="27" width="10.43"/>
    <col customWidth="1" min="28" max="28" width="10.86"/>
    <col customWidth="1" min="29" max="29" width="11.71"/>
    <col customWidth="1" min="30" max="30" width="10.0"/>
    <col customWidth="1" min="31" max="32" width="11.86"/>
    <col customWidth="1" min="33" max="33" width="12.29"/>
    <col customWidth="1" min="34" max="34" width="11.71"/>
    <col customWidth="1" min="35" max="35" width="13.43"/>
    <col customWidth="1" min="36" max="36" width="13.14"/>
    <col customWidth="1" min="37" max="37" width="7.14"/>
    <col customWidth="1" min="38" max="38" width="12.14"/>
    <col customWidth="1" min="39" max="39" width="9.71"/>
    <col customWidth="1" min="40" max="40" width="13.43"/>
    <col customWidth="1" min="41" max="41" width="13.29"/>
    <col customWidth="1" min="42" max="43" width="13.43"/>
    <col customWidth="1" min="44" max="44" width="13.0"/>
    <col customWidth="1" min="45" max="45" width="8.29"/>
    <col customWidth="1" min="46" max="46" width="7.14"/>
    <col customWidth="1" min="47" max="47" width="10.43"/>
    <col customWidth="1" min="48" max="48" width="9.86"/>
    <col customWidth="1" min="49" max="49" width="12.0"/>
    <col customWidth="1" min="50" max="50" width="13.14"/>
    <col customWidth="1" min="51" max="51" width="12.14"/>
    <col customWidth="1" min="52" max="52" width="11.29"/>
    <col customWidth="1" min="53" max="53" width="12.0"/>
  </cols>
  <sheetData>
    <row r="1" ht="15.75" customHeight="1">
      <c r="A1" s="16" t="s">
        <v>221</v>
      </c>
      <c r="B1" s="16" t="s">
        <v>222</v>
      </c>
      <c r="C1" s="16" t="s">
        <v>223</v>
      </c>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row>
    <row r="2" ht="15.75" customHeight="1">
      <c r="A2" s="27" t="s">
        <v>224</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row>
    <row r="3" ht="15.75" customHeight="1">
      <c r="A3" s="27" t="s">
        <v>225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row>
    <row r="4" ht="15.75" customHeight="1">
      <c r="A4" s="27" t="s">
        <v>226</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row>
    <row r="5" ht="15.75" customHeight="1">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row>
    <row r="6" ht="15.75" customHeight="1">
      <c r="A6" s="28" t="s">
        <v>227</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row>
    <row r="7" ht="15.75" customHeight="1">
      <c r="A7" s="28" t="s">
        <v>228</v>
      </c>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row>
    <row r="8" ht="15.75" customHeight="1">
      <c r="A8" s="28" t="s">
        <v>229</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row>
    <row r="9" ht="15.75" customHeight="1">
      <c r="A9" s="28" t="s">
        <v>230</v>
      </c>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row>
    <row r="10" ht="15.75" customHeight="1">
      <c r="A10" s="28" t="s">
        <v>231</v>
      </c>
      <c r="B10" s="29"/>
      <c r="C10" s="29" t="s">
        <v>232</v>
      </c>
      <c r="D10" s="29" t="s">
        <v>233</v>
      </c>
      <c r="E10" s="29" t="s">
        <v>234</v>
      </c>
      <c r="F10" s="29" t="s">
        <v>235</v>
      </c>
      <c r="G10" s="29" t="s">
        <v>236</v>
      </c>
      <c r="H10" s="29" t="s">
        <v>237</v>
      </c>
      <c r="I10" s="29" t="s">
        <v>238</v>
      </c>
      <c r="J10" s="29" t="s">
        <v>239</v>
      </c>
      <c r="K10" s="29" t="s">
        <v>240</v>
      </c>
      <c r="L10" s="29" t="s">
        <v>241</v>
      </c>
      <c r="M10" s="29" t="s">
        <v>242</v>
      </c>
      <c r="N10" s="29" t="s">
        <v>243</v>
      </c>
      <c r="O10" s="18"/>
      <c r="P10" s="17"/>
      <c r="Q10" s="17"/>
      <c r="R10" s="17"/>
      <c r="S10" s="17"/>
      <c r="T10" s="17"/>
      <c r="U10" s="17"/>
      <c r="V10" s="17"/>
      <c r="W10" s="17"/>
      <c r="X10" s="17"/>
      <c r="Y10" s="17"/>
      <c r="Z10" s="17"/>
      <c r="AA10" s="17"/>
      <c r="AB10" s="17"/>
      <c r="AC10" s="17"/>
      <c r="AD10" s="17"/>
      <c r="AE10" s="17"/>
      <c r="AF10" s="17"/>
      <c r="AG10" s="17"/>
      <c r="AH10" s="17"/>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row>
    <row r="11" ht="15.75" customHeight="1">
      <c r="A11" s="28" t="s">
        <v>244</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row>
    <row r="12" ht="15.75" customHeight="1">
      <c r="A12" s="30"/>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row>
    <row r="13" ht="15.75" customHeight="1">
      <c r="A13" s="31" t="s">
        <v>245</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row>
    <row r="14" ht="15.75" customHeight="1">
      <c r="A14" s="31" t="s">
        <v>246</v>
      </c>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row>
    <row r="15" ht="15.75" customHeight="1">
      <c r="A15" s="31" t="s">
        <v>247</v>
      </c>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row>
    <row r="16" ht="15.75" customHeight="1">
      <c r="A16" s="31" t="s">
        <v>248</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row>
    <row r="17" ht="15.75" customHeight="1">
      <c r="A17" s="31" t="s">
        <v>249</v>
      </c>
      <c r="B17" s="32" t="s">
        <v>250</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row>
    <row r="18" ht="15.75" customHeight="1">
      <c r="A18" s="31" t="s">
        <v>251</v>
      </c>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row>
    <row r="19" ht="15.75" customHeight="1">
      <c r="A19" s="31" t="s">
        <v>252</v>
      </c>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row>
    <row r="20" ht="15.75" customHeight="1">
      <c r="A20" s="31" t="s">
        <v>253</v>
      </c>
      <c r="B20" s="32" t="s">
        <v>254</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row>
    <row r="21" ht="15.75" customHeight="1">
      <c r="A21" s="31" t="s">
        <v>255</v>
      </c>
      <c r="B21" s="32" t="s">
        <v>254</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row>
    <row r="22" ht="15.75" customHeight="1">
      <c r="A22" s="31" t="s">
        <v>256</v>
      </c>
      <c r="B22" s="32" t="s">
        <v>257</v>
      </c>
      <c r="C22" s="32" t="s">
        <v>258</v>
      </c>
      <c r="D22" s="32" t="s">
        <v>259</v>
      </c>
      <c r="E22" s="32" t="s">
        <v>260</v>
      </c>
      <c r="F22" s="32" t="s">
        <v>261</v>
      </c>
      <c r="G22" s="32" t="s">
        <v>262</v>
      </c>
      <c r="H22" s="32" t="s">
        <v>263</v>
      </c>
      <c r="I22" s="32" t="s">
        <v>264</v>
      </c>
      <c r="J22" s="32" t="s">
        <v>265</v>
      </c>
      <c r="K22" s="32" t="s">
        <v>266</v>
      </c>
      <c r="L22" s="32" t="s">
        <v>267</v>
      </c>
      <c r="M22" s="32" t="s">
        <v>268</v>
      </c>
      <c r="N22" s="32" t="s">
        <v>269</v>
      </c>
      <c r="O22" s="32" t="s">
        <v>270</v>
      </c>
      <c r="P22" s="32" t="s">
        <v>271</v>
      </c>
      <c r="Q22" s="32" t="s">
        <v>272</v>
      </c>
      <c r="R22" s="32" t="s">
        <v>273</v>
      </c>
      <c r="S22" s="32" t="s">
        <v>274</v>
      </c>
      <c r="T22" s="32" t="s">
        <v>275</v>
      </c>
      <c r="U22" s="32" t="s">
        <v>276</v>
      </c>
      <c r="V22" s="32" t="s">
        <v>277</v>
      </c>
      <c r="W22" s="32" t="s">
        <v>278</v>
      </c>
      <c r="X22" s="32" t="s">
        <v>279</v>
      </c>
      <c r="Y22" s="32" t="s">
        <v>280</v>
      </c>
      <c r="Z22" s="32" t="s">
        <v>281</v>
      </c>
      <c r="AA22" s="32" t="s">
        <v>282</v>
      </c>
      <c r="AB22" s="32" t="s">
        <v>283</v>
      </c>
      <c r="AC22" s="32" t="s">
        <v>284</v>
      </c>
      <c r="AD22" s="32" t="s">
        <v>285</v>
      </c>
      <c r="AE22" s="32" t="s">
        <v>286</v>
      </c>
      <c r="AF22" s="32" t="s">
        <v>287</v>
      </c>
      <c r="AG22" s="32" t="s">
        <v>288</v>
      </c>
      <c r="AH22" s="32" t="s">
        <v>289</v>
      </c>
      <c r="AI22" s="32" t="s">
        <v>290</v>
      </c>
      <c r="AJ22" s="32" t="s">
        <v>291</v>
      </c>
      <c r="AK22" s="32" t="s">
        <v>292</v>
      </c>
      <c r="AL22" s="32" t="s">
        <v>293</v>
      </c>
      <c r="AM22" s="32" t="s">
        <v>294</v>
      </c>
      <c r="AN22" s="32" t="s">
        <v>295</v>
      </c>
      <c r="AO22" s="32" t="s">
        <v>296</v>
      </c>
      <c r="AP22" s="32" t="s">
        <v>297</v>
      </c>
      <c r="AQ22" s="32" t="s">
        <v>298</v>
      </c>
      <c r="AR22" s="32" t="s">
        <v>299</v>
      </c>
      <c r="AS22" s="32" t="s">
        <v>300</v>
      </c>
      <c r="AT22" s="32" t="s">
        <v>301</v>
      </c>
      <c r="AU22" s="32" t="s">
        <v>302</v>
      </c>
      <c r="AV22" s="32" t="s">
        <v>303</v>
      </c>
      <c r="AW22" s="32" t="s">
        <v>304</v>
      </c>
      <c r="AX22" s="32" t="s">
        <v>305</v>
      </c>
      <c r="AY22" s="32" t="s">
        <v>306</v>
      </c>
      <c r="AZ22" s="32" t="s">
        <v>307</v>
      </c>
      <c r="BA22" s="32" t="s">
        <v>308</v>
      </c>
      <c r="BB22" s="17"/>
      <c r="BC22" s="17"/>
      <c r="BD22" s="17"/>
      <c r="BE22" s="17"/>
      <c r="BF22" s="17"/>
      <c r="BG22" s="17"/>
      <c r="BH22" s="17"/>
      <c r="BI22" s="17"/>
      <c r="BJ22" s="17"/>
      <c r="BK22" s="17"/>
      <c r="BL22" s="17"/>
      <c r="BM22" s="17"/>
      <c r="BN22" s="17"/>
      <c r="BO22" s="17"/>
      <c r="BP22" s="17"/>
      <c r="BQ22" s="17"/>
      <c r="BR22" s="17"/>
      <c r="BS22" s="17"/>
      <c r="BT22" s="17"/>
      <c r="BU22" s="17"/>
    </row>
    <row r="23" ht="15.75" customHeight="1">
      <c r="A23" s="31" t="s">
        <v>309</v>
      </c>
      <c r="B23" s="17"/>
      <c r="C23" s="32" t="s">
        <v>310</v>
      </c>
      <c r="D23" s="32" t="s">
        <v>311</v>
      </c>
      <c r="E23" s="32" t="s">
        <v>312</v>
      </c>
      <c r="F23" s="32" t="s">
        <v>313</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row>
    <row r="24" ht="15.75" customHeight="1">
      <c r="A24" s="31" t="s">
        <v>314</v>
      </c>
      <c r="B24" s="32" t="s">
        <v>315</v>
      </c>
      <c r="C24" s="32" t="s">
        <v>316</v>
      </c>
      <c r="D24" s="32" t="s">
        <v>317</v>
      </c>
      <c r="E24" s="32" t="s">
        <v>318</v>
      </c>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row>
    <row r="25" ht="15.75" customHeight="1">
      <c r="A25" s="31" t="s">
        <v>319</v>
      </c>
      <c r="B25" s="32" t="s">
        <v>320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row>
    <row r="26" ht="15.75" customHeight="1">
      <c r="A26" s="31" t="s">
        <v>321</v>
      </c>
      <c r="B26" s="32" t="s">
        <v>322</v>
      </c>
      <c r="C26" s="32" t="s">
        <v>323</v>
      </c>
      <c r="D26" s="32" t="s">
        <v>324</v>
      </c>
      <c r="E26" s="32" t="s">
        <v>325</v>
      </c>
      <c r="F26" s="32" t="s">
        <v>326</v>
      </c>
      <c r="G26" s="32" t="s">
        <v>327</v>
      </c>
      <c r="H26" s="32" t="s">
        <v>328</v>
      </c>
      <c r="I26" s="32" t="s">
        <v>329</v>
      </c>
      <c r="J26" s="32" t="s">
        <v>330</v>
      </c>
      <c r="K26" s="32" t="s">
        <v>331</v>
      </c>
      <c r="L26" s="32" t="s">
        <v>332</v>
      </c>
      <c r="M26" s="32" t="s">
        <v>333</v>
      </c>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row>
    <row r="27" ht="15.75" customHeight="1">
      <c r="A27" s="31" t="s">
        <v>334</v>
      </c>
      <c r="B27" s="32" t="s">
        <v>335</v>
      </c>
      <c r="C27" s="32" t="s">
        <v>336</v>
      </c>
      <c r="D27" s="32" t="s">
        <v>337</v>
      </c>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row>
    <row r="28" ht="15.75" customHeight="1">
      <c r="A28" s="31" t="s">
        <v>338</v>
      </c>
      <c r="B28" s="32" t="s">
        <v>339</v>
      </c>
      <c r="C28" s="32" t="s">
        <v>340</v>
      </c>
      <c r="D28" s="32" t="s">
        <v>341</v>
      </c>
      <c r="E28" s="33"/>
      <c r="F28" s="33"/>
      <c r="G28" s="33"/>
      <c r="H28" s="33"/>
      <c r="I28" s="33"/>
      <c r="J28" s="33"/>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row>
    <row r="29" ht="15.75" customHeight="1">
      <c r="A29" s="31" t="s">
        <v>342</v>
      </c>
      <c r="B29" s="32" t="s">
        <v>343</v>
      </c>
      <c r="C29" s="32" t="s">
        <v>340</v>
      </c>
      <c r="D29" s="32" t="s">
        <v>341</v>
      </c>
      <c r="E29" s="33"/>
      <c r="F29" s="33"/>
      <c r="G29" s="33"/>
      <c r="H29" s="33"/>
      <c r="I29" s="33"/>
      <c r="J29" s="33"/>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row>
    <row r="30" ht="15.75" customHeight="1">
      <c r="A30" s="31" t="s">
        <v>344</v>
      </c>
      <c r="B30" s="32" t="s">
        <v>322</v>
      </c>
      <c r="C30" s="32" t="s">
        <v>323</v>
      </c>
      <c r="D30" s="32" t="s">
        <v>324</v>
      </c>
      <c r="E30" s="32" t="s">
        <v>325</v>
      </c>
      <c r="F30" s="32" t="s">
        <v>326</v>
      </c>
      <c r="G30" s="32" t="s">
        <v>327</v>
      </c>
      <c r="H30" s="32" t="s">
        <v>328</v>
      </c>
      <c r="I30" s="32" t="s">
        <v>329</v>
      </c>
      <c r="J30" s="32" t="s">
        <v>330</v>
      </c>
      <c r="K30" s="32" t="s">
        <v>331</v>
      </c>
      <c r="L30" s="32" t="s">
        <v>332</v>
      </c>
      <c r="M30" s="32" t="s">
        <v>333</v>
      </c>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row>
    <row r="31" ht="15.75" customHeight="1">
      <c r="A31" s="31" t="s">
        <v>345</v>
      </c>
      <c r="B31" s="32" t="s">
        <v>346</v>
      </c>
      <c r="C31" s="32" t="s">
        <v>347</v>
      </c>
      <c r="D31" s="32" t="s">
        <v>341</v>
      </c>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row>
    <row r="32" ht="15.75" customHeight="1">
      <c r="A32" s="31" t="s">
        <v>348</v>
      </c>
      <c r="B32" s="17"/>
      <c r="C32" s="32" t="s">
        <v>349</v>
      </c>
      <c r="D32" s="32" t="s">
        <v>350</v>
      </c>
      <c r="E32" s="32" t="s">
        <v>351</v>
      </c>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row>
    <row r="33" ht="15.75" customHeight="1">
      <c r="A33" s="30"/>
      <c r="B33" s="16"/>
      <c r="C33" s="16"/>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row>
    <row r="34" ht="15.75" customHeight="1">
      <c r="A34" s="34" t="s">
        <v>352</v>
      </c>
      <c r="B34" s="16"/>
      <c r="C34" s="16"/>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row>
    <row r="35" ht="15.75" customHeight="1">
      <c r="A35" s="34" t="s">
        <v>353</v>
      </c>
      <c r="B35" s="35"/>
      <c r="C35" s="35" t="s">
        <v>354</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row>
    <row r="36" ht="15.75" customHeight="1">
      <c r="A36" s="34" t="s">
        <v>355</v>
      </c>
      <c r="B36" s="35"/>
      <c r="C36" s="35" t="s">
        <v>354</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row>
    <row r="37" ht="15.75" customHeight="1">
      <c r="A37" s="34" t="s">
        <v>356</v>
      </c>
      <c r="B37" s="35"/>
      <c r="C37" s="35" t="s">
        <v>340</v>
      </c>
      <c r="D37" s="35" t="s">
        <v>341</v>
      </c>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row>
    <row r="38" ht="15.75" customHeight="1">
      <c r="A38" s="30"/>
      <c r="B38" s="33"/>
      <c r="C38" s="33"/>
      <c r="D38" s="17"/>
      <c r="E38" s="17"/>
      <c r="F38" s="17"/>
      <c r="G38" s="17"/>
      <c r="H38" s="17"/>
      <c r="I38" s="17"/>
      <c r="J38" s="17"/>
      <c r="K38" s="17"/>
      <c r="L38" s="17"/>
      <c r="M38" s="17"/>
      <c r="N38" s="17"/>
      <c r="O38" s="17"/>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row>
    <row r="39" ht="15.75" customHeight="1">
      <c r="A39" s="36" t="s">
        <v>357</v>
      </c>
      <c r="B39" s="17"/>
      <c r="C39" s="33"/>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row>
    <row r="40" ht="15.75" customHeight="1">
      <c r="A40" s="36" t="s">
        <v>358</v>
      </c>
      <c r="B40" s="17"/>
      <c r="C40" s="37" t="s">
        <v>359</v>
      </c>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row>
    <row r="41" ht="15.75" customHeight="1">
      <c r="A41" s="36" t="s">
        <v>360</v>
      </c>
      <c r="B41" s="17"/>
      <c r="C41" s="37" t="s">
        <v>361</v>
      </c>
      <c r="D41" s="37" t="s">
        <v>362</v>
      </c>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row>
    <row r="42" ht="15.75" customHeight="1">
      <c r="A42" s="36" t="s">
        <v>363</v>
      </c>
      <c r="B42" s="17"/>
      <c r="C42" s="37" t="s">
        <v>364</v>
      </c>
      <c r="D42" s="37" t="s">
        <v>365</v>
      </c>
      <c r="E42" s="37" t="s">
        <v>366</v>
      </c>
      <c r="F42" s="37" t="s">
        <v>367</v>
      </c>
      <c r="G42" s="37" t="s">
        <v>368</v>
      </c>
      <c r="H42" s="37" t="s">
        <v>369</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row>
    <row r="43" ht="15.75" customHeight="1">
      <c r="A43" s="36" t="s">
        <v>370</v>
      </c>
      <c r="B43" s="37" t="s">
        <v>371</v>
      </c>
      <c r="C43" s="37" t="s">
        <v>354</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row>
    <row r="44" ht="15.75" customHeight="1">
      <c r="A44" s="36" t="s">
        <v>372</v>
      </c>
      <c r="B44" s="37" t="s">
        <v>373</v>
      </c>
      <c r="C44" s="37" t="s">
        <v>354</v>
      </c>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row>
    <row r="45" ht="15.75" customHeight="1">
      <c r="A45" s="36" t="s">
        <v>374</v>
      </c>
      <c r="B45" s="17"/>
      <c r="C45" s="37" t="s">
        <v>340</v>
      </c>
      <c r="D45" s="37" t="s">
        <v>341</v>
      </c>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row>
    <row r="46" ht="15.75" customHeight="1">
      <c r="A46" s="36" t="s">
        <v>375</v>
      </c>
      <c r="B46" s="17" t="s">
        <v>363</v>
      </c>
      <c r="C46" s="37" t="s">
        <v>376</v>
      </c>
      <c r="D46" s="37" t="s">
        <v>377</v>
      </c>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row>
    <row r="47" ht="15.75" customHeight="1">
      <c r="A47" s="36" t="s">
        <v>378</v>
      </c>
      <c r="B47" s="17" t="s">
        <v>378</v>
      </c>
      <c r="C47" s="37" t="s">
        <v>379</v>
      </c>
      <c r="D47" s="37" t="s">
        <v>380</v>
      </c>
      <c r="E47" s="37" t="s">
        <v>381</v>
      </c>
      <c r="F47" s="37" t="s">
        <v>382</v>
      </c>
      <c r="G47" s="37" t="s">
        <v>383</v>
      </c>
      <c r="H47" s="37" t="s">
        <v>384</v>
      </c>
      <c r="I47" s="18"/>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row>
    <row r="48" ht="15.75" customHeight="1">
      <c r="A48" s="36" t="s">
        <v>385</v>
      </c>
      <c r="B48" s="17" t="s">
        <v>385</v>
      </c>
      <c r="C48" s="37" t="s">
        <v>386</v>
      </c>
      <c r="D48" s="37" t="s">
        <v>387</v>
      </c>
      <c r="E48" s="37" t="s">
        <v>388</v>
      </c>
      <c r="F48" s="37" t="s">
        <v>389</v>
      </c>
      <c r="G48" s="37" t="s">
        <v>390</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row>
    <row r="49" ht="15.75" customHeight="1">
      <c r="A49" s="36" t="s">
        <v>391</v>
      </c>
      <c r="B49" s="17" t="s">
        <v>392</v>
      </c>
      <c r="C49" s="37" t="s">
        <v>393</v>
      </c>
      <c r="D49" s="37" t="s">
        <v>394</v>
      </c>
      <c r="E49" s="37" t="s">
        <v>395</v>
      </c>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row>
    <row r="50" ht="15.75" customHeight="1">
      <c r="A50" s="36" t="s">
        <v>396</v>
      </c>
      <c r="B50" s="17" t="s">
        <v>397</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row>
    <row r="51" ht="15.75" customHeight="1">
      <c r="A51" s="36" t="s">
        <v>397</v>
      </c>
      <c r="B51" s="17" t="s">
        <v>398</v>
      </c>
      <c r="C51" s="37" t="s">
        <v>399</v>
      </c>
      <c r="D51" s="37" t="s">
        <v>400</v>
      </c>
      <c r="E51" s="37" t="s">
        <v>401</v>
      </c>
      <c r="F51" s="37" t="s">
        <v>402</v>
      </c>
      <c r="G51" s="37" t="s">
        <v>403</v>
      </c>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row>
    <row r="52" ht="15.75" customHeight="1">
      <c r="A52" s="36" t="s">
        <v>404</v>
      </c>
      <c r="B52" s="17" t="s">
        <v>405</v>
      </c>
      <c r="C52" s="37" t="s">
        <v>354</v>
      </c>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row>
    <row r="53" ht="15.75" customHeight="1">
      <c r="A53" s="36" t="s">
        <v>406</v>
      </c>
      <c r="B53" s="17" t="s">
        <v>407</v>
      </c>
      <c r="C53" s="37" t="s">
        <v>354</v>
      </c>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row>
    <row r="54" ht="15.75" customHeight="1">
      <c r="A54" s="36" t="s">
        <v>408</v>
      </c>
      <c r="B54" s="17" t="s">
        <v>409</v>
      </c>
      <c r="C54" s="37" t="s">
        <v>354</v>
      </c>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row>
    <row r="55" ht="15.75" customHeight="1">
      <c r="A55" s="36" t="s">
        <v>398</v>
      </c>
      <c r="B55" s="17" t="s">
        <v>215</v>
      </c>
      <c r="C55" s="37" t="s">
        <v>410</v>
      </c>
      <c r="D55" s="37" t="s">
        <v>411</v>
      </c>
      <c r="E55" s="37" t="s">
        <v>412</v>
      </c>
      <c r="F55" s="37" t="s">
        <v>413</v>
      </c>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row>
    <row r="56" ht="15.75" customHeight="1">
      <c r="A56" s="36" t="s">
        <v>414</v>
      </c>
      <c r="B56" s="37" t="s">
        <v>415</v>
      </c>
      <c r="C56" s="37" t="s">
        <v>347</v>
      </c>
      <c r="D56" s="37" t="s">
        <v>341</v>
      </c>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row>
    <row r="57" ht="15.75" customHeight="1">
      <c r="A57" s="36" t="s">
        <v>416</v>
      </c>
      <c r="B57" s="17"/>
      <c r="C57" s="37" t="s">
        <v>417</v>
      </c>
      <c r="D57" s="37" t="s">
        <v>418</v>
      </c>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row>
    <row r="58" ht="15.75" customHeight="1">
      <c r="A58" s="36" t="s">
        <v>405</v>
      </c>
      <c r="B58" s="37" t="s">
        <v>419</v>
      </c>
      <c r="C58" s="37" t="s">
        <v>420</v>
      </c>
      <c r="D58" s="37" t="s">
        <v>421</v>
      </c>
      <c r="E58" s="37" t="s">
        <v>422</v>
      </c>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row>
    <row r="59" ht="15.75" customHeight="1">
      <c r="A59" s="36" t="s">
        <v>407</v>
      </c>
      <c r="B59" s="17"/>
      <c r="C59" s="37" t="s">
        <v>340</v>
      </c>
      <c r="D59" s="37" t="s">
        <v>341</v>
      </c>
      <c r="E59" s="37" t="s">
        <v>423</v>
      </c>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row>
    <row r="60" ht="15.75" customHeight="1">
      <c r="A60" s="36" t="s">
        <v>409</v>
      </c>
      <c r="B60" s="17"/>
      <c r="C60" s="37" t="s">
        <v>424</v>
      </c>
      <c r="D60" s="37" t="s">
        <v>425</v>
      </c>
      <c r="E60" s="37" t="s">
        <v>426</v>
      </c>
      <c r="F60" s="37" t="s">
        <v>427</v>
      </c>
      <c r="G60" s="37" t="s">
        <v>428</v>
      </c>
      <c r="H60" s="37" t="s">
        <v>429</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row>
    <row r="61" ht="15.75" customHeight="1">
      <c r="A61" s="36" t="s">
        <v>215</v>
      </c>
      <c r="B61" s="37" t="s">
        <v>430</v>
      </c>
      <c r="C61" s="37" t="s">
        <v>347</v>
      </c>
      <c r="D61" s="37" t="s">
        <v>431</v>
      </c>
      <c r="E61" s="37" t="s">
        <v>432</v>
      </c>
      <c r="F61" s="37" t="s">
        <v>433</v>
      </c>
      <c r="G61" s="17"/>
      <c r="H61" s="17"/>
      <c r="I61" s="17"/>
      <c r="J61" s="17"/>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row>
    <row r="62" ht="15.75" customHeight="1">
      <c r="A62" s="36" t="s">
        <v>434</v>
      </c>
      <c r="B62" s="17"/>
      <c r="C62" s="17"/>
      <c r="D62" s="17"/>
      <c r="E62" s="17"/>
      <c r="F62" s="17"/>
      <c r="G62" s="17"/>
      <c r="H62" s="17"/>
      <c r="I62" s="17"/>
      <c r="J62" s="17"/>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row>
    <row r="63" ht="15.75" customHeight="1">
      <c r="A63" s="30"/>
      <c r="B63" s="17"/>
      <c r="C63" s="17"/>
      <c r="D63" s="17"/>
      <c r="E63" s="17"/>
      <c r="F63" s="17"/>
      <c r="G63" s="17"/>
      <c r="H63" s="17"/>
      <c r="I63" s="17"/>
      <c r="J63" s="17"/>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row>
    <row r="64" ht="15.75" customHeight="1">
      <c r="A64" s="38" t="s">
        <v>435</v>
      </c>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row>
    <row r="65" ht="15.75" customHeight="1">
      <c r="A65" s="38" t="s">
        <v>436</v>
      </c>
      <c r="B65" s="17"/>
      <c r="C65" s="39" t="s">
        <v>347</v>
      </c>
      <c r="D65" s="39" t="s">
        <v>341</v>
      </c>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row>
    <row r="66" ht="15.75" customHeight="1">
      <c r="A66" s="38" t="s">
        <v>437</v>
      </c>
      <c r="B66" s="17"/>
      <c r="C66" s="39" t="s">
        <v>347</v>
      </c>
      <c r="D66" s="39" t="s">
        <v>341</v>
      </c>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row>
    <row r="67" ht="15.75" customHeight="1">
      <c r="A67" s="38" t="s">
        <v>438</v>
      </c>
      <c r="B67" s="17"/>
      <c r="C67" s="39" t="s">
        <v>347</v>
      </c>
      <c r="D67" s="39" t="s">
        <v>439</v>
      </c>
      <c r="E67" s="39" t="s">
        <v>440</v>
      </c>
      <c r="F67" s="39" t="s">
        <v>441</v>
      </c>
      <c r="G67" s="39" t="s">
        <v>442</v>
      </c>
      <c r="H67" s="39" t="s">
        <v>443</v>
      </c>
      <c r="I67" s="39" t="s">
        <v>444</v>
      </c>
      <c r="J67" s="39" t="s">
        <v>445</v>
      </c>
      <c r="K67" s="39" t="s">
        <v>446</v>
      </c>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row>
    <row r="68" ht="15.75" customHeight="1">
      <c r="A68" s="38" t="s">
        <v>447</v>
      </c>
      <c r="B68" s="17"/>
      <c r="C68" s="39" t="s">
        <v>347</v>
      </c>
      <c r="D68" s="39" t="s">
        <v>448</v>
      </c>
      <c r="E68" s="39" t="s">
        <v>449</v>
      </c>
      <c r="F68" s="39" t="s">
        <v>450</v>
      </c>
      <c r="G68" s="39" t="s">
        <v>451</v>
      </c>
      <c r="H68" s="39" t="s">
        <v>452</v>
      </c>
      <c r="I68" s="39" t="s">
        <v>453</v>
      </c>
      <c r="J68" s="39" t="s">
        <v>454</v>
      </c>
      <c r="K68" s="39" t="s">
        <v>455</v>
      </c>
      <c r="L68" s="39" t="s">
        <v>456</v>
      </c>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row>
    <row r="69" ht="15.75" customHeight="1">
      <c r="A69" s="38" t="s">
        <v>457</v>
      </c>
      <c r="B69" s="17"/>
      <c r="C69" s="39" t="s">
        <v>349</v>
      </c>
      <c r="D69" s="39" t="s">
        <v>458</v>
      </c>
      <c r="E69" s="39" t="s">
        <v>459</v>
      </c>
      <c r="F69" s="39" t="s">
        <v>460</v>
      </c>
      <c r="G69" s="39" t="s">
        <v>461</v>
      </c>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row>
    <row r="70" ht="15.75" customHeight="1">
      <c r="A70" s="38" t="s">
        <v>462</v>
      </c>
      <c r="B70" s="17"/>
      <c r="C70" s="39" t="s">
        <v>347</v>
      </c>
      <c r="D70" s="39" t="s">
        <v>341</v>
      </c>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row>
    <row r="71" ht="15.75" customHeight="1">
      <c r="A71" s="38" t="s">
        <v>463</v>
      </c>
      <c r="B71" s="39" t="s">
        <v>464</v>
      </c>
      <c r="C71" s="39" t="s">
        <v>347</v>
      </c>
      <c r="D71" s="39" t="s">
        <v>341</v>
      </c>
      <c r="E71" s="39" t="s">
        <v>465</v>
      </c>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row>
    <row r="72" ht="15.75" customHeight="1">
      <c r="A72" s="38" t="s">
        <v>466</v>
      </c>
      <c r="B72" s="39" t="s">
        <v>467</v>
      </c>
      <c r="C72" s="39" t="s">
        <v>347</v>
      </c>
      <c r="D72" s="39" t="s">
        <v>468</v>
      </c>
      <c r="E72" s="39" t="s">
        <v>469</v>
      </c>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row>
    <row r="73" ht="15.75" customHeight="1">
      <c r="A73" s="38" t="s">
        <v>470</v>
      </c>
      <c r="B73" s="17"/>
      <c r="C73" s="39" t="s">
        <v>349</v>
      </c>
      <c r="D73" s="39" t="s">
        <v>471</v>
      </c>
      <c r="E73" s="39" t="s">
        <v>472</v>
      </c>
      <c r="F73" s="39" t="s">
        <v>473</v>
      </c>
      <c r="G73" s="39" t="s">
        <v>474</v>
      </c>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row>
    <row r="74" ht="15.75" customHeight="1">
      <c r="A74" s="38" t="s">
        <v>475</v>
      </c>
      <c r="B74" s="39" t="s">
        <v>476</v>
      </c>
      <c r="C74" s="39" t="s">
        <v>347</v>
      </c>
      <c r="D74" s="39" t="s">
        <v>341</v>
      </c>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row>
    <row r="75" ht="15.75" customHeight="1">
      <c r="A75" s="38" t="s">
        <v>477</v>
      </c>
      <c r="B75" s="17"/>
      <c r="C75" s="39" t="s">
        <v>347</v>
      </c>
      <c r="D75" s="39" t="s">
        <v>341</v>
      </c>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row>
    <row r="76" ht="15.75" customHeight="1">
      <c r="A76" s="38" t="s">
        <v>478</v>
      </c>
      <c r="B76" s="17"/>
      <c r="C76" s="39" t="s">
        <v>347</v>
      </c>
      <c r="D76" s="39" t="s">
        <v>341</v>
      </c>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row>
    <row r="77" ht="15.75" customHeight="1">
      <c r="A77" s="38" t="s">
        <v>216</v>
      </c>
      <c r="B77" s="17"/>
      <c r="C77" s="39" t="s">
        <v>347</v>
      </c>
      <c r="D77" s="39" t="s">
        <v>479</v>
      </c>
      <c r="E77" s="39" t="s">
        <v>480</v>
      </c>
      <c r="F77" s="39" t="s">
        <v>481</v>
      </c>
      <c r="G77" s="39" t="s">
        <v>482</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row>
    <row r="78" ht="15.75" customHeight="1">
      <c r="A78" s="38" t="s">
        <v>483</v>
      </c>
      <c r="B78" s="39" t="s">
        <v>484</v>
      </c>
      <c r="C78" s="39" t="s">
        <v>347</v>
      </c>
      <c r="D78" s="39" t="s">
        <v>341</v>
      </c>
      <c r="E78" s="39" t="s">
        <v>485</v>
      </c>
      <c r="F78" s="39" t="s">
        <v>486</v>
      </c>
      <c r="G78" s="17"/>
      <c r="H78" s="17"/>
      <c r="I78" s="17"/>
      <c r="J78" s="17"/>
      <c r="K78" s="17"/>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row>
    <row r="79" ht="15.75" customHeight="1">
      <c r="A79" s="38" t="s">
        <v>487</v>
      </c>
      <c r="B79" s="17"/>
      <c r="C79" s="39" t="s">
        <v>347</v>
      </c>
      <c r="D79" s="39" t="s">
        <v>341</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row>
    <row r="80" ht="15.75" customHeight="1">
      <c r="A80" s="30"/>
      <c r="B80" s="17"/>
      <c r="C80" s="17"/>
      <c r="D80" s="17"/>
      <c r="E80" s="17"/>
      <c r="F80" s="17"/>
      <c r="G80" s="17"/>
      <c r="H80" s="17"/>
      <c r="I80" s="17"/>
      <c r="J80" s="17"/>
      <c r="K80" s="17"/>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row>
    <row r="81" ht="15.75" customHeight="1">
      <c r="A81" s="40" t="s">
        <v>488</v>
      </c>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row>
    <row r="82" ht="15.75" customHeight="1">
      <c r="A82" s="40" t="s">
        <v>489</v>
      </c>
      <c r="B82" s="17"/>
      <c r="C82" s="41" t="s">
        <v>347</v>
      </c>
      <c r="D82" s="41" t="s">
        <v>341</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row>
    <row r="83" ht="15.75" customHeight="1">
      <c r="A83" s="40" t="s">
        <v>490</v>
      </c>
      <c r="B83" s="17"/>
      <c r="C83" s="41" t="s">
        <v>347</v>
      </c>
      <c r="D83" s="41" t="s">
        <v>341</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row>
    <row r="84" ht="15.75" customHeight="1">
      <c r="A84" s="40" t="s">
        <v>491</v>
      </c>
      <c r="B84" s="17"/>
      <c r="C84" s="41" t="s">
        <v>347</v>
      </c>
      <c r="D84" s="41" t="s">
        <v>341</v>
      </c>
      <c r="E84" s="42"/>
      <c r="F84" s="42"/>
      <c r="G84" s="42"/>
      <c r="H84" s="42"/>
      <c r="I84" s="42"/>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row>
    <row r="85" ht="15.75" customHeight="1">
      <c r="A85" s="40" t="s">
        <v>492</v>
      </c>
      <c r="B85" s="17"/>
      <c r="C85" s="41" t="s">
        <v>347</v>
      </c>
      <c r="D85" s="41" t="s">
        <v>341</v>
      </c>
      <c r="E85" s="42"/>
      <c r="F85" s="42"/>
      <c r="G85" s="42"/>
      <c r="H85" s="42"/>
      <c r="I85" s="42"/>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row>
    <row r="86" ht="15.75" customHeight="1">
      <c r="A86" s="40" t="s">
        <v>493</v>
      </c>
      <c r="B86" s="17"/>
      <c r="C86" s="41" t="s">
        <v>347</v>
      </c>
      <c r="D86" s="41" t="s">
        <v>341</v>
      </c>
      <c r="E86" s="42"/>
      <c r="F86" s="42"/>
      <c r="G86" s="42"/>
      <c r="H86" s="42"/>
      <c r="I86" s="42"/>
      <c r="J86" s="33"/>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row>
    <row r="87" ht="15.75" customHeight="1">
      <c r="A87" s="40" t="s">
        <v>494</v>
      </c>
      <c r="B87" s="17"/>
      <c r="C87" s="41" t="s">
        <v>347</v>
      </c>
      <c r="D87" s="41" t="s">
        <v>341</v>
      </c>
      <c r="E87" s="42"/>
      <c r="F87" s="42"/>
      <c r="G87" s="42"/>
      <c r="H87" s="42"/>
      <c r="I87" s="42"/>
      <c r="J87" s="33"/>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row>
    <row r="88" ht="15.75" customHeight="1">
      <c r="A88" s="40" t="s">
        <v>495</v>
      </c>
      <c r="B88" s="41" t="s">
        <v>496</v>
      </c>
      <c r="C88" s="41" t="s">
        <v>347</v>
      </c>
      <c r="D88" s="41" t="s">
        <v>341</v>
      </c>
      <c r="E88" s="42"/>
      <c r="F88" s="42"/>
      <c r="G88" s="42"/>
      <c r="H88" s="42"/>
      <c r="I88" s="42"/>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row>
    <row r="89" ht="15.75" customHeight="1">
      <c r="A89" s="40" t="s">
        <v>497</v>
      </c>
      <c r="B89" s="41" t="s">
        <v>496</v>
      </c>
      <c r="C89" s="41" t="s">
        <v>347</v>
      </c>
      <c r="D89" s="41" t="s">
        <v>341</v>
      </c>
      <c r="E89" s="42"/>
      <c r="F89" s="42"/>
      <c r="G89" s="42"/>
      <c r="H89" s="42"/>
      <c r="I89" s="42"/>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row>
    <row r="90" ht="15.75" customHeight="1">
      <c r="A90" s="40" t="s">
        <v>498</v>
      </c>
      <c r="B90" s="41" t="s">
        <v>496</v>
      </c>
      <c r="C90" s="41" t="s">
        <v>347</v>
      </c>
      <c r="D90" s="41" t="s">
        <v>341</v>
      </c>
      <c r="E90" s="42"/>
      <c r="F90" s="42"/>
      <c r="G90" s="42"/>
      <c r="H90" s="42"/>
      <c r="I90" s="42"/>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row>
    <row r="91" ht="15.75" customHeight="1">
      <c r="A91" s="40" t="s">
        <v>499</v>
      </c>
      <c r="B91" s="41" t="s">
        <v>496</v>
      </c>
      <c r="C91" s="41" t="s">
        <v>347</v>
      </c>
      <c r="D91" s="41" t="s">
        <v>341</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row>
    <row r="92" ht="15.75" customHeight="1">
      <c r="A92" s="40" t="s">
        <v>500</v>
      </c>
      <c r="B92" s="41" t="s">
        <v>501</v>
      </c>
      <c r="C92" s="41" t="s">
        <v>502</v>
      </c>
      <c r="D92" s="41" t="s">
        <v>503</v>
      </c>
      <c r="E92" s="41" t="s">
        <v>504</v>
      </c>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row>
    <row r="93" ht="15.75" customHeight="1">
      <c r="A93" s="40" t="s">
        <v>505</v>
      </c>
      <c r="B93" s="17"/>
      <c r="C93" s="41" t="s">
        <v>347</v>
      </c>
      <c r="D93" s="41" t="s">
        <v>341</v>
      </c>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row>
    <row r="94" ht="15.75" customHeight="1">
      <c r="A94" s="40" t="s">
        <v>506</v>
      </c>
      <c r="B94" s="41" t="s">
        <v>507</v>
      </c>
      <c r="C94" s="41" t="s">
        <v>347</v>
      </c>
      <c r="D94" s="41" t="s">
        <v>341</v>
      </c>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row>
    <row r="95" ht="15.75" customHeight="1">
      <c r="A95" s="40" t="s">
        <v>508</v>
      </c>
      <c r="B95" s="41" t="s">
        <v>509</v>
      </c>
      <c r="C95" s="41" t="s">
        <v>347</v>
      </c>
      <c r="D95" s="41" t="s">
        <v>341</v>
      </c>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row>
    <row r="96" ht="15.75" customHeight="1">
      <c r="A96" s="40" t="s">
        <v>510</v>
      </c>
      <c r="B96" s="17"/>
      <c r="C96" s="41" t="s">
        <v>347</v>
      </c>
      <c r="D96" s="41" t="s">
        <v>341</v>
      </c>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row>
    <row r="97" ht="15.75" customHeight="1">
      <c r="A97" s="40" t="s">
        <v>511</v>
      </c>
      <c r="B97" s="17"/>
      <c r="C97" s="41" t="s">
        <v>347</v>
      </c>
      <c r="D97" s="41" t="s">
        <v>512</v>
      </c>
      <c r="E97" s="41" t="s">
        <v>513</v>
      </c>
      <c r="F97" s="41" t="s">
        <v>514</v>
      </c>
      <c r="G97" s="41" t="s">
        <v>515</v>
      </c>
      <c r="H97" s="41" t="s">
        <v>516</v>
      </c>
      <c r="I97" s="41" t="s">
        <v>517</v>
      </c>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row>
    <row r="98" ht="15.75" customHeight="1">
      <c r="A98" s="16"/>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row>
    <row r="99" ht="15.75" customHeight="1">
      <c r="A99" s="43" t="s">
        <v>518</v>
      </c>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row>
    <row r="100" ht="15.75" customHeight="1">
      <c r="A100" s="43" t="s">
        <v>519</v>
      </c>
      <c r="B100" s="17"/>
      <c r="C100" s="44" t="s">
        <v>347</v>
      </c>
      <c r="D100" s="44" t="s">
        <v>520</v>
      </c>
      <c r="E100" s="44" t="s">
        <v>521</v>
      </c>
      <c r="F100" s="44" t="s">
        <v>522</v>
      </c>
      <c r="G100" s="44" t="s">
        <v>523</v>
      </c>
      <c r="H100" s="44" t="s">
        <v>524</v>
      </c>
      <c r="I100" s="44" t="s">
        <v>525</v>
      </c>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row>
    <row r="101" ht="15.75" customHeight="1">
      <c r="A101" s="43" t="s">
        <v>526</v>
      </c>
      <c r="B101" s="44" t="s">
        <v>527</v>
      </c>
      <c r="C101" s="44" t="s">
        <v>347</v>
      </c>
      <c r="D101" s="44" t="s">
        <v>341</v>
      </c>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row>
    <row r="102" ht="15.75" customHeight="1">
      <c r="A102" s="43" t="s">
        <v>528</v>
      </c>
      <c r="B102" s="17"/>
      <c r="C102" s="44" t="s">
        <v>529</v>
      </c>
      <c r="D102" s="44" t="s">
        <v>530</v>
      </c>
      <c r="E102" s="44" t="s">
        <v>531</v>
      </c>
      <c r="F102" s="44" t="s">
        <v>532</v>
      </c>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row>
    <row r="103" ht="15.75" customHeight="1">
      <c r="A103" s="43" t="s">
        <v>171</v>
      </c>
      <c r="B103" s="44" t="s">
        <v>533</v>
      </c>
      <c r="C103" s="44" t="s">
        <v>347</v>
      </c>
      <c r="D103" s="44" t="s">
        <v>341</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row>
    <row r="104" ht="15.75" customHeight="1">
      <c r="A104" s="43" t="s">
        <v>169</v>
      </c>
      <c r="B104" s="44" t="s">
        <v>533</v>
      </c>
      <c r="C104" s="44" t="s">
        <v>347</v>
      </c>
      <c r="D104" s="44" t="s">
        <v>341</v>
      </c>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row>
    <row r="105" ht="15.75" customHeight="1">
      <c r="A105" s="43" t="s">
        <v>534</v>
      </c>
      <c r="B105" s="44" t="s">
        <v>533</v>
      </c>
      <c r="C105" s="44" t="s">
        <v>347</v>
      </c>
      <c r="D105" s="44" t="s">
        <v>341</v>
      </c>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row>
    <row r="106" ht="15.75" customHeight="1">
      <c r="A106" s="43" t="s">
        <v>172</v>
      </c>
      <c r="B106" s="44" t="s">
        <v>533</v>
      </c>
      <c r="C106" s="44" t="s">
        <v>347</v>
      </c>
      <c r="D106" s="44" t="s">
        <v>341</v>
      </c>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row>
    <row r="107" ht="15.75" customHeight="1">
      <c r="A107" s="43" t="s">
        <v>173</v>
      </c>
      <c r="B107" s="44" t="s">
        <v>533</v>
      </c>
      <c r="C107" s="44" t="s">
        <v>347</v>
      </c>
      <c r="D107" s="44" t="s">
        <v>341</v>
      </c>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row>
    <row r="108" ht="15.75" customHeight="1">
      <c r="A108" s="43" t="s">
        <v>174</v>
      </c>
      <c r="B108" s="44" t="s">
        <v>533</v>
      </c>
      <c r="C108" s="44" t="s">
        <v>347</v>
      </c>
      <c r="D108" s="44" t="s">
        <v>341</v>
      </c>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row>
    <row r="109" ht="15.75" customHeight="1">
      <c r="A109" s="43" t="s">
        <v>175</v>
      </c>
      <c r="B109" s="44" t="s">
        <v>533</v>
      </c>
      <c r="C109" s="44" t="s">
        <v>347</v>
      </c>
      <c r="D109" s="44" t="s">
        <v>341</v>
      </c>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row>
    <row r="110" ht="15.75" customHeight="1">
      <c r="A110" s="43" t="s">
        <v>535</v>
      </c>
      <c r="B110" s="44" t="s">
        <v>533</v>
      </c>
      <c r="C110" s="44" t="s">
        <v>347</v>
      </c>
      <c r="D110" s="44" t="s">
        <v>341</v>
      </c>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row>
    <row r="111" ht="15.75" customHeight="1">
      <c r="A111" s="43" t="s">
        <v>177</v>
      </c>
      <c r="B111" s="44" t="s">
        <v>533</v>
      </c>
      <c r="C111" s="44" t="s">
        <v>347</v>
      </c>
      <c r="D111" s="44" t="s">
        <v>341</v>
      </c>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row>
    <row r="112" ht="15.75" customHeight="1">
      <c r="A112" s="30"/>
      <c r="B112" s="33"/>
      <c r="C112" s="33"/>
      <c r="D112" s="33"/>
      <c r="E112" s="17"/>
      <c r="F112" s="17"/>
      <c r="G112" s="17"/>
      <c r="H112" s="17"/>
      <c r="I112" s="17"/>
      <c r="J112" s="17"/>
      <c r="K112" s="17"/>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row>
    <row r="113" ht="15.75" customHeight="1">
      <c r="A113" s="45" t="s">
        <v>536</v>
      </c>
      <c r="B113" s="33"/>
      <c r="C113" s="33"/>
      <c r="D113" s="33"/>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row>
    <row r="114" ht="15.75" customHeight="1">
      <c r="A114" s="45" t="s">
        <v>537</v>
      </c>
      <c r="B114" s="17"/>
      <c r="C114" s="46" t="s">
        <v>347</v>
      </c>
      <c r="D114" s="46" t="s">
        <v>538</v>
      </c>
      <c r="E114" s="46" t="s">
        <v>539</v>
      </c>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row>
    <row r="115" ht="15.75" customHeight="1">
      <c r="A115" s="45" t="s">
        <v>540</v>
      </c>
      <c r="B115" s="17"/>
      <c r="C115" s="46" t="s">
        <v>347</v>
      </c>
      <c r="D115" s="46" t="s">
        <v>341</v>
      </c>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row>
    <row r="116" ht="15.75" customHeight="1">
      <c r="A116" s="45" t="s">
        <v>541</v>
      </c>
      <c r="B116" s="17"/>
      <c r="C116" s="46" t="s">
        <v>349</v>
      </c>
      <c r="D116" s="46" t="s">
        <v>542</v>
      </c>
      <c r="E116" s="46" t="s">
        <v>543</v>
      </c>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row>
    <row r="117" ht="15.75" customHeight="1">
      <c r="A117" s="45" t="s">
        <v>544</v>
      </c>
      <c r="B117" s="17"/>
      <c r="C117" s="46" t="s">
        <v>347</v>
      </c>
      <c r="D117" s="46" t="s">
        <v>341</v>
      </c>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row>
    <row r="118" ht="15.75" customHeight="1">
      <c r="A118" s="45" t="s">
        <v>545</v>
      </c>
      <c r="B118" s="17"/>
      <c r="C118" s="46" t="s">
        <v>349</v>
      </c>
      <c r="D118" s="46" t="s">
        <v>542</v>
      </c>
      <c r="E118" s="46" t="s">
        <v>543</v>
      </c>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row>
    <row r="119" ht="15.75" customHeight="1">
      <c r="A119" s="45" t="s">
        <v>546</v>
      </c>
      <c r="B119" s="17"/>
      <c r="C119" s="46" t="s">
        <v>347</v>
      </c>
      <c r="D119" s="46" t="s">
        <v>341</v>
      </c>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row>
    <row r="120" ht="15.75" customHeight="1">
      <c r="A120" s="45" t="s">
        <v>547</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row>
    <row r="121" ht="15.75" customHeight="1">
      <c r="A121" s="45" t="s">
        <v>548</v>
      </c>
      <c r="B121" s="46" t="s">
        <v>549</v>
      </c>
      <c r="C121" s="46" t="s">
        <v>347</v>
      </c>
      <c r="D121" s="46" t="s">
        <v>341</v>
      </c>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row>
    <row r="122" ht="15.75" customHeight="1">
      <c r="A122" s="45" t="s">
        <v>550</v>
      </c>
      <c r="B122" s="17"/>
      <c r="C122" s="46" t="s">
        <v>347</v>
      </c>
      <c r="D122" s="46" t="s">
        <v>551</v>
      </c>
      <c r="E122" s="46" t="s">
        <v>552</v>
      </c>
      <c r="F122" s="46" t="s">
        <v>553</v>
      </c>
      <c r="G122" s="46" t="s">
        <v>554</v>
      </c>
      <c r="H122" s="42"/>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row>
    <row r="123" ht="15.75" customHeight="1">
      <c r="A123" s="45" t="s">
        <v>555</v>
      </c>
      <c r="B123" s="17"/>
      <c r="C123" s="46" t="s">
        <v>347</v>
      </c>
      <c r="D123" s="46" t="s">
        <v>341</v>
      </c>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row>
    <row r="124" ht="15.75" customHeight="1">
      <c r="A124" s="45" t="s">
        <v>556</v>
      </c>
      <c r="B124" s="17"/>
      <c r="C124" s="46" t="s">
        <v>347</v>
      </c>
      <c r="D124" s="46" t="s">
        <v>557</v>
      </c>
      <c r="E124" s="46" t="s">
        <v>558</v>
      </c>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row>
    <row r="125" ht="15.75" customHeight="1">
      <c r="A125" s="45" t="s">
        <v>559</v>
      </c>
      <c r="B125" s="17"/>
      <c r="C125" s="46" t="s">
        <v>347</v>
      </c>
      <c r="D125" s="46" t="s">
        <v>560</v>
      </c>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row>
    <row r="126" ht="15.75" customHeight="1">
      <c r="A126" s="45" t="s">
        <v>561</v>
      </c>
      <c r="B126" s="17"/>
      <c r="C126" s="46" t="s">
        <v>347</v>
      </c>
      <c r="D126" s="46" t="s">
        <v>562</v>
      </c>
      <c r="E126" s="46" t="s">
        <v>563</v>
      </c>
      <c r="F126" s="46" t="s">
        <v>564</v>
      </c>
      <c r="G126" s="42"/>
      <c r="H126" s="42"/>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row>
    <row r="127" ht="15.75" customHeight="1">
      <c r="A127" s="45" t="s">
        <v>565</v>
      </c>
      <c r="B127" s="17"/>
      <c r="C127" s="46" t="s">
        <v>347</v>
      </c>
      <c r="D127" s="46" t="s">
        <v>341</v>
      </c>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row>
    <row r="128" ht="15.75" customHeight="1">
      <c r="A128" s="45" t="s">
        <v>566</v>
      </c>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row>
    <row r="129" ht="15.75" customHeight="1">
      <c r="A129" s="45" t="s">
        <v>567</v>
      </c>
      <c r="B129" s="17"/>
      <c r="C129" s="46" t="s">
        <v>347</v>
      </c>
      <c r="D129" s="46" t="s">
        <v>341</v>
      </c>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row>
    <row r="130" ht="15.75" customHeight="1">
      <c r="A130" s="30"/>
      <c r="B130" s="17"/>
      <c r="C130" s="17"/>
      <c r="D130" s="17"/>
      <c r="E130" s="17"/>
      <c r="F130" s="17"/>
      <c r="G130" s="17"/>
      <c r="H130" s="17"/>
      <c r="I130" s="17"/>
      <c r="J130" s="17"/>
      <c r="K130" s="17"/>
      <c r="L130" s="17"/>
      <c r="M130" s="17"/>
      <c r="N130" s="17"/>
      <c r="O130" s="17"/>
      <c r="P130" s="17"/>
      <c r="Q130" s="17"/>
      <c r="R130" s="17"/>
      <c r="S130" s="17"/>
      <c r="T130" s="17"/>
      <c r="U130" s="17"/>
      <c r="V130" s="17"/>
      <c r="W130" s="17"/>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row>
    <row r="131" ht="15.75" customHeight="1">
      <c r="A131" s="47" t="s">
        <v>568</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row>
    <row r="132" ht="15.75" customHeight="1">
      <c r="A132" s="47" t="s">
        <v>569</v>
      </c>
      <c r="B132" s="48" t="s">
        <v>570</v>
      </c>
      <c r="C132" s="48" t="s">
        <v>347</v>
      </c>
      <c r="D132" s="48" t="s">
        <v>571</v>
      </c>
      <c r="E132" s="48" t="s">
        <v>572</v>
      </c>
      <c r="F132" s="48" t="s">
        <v>573</v>
      </c>
      <c r="G132" s="48" t="s">
        <v>574</v>
      </c>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row>
    <row r="133" ht="15.75" customHeight="1">
      <c r="A133" s="47" t="s">
        <v>575</v>
      </c>
      <c r="B133" s="17"/>
      <c r="C133" s="48" t="s">
        <v>347</v>
      </c>
      <c r="D133" s="48" t="s">
        <v>576</v>
      </c>
      <c r="E133" s="48" t="s">
        <v>577</v>
      </c>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row>
    <row r="134" ht="15.75" customHeight="1">
      <c r="A134" s="47" t="s">
        <v>578</v>
      </c>
      <c r="B134" s="17"/>
      <c r="C134" s="48" t="s">
        <v>347</v>
      </c>
      <c r="D134" s="48" t="s">
        <v>579</v>
      </c>
      <c r="E134" s="48" t="s">
        <v>580</v>
      </c>
      <c r="F134" s="48" t="s">
        <v>581</v>
      </c>
      <c r="G134" s="48" t="s">
        <v>582</v>
      </c>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row>
    <row r="135" ht="15.75" customHeight="1">
      <c r="A135" s="47" t="s">
        <v>583</v>
      </c>
      <c r="B135" s="17"/>
      <c r="C135" s="48" t="s">
        <v>347</v>
      </c>
      <c r="D135" s="48" t="s">
        <v>341</v>
      </c>
      <c r="E135" s="17"/>
      <c r="F135" s="17"/>
      <c r="G135" s="16"/>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row>
    <row r="136" ht="15.75" customHeight="1">
      <c r="A136" s="47" t="s">
        <v>584</v>
      </c>
      <c r="B136" s="17"/>
      <c r="C136" s="48" t="s">
        <v>347</v>
      </c>
      <c r="D136" s="48" t="s">
        <v>341</v>
      </c>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row>
    <row r="137" ht="15.75" customHeight="1">
      <c r="A137" s="47" t="s">
        <v>585</v>
      </c>
      <c r="B137" s="48" t="s">
        <v>586</v>
      </c>
      <c r="C137" s="48" t="s">
        <v>347</v>
      </c>
      <c r="D137" s="48" t="s">
        <v>341</v>
      </c>
      <c r="E137" s="17"/>
      <c r="F137" s="17"/>
      <c r="G137" s="17"/>
      <c r="H137" s="17"/>
      <c r="I137" s="17"/>
      <c r="J137" s="17"/>
      <c r="K137" s="17"/>
      <c r="L137" s="17"/>
      <c r="M137" s="17"/>
      <c r="N137" s="17"/>
      <c r="O137" s="17"/>
      <c r="P137" s="17"/>
      <c r="Q137" s="17"/>
      <c r="R137" s="17"/>
      <c r="S137" s="17"/>
      <c r="T137" s="17"/>
      <c r="U137" s="17"/>
      <c r="V137" s="17"/>
      <c r="W137" s="17"/>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row>
    <row r="138" ht="15.75" customHeight="1">
      <c r="A138" s="47" t="s">
        <v>587</v>
      </c>
      <c r="B138" s="48" t="s">
        <v>588</v>
      </c>
      <c r="C138" s="48" t="s">
        <v>347</v>
      </c>
      <c r="D138" s="48" t="s">
        <v>341</v>
      </c>
      <c r="E138" s="17"/>
      <c r="F138" s="17"/>
      <c r="G138" s="17"/>
      <c r="H138" s="17"/>
      <c r="I138" s="17"/>
      <c r="J138" s="17"/>
      <c r="K138" s="17"/>
      <c r="L138" s="17"/>
      <c r="M138" s="17"/>
      <c r="N138" s="17"/>
      <c r="O138" s="17"/>
      <c r="P138" s="17"/>
      <c r="Q138" s="17"/>
      <c r="R138" s="17"/>
      <c r="S138" s="17"/>
      <c r="T138" s="17"/>
      <c r="U138" s="17"/>
      <c r="V138" s="17"/>
      <c r="W138" s="17"/>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row>
    <row r="139" ht="15.75" customHeight="1">
      <c r="A139" s="47" t="s">
        <v>589</v>
      </c>
      <c r="B139" s="48"/>
      <c r="C139" s="48" t="s">
        <v>347</v>
      </c>
      <c r="D139" s="48" t="s">
        <v>341</v>
      </c>
      <c r="E139" s="17"/>
      <c r="F139" s="17"/>
      <c r="G139" s="17"/>
      <c r="H139" s="17"/>
      <c r="I139" s="17"/>
      <c r="J139" s="17"/>
      <c r="K139" s="17"/>
      <c r="L139" s="17"/>
      <c r="M139" s="17"/>
      <c r="N139" s="17"/>
      <c r="O139" s="17"/>
      <c r="P139" s="17"/>
      <c r="Q139" s="17"/>
      <c r="R139" s="17"/>
      <c r="S139" s="17"/>
      <c r="T139" s="17"/>
      <c r="U139" s="17"/>
      <c r="V139" s="17"/>
      <c r="W139" s="17"/>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row>
    <row r="140" ht="15.75" customHeight="1">
      <c r="A140" s="47" t="s">
        <v>590</v>
      </c>
      <c r="B140" s="48" t="s">
        <v>591</v>
      </c>
      <c r="C140" s="48" t="s">
        <v>347</v>
      </c>
      <c r="D140" s="48" t="s">
        <v>341</v>
      </c>
      <c r="E140" s="17"/>
      <c r="F140" s="17"/>
      <c r="G140" s="17"/>
      <c r="H140" s="17"/>
      <c r="I140" s="17"/>
      <c r="J140" s="17"/>
      <c r="K140" s="17"/>
      <c r="L140" s="17"/>
      <c r="M140" s="17"/>
      <c r="N140" s="17"/>
      <c r="O140" s="17"/>
      <c r="P140" s="17"/>
      <c r="Q140" s="17"/>
      <c r="R140" s="17"/>
      <c r="S140" s="17"/>
      <c r="T140" s="17"/>
      <c r="U140" s="17"/>
      <c r="V140" s="17"/>
      <c r="W140" s="17"/>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row>
    <row r="141" ht="15.75" customHeight="1">
      <c r="A141" s="47" t="s">
        <v>592</v>
      </c>
      <c r="B141" s="48" t="s">
        <v>593</v>
      </c>
      <c r="C141" s="48" t="s">
        <v>347</v>
      </c>
      <c r="D141" s="48" t="s">
        <v>341</v>
      </c>
      <c r="E141" s="17"/>
      <c r="F141" s="17"/>
      <c r="G141" s="17"/>
      <c r="H141" s="17"/>
      <c r="I141" s="17"/>
      <c r="J141" s="17"/>
      <c r="K141" s="17"/>
      <c r="L141" s="17"/>
      <c r="M141" s="17"/>
      <c r="N141" s="17"/>
      <c r="O141" s="17"/>
      <c r="P141" s="17"/>
      <c r="Q141" s="17"/>
      <c r="R141" s="17"/>
      <c r="S141" s="17"/>
      <c r="T141" s="17"/>
      <c r="U141" s="17"/>
      <c r="V141" s="17"/>
      <c r="W141" s="17"/>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row>
    <row r="142" ht="15.75" customHeight="1">
      <c r="A142" s="47" t="s">
        <v>594</v>
      </c>
      <c r="B142" s="17"/>
      <c r="C142" s="48" t="s">
        <v>347</v>
      </c>
      <c r="D142" s="48" t="s">
        <v>341</v>
      </c>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row>
    <row r="143" ht="15.75" customHeight="1">
      <c r="A143" s="47" t="s">
        <v>595</v>
      </c>
      <c r="B143" s="17"/>
      <c r="C143" s="48" t="s">
        <v>347</v>
      </c>
      <c r="D143" s="48" t="s">
        <v>341</v>
      </c>
      <c r="E143" s="48" t="s">
        <v>596</v>
      </c>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row>
    <row r="144" ht="15.75" customHeight="1">
      <c r="A144" s="47" t="s">
        <v>597</v>
      </c>
      <c r="B144" s="17"/>
      <c r="C144" s="48" t="s">
        <v>347</v>
      </c>
      <c r="D144" s="48" t="s">
        <v>341</v>
      </c>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row>
    <row r="145" ht="15.75" customHeight="1">
      <c r="A145" s="47" t="s">
        <v>598</v>
      </c>
      <c r="B145" s="48" t="s">
        <v>599</v>
      </c>
      <c r="C145" s="48" t="s">
        <v>600</v>
      </c>
      <c r="D145" s="48" t="s">
        <v>601</v>
      </c>
      <c r="E145" s="48" t="s">
        <v>602</v>
      </c>
      <c r="F145" s="48" t="s">
        <v>603</v>
      </c>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row>
    <row r="146" ht="15.75" customHeight="1">
      <c r="A146" s="16"/>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row>
    <row r="147" ht="15.75" customHeight="1">
      <c r="A147" s="49" t="s">
        <v>604</v>
      </c>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row>
    <row r="148" ht="15.75" customHeight="1">
      <c r="A148" s="49" t="s">
        <v>605</v>
      </c>
      <c r="B148" s="17"/>
      <c r="C148" s="50" t="s">
        <v>347</v>
      </c>
      <c r="D148" s="50" t="s">
        <v>341</v>
      </c>
      <c r="E148" s="50" t="s">
        <v>606</v>
      </c>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row>
    <row r="149" ht="15.75" customHeight="1">
      <c r="A149" s="49" t="s">
        <v>607</v>
      </c>
      <c r="B149" s="50" t="s">
        <v>608</v>
      </c>
      <c r="C149" s="50" t="s">
        <v>347</v>
      </c>
      <c r="D149" s="50" t="s">
        <v>341</v>
      </c>
      <c r="E149" s="33"/>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row>
    <row r="150" ht="15.75" customHeight="1">
      <c r="A150" s="49" t="s">
        <v>609</v>
      </c>
      <c r="B150" s="17"/>
      <c r="C150" s="50" t="s">
        <v>610</v>
      </c>
      <c r="D150" s="50" t="s">
        <v>611</v>
      </c>
      <c r="E150" s="50" t="s">
        <v>612</v>
      </c>
      <c r="F150" s="50" t="s">
        <v>613</v>
      </c>
      <c r="G150" s="50" t="s">
        <v>614</v>
      </c>
      <c r="H150" s="50" t="s">
        <v>615</v>
      </c>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row>
    <row r="151" ht="15.75" customHeight="1">
      <c r="A151" s="49" t="s">
        <v>616</v>
      </c>
      <c r="B151" s="17"/>
      <c r="C151" s="50" t="s">
        <v>617</v>
      </c>
      <c r="D151" s="50" t="s">
        <v>618</v>
      </c>
      <c r="E151" s="50" t="s">
        <v>619</v>
      </c>
      <c r="F151" s="50" t="s">
        <v>620</v>
      </c>
      <c r="G151" s="50" t="s">
        <v>621</v>
      </c>
      <c r="H151" s="50" t="s">
        <v>622</v>
      </c>
      <c r="I151" s="50" t="s">
        <v>623</v>
      </c>
      <c r="J151" s="50" t="s">
        <v>624</v>
      </c>
      <c r="K151" s="50" t="s">
        <v>625</v>
      </c>
      <c r="L151" s="50" t="s">
        <v>456</v>
      </c>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row>
    <row r="152" ht="15.75" customHeight="1">
      <c r="A152" s="49" t="s">
        <v>626</v>
      </c>
      <c r="B152" s="17"/>
      <c r="C152" s="50" t="s">
        <v>627</v>
      </c>
      <c r="D152" s="50" t="s">
        <v>628</v>
      </c>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row>
    <row r="153" ht="15.75" customHeight="1">
      <c r="A153" s="49" t="s">
        <v>629</v>
      </c>
      <c r="B153" s="17"/>
      <c r="C153" s="50" t="s">
        <v>347</v>
      </c>
      <c r="D153" s="50" t="s">
        <v>341</v>
      </c>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row>
    <row r="154" ht="15.75" customHeight="1">
      <c r="A154" s="49" t="s">
        <v>630</v>
      </c>
      <c r="B154" s="17"/>
      <c r="C154" s="50" t="s">
        <v>347</v>
      </c>
      <c r="D154" s="50" t="s">
        <v>341</v>
      </c>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row>
    <row r="155" ht="15.75" customHeight="1">
      <c r="A155" s="49" t="s">
        <v>631</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row>
    <row r="156" ht="15.75" customHeight="1">
      <c r="A156" s="49" t="s">
        <v>632</v>
      </c>
      <c r="B156" s="50" t="s">
        <v>633</v>
      </c>
      <c r="C156" s="50" t="s">
        <v>347</v>
      </c>
      <c r="D156" s="50" t="s">
        <v>341</v>
      </c>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row>
    <row r="157" ht="15.75" customHeight="1">
      <c r="A157" s="49" t="s">
        <v>634</v>
      </c>
      <c r="B157" s="17"/>
      <c r="C157" s="50" t="s">
        <v>347</v>
      </c>
      <c r="D157" s="50" t="s">
        <v>635</v>
      </c>
      <c r="E157" s="50" t="s">
        <v>636</v>
      </c>
      <c r="F157" s="33"/>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row>
    <row r="158" ht="15.75" customHeight="1">
      <c r="A158" s="49" t="s">
        <v>637</v>
      </c>
      <c r="B158" s="17"/>
      <c r="C158" s="33"/>
      <c r="D158" s="33"/>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row>
    <row r="159" ht="15.75" customHeight="1">
      <c r="A159" s="49" t="s">
        <v>638</v>
      </c>
      <c r="B159" s="17"/>
      <c r="C159" s="50" t="s">
        <v>347</v>
      </c>
      <c r="D159" s="50" t="s">
        <v>341</v>
      </c>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row>
    <row r="160" ht="15.75" customHeight="1">
      <c r="A160" s="49" t="s">
        <v>639</v>
      </c>
      <c r="B160" s="50" t="s">
        <v>640</v>
      </c>
      <c r="C160" s="50" t="s">
        <v>347</v>
      </c>
      <c r="D160" s="50" t="s">
        <v>341</v>
      </c>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row>
    <row r="161" ht="15.75" customHeight="1">
      <c r="A161" s="16"/>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row>
    <row r="162" ht="15.75" customHeight="1">
      <c r="A162" s="51" t="s">
        <v>641</v>
      </c>
      <c r="B162" s="18"/>
      <c r="C162" s="18"/>
      <c r="D162" s="18"/>
      <c r="E162" s="18"/>
      <c r="F162" s="18"/>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row>
    <row r="163" ht="15.75" customHeight="1">
      <c r="A163" s="52" t="s">
        <v>642</v>
      </c>
      <c r="B163" s="17"/>
      <c r="C163" s="53" t="s">
        <v>347</v>
      </c>
      <c r="D163" s="53" t="s">
        <v>341</v>
      </c>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row>
    <row r="164" ht="15.75" customHeight="1">
      <c r="A164" s="52" t="s">
        <v>643</v>
      </c>
      <c r="B164" s="17"/>
      <c r="C164" s="53" t="s">
        <v>644</v>
      </c>
      <c r="D164" s="53" t="s">
        <v>645</v>
      </c>
      <c r="E164" s="53" t="s">
        <v>646</v>
      </c>
      <c r="F164" s="53" t="s">
        <v>647</v>
      </c>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row>
    <row r="165" ht="15.75" customHeight="1">
      <c r="A165" s="51" t="s">
        <v>648</v>
      </c>
      <c r="B165" s="18"/>
      <c r="C165" s="54" t="s">
        <v>354</v>
      </c>
      <c r="D165" s="18"/>
      <c r="E165" s="18"/>
      <c r="F165" s="18"/>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row>
    <row r="166" ht="15.75" customHeight="1">
      <c r="A166" s="51" t="s">
        <v>649</v>
      </c>
      <c r="B166" s="18"/>
      <c r="C166" s="54" t="s">
        <v>340</v>
      </c>
      <c r="D166" s="54" t="s">
        <v>341</v>
      </c>
      <c r="E166" s="18"/>
      <c r="F166" s="18"/>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row>
    <row r="167" ht="15.75" customHeight="1">
      <c r="A167" s="51" t="s">
        <v>650</v>
      </c>
      <c r="B167" s="18"/>
      <c r="C167" s="18"/>
      <c r="D167" s="18"/>
      <c r="E167" s="18"/>
      <c r="F167" s="18"/>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row>
    <row r="168" ht="15.75" customHeight="1">
      <c r="A168" s="30"/>
      <c r="B168" s="16"/>
      <c r="C168" s="16"/>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row>
    <row r="169" ht="15.75" customHeight="1">
      <c r="A169" s="55" t="s">
        <v>651</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row>
    <row r="170" ht="15.75" customHeight="1">
      <c r="A170" s="55" t="s">
        <v>652</v>
      </c>
      <c r="B170" s="17"/>
      <c r="C170" s="56" t="s">
        <v>653</v>
      </c>
      <c r="D170" s="56" t="s">
        <v>654</v>
      </c>
      <c r="E170" s="56" t="s">
        <v>655</v>
      </c>
      <c r="F170" s="56" t="s">
        <v>656</v>
      </c>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row>
    <row r="171" ht="15.75" customHeight="1">
      <c r="A171" s="55" t="s">
        <v>657</v>
      </c>
      <c r="B171" s="17"/>
      <c r="C171" s="56" t="s">
        <v>658</v>
      </c>
      <c r="D171" s="56" t="s">
        <v>659</v>
      </c>
      <c r="E171" s="56" t="s">
        <v>660</v>
      </c>
      <c r="F171" s="56" t="s">
        <v>661</v>
      </c>
      <c r="G171" s="56" t="s">
        <v>662</v>
      </c>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row>
    <row r="172" ht="15.75" customHeight="1">
      <c r="A172" s="55" t="s">
        <v>663</v>
      </c>
      <c r="B172" s="17"/>
      <c r="C172" s="56" t="s">
        <v>664</v>
      </c>
      <c r="D172" s="56" t="s">
        <v>665</v>
      </c>
      <c r="E172" s="33"/>
      <c r="F172" s="33"/>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row>
    <row r="173" ht="15.75" customHeight="1">
      <c r="A173" s="55" t="s">
        <v>666</v>
      </c>
      <c r="B173" s="56" t="s">
        <v>667</v>
      </c>
      <c r="C173" s="56" t="s">
        <v>340</v>
      </c>
      <c r="D173" s="56" t="s">
        <v>341</v>
      </c>
      <c r="E173" s="56" t="s">
        <v>668</v>
      </c>
      <c r="F173" s="56" t="s">
        <v>669</v>
      </c>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row>
    <row r="174" ht="15.75" customHeight="1">
      <c r="A174" s="55" t="s">
        <v>670</v>
      </c>
      <c r="B174" s="17"/>
      <c r="C174" s="56" t="s">
        <v>349</v>
      </c>
      <c r="D174" s="56" t="s">
        <v>671</v>
      </c>
      <c r="E174" s="56" t="s">
        <v>672</v>
      </c>
      <c r="F174" s="56" t="s">
        <v>673</v>
      </c>
      <c r="G174" s="56" t="s">
        <v>674</v>
      </c>
      <c r="H174" s="56" t="s">
        <v>675</v>
      </c>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row>
    <row r="177" ht="15.75" customHeight="1">
      <c r="A177" s="57" t="s">
        <v>676</v>
      </c>
      <c r="B177" s="25" t="s">
        <v>677</v>
      </c>
      <c r="C177" s="18"/>
      <c r="D177" s="18"/>
      <c r="E177" s="18"/>
      <c r="F177" s="18"/>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row>
    <row r="178" ht="15.75" customHeight="1">
      <c r="A178" s="58" t="s">
        <v>678</v>
      </c>
      <c r="B178" s="18"/>
      <c r="C178" s="18"/>
      <c r="D178" s="18"/>
      <c r="E178" s="18"/>
      <c r="F178" s="18"/>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row>
    <row r="179" ht="15.75" customHeight="1">
      <c r="A179" s="58" t="s">
        <v>679</v>
      </c>
      <c r="B179" s="18" t="s">
        <v>680</v>
      </c>
      <c r="C179" s="18" t="s">
        <v>681</v>
      </c>
      <c r="D179" s="18" t="s">
        <v>682</v>
      </c>
      <c r="E179" s="18" t="s">
        <v>683</v>
      </c>
      <c r="F179" s="18" t="s">
        <v>684</v>
      </c>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row>
    <row r="180" ht="15.75" customHeight="1">
      <c r="A180" s="58" t="s">
        <v>187</v>
      </c>
      <c r="B180" s="18"/>
      <c r="C180" s="18" t="s">
        <v>685</v>
      </c>
      <c r="D180" s="18" t="s">
        <v>686</v>
      </c>
      <c r="E180" s="18" t="s">
        <v>687</v>
      </c>
      <c r="F180" s="18"/>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row>
    <row r="181" ht="15.75" customHeight="1">
      <c r="A181" s="58" t="s">
        <v>688</v>
      </c>
      <c r="B181" s="18"/>
      <c r="C181" s="18" t="s">
        <v>689</v>
      </c>
      <c r="D181" s="18" t="s">
        <v>341</v>
      </c>
      <c r="E181" s="18" t="s">
        <v>690</v>
      </c>
      <c r="F181" s="18"/>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row>
    <row r="182" ht="15.75" customHeight="1">
      <c r="A182" s="58" t="s">
        <v>691</v>
      </c>
      <c r="B182" s="18"/>
      <c r="C182" s="18" t="s">
        <v>689</v>
      </c>
      <c r="D182" s="18" t="s">
        <v>341</v>
      </c>
      <c r="E182" s="18"/>
      <c r="F182" s="18"/>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row>
    <row r="183" ht="15.75" customHeight="1">
      <c r="A183" s="58" t="s">
        <v>692</v>
      </c>
      <c r="B183" s="25" t="s">
        <v>693</v>
      </c>
      <c r="C183" s="18" t="s">
        <v>689</v>
      </c>
      <c r="D183" s="18" t="s">
        <v>341</v>
      </c>
      <c r="E183" s="18"/>
      <c r="F183" s="18"/>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row>
    <row r="184" ht="15.75" customHeight="1">
      <c r="A184" s="58" t="s">
        <v>694</v>
      </c>
      <c r="B184" s="25" t="s">
        <v>695</v>
      </c>
      <c r="C184" s="18" t="s">
        <v>696</v>
      </c>
      <c r="D184" s="18" t="s">
        <v>341</v>
      </c>
      <c r="E184" s="18"/>
      <c r="F184" s="18"/>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row>
    <row r="185" ht="15.75" customHeight="1">
      <c r="A185" s="58" t="s">
        <v>697</v>
      </c>
      <c r="B185" s="18"/>
      <c r="C185" s="18" t="s">
        <v>698</v>
      </c>
      <c r="D185" s="18" t="s">
        <v>699</v>
      </c>
      <c r="E185" s="18"/>
      <c r="F185" s="18"/>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row>
    <row r="186" ht="15.75" customHeight="1">
      <c r="A186" s="58" t="s">
        <v>700</v>
      </c>
      <c r="B186" s="18" t="s">
        <v>701</v>
      </c>
      <c r="C186" s="18" t="s">
        <v>702</v>
      </c>
      <c r="D186" s="18" t="s">
        <v>703</v>
      </c>
      <c r="E186" s="18" t="s">
        <v>704</v>
      </c>
      <c r="F186" s="18" t="s">
        <v>705</v>
      </c>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row>
    <row r="187" ht="15.75" customHeight="1">
      <c r="A187" s="58" t="s">
        <v>706</v>
      </c>
      <c r="B187" s="18" t="s">
        <v>701</v>
      </c>
      <c r="C187" s="18" t="s">
        <v>707</v>
      </c>
      <c r="D187" s="18" t="s">
        <v>708</v>
      </c>
      <c r="E187" s="18" t="s">
        <v>709</v>
      </c>
      <c r="F187" s="18" t="s">
        <v>710</v>
      </c>
      <c r="G187" s="18" t="s">
        <v>711</v>
      </c>
      <c r="H187" s="17" t="s">
        <v>712</v>
      </c>
      <c r="I187" s="17" t="s">
        <v>713</v>
      </c>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row>
    <row r="188" ht="15.75" customHeight="1">
      <c r="A188" s="58" t="s">
        <v>714</v>
      </c>
      <c r="B188" s="18"/>
      <c r="C188" s="18" t="s">
        <v>340</v>
      </c>
      <c r="D188" s="18" t="s">
        <v>341</v>
      </c>
      <c r="E188" s="18"/>
      <c r="F188" s="18"/>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row>
    <row r="189" ht="15.75" customHeight="1">
      <c r="A189" s="58" t="s">
        <v>715</v>
      </c>
      <c r="B189" s="18"/>
      <c r="C189" s="18" t="s">
        <v>340</v>
      </c>
      <c r="D189" s="18" t="s">
        <v>341</v>
      </c>
      <c r="E189" s="18"/>
      <c r="F189" s="18"/>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row>
    <row r="190" ht="15.75" customHeight="1">
      <c r="A190" s="58" t="s">
        <v>716</v>
      </c>
      <c r="B190" s="18"/>
      <c r="C190" s="18" t="s">
        <v>340</v>
      </c>
      <c r="D190" s="18" t="s">
        <v>717</v>
      </c>
      <c r="E190" s="18" t="s">
        <v>718</v>
      </c>
      <c r="F190" s="18" t="s">
        <v>719</v>
      </c>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row>
    <row r="191" ht="15.75" customHeight="1">
      <c r="A191" s="58" t="s">
        <v>720</v>
      </c>
      <c r="B191" s="18"/>
      <c r="C191" s="18" t="s">
        <v>340</v>
      </c>
      <c r="D191" s="18" t="s">
        <v>341</v>
      </c>
      <c r="E191" s="18"/>
      <c r="F191" s="18"/>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row>
    <row r="193" ht="15.75" customHeight="1">
      <c r="A193" s="28" t="s">
        <v>721</v>
      </c>
      <c r="B193" s="25" t="s">
        <v>722</v>
      </c>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row>
    <row r="194" ht="15.75" customHeight="1">
      <c r="A194" s="16" t="s">
        <v>358</v>
      </c>
      <c r="B194" s="17"/>
      <c r="C194" s="17" t="s">
        <v>723</v>
      </c>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row>
    <row r="195" ht="15.75" customHeight="1">
      <c r="A195" s="16" t="s">
        <v>360</v>
      </c>
      <c r="B195" s="17"/>
      <c r="C195" s="17" t="s">
        <v>361</v>
      </c>
      <c r="D195" s="17" t="s">
        <v>724</v>
      </c>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row>
    <row r="196" ht="15.75" customHeight="1">
      <c r="A196" s="16" t="s">
        <v>363</v>
      </c>
      <c r="B196" s="17"/>
      <c r="C196" s="17" t="s">
        <v>364</v>
      </c>
      <c r="D196" s="17" t="s">
        <v>365</v>
      </c>
      <c r="E196" s="17" t="s">
        <v>366</v>
      </c>
      <c r="F196" s="17" t="s">
        <v>367</v>
      </c>
      <c r="G196" s="17" t="s">
        <v>368</v>
      </c>
      <c r="H196" s="17" t="s">
        <v>369</v>
      </c>
      <c r="I196" s="17" t="s">
        <v>525</v>
      </c>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row>
    <row r="197" ht="15.75" customHeight="1">
      <c r="A197" s="16" t="s">
        <v>725</v>
      </c>
      <c r="B197" s="17"/>
      <c r="C197" s="17" t="s">
        <v>347</v>
      </c>
      <c r="D197" s="17" t="s">
        <v>341</v>
      </c>
      <c r="E197" s="17" t="s">
        <v>726</v>
      </c>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row>
    <row r="198" ht="15.75" customHeight="1">
      <c r="A198" s="16" t="s">
        <v>727</v>
      </c>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row>
    <row r="199" ht="15.75" customHeight="1">
      <c r="A199" s="16" t="s">
        <v>728</v>
      </c>
      <c r="B199" s="17"/>
      <c r="C199" s="17" t="s">
        <v>729</v>
      </c>
      <c r="D199" s="17" t="s">
        <v>730</v>
      </c>
      <c r="E199" s="17" t="s">
        <v>731</v>
      </c>
      <c r="F199" s="17" t="s">
        <v>732</v>
      </c>
      <c r="G199" s="17" t="s">
        <v>733</v>
      </c>
      <c r="H199" s="17" t="s">
        <v>734</v>
      </c>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row>
    <row r="200" ht="15.75" customHeight="1">
      <c r="A200" s="16" t="s">
        <v>735</v>
      </c>
      <c r="B200" s="17" t="s">
        <v>736</v>
      </c>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row>
    <row r="201" ht="15.75" customHeight="1">
      <c r="A201" s="16" t="s">
        <v>737</v>
      </c>
      <c r="B201" s="17" t="s">
        <v>738</v>
      </c>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row>
    <row r="203" ht="15.75" customHeight="1">
      <c r="A203" s="59" t="s">
        <v>739</v>
      </c>
      <c r="B203" s="25" t="s">
        <v>740</v>
      </c>
      <c r="C203" s="17"/>
      <c r="D203" s="17"/>
      <c r="E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row>
    <row r="204" ht="15.75" customHeight="1">
      <c r="A204" s="16" t="s">
        <v>741</v>
      </c>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row>
    <row r="205" ht="15.75" customHeight="1">
      <c r="A205" s="16" t="s">
        <v>742</v>
      </c>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row>
    <row r="206" ht="15.75" customHeight="1">
      <c r="A206" s="16" t="s">
        <v>743</v>
      </c>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row>
    <row r="207" ht="15.75" customHeight="1">
      <c r="A207" s="16" t="s">
        <v>744</v>
      </c>
      <c r="B207" s="17"/>
      <c r="C207" s="17" t="s">
        <v>745</v>
      </c>
      <c r="D207" s="17" t="s">
        <v>746</v>
      </c>
      <c r="E207" s="17" t="s">
        <v>747</v>
      </c>
      <c r="F207" s="17" t="s">
        <v>748</v>
      </c>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row>
    <row r="208" ht="15.75" customHeight="1">
      <c r="A208" s="16" t="s">
        <v>252</v>
      </c>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row>
    <row r="209" ht="15.75" customHeight="1">
      <c r="A209" s="60" t="s">
        <v>749</v>
      </c>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row>
    <row r="210" ht="15.75" customHeight="1">
      <c r="A210" s="16" t="s">
        <v>750</v>
      </c>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row>
    <row r="211" ht="15.75" customHeight="1">
      <c r="A211" s="16" t="s">
        <v>751</v>
      </c>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row>
    <row r="212" ht="15.75" customHeight="1">
      <c r="A212" s="16" t="s">
        <v>752</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row>
    <row r="213" ht="15.75" customHeight="1">
      <c r="A213" s="16" t="s">
        <v>753</v>
      </c>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row>
    <row r="214" ht="15.75" customHeight="1">
      <c r="A214" s="16" t="s">
        <v>754</v>
      </c>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row>
    <row r="215" ht="15.75" customHeight="1">
      <c r="A215" s="16" t="s">
        <v>755</v>
      </c>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row>
    <row r="216" ht="15.75" customHeight="1">
      <c r="A216" s="16" t="s">
        <v>756</v>
      </c>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row>
    <row r="217" ht="15.75" customHeight="1">
      <c r="A217" s="16" t="s">
        <v>757</v>
      </c>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row>
    <row r="218" ht="15.75" customHeight="1">
      <c r="A218" s="16" t="s">
        <v>758</v>
      </c>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row>
    <row r="219" ht="15.75" customHeight="1">
      <c r="A219" s="16" t="s">
        <v>759</v>
      </c>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row>
    <row r="220" ht="15.75" customHeight="1">
      <c r="A220" s="16" t="s">
        <v>760</v>
      </c>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row>
    <row r="221" ht="15.75" customHeight="1">
      <c r="A221" s="16" t="s">
        <v>761</v>
      </c>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row>
    <row r="222" ht="15.75" customHeight="1">
      <c r="A222" s="16" t="s">
        <v>762</v>
      </c>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row>
  </sheetData>
  <mergeCells count="1">
    <mergeCell ref="E203:F20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21.14"/>
    <col customWidth="1" min="3" max="3" width="21.86"/>
    <col customWidth="1" min="4" max="4" width="12.0"/>
    <col customWidth="1" min="5" max="5" width="14.71"/>
    <col customWidth="1" min="6" max="6" width="5.14"/>
    <col customWidth="1" min="7" max="7" width="7.86"/>
    <col customWidth="1" min="8" max="8" width="6.43"/>
    <col customWidth="1" min="9" max="9" width="35.14"/>
    <col customWidth="1" min="10" max="10" width="47.43"/>
    <col customWidth="1" min="11" max="11" width="28.29"/>
    <col customWidth="1" min="12" max="12" width="6.71"/>
    <col customWidth="1" min="13" max="13" width="31.0"/>
    <col customWidth="1" min="14" max="14" width="10.43"/>
    <col customWidth="1" min="15" max="15" width="15.86"/>
    <col customWidth="1" min="16" max="16" width="16.86"/>
    <col customWidth="1" min="17" max="17" width="12.71"/>
    <col customWidth="1" min="18" max="18" width="8.71"/>
    <col customWidth="1" min="19" max="19" width="24.86"/>
    <col customWidth="1" min="20" max="20" width="36.29"/>
    <col customWidth="1" min="21" max="21" width="10.14"/>
    <col customWidth="1" min="22" max="22" width="20.71"/>
    <col customWidth="1" min="23" max="23" width="23.0"/>
    <col customWidth="1" min="24" max="24" width="20.43"/>
    <col customWidth="1" min="25" max="25" width="16.86"/>
    <col customWidth="1" min="26" max="26" width="26.86"/>
    <col customWidth="1" min="27" max="27" width="24.86"/>
    <col customWidth="1" min="28" max="28" width="16.71"/>
    <col customWidth="1" min="29" max="29" width="18.0"/>
    <col customWidth="1" min="30" max="30" width="25.43"/>
    <col customWidth="1" min="31" max="31" width="27.71"/>
    <col customWidth="1" min="32" max="32" width="35.71"/>
    <col customWidth="1" min="33" max="33" width="24.14"/>
    <col customWidth="1" min="34" max="34" width="8.86"/>
    <col customWidth="1" min="35" max="35" width="6.29"/>
    <col customWidth="1" min="36" max="36" width="8.29"/>
    <col customWidth="1" min="37" max="37" width="9.0"/>
    <col customWidth="1" min="38" max="38" width="12.29"/>
    <col customWidth="1" min="39" max="39" width="20.86"/>
    <col customWidth="1" min="40" max="40" width="10.0"/>
    <col customWidth="1" min="41" max="41" width="11.71"/>
    <col customWidth="1" min="42" max="42" width="23.0"/>
    <col customWidth="1" min="43" max="43" width="58.71"/>
    <col customWidth="1" min="44" max="44" width="12.86"/>
    <col customWidth="1" min="45" max="45" width="21.71"/>
    <col customWidth="1" min="46" max="46" width="15.86"/>
    <col customWidth="1" min="47" max="47" width="19.0"/>
    <col customWidth="1" min="48" max="48" width="21.71"/>
    <col customWidth="1" min="49" max="49" width="10.14"/>
    <col customWidth="1" min="50" max="50" width="22.14"/>
    <col customWidth="1" min="51" max="51" width="21.0"/>
    <col customWidth="1" min="52" max="52" width="17.43"/>
    <col customWidth="1" min="53" max="53" width="17.0"/>
    <col customWidth="1" min="54" max="54" width="28.0"/>
    <col customWidth="1" min="55" max="55" width="43.29"/>
    <col customWidth="1" min="56" max="56" width="25.29"/>
    <col customWidth="1" min="57" max="57" width="18.29"/>
    <col customWidth="1" min="58" max="58" width="14.71"/>
    <col customWidth="1" min="59" max="59" width="15.29"/>
    <col customWidth="1" min="60" max="60" width="49.29"/>
    <col customWidth="1" min="61" max="61" width="34.29"/>
    <col customWidth="1" min="62" max="62" width="26.86"/>
    <col customWidth="1" min="63" max="63" width="29.43"/>
    <col customWidth="1" min="64" max="64" width="29.29"/>
    <col customWidth="1" min="65" max="65" width="29.14"/>
    <col customWidth="1" min="66" max="66" width="17.71"/>
    <col customWidth="1" min="67" max="67" width="25.71"/>
    <col customWidth="1" min="68" max="68" width="47.86"/>
    <col customWidth="1" min="69" max="69" width="23.43"/>
    <col customWidth="1" min="70" max="70" width="6.43"/>
    <col customWidth="1" min="71" max="71" width="8.71"/>
    <col customWidth="1" min="72" max="72" width="48.14"/>
    <col customWidth="1" min="73" max="73" width="32.43"/>
    <col customWidth="1" min="74" max="74" width="31.14"/>
    <col customWidth="1" min="75" max="75" width="18.43"/>
    <col customWidth="1" min="76" max="76" width="20.43"/>
    <col customWidth="1" min="77" max="77" width="20.14"/>
    <col customWidth="1" min="78" max="78" width="18.43"/>
    <col customWidth="1" min="79" max="79" width="22.43"/>
    <col customWidth="1" min="80" max="80" width="12.14"/>
    <col customWidth="1" min="81" max="81" width="16.71"/>
    <col customWidth="1" min="82" max="83" width="28.86"/>
    <col customWidth="1" min="84" max="84" width="26.0"/>
    <col customWidth="1" min="85" max="85" width="32.0"/>
    <col customWidth="1" min="86" max="86" width="15.14"/>
    <col customWidth="1" min="87" max="87" width="30.29"/>
    <col customWidth="1" min="88" max="88" width="25.14"/>
    <col customWidth="1" min="89" max="89" width="28.71"/>
    <col customWidth="1" min="90" max="90" width="126.14"/>
    <col customWidth="1" min="91" max="91" width="34.29"/>
    <col customWidth="1" min="92" max="92" width="27.86"/>
    <col customWidth="1" min="93" max="93" width="27.71"/>
    <col customWidth="1" min="94" max="95" width="21.86"/>
    <col customWidth="1" min="96" max="96" width="19.43"/>
    <col customWidth="1" min="97" max="97" width="10.14"/>
    <col customWidth="1" min="98" max="98" width="28.29"/>
    <col customWidth="1" min="99" max="99" width="10.29"/>
    <col customWidth="1" min="100" max="100" width="27.43"/>
    <col customWidth="1" min="101" max="101" width="23.0"/>
    <col customWidth="1" min="102" max="102" width="43.71"/>
    <col customWidth="1" min="103" max="103" width="18.86"/>
    <col customWidth="1" min="104" max="104" width="38.71"/>
    <col customWidth="1" min="105" max="105" width="25.14"/>
    <col customWidth="1" min="106" max="106" width="49.0"/>
    <col customWidth="1" min="107" max="107" width="39.71"/>
    <col customWidth="1" min="108" max="108" width="41.29"/>
    <col customWidth="1" min="109" max="109" width="15.43"/>
    <col customWidth="1" min="110" max="110" width="44.0"/>
    <col customWidth="1" min="111" max="111" width="40.14"/>
    <col customWidth="1" min="112" max="112" width="19.71"/>
    <col customWidth="1" min="113" max="113" width="16.43"/>
    <col customWidth="1" min="114" max="114" width="15.0"/>
    <col customWidth="1" min="115" max="115" width="75.86"/>
    <col customWidth="1" min="116" max="117" width="28.14"/>
    <col customWidth="1" min="118" max="118" width="31.0"/>
    <col customWidth="1" min="119" max="119" width="25.0"/>
    <col customWidth="1" min="120" max="120" width="19.29"/>
    <col customWidth="1" min="121" max="121" width="23.29"/>
    <col customWidth="1" min="122" max="122" width="29.29"/>
    <col customWidth="1" min="123" max="123" width="26.0"/>
    <col customWidth="1" min="124" max="124" width="21.0"/>
    <col customWidth="1" min="125" max="125" width="28.86"/>
    <col customWidth="1" min="126" max="126" width="33.43"/>
    <col customWidth="1" min="127" max="127" width="25.14"/>
    <col customWidth="1" min="128" max="128" width="16.0"/>
    <col customWidth="1" min="129" max="129" width="19.43"/>
    <col customWidth="1" min="130" max="130" width="36.43"/>
    <col customWidth="1" min="131" max="131" width="19.43"/>
    <col customWidth="1" min="132" max="132" width="10.71"/>
    <col customWidth="1" min="133" max="133" width="15.29"/>
    <col customWidth="1" min="134" max="134" width="16.29"/>
    <col customWidth="1" min="135" max="135" width="33.29"/>
    <col customWidth="1" min="136" max="136" width="32.86"/>
    <col customWidth="1" min="137" max="137" width="39.14"/>
    <col customWidth="1" min="138" max="138" width="67.86"/>
    <col customWidth="1" min="139" max="139" width="15.43"/>
    <col customWidth="1" min="140" max="140" width="26.86"/>
    <col customWidth="1" min="141" max="141" width="47.71"/>
    <col customWidth="1" min="142" max="142" width="10.43"/>
    <col customWidth="1" min="143" max="143" width="15.0"/>
    <col customWidth="1" min="144" max="144" width="22.0"/>
    <col customWidth="1" min="145" max="145" width="22.29"/>
    <col customWidth="1" min="146" max="146" width="39.71"/>
    <col customWidth="1" min="147" max="147" width="25.86"/>
    <col customWidth="1" min="148" max="148" width="81.29"/>
    <col customWidth="1" min="149" max="149" width="22.14"/>
    <col customWidth="1" min="150" max="150" width="32.86"/>
    <col customWidth="1" min="151" max="151" width="18.0"/>
    <col customWidth="1" min="152" max="152" width="18.86"/>
    <col customWidth="1" min="153" max="153" width="20.86"/>
  </cols>
  <sheetData>
    <row r="1" ht="15.75" customHeight="1">
      <c r="A1" s="61" t="s">
        <v>224</v>
      </c>
      <c r="B1" s="61" t="s">
        <v>763</v>
      </c>
      <c r="C1" s="62"/>
      <c r="D1" s="63" t="s">
        <v>764</v>
      </c>
      <c r="E1" s="64"/>
      <c r="F1" s="64"/>
      <c r="G1" s="64"/>
      <c r="H1" s="64"/>
      <c r="I1" s="65" t="s">
        <v>741</v>
      </c>
      <c r="J1" s="66"/>
      <c r="K1" s="66"/>
      <c r="L1" s="66"/>
      <c r="M1" s="66"/>
      <c r="N1" s="66"/>
      <c r="O1" s="66"/>
      <c r="P1" s="66"/>
      <c r="Q1" s="66"/>
      <c r="R1" s="66"/>
      <c r="S1" s="66"/>
      <c r="T1" s="66"/>
      <c r="U1" s="66"/>
      <c r="V1" s="66"/>
      <c r="W1" s="66"/>
      <c r="X1" s="66"/>
      <c r="Y1" s="66"/>
      <c r="Z1" s="66"/>
      <c r="AA1" s="66"/>
      <c r="AB1" s="67" t="s">
        <v>765</v>
      </c>
      <c r="AC1" s="68"/>
      <c r="AD1" s="68"/>
      <c r="AE1" s="68"/>
      <c r="AF1" s="68"/>
      <c r="AG1" s="69" t="s">
        <v>766</v>
      </c>
      <c r="AH1" s="70"/>
      <c r="AI1" s="70"/>
      <c r="AJ1" s="70"/>
      <c r="AK1" s="70"/>
      <c r="AL1" s="70"/>
      <c r="AM1" s="70"/>
      <c r="AN1" s="70"/>
      <c r="AO1" s="70"/>
      <c r="AP1" s="70"/>
      <c r="AQ1" s="70"/>
      <c r="AR1" s="70"/>
      <c r="AS1" s="70"/>
      <c r="AT1" s="70"/>
      <c r="AU1" s="70"/>
      <c r="AV1" s="70"/>
      <c r="AW1" s="70"/>
      <c r="AX1" s="70"/>
      <c r="AY1" s="70"/>
      <c r="AZ1" s="70"/>
      <c r="BA1" s="70"/>
      <c r="BB1" s="70"/>
      <c r="BC1" s="70"/>
      <c r="BD1" s="71" t="s">
        <v>767</v>
      </c>
      <c r="BE1" s="72"/>
      <c r="BF1" s="72"/>
      <c r="BG1" s="72"/>
      <c r="BH1" s="72"/>
      <c r="BI1" s="72"/>
      <c r="BJ1" s="72"/>
      <c r="BK1" s="72"/>
      <c r="BL1" s="72"/>
      <c r="BM1" s="72"/>
      <c r="BN1" s="72"/>
      <c r="BO1" s="72"/>
      <c r="BP1" s="72"/>
      <c r="BQ1" s="72"/>
      <c r="BR1" s="72"/>
      <c r="BS1" s="72"/>
      <c r="BT1" s="73" t="s">
        <v>768</v>
      </c>
      <c r="BU1" s="74"/>
      <c r="BV1" s="74"/>
      <c r="BW1" s="74"/>
      <c r="BX1" s="74"/>
      <c r="BY1" s="74"/>
      <c r="BZ1" s="74"/>
      <c r="CA1" s="74"/>
      <c r="CB1" s="74"/>
      <c r="CC1" s="74"/>
      <c r="CD1" s="74"/>
      <c r="CE1" s="74"/>
      <c r="CF1" s="74"/>
      <c r="CG1" s="74"/>
      <c r="CH1" s="74"/>
      <c r="CI1" s="75" t="s">
        <v>769</v>
      </c>
      <c r="CJ1" s="76"/>
      <c r="CK1" s="76"/>
      <c r="CL1" s="76"/>
      <c r="CM1" s="76"/>
      <c r="CN1" s="76"/>
      <c r="CO1" s="76"/>
      <c r="CP1" s="76"/>
      <c r="CQ1" s="76"/>
      <c r="CR1" s="76"/>
      <c r="CS1" s="76"/>
      <c r="CT1" s="76"/>
      <c r="CU1" s="76"/>
      <c r="CV1" s="77" t="s">
        <v>770</v>
      </c>
      <c r="CW1" s="78"/>
      <c r="CX1" s="78"/>
      <c r="CY1" s="78"/>
      <c r="CZ1" s="78"/>
      <c r="DA1" s="78"/>
      <c r="DB1" s="78"/>
      <c r="DC1" s="78"/>
      <c r="DD1" s="78"/>
      <c r="DE1" s="78"/>
      <c r="DF1" s="78"/>
      <c r="DG1" s="78"/>
      <c r="DH1" s="78"/>
      <c r="DI1" s="78"/>
      <c r="DJ1" s="78"/>
      <c r="DK1" s="78"/>
      <c r="DL1" s="78"/>
      <c r="DM1" s="79" t="s">
        <v>771</v>
      </c>
      <c r="DN1" s="80"/>
      <c r="DO1" s="80"/>
      <c r="DP1" s="80"/>
      <c r="DQ1" s="80"/>
      <c r="DR1" s="80"/>
      <c r="DS1" s="80"/>
      <c r="DT1" s="80"/>
      <c r="DU1" s="80"/>
      <c r="DV1" s="80"/>
      <c r="DW1" s="80"/>
      <c r="DX1" s="80"/>
      <c r="DY1" s="80"/>
      <c r="DZ1" s="80"/>
      <c r="EA1" s="81" t="s">
        <v>772</v>
      </c>
      <c r="EB1" s="82"/>
      <c r="EC1" s="82"/>
      <c r="ED1" s="82"/>
      <c r="EE1" s="82"/>
      <c r="EF1" s="82"/>
      <c r="EG1" s="82"/>
      <c r="EH1" s="82"/>
      <c r="EI1" s="82"/>
      <c r="EJ1" s="82"/>
      <c r="EK1" s="82"/>
      <c r="EL1" s="82"/>
      <c r="EM1" s="82"/>
      <c r="EN1" s="83" t="s">
        <v>773</v>
      </c>
      <c r="EO1" s="84"/>
      <c r="EP1" s="84"/>
      <c r="EQ1" s="84"/>
      <c r="ER1" s="84"/>
      <c r="ES1" s="85" t="s">
        <v>774</v>
      </c>
      <c r="ET1" s="86"/>
      <c r="EU1" s="86"/>
      <c r="EV1" s="86"/>
      <c r="EW1" s="86"/>
    </row>
    <row r="2" ht="15.75" customHeight="1">
      <c r="A2" s="87" t="s">
        <v>224</v>
      </c>
      <c r="B2" s="88" t="s">
        <v>225</v>
      </c>
      <c r="C2" s="89" t="s">
        <v>226</v>
      </c>
      <c r="D2" s="89" t="s">
        <v>775</v>
      </c>
      <c r="E2" s="89" t="s">
        <v>776</v>
      </c>
      <c r="F2" s="89" t="s">
        <v>230</v>
      </c>
      <c r="G2" s="89" t="s">
        <v>231</v>
      </c>
      <c r="H2" s="89" t="s">
        <v>244</v>
      </c>
      <c r="I2" s="89" t="s">
        <v>246</v>
      </c>
      <c r="J2" s="89" t="s">
        <v>247</v>
      </c>
      <c r="K2" s="89" t="s">
        <v>248</v>
      </c>
      <c r="L2" s="89" t="s">
        <v>249</v>
      </c>
      <c r="M2" s="89" t="s">
        <v>251</v>
      </c>
      <c r="N2" s="89" t="s">
        <v>252</v>
      </c>
      <c r="O2" s="89" t="s">
        <v>253</v>
      </c>
      <c r="P2" s="89" t="s">
        <v>255</v>
      </c>
      <c r="Q2" s="89" t="s">
        <v>777</v>
      </c>
      <c r="R2" s="89" t="s">
        <v>309</v>
      </c>
      <c r="S2" s="89" t="s">
        <v>778</v>
      </c>
      <c r="T2" s="89" t="s">
        <v>319</v>
      </c>
      <c r="U2" s="89" t="s">
        <v>741</v>
      </c>
      <c r="V2" s="89" t="s">
        <v>334</v>
      </c>
      <c r="W2" s="89" t="s">
        <v>338</v>
      </c>
      <c r="X2" s="89" t="s">
        <v>342</v>
      </c>
      <c r="Y2" s="89" t="s">
        <v>344</v>
      </c>
      <c r="Z2" s="89" t="s">
        <v>779</v>
      </c>
      <c r="AA2" s="89" t="s">
        <v>780</v>
      </c>
      <c r="AB2" s="89" t="s">
        <v>781</v>
      </c>
      <c r="AC2" s="89" t="s">
        <v>782</v>
      </c>
      <c r="AD2" s="89" t="s">
        <v>783</v>
      </c>
      <c r="AE2" s="89" t="s">
        <v>784</v>
      </c>
      <c r="AF2" s="89" t="s">
        <v>785</v>
      </c>
      <c r="AG2" s="89" t="s">
        <v>358</v>
      </c>
      <c r="AH2" s="89" t="s">
        <v>360</v>
      </c>
      <c r="AI2" s="89" t="s">
        <v>363</v>
      </c>
      <c r="AJ2" s="89" t="s">
        <v>370</v>
      </c>
      <c r="AK2" s="89" t="s">
        <v>372</v>
      </c>
      <c r="AL2" s="89" t="s">
        <v>374</v>
      </c>
      <c r="AM2" s="89" t="s">
        <v>786</v>
      </c>
      <c r="AN2" s="89" t="s">
        <v>378</v>
      </c>
      <c r="AO2" s="89" t="s">
        <v>385</v>
      </c>
      <c r="AP2" s="89" t="s">
        <v>392</v>
      </c>
      <c r="AQ2" s="89" t="s">
        <v>787</v>
      </c>
      <c r="AR2" s="89" t="s">
        <v>788</v>
      </c>
      <c r="AS2" s="89" t="s">
        <v>789</v>
      </c>
      <c r="AT2" s="89" t="s">
        <v>790</v>
      </c>
      <c r="AU2" s="89" t="s">
        <v>791</v>
      </c>
      <c r="AV2" s="89" t="s">
        <v>792</v>
      </c>
      <c r="AW2" s="89" t="s">
        <v>414</v>
      </c>
      <c r="AX2" s="89" t="s">
        <v>793</v>
      </c>
      <c r="AY2" s="89" t="s">
        <v>794</v>
      </c>
      <c r="AZ2" s="89" t="s">
        <v>795</v>
      </c>
      <c r="BA2" s="89" t="s">
        <v>796</v>
      </c>
      <c r="BB2" s="89" t="s">
        <v>797</v>
      </c>
      <c r="BC2" s="89" t="s">
        <v>798</v>
      </c>
      <c r="BD2" s="89" t="s">
        <v>436</v>
      </c>
      <c r="BE2" s="89" t="s">
        <v>437</v>
      </c>
      <c r="BF2" s="89" t="s">
        <v>799</v>
      </c>
      <c r="BG2" s="89" t="s">
        <v>129</v>
      </c>
      <c r="BH2" s="89" t="s">
        <v>800</v>
      </c>
      <c r="BI2" s="89" t="s">
        <v>463</v>
      </c>
      <c r="BJ2" s="89" t="s">
        <v>801</v>
      </c>
      <c r="BK2" s="89" t="s">
        <v>802</v>
      </c>
      <c r="BL2" s="89" t="s">
        <v>803</v>
      </c>
      <c r="BM2" s="89" t="s">
        <v>804</v>
      </c>
      <c r="BN2" s="89" t="s">
        <v>805</v>
      </c>
      <c r="BO2" s="89" t="s">
        <v>806</v>
      </c>
      <c r="BP2" s="89" t="s">
        <v>807</v>
      </c>
      <c r="BQ2" s="89" t="s">
        <v>808</v>
      </c>
      <c r="BR2" s="89" t="s">
        <v>809</v>
      </c>
      <c r="BS2" s="89" t="s">
        <v>810</v>
      </c>
      <c r="BT2" s="89" t="s">
        <v>811</v>
      </c>
      <c r="BU2" s="89" t="s">
        <v>812</v>
      </c>
      <c r="BV2" s="89" t="s">
        <v>813</v>
      </c>
      <c r="BW2" s="89" t="s">
        <v>814</v>
      </c>
      <c r="BX2" s="89" t="s">
        <v>815</v>
      </c>
      <c r="BY2" s="89" t="s">
        <v>816</v>
      </c>
      <c r="BZ2" s="89" t="s">
        <v>817</v>
      </c>
      <c r="CA2" s="89" t="s">
        <v>818</v>
      </c>
      <c r="CB2" s="89" t="s">
        <v>110</v>
      </c>
      <c r="CC2" s="89" t="s">
        <v>819</v>
      </c>
      <c r="CD2" s="89" t="s">
        <v>820</v>
      </c>
      <c r="CE2" s="89" t="s">
        <v>821</v>
      </c>
      <c r="CF2" s="89" t="s">
        <v>822</v>
      </c>
      <c r="CG2" s="89" t="s">
        <v>823</v>
      </c>
      <c r="CH2" s="89" t="s">
        <v>824</v>
      </c>
      <c r="CI2" s="89" t="s">
        <v>825</v>
      </c>
      <c r="CJ2" s="89" t="s">
        <v>826</v>
      </c>
      <c r="CK2" s="89" t="s">
        <v>827</v>
      </c>
      <c r="CL2" s="89" t="s">
        <v>828</v>
      </c>
      <c r="CM2" s="89" t="s">
        <v>829</v>
      </c>
      <c r="CN2" s="89" t="s">
        <v>830</v>
      </c>
      <c r="CO2" s="89" t="s">
        <v>831</v>
      </c>
      <c r="CP2" s="89" t="s">
        <v>832</v>
      </c>
      <c r="CQ2" s="89" t="s">
        <v>833</v>
      </c>
      <c r="CR2" s="89" t="s">
        <v>834</v>
      </c>
      <c r="CS2" s="89" t="s">
        <v>175</v>
      </c>
      <c r="CT2" s="89" t="s">
        <v>835</v>
      </c>
      <c r="CU2" s="89" t="s">
        <v>177</v>
      </c>
      <c r="CV2" s="89" t="s">
        <v>537</v>
      </c>
      <c r="CW2" s="89" t="s">
        <v>836</v>
      </c>
      <c r="CX2" s="89" t="s">
        <v>837</v>
      </c>
      <c r="CY2" s="89" t="s">
        <v>838</v>
      </c>
      <c r="CZ2" s="89" t="s">
        <v>839</v>
      </c>
      <c r="DA2" s="89" t="s">
        <v>840</v>
      </c>
      <c r="DB2" s="89" t="s">
        <v>841</v>
      </c>
      <c r="DC2" s="89" t="s">
        <v>842</v>
      </c>
      <c r="DD2" s="89" t="s">
        <v>843</v>
      </c>
      <c r="DE2" s="89" t="s">
        <v>844</v>
      </c>
      <c r="DF2" s="89" t="s">
        <v>555</v>
      </c>
      <c r="DG2" s="89" t="s">
        <v>845</v>
      </c>
      <c r="DH2" s="89" t="s">
        <v>846</v>
      </c>
      <c r="DI2" s="89" t="s">
        <v>847</v>
      </c>
      <c r="DJ2" s="89" t="s">
        <v>848</v>
      </c>
      <c r="DK2" s="89" t="s">
        <v>849</v>
      </c>
      <c r="DL2" s="89" t="s">
        <v>850</v>
      </c>
      <c r="DM2" s="89" t="s">
        <v>851</v>
      </c>
      <c r="DN2" s="89" t="s">
        <v>852</v>
      </c>
      <c r="DO2" s="89" t="s">
        <v>853</v>
      </c>
      <c r="DP2" s="89" t="s">
        <v>583</v>
      </c>
      <c r="DQ2" s="89" t="s">
        <v>584</v>
      </c>
      <c r="DR2" s="89" t="s">
        <v>854</v>
      </c>
      <c r="DS2" s="89" t="s">
        <v>855</v>
      </c>
      <c r="DT2" s="89" t="s">
        <v>856</v>
      </c>
      <c r="DU2" s="89" t="s">
        <v>857</v>
      </c>
      <c r="DV2" s="89" t="s">
        <v>858</v>
      </c>
      <c r="DW2" s="89" t="s">
        <v>859</v>
      </c>
      <c r="DX2" s="89" t="s">
        <v>860</v>
      </c>
      <c r="DY2" s="89" t="s">
        <v>597</v>
      </c>
      <c r="DZ2" s="89" t="s">
        <v>861</v>
      </c>
      <c r="EA2" s="89" t="s">
        <v>862</v>
      </c>
      <c r="EB2" s="89" t="s">
        <v>863</v>
      </c>
      <c r="EC2" s="89" t="s">
        <v>864</v>
      </c>
      <c r="ED2" s="89" t="s">
        <v>865</v>
      </c>
      <c r="EE2" s="89" t="s">
        <v>866</v>
      </c>
      <c r="EF2" s="89" t="s">
        <v>867</v>
      </c>
      <c r="EG2" s="89" t="s">
        <v>868</v>
      </c>
      <c r="EH2" s="89" t="s">
        <v>869</v>
      </c>
      <c r="EI2" s="89" t="s">
        <v>870</v>
      </c>
      <c r="EJ2" s="89" t="s">
        <v>871</v>
      </c>
      <c r="EK2" s="89" t="s">
        <v>872</v>
      </c>
      <c r="EL2" s="89" t="s">
        <v>873</v>
      </c>
      <c r="EM2" s="89" t="s">
        <v>639</v>
      </c>
      <c r="EN2" s="89" t="s">
        <v>874</v>
      </c>
      <c r="EO2" s="89" t="s">
        <v>875</v>
      </c>
      <c r="EP2" s="89" t="s">
        <v>876</v>
      </c>
      <c r="EQ2" s="89" t="s">
        <v>877</v>
      </c>
      <c r="ER2" s="89" t="s">
        <v>878</v>
      </c>
      <c r="ES2" s="89" t="s">
        <v>879</v>
      </c>
      <c r="ET2" s="89" t="s">
        <v>657</v>
      </c>
      <c r="EU2" s="89" t="s">
        <v>880</v>
      </c>
      <c r="EV2" s="89" t="s">
        <v>881</v>
      </c>
      <c r="EW2" s="89" t="s">
        <v>882</v>
      </c>
    </row>
    <row r="3" ht="15.75" customHeight="1">
      <c r="A3" s="90">
        <v>1.0</v>
      </c>
      <c r="B3" s="91" t="s">
        <v>883</v>
      </c>
      <c r="C3" s="92" t="s">
        <v>884</v>
      </c>
      <c r="D3" s="92" t="s">
        <v>885</v>
      </c>
      <c r="E3" s="92" t="s">
        <v>886</v>
      </c>
      <c r="F3" s="93">
        <v>1.0</v>
      </c>
      <c r="G3" s="93">
        <v>8.0</v>
      </c>
      <c r="H3" s="93">
        <v>1966.0</v>
      </c>
      <c r="I3" s="93">
        <v>110.0</v>
      </c>
      <c r="J3" s="92" t="s">
        <v>887</v>
      </c>
      <c r="K3" s="92" t="s">
        <v>888</v>
      </c>
      <c r="L3" s="92" t="s">
        <v>889</v>
      </c>
      <c r="M3" s="92" t="s">
        <v>890</v>
      </c>
      <c r="N3" s="93">
        <v>78705.0</v>
      </c>
      <c r="O3" s="93">
        <v>30.286058</v>
      </c>
      <c r="P3" s="93">
        <v>-97.73935</v>
      </c>
      <c r="Q3" s="93">
        <v>43.0</v>
      </c>
      <c r="R3" s="93">
        <v>0.0</v>
      </c>
      <c r="S3" s="93">
        <v>0.0</v>
      </c>
      <c r="T3" s="92" t="s">
        <v>891</v>
      </c>
      <c r="U3" s="93">
        <v>1.0</v>
      </c>
      <c r="V3" s="93">
        <v>1.0</v>
      </c>
      <c r="W3" s="93">
        <v>0.0</v>
      </c>
      <c r="X3" s="93">
        <v>1.0</v>
      </c>
      <c r="Y3" s="93">
        <v>7.0</v>
      </c>
      <c r="Z3" s="93">
        <v>1.0</v>
      </c>
      <c r="AA3" s="93">
        <v>2.0</v>
      </c>
      <c r="AB3" s="93">
        <v>15.0</v>
      </c>
      <c r="AC3" s="93">
        <v>31.0</v>
      </c>
      <c r="AD3" s="93">
        <v>1.0</v>
      </c>
      <c r="AE3" s="93">
        <v>1.0</v>
      </c>
      <c r="AF3" s="93">
        <v>0.0</v>
      </c>
      <c r="AG3" s="93">
        <v>25.0</v>
      </c>
      <c r="AH3" s="93">
        <v>0.0</v>
      </c>
      <c r="AI3" s="93">
        <v>0.0</v>
      </c>
      <c r="AJ3" s="93">
        <v>72.0</v>
      </c>
      <c r="AK3" s="93">
        <v>200.0</v>
      </c>
      <c r="AL3" s="93">
        <v>0.0</v>
      </c>
      <c r="AM3" s="93">
        <v>0.0</v>
      </c>
      <c r="AN3" s="93">
        <v>1.0</v>
      </c>
      <c r="AO3" s="93">
        <v>2.0</v>
      </c>
      <c r="AP3" s="93">
        <v>0.0</v>
      </c>
      <c r="AQ3" s="92" t="s">
        <v>892</v>
      </c>
      <c r="AR3" s="93">
        <v>1.0</v>
      </c>
      <c r="AS3" s="93">
        <v>2.0</v>
      </c>
      <c r="AT3" s="93">
        <v>0.0</v>
      </c>
      <c r="AU3" s="93">
        <v>2.0</v>
      </c>
      <c r="AV3" s="93">
        <v>2.0</v>
      </c>
      <c r="AW3" s="93">
        <v>0.0</v>
      </c>
      <c r="AX3" s="93">
        <v>0.0</v>
      </c>
      <c r="AY3" s="93"/>
      <c r="AZ3" s="93">
        <v>1.0</v>
      </c>
      <c r="BA3" s="93">
        <v>3.0</v>
      </c>
      <c r="BB3" s="93">
        <v>3.0</v>
      </c>
      <c r="BC3" s="92" t="s">
        <v>893</v>
      </c>
      <c r="BD3" s="93">
        <v>0.0</v>
      </c>
      <c r="BE3" s="93">
        <v>1.0</v>
      </c>
      <c r="BF3" s="93">
        <v>0.0</v>
      </c>
      <c r="BG3" s="93">
        <v>9.0</v>
      </c>
      <c r="BH3" s="93">
        <v>4.0</v>
      </c>
      <c r="BI3" s="93">
        <v>0.0</v>
      </c>
      <c r="BJ3" s="93">
        <v>0.0</v>
      </c>
      <c r="BK3" s="93">
        <v>1.0</v>
      </c>
      <c r="BL3" s="93">
        <v>1.0</v>
      </c>
      <c r="BM3" s="93">
        <v>0.0</v>
      </c>
      <c r="BN3" s="93">
        <v>0.0</v>
      </c>
      <c r="BO3" s="93">
        <v>0.0</v>
      </c>
      <c r="BP3" s="93">
        <v>0.0</v>
      </c>
      <c r="BQ3" s="93">
        <v>3.0</v>
      </c>
      <c r="BR3" s="93">
        <v>0.0</v>
      </c>
      <c r="BS3" s="93">
        <v>0.0</v>
      </c>
      <c r="BT3" s="93">
        <v>0.0</v>
      </c>
      <c r="BU3" s="93">
        <v>0.0</v>
      </c>
      <c r="BV3" s="93">
        <v>0.0</v>
      </c>
      <c r="BW3" s="93">
        <v>0.0</v>
      </c>
      <c r="BX3" s="93">
        <v>1.0</v>
      </c>
      <c r="BY3" s="93">
        <v>1.0</v>
      </c>
      <c r="BZ3" s="93">
        <v>0.0</v>
      </c>
      <c r="CA3" s="93">
        <v>1.0</v>
      </c>
      <c r="CB3" s="93">
        <v>0.0</v>
      </c>
      <c r="CC3" s="93">
        <v>1.0</v>
      </c>
      <c r="CD3" s="93">
        <v>1.0</v>
      </c>
      <c r="CE3" s="93">
        <v>0.0</v>
      </c>
      <c r="CF3" s="93">
        <v>0.0</v>
      </c>
      <c r="CG3" s="93">
        <v>0.0</v>
      </c>
      <c r="CH3" s="93">
        <v>6.0</v>
      </c>
      <c r="CI3" s="93">
        <v>4.0</v>
      </c>
      <c r="CJ3" s="93">
        <v>1.0</v>
      </c>
      <c r="CK3" s="93">
        <v>2.0</v>
      </c>
      <c r="CL3" s="92" t="s">
        <v>894</v>
      </c>
      <c r="CM3" s="93">
        <v>1.0</v>
      </c>
      <c r="CN3" s="93">
        <v>1.0</v>
      </c>
      <c r="CO3" s="93">
        <v>0.0</v>
      </c>
      <c r="CP3" s="93">
        <v>1.0</v>
      </c>
      <c r="CQ3" s="93">
        <v>1.0</v>
      </c>
      <c r="CR3" s="93">
        <v>0.0</v>
      </c>
      <c r="CS3" s="93">
        <v>0.0</v>
      </c>
      <c r="CT3" s="93">
        <v>0.0</v>
      </c>
      <c r="CU3" s="93">
        <v>0.0</v>
      </c>
      <c r="CV3" s="93">
        <v>2.0</v>
      </c>
      <c r="CW3" s="93">
        <v>0.0</v>
      </c>
      <c r="CX3" s="93">
        <v>0.0</v>
      </c>
      <c r="CY3" s="93">
        <v>1.0</v>
      </c>
      <c r="CZ3" s="93">
        <v>1.0</v>
      </c>
      <c r="DA3" s="93">
        <v>0.0</v>
      </c>
      <c r="DB3" s="92" t="s">
        <v>895</v>
      </c>
      <c r="DC3" s="92" t="s">
        <v>895</v>
      </c>
      <c r="DD3" s="93">
        <v>1.0</v>
      </c>
      <c r="DE3" s="93">
        <v>1.0</v>
      </c>
      <c r="DF3" s="93">
        <v>0.0</v>
      </c>
      <c r="DG3" s="93">
        <v>0.0</v>
      </c>
      <c r="DH3" s="93">
        <v>0.0</v>
      </c>
      <c r="DI3" s="93">
        <v>3.0</v>
      </c>
      <c r="DJ3" s="93">
        <v>1.0</v>
      </c>
      <c r="DK3" s="92" t="s">
        <v>896</v>
      </c>
      <c r="DL3" s="93">
        <v>0.0</v>
      </c>
      <c r="DM3" s="93">
        <v>0.0</v>
      </c>
      <c r="DN3" s="93">
        <v>0.0</v>
      </c>
      <c r="DO3" s="93">
        <v>0.0</v>
      </c>
      <c r="DP3" s="93">
        <v>0.0</v>
      </c>
      <c r="DQ3" s="93">
        <v>0.0</v>
      </c>
      <c r="DR3" s="93">
        <v>0.0</v>
      </c>
      <c r="DS3" s="93">
        <v>0.0</v>
      </c>
      <c r="DT3" s="93">
        <v>0.0</v>
      </c>
      <c r="DU3" s="93">
        <v>0.0</v>
      </c>
      <c r="DV3" s="93">
        <v>0.0</v>
      </c>
      <c r="DW3" s="93">
        <v>0.0</v>
      </c>
      <c r="DX3" s="93">
        <v>0.0</v>
      </c>
      <c r="DY3" s="93">
        <v>1.0</v>
      </c>
      <c r="DZ3" s="93">
        <v>0.0</v>
      </c>
      <c r="EA3" s="93">
        <v>2.0</v>
      </c>
      <c r="EB3" s="93">
        <v>1.0</v>
      </c>
      <c r="EC3" s="93">
        <v>0.0</v>
      </c>
      <c r="ED3" s="93">
        <v>0.0</v>
      </c>
      <c r="EE3" s="93">
        <v>1.0</v>
      </c>
      <c r="EF3" s="93">
        <v>0.0</v>
      </c>
      <c r="EG3" s="93">
        <v>1.0</v>
      </c>
      <c r="EH3" s="92" t="s">
        <v>897</v>
      </c>
      <c r="EI3" s="93">
        <v>1.0</v>
      </c>
      <c r="EJ3" s="93">
        <v>0.0</v>
      </c>
      <c r="EK3" s="92" t="s">
        <v>895</v>
      </c>
      <c r="EL3" s="93">
        <v>1.0</v>
      </c>
      <c r="EM3" s="93">
        <v>0.0</v>
      </c>
      <c r="EN3" s="93">
        <v>1.0</v>
      </c>
      <c r="EO3" s="93">
        <v>3.0</v>
      </c>
      <c r="EP3" s="93">
        <v>7.0</v>
      </c>
      <c r="EQ3" s="93">
        <v>1.0</v>
      </c>
      <c r="ER3" s="92" t="s">
        <v>898</v>
      </c>
      <c r="ES3" s="93">
        <v>1.0</v>
      </c>
      <c r="ET3" s="93">
        <v>2.0</v>
      </c>
      <c r="EU3" s="93">
        <v>0.0</v>
      </c>
      <c r="EV3" s="93">
        <v>2.0</v>
      </c>
      <c r="EW3" s="93">
        <v>0.0</v>
      </c>
    </row>
    <row r="4" ht="15.75" customHeight="1">
      <c r="A4" s="90">
        <v>2.0</v>
      </c>
      <c r="B4" s="91" t="s">
        <v>899</v>
      </c>
      <c r="C4" s="92" t="s">
        <v>900</v>
      </c>
      <c r="D4" s="92" t="s">
        <v>901</v>
      </c>
      <c r="E4" s="92" t="s">
        <v>902</v>
      </c>
      <c r="F4" s="93">
        <v>12.0</v>
      </c>
      <c r="G4" s="93">
        <v>11.0</v>
      </c>
      <c r="H4" s="93">
        <v>1966.0</v>
      </c>
      <c r="I4" s="92" t="s">
        <v>903</v>
      </c>
      <c r="J4" s="92" t="s">
        <v>904</v>
      </c>
      <c r="K4" s="92" t="s">
        <v>905</v>
      </c>
      <c r="L4" s="92" t="s">
        <v>906</v>
      </c>
      <c r="M4" s="92" t="s">
        <v>907</v>
      </c>
      <c r="N4" s="93">
        <v>85213.0</v>
      </c>
      <c r="O4" s="93">
        <v>33.459937</v>
      </c>
      <c r="P4" s="93">
        <v>-111.7819</v>
      </c>
      <c r="Q4" s="93">
        <v>3.0</v>
      </c>
      <c r="R4" s="93">
        <v>3.0</v>
      </c>
      <c r="S4" s="93">
        <v>0.0</v>
      </c>
      <c r="T4" s="92" t="s">
        <v>891</v>
      </c>
      <c r="U4" s="93">
        <v>4.0</v>
      </c>
      <c r="V4" s="93">
        <v>0.0</v>
      </c>
      <c r="W4" s="93">
        <v>0.0</v>
      </c>
      <c r="X4" s="93">
        <v>0.0</v>
      </c>
      <c r="Y4" s="92" t="s">
        <v>895</v>
      </c>
      <c r="Z4" s="93">
        <v>0.0</v>
      </c>
      <c r="AA4" s="93">
        <v>0.0</v>
      </c>
      <c r="AB4" s="93">
        <v>5.0</v>
      </c>
      <c r="AC4" s="93">
        <v>2.0</v>
      </c>
      <c r="AD4" s="93">
        <v>0.0</v>
      </c>
      <c r="AE4" s="93">
        <v>0.0</v>
      </c>
      <c r="AF4" s="93">
        <v>0.0</v>
      </c>
      <c r="AG4" s="93">
        <v>18.0</v>
      </c>
      <c r="AH4" s="93">
        <v>0.0</v>
      </c>
      <c r="AI4" s="93">
        <v>0.0</v>
      </c>
      <c r="AJ4" s="93"/>
      <c r="AK4" s="93"/>
      <c r="AL4" s="93">
        <v>0.0</v>
      </c>
      <c r="AM4" s="93">
        <v>0.0</v>
      </c>
      <c r="AN4" s="93">
        <v>0.0</v>
      </c>
      <c r="AO4" s="93">
        <v>0.0</v>
      </c>
      <c r="AP4" s="93">
        <v>2.0</v>
      </c>
      <c r="AQ4" s="92" t="s">
        <v>908</v>
      </c>
      <c r="AR4" s="93">
        <v>1.0</v>
      </c>
      <c r="AS4" s="93">
        <v>1.0</v>
      </c>
      <c r="AT4" s="93">
        <v>0.0</v>
      </c>
      <c r="AU4" s="93">
        <v>1.0</v>
      </c>
      <c r="AV4" s="93">
        <v>0.0</v>
      </c>
      <c r="AW4" s="93">
        <v>0.0</v>
      </c>
      <c r="AX4" s="93">
        <v>0.0</v>
      </c>
      <c r="AY4" s="93"/>
      <c r="AZ4" s="93">
        <v>0.0</v>
      </c>
      <c r="BA4" s="92" t="s">
        <v>895</v>
      </c>
      <c r="BB4" s="93">
        <v>0.0</v>
      </c>
      <c r="BC4" s="93"/>
      <c r="BD4" s="93">
        <v>0.0</v>
      </c>
      <c r="BE4" s="93">
        <v>0.0</v>
      </c>
      <c r="BF4" s="93">
        <v>0.0</v>
      </c>
      <c r="BG4" s="93">
        <v>0.0</v>
      </c>
      <c r="BH4" s="93">
        <v>0.0</v>
      </c>
      <c r="BI4" s="93">
        <v>0.0</v>
      </c>
      <c r="BJ4" s="93">
        <v>0.0</v>
      </c>
      <c r="BK4" s="93">
        <v>0.0</v>
      </c>
      <c r="BL4" s="93">
        <v>0.0</v>
      </c>
      <c r="BM4" s="93">
        <v>0.0</v>
      </c>
      <c r="BN4" s="93">
        <v>0.0</v>
      </c>
      <c r="BO4" s="93">
        <v>0.0</v>
      </c>
      <c r="BP4" s="93">
        <v>0.0</v>
      </c>
      <c r="BQ4" s="93">
        <v>3.0</v>
      </c>
      <c r="BR4" s="93">
        <v>0.0</v>
      </c>
      <c r="BS4" s="93">
        <v>1.0</v>
      </c>
      <c r="BT4" s="93">
        <v>0.0</v>
      </c>
      <c r="BU4" s="93">
        <v>0.0</v>
      </c>
      <c r="BV4" s="93">
        <v>0.0</v>
      </c>
      <c r="BW4" s="93">
        <v>0.0</v>
      </c>
      <c r="BX4" s="93">
        <v>1.0</v>
      </c>
      <c r="BY4" s="93">
        <v>0.0</v>
      </c>
      <c r="BZ4" s="93">
        <v>0.0</v>
      </c>
      <c r="CA4" s="93">
        <v>0.0</v>
      </c>
      <c r="CB4" s="93">
        <v>0.0</v>
      </c>
      <c r="CC4" s="93">
        <v>1.0</v>
      </c>
      <c r="CD4" s="93">
        <v>0.0</v>
      </c>
      <c r="CE4" s="93">
        <v>0.0</v>
      </c>
      <c r="CF4" s="93">
        <v>0.0</v>
      </c>
      <c r="CG4" s="93">
        <v>0.0</v>
      </c>
      <c r="CH4" s="93">
        <v>0.0</v>
      </c>
      <c r="CI4" s="93">
        <v>0.0</v>
      </c>
      <c r="CJ4" s="93">
        <v>1.0</v>
      </c>
      <c r="CK4" s="93">
        <v>3.0</v>
      </c>
      <c r="CL4" s="92" t="s">
        <v>909</v>
      </c>
      <c r="CM4" s="93">
        <v>0.0</v>
      </c>
      <c r="CN4" s="93">
        <v>0.0</v>
      </c>
      <c r="CO4" s="93">
        <v>0.0</v>
      </c>
      <c r="CP4" s="93">
        <v>0.0</v>
      </c>
      <c r="CQ4" s="93">
        <v>0.0</v>
      </c>
      <c r="CR4" s="93">
        <v>0.0</v>
      </c>
      <c r="CS4" s="93">
        <v>1.0</v>
      </c>
      <c r="CT4" s="93">
        <v>0.0</v>
      </c>
      <c r="CU4" s="93">
        <v>0.0</v>
      </c>
      <c r="CV4" s="93">
        <v>1.0</v>
      </c>
      <c r="CW4" s="93">
        <v>0.0</v>
      </c>
      <c r="CX4" s="93">
        <v>0.0</v>
      </c>
      <c r="CY4" s="93">
        <v>0.0</v>
      </c>
      <c r="CZ4" s="93">
        <v>0.0</v>
      </c>
      <c r="DA4" s="93">
        <v>0.0</v>
      </c>
      <c r="DB4" s="92" t="s">
        <v>895</v>
      </c>
      <c r="DC4" s="92" t="s">
        <v>895</v>
      </c>
      <c r="DD4" s="93">
        <v>0.0</v>
      </c>
      <c r="DE4" s="93">
        <v>2.0</v>
      </c>
      <c r="DF4" s="93">
        <v>0.0</v>
      </c>
      <c r="DG4" s="93">
        <v>0.0</v>
      </c>
      <c r="DH4" s="93">
        <v>0.0</v>
      </c>
      <c r="DI4" s="93">
        <v>0.0</v>
      </c>
      <c r="DJ4" s="93">
        <v>0.0</v>
      </c>
      <c r="DK4" s="92" t="s">
        <v>895</v>
      </c>
      <c r="DL4" s="93">
        <v>0.0</v>
      </c>
      <c r="DM4" s="92" t="s">
        <v>910</v>
      </c>
      <c r="DN4" s="93">
        <v>0.0</v>
      </c>
      <c r="DO4" s="93">
        <v>0.0</v>
      </c>
      <c r="DP4" s="93">
        <v>1.0</v>
      </c>
      <c r="DQ4" s="93">
        <v>0.0</v>
      </c>
      <c r="DR4" s="93">
        <v>0.0</v>
      </c>
      <c r="DS4" s="93">
        <v>0.0</v>
      </c>
      <c r="DT4" s="93">
        <v>0.0</v>
      </c>
      <c r="DU4" s="93">
        <v>0.0</v>
      </c>
      <c r="DV4" s="93">
        <v>0.0</v>
      </c>
      <c r="DW4" s="93">
        <v>1.0</v>
      </c>
      <c r="DX4" s="93">
        <v>0.0</v>
      </c>
      <c r="DY4" s="93">
        <v>0.0</v>
      </c>
      <c r="DZ4" s="93">
        <v>0.0</v>
      </c>
      <c r="EA4" s="93">
        <v>2.0</v>
      </c>
      <c r="EB4" s="93">
        <v>0.0</v>
      </c>
      <c r="EC4" s="92" t="s">
        <v>895</v>
      </c>
      <c r="ED4" s="92" t="s">
        <v>895</v>
      </c>
      <c r="EE4" s="92" t="s">
        <v>895</v>
      </c>
      <c r="EF4" s="93">
        <v>1.0</v>
      </c>
      <c r="EG4" s="93">
        <v>1.0</v>
      </c>
      <c r="EH4" s="92" t="s">
        <v>911</v>
      </c>
      <c r="EI4" s="93">
        <v>0.0</v>
      </c>
      <c r="EJ4" s="93">
        <v>0.0</v>
      </c>
      <c r="EK4" s="92" t="s">
        <v>895</v>
      </c>
      <c r="EL4" s="93">
        <v>1.0</v>
      </c>
      <c r="EM4" s="93">
        <v>1.0</v>
      </c>
      <c r="EN4" s="93">
        <v>0.0</v>
      </c>
      <c r="EO4" s="93">
        <v>1.0</v>
      </c>
      <c r="EP4" s="93">
        <v>1.0</v>
      </c>
      <c r="EQ4" s="93">
        <v>1.0</v>
      </c>
      <c r="ER4" s="92" t="s">
        <v>912</v>
      </c>
      <c r="ES4" s="93">
        <v>2.0</v>
      </c>
      <c r="ET4" s="93">
        <v>0.0</v>
      </c>
      <c r="EU4" s="93">
        <v>0.0</v>
      </c>
      <c r="EV4" s="93">
        <v>1.0</v>
      </c>
      <c r="EW4" s="93">
        <v>1.0</v>
      </c>
    </row>
    <row r="5" ht="15.75" customHeight="1">
      <c r="A5" s="90">
        <v>3.0</v>
      </c>
      <c r="B5" s="91" t="s">
        <v>913</v>
      </c>
      <c r="C5" s="92" t="s">
        <v>914</v>
      </c>
      <c r="D5" s="92" t="s">
        <v>915</v>
      </c>
      <c r="E5" s="92" t="s">
        <v>886</v>
      </c>
      <c r="F5" s="93">
        <v>23.0</v>
      </c>
      <c r="G5" s="93">
        <v>10.0</v>
      </c>
      <c r="H5" s="93">
        <v>1967.0</v>
      </c>
      <c r="I5" s="93">
        <v>599.0</v>
      </c>
      <c r="J5" s="92" t="s">
        <v>916</v>
      </c>
      <c r="K5" s="92" t="s">
        <v>917</v>
      </c>
      <c r="L5" s="92" t="s">
        <v>918</v>
      </c>
      <c r="M5" s="92" t="s">
        <v>919</v>
      </c>
      <c r="N5" s="93">
        <v>17745.0</v>
      </c>
      <c r="O5" s="93">
        <v>41.125184</v>
      </c>
      <c r="P5" s="93">
        <v>-77.451878</v>
      </c>
      <c r="Q5" s="93">
        <v>38.0</v>
      </c>
      <c r="R5" s="93">
        <v>2.0</v>
      </c>
      <c r="S5" s="93">
        <v>2.0</v>
      </c>
      <c r="T5" s="92" t="s">
        <v>920</v>
      </c>
      <c r="U5" s="93">
        <v>9.0</v>
      </c>
      <c r="V5" s="93">
        <v>1.0</v>
      </c>
      <c r="W5" s="93">
        <v>1.0</v>
      </c>
      <c r="X5" s="93">
        <v>1.0</v>
      </c>
      <c r="Y5" s="93">
        <v>7.0</v>
      </c>
      <c r="Z5" s="93">
        <v>0.0</v>
      </c>
      <c r="AA5" s="93">
        <v>0.0</v>
      </c>
      <c r="AB5" s="93">
        <v>6.0</v>
      </c>
      <c r="AC5" s="93">
        <v>6.0</v>
      </c>
      <c r="AD5" s="93">
        <v>0.0</v>
      </c>
      <c r="AE5" s="93">
        <v>0.0</v>
      </c>
      <c r="AF5" s="93">
        <v>0.0</v>
      </c>
      <c r="AG5" s="93">
        <v>39.0</v>
      </c>
      <c r="AH5" s="93">
        <v>0.0</v>
      </c>
      <c r="AI5" s="93">
        <v>0.0</v>
      </c>
      <c r="AJ5" s="93">
        <v>72.0</v>
      </c>
      <c r="AK5" s="93">
        <v>200.0</v>
      </c>
      <c r="AL5" s="93">
        <v>0.0</v>
      </c>
      <c r="AM5" s="93">
        <v>0.0</v>
      </c>
      <c r="AN5" s="93">
        <v>1.0</v>
      </c>
      <c r="AO5" s="93">
        <v>2.0</v>
      </c>
      <c r="AP5" s="93"/>
      <c r="AQ5" s="93"/>
      <c r="AR5" s="93"/>
      <c r="AS5" s="93">
        <v>2.0</v>
      </c>
      <c r="AT5" s="93"/>
      <c r="AU5" s="93"/>
      <c r="AV5" s="93">
        <v>2.0</v>
      </c>
      <c r="AW5" s="93">
        <v>1.0</v>
      </c>
      <c r="AX5" s="93">
        <v>1.0</v>
      </c>
      <c r="AY5" s="93">
        <v>2.0</v>
      </c>
      <c r="AZ5" s="93">
        <v>1.0</v>
      </c>
      <c r="BA5" s="93">
        <v>0.0</v>
      </c>
      <c r="BB5" s="93">
        <v>2.0</v>
      </c>
      <c r="BC5" s="92" t="s">
        <v>921</v>
      </c>
      <c r="BD5" s="93">
        <v>1.0</v>
      </c>
      <c r="BE5" s="93">
        <v>0.0</v>
      </c>
      <c r="BF5" s="93">
        <v>0.0</v>
      </c>
      <c r="BG5" s="93">
        <v>1.0</v>
      </c>
      <c r="BH5" s="93">
        <v>1.0</v>
      </c>
      <c r="BI5" s="93">
        <v>1.0</v>
      </c>
      <c r="BJ5" s="93">
        <v>0.0</v>
      </c>
      <c r="BK5" s="93">
        <v>0.0</v>
      </c>
      <c r="BL5" s="93">
        <v>0.0</v>
      </c>
      <c r="BM5" s="93">
        <v>0.0</v>
      </c>
      <c r="BN5" s="93">
        <v>0.0</v>
      </c>
      <c r="BO5" s="93">
        <v>0.0</v>
      </c>
      <c r="BP5" s="93">
        <v>0.0</v>
      </c>
      <c r="BQ5" s="93">
        <v>3.0</v>
      </c>
      <c r="BR5" s="93">
        <v>0.0</v>
      </c>
      <c r="BS5" s="93">
        <v>1.0</v>
      </c>
      <c r="BT5" s="93">
        <v>0.0</v>
      </c>
      <c r="BU5" s="93">
        <v>0.0</v>
      </c>
      <c r="BV5" s="93">
        <v>0.0</v>
      </c>
      <c r="BW5" s="93">
        <v>0.0</v>
      </c>
      <c r="BX5" s="93">
        <v>0.0</v>
      </c>
      <c r="BY5" s="93">
        <v>0.0</v>
      </c>
      <c r="BZ5" s="93">
        <v>0.0</v>
      </c>
      <c r="CA5" s="93">
        <v>0.0</v>
      </c>
      <c r="CB5" s="93">
        <v>0.0</v>
      </c>
      <c r="CC5" s="93">
        <v>1.0</v>
      </c>
      <c r="CD5" s="93">
        <v>0.0</v>
      </c>
      <c r="CE5" s="93">
        <v>0.0</v>
      </c>
      <c r="CF5" s="93">
        <v>0.0</v>
      </c>
      <c r="CG5" s="93">
        <v>0.0</v>
      </c>
      <c r="CH5" s="93">
        <v>0.0</v>
      </c>
      <c r="CI5" s="93">
        <v>2.0</v>
      </c>
      <c r="CJ5" s="93">
        <v>1.0</v>
      </c>
      <c r="CK5" s="93">
        <v>2.0</v>
      </c>
      <c r="CL5" s="92" t="s">
        <v>922</v>
      </c>
      <c r="CM5" s="93">
        <v>0.0</v>
      </c>
      <c r="CN5" s="93">
        <v>0.0</v>
      </c>
      <c r="CO5" s="93">
        <v>0.0</v>
      </c>
      <c r="CP5" s="93">
        <v>0.0</v>
      </c>
      <c r="CQ5" s="93">
        <v>1.0</v>
      </c>
      <c r="CR5" s="93">
        <v>0.0</v>
      </c>
      <c r="CS5" s="93">
        <v>1.0</v>
      </c>
      <c r="CT5" s="93">
        <v>1.0</v>
      </c>
      <c r="CU5" s="93">
        <v>1.0</v>
      </c>
      <c r="CV5" s="93">
        <v>2.0</v>
      </c>
      <c r="CW5" s="93">
        <v>0.0</v>
      </c>
      <c r="CX5" s="93">
        <v>0.0</v>
      </c>
      <c r="CY5" s="93">
        <v>0.0</v>
      </c>
      <c r="CZ5" s="93">
        <v>0.0</v>
      </c>
      <c r="DA5" s="93">
        <v>0.0</v>
      </c>
      <c r="DB5" s="92" t="s">
        <v>895</v>
      </c>
      <c r="DC5" s="92" t="s">
        <v>895</v>
      </c>
      <c r="DD5" s="93">
        <v>0.0</v>
      </c>
      <c r="DE5" s="93">
        <v>4.0</v>
      </c>
      <c r="DF5" s="93">
        <v>0.0</v>
      </c>
      <c r="DG5" s="93">
        <v>0.0</v>
      </c>
      <c r="DH5" s="93">
        <v>0.0</v>
      </c>
      <c r="DI5" s="93">
        <v>0.0</v>
      </c>
      <c r="DJ5" s="93">
        <v>0.0</v>
      </c>
      <c r="DK5" s="92" t="s">
        <v>895</v>
      </c>
      <c r="DL5" s="93">
        <v>0.0</v>
      </c>
      <c r="DM5" s="93">
        <v>0.0</v>
      </c>
      <c r="DN5" s="93">
        <v>0.0</v>
      </c>
      <c r="DO5" s="93">
        <v>0.0</v>
      </c>
      <c r="DP5" s="93">
        <v>0.0</v>
      </c>
      <c r="DQ5" s="93">
        <v>0.0</v>
      </c>
      <c r="DR5" s="93">
        <v>0.0</v>
      </c>
      <c r="DS5" s="93">
        <v>0.0</v>
      </c>
      <c r="DT5" s="93">
        <v>0.0</v>
      </c>
      <c r="DU5" s="93">
        <v>0.0</v>
      </c>
      <c r="DV5" s="93">
        <v>1.0</v>
      </c>
      <c r="DW5" s="93">
        <v>0.0</v>
      </c>
      <c r="DX5" s="93">
        <v>0.0</v>
      </c>
      <c r="DY5" s="93">
        <v>0.0</v>
      </c>
      <c r="DZ5" s="93">
        <v>1.0</v>
      </c>
      <c r="EA5" s="93">
        <v>2.0</v>
      </c>
      <c r="EB5" s="93">
        <v>0.0</v>
      </c>
      <c r="EC5" s="92" t="s">
        <v>895</v>
      </c>
      <c r="ED5" s="92" t="s">
        <v>895</v>
      </c>
      <c r="EE5" s="92" t="s">
        <v>895</v>
      </c>
      <c r="EF5" s="93">
        <v>0.0</v>
      </c>
      <c r="EG5" s="93">
        <v>0.0</v>
      </c>
      <c r="EH5" s="92" t="s">
        <v>895</v>
      </c>
      <c r="EI5" s="93">
        <v>0.0</v>
      </c>
      <c r="EJ5" s="93">
        <v>0.0</v>
      </c>
      <c r="EK5" s="92" t="s">
        <v>895</v>
      </c>
      <c r="EL5" s="93">
        <v>0.0</v>
      </c>
      <c r="EM5" s="93">
        <v>0.0</v>
      </c>
      <c r="EN5" s="93">
        <v>1.0</v>
      </c>
      <c r="EO5" s="93">
        <v>3.0</v>
      </c>
      <c r="EP5" s="93">
        <v>2.0</v>
      </c>
      <c r="EQ5" s="93">
        <v>1.0</v>
      </c>
      <c r="ER5" s="92" t="s">
        <v>923</v>
      </c>
      <c r="ES5" s="93">
        <v>1.0</v>
      </c>
      <c r="ET5" s="93">
        <v>2.0</v>
      </c>
      <c r="EU5" s="93">
        <v>0.0</v>
      </c>
      <c r="EV5" s="93">
        <v>2.0</v>
      </c>
      <c r="EW5" s="93">
        <v>0.0</v>
      </c>
    </row>
    <row r="6" ht="15.75" customHeight="1">
      <c r="A6" s="90">
        <v>4.0</v>
      </c>
      <c r="B6" s="91" t="s">
        <v>924</v>
      </c>
      <c r="C6" s="92" t="s">
        <v>925</v>
      </c>
      <c r="D6" s="92" t="s">
        <v>926</v>
      </c>
      <c r="E6" s="92" t="s">
        <v>902</v>
      </c>
      <c r="F6" s="93">
        <v>16.0</v>
      </c>
      <c r="G6" s="93">
        <v>3.0</v>
      </c>
      <c r="H6" s="93">
        <v>1968.0</v>
      </c>
      <c r="I6" s="93">
        <v>11703.0</v>
      </c>
      <c r="J6" s="92" t="s">
        <v>927</v>
      </c>
      <c r="K6" s="92" t="s">
        <v>928</v>
      </c>
      <c r="L6" s="92" t="s">
        <v>929</v>
      </c>
      <c r="M6" s="92" t="s">
        <v>930</v>
      </c>
      <c r="N6" s="93">
        <v>49938.0</v>
      </c>
      <c r="O6" s="93">
        <v>46.535978</v>
      </c>
      <c r="P6" s="93">
        <v>-90.156262</v>
      </c>
      <c r="Q6" s="93">
        <v>22.0</v>
      </c>
      <c r="R6" s="93">
        <v>0.0</v>
      </c>
      <c r="S6" s="93">
        <v>2.0</v>
      </c>
      <c r="T6" s="93"/>
      <c r="U6" s="93">
        <v>5.0</v>
      </c>
      <c r="V6" s="93">
        <v>0.0</v>
      </c>
      <c r="W6" s="93">
        <v>0.0</v>
      </c>
      <c r="X6" s="93">
        <v>1.0</v>
      </c>
      <c r="Y6" s="93">
        <v>7.0</v>
      </c>
      <c r="Z6" s="93">
        <v>0.0</v>
      </c>
      <c r="AA6" s="93">
        <v>0.0</v>
      </c>
      <c r="AB6" s="93">
        <v>7.0</v>
      </c>
      <c r="AC6" s="93">
        <v>2.0</v>
      </c>
      <c r="AD6" s="93">
        <v>0.0</v>
      </c>
      <c r="AE6" s="93">
        <v>0.0</v>
      </c>
      <c r="AF6" s="93">
        <v>0.0</v>
      </c>
      <c r="AG6" s="93">
        <v>56.0</v>
      </c>
      <c r="AH6" s="93">
        <v>0.0</v>
      </c>
      <c r="AI6" s="93">
        <v>0.0</v>
      </c>
      <c r="AJ6" s="93"/>
      <c r="AK6" s="93"/>
      <c r="AL6" s="93">
        <v>0.0</v>
      </c>
      <c r="AM6" s="93">
        <v>0.0</v>
      </c>
      <c r="AN6" s="93"/>
      <c r="AO6" s="93"/>
      <c r="AP6" s="93"/>
      <c r="AQ6" s="93"/>
      <c r="AR6" s="93"/>
      <c r="AS6" s="93"/>
      <c r="AT6" s="93"/>
      <c r="AU6" s="93"/>
      <c r="AV6" s="93">
        <v>0.0</v>
      </c>
      <c r="AW6" s="93">
        <v>0.0</v>
      </c>
      <c r="AX6" s="93">
        <v>1.0</v>
      </c>
      <c r="AY6" s="93">
        <v>0.0</v>
      </c>
      <c r="AZ6" s="93">
        <v>0.0</v>
      </c>
      <c r="BA6" s="92" t="s">
        <v>895</v>
      </c>
      <c r="BB6" s="93">
        <v>0.0</v>
      </c>
      <c r="BC6" s="93"/>
      <c r="BD6" s="93">
        <v>0.0</v>
      </c>
      <c r="BE6" s="93">
        <v>0.0</v>
      </c>
      <c r="BF6" s="93">
        <v>0.0</v>
      </c>
      <c r="BG6" s="93">
        <v>0.0</v>
      </c>
      <c r="BH6" s="93">
        <v>0.0</v>
      </c>
      <c r="BI6" s="93">
        <v>0.0</v>
      </c>
      <c r="BJ6" s="93">
        <v>0.0</v>
      </c>
      <c r="BK6" s="93">
        <v>0.0</v>
      </c>
      <c r="BL6" s="93">
        <v>0.0</v>
      </c>
      <c r="BM6" s="93">
        <v>0.0</v>
      </c>
      <c r="BN6" s="93">
        <v>0.0</v>
      </c>
      <c r="BO6" s="93">
        <v>0.0</v>
      </c>
      <c r="BP6" s="93">
        <v>0.0</v>
      </c>
      <c r="BQ6" s="93">
        <v>3.0</v>
      </c>
      <c r="BR6" s="93">
        <v>0.0</v>
      </c>
      <c r="BS6" s="93">
        <v>0.0</v>
      </c>
      <c r="BT6" s="93">
        <v>0.0</v>
      </c>
      <c r="BU6" s="93">
        <v>0.0</v>
      </c>
      <c r="BV6" s="93">
        <v>0.0</v>
      </c>
      <c r="BW6" s="93">
        <v>0.0</v>
      </c>
      <c r="BX6" s="93">
        <v>0.0</v>
      </c>
      <c r="BY6" s="93">
        <v>0.0</v>
      </c>
      <c r="BZ6" s="93">
        <v>0.0</v>
      </c>
      <c r="CA6" s="93">
        <v>0.0</v>
      </c>
      <c r="CB6" s="93">
        <v>0.0</v>
      </c>
      <c r="CC6" s="93"/>
      <c r="CD6" s="93">
        <v>0.0</v>
      </c>
      <c r="CE6" s="93">
        <v>0.0</v>
      </c>
      <c r="CF6" s="93">
        <v>0.0</v>
      </c>
      <c r="CG6" s="93">
        <v>0.0</v>
      </c>
      <c r="CH6" s="93">
        <v>0.0</v>
      </c>
      <c r="CI6" s="93">
        <v>1.0</v>
      </c>
      <c r="CJ6" s="93">
        <v>0.0</v>
      </c>
      <c r="CK6" s="92" t="s">
        <v>895</v>
      </c>
      <c r="CL6" s="93"/>
      <c r="CM6" s="93">
        <v>0.0</v>
      </c>
      <c r="CN6" s="93">
        <v>0.0</v>
      </c>
      <c r="CO6" s="93">
        <v>0.0</v>
      </c>
      <c r="CP6" s="93">
        <v>0.0</v>
      </c>
      <c r="CQ6" s="93">
        <v>0.0</v>
      </c>
      <c r="CR6" s="93">
        <v>0.0</v>
      </c>
      <c r="CS6" s="93">
        <v>0.0</v>
      </c>
      <c r="CT6" s="93">
        <v>0.0</v>
      </c>
      <c r="CU6" s="93">
        <v>0.0</v>
      </c>
      <c r="CV6" s="93">
        <v>0.0</v>
      </c>
      <c r="CW6" s="93">
        <v>0.0</v>
      </c>
      <c r="CX6" s="93">
        <v>0.0</v>
      </c>
      <c r="CY6" s="93">
        <v>0.0</v>
      </c>
      <c r="CZ6" s="93">
        <v>0.0</v>
      </c>
      <c r="DA6" s="93">
        <v>0.0</v>
      </c>
      <c r="DB6" s="92" t="s">
        <v>895</v>
      </c>
      <c r="DC6" s="92" t="s">
        <v>895</v>
      </c>
      <c r="DD6" s="93">
        <v>0.0</v>
      </c>
      <c r="DE6" s="93">
        <v>0.0</v>
      </c>
      <c r="DF6" s="93">
        <v>0.0</v>
      </c>
      <c r="DG6" s="93">
        <v>0.0</v>
      </c>
      <c r="DH6" s="93">
        <v>0.0</v>
      </c>
      <c r="DI6" s="93">
        <v>1.0</v>
      </c>
      <c r="DJ6" s="93">
        <v>0.0</v>
      </c>
      <c r="DK6" s="92" t="s">
        <v>895</v>
      </c>
      <c r="DL6" s="93">
        <v>0.0</v>
      </c>
      <c r="DM6" s="93">
        <v>0.0</v>
      </c>
      <c r="DN6" s="93">
        <v>0.0</v>
      </c>
      <c r="DO6" s="93">
        <v>0.0</v>
      </c>
      <c r="DP6" s="93">
        <v>0.0</v>
      </c>
      <c r="DQ6" s="93">
        <v>0.0</v>
      </c>
      <c r="DR6" s="93">
        <v>0.0</v>
      </c>
      <c r="DS6" s="93">
        <v>0.0</v>
      </c>
      <c r="DT6" s="93">
        <v>0.0</v>
      </c>
      <c r="DU6" s="93">
        <v>1.0</v>
      </c>
      <c r="DV6" s="93">
        <v>0.0</v>
      </c>
      <c r="DW6" s="93">
        <v>0.0</v>
      </c>
      <c r="DX6" s="93">
        <v>0.0</v>
      </c>
      <c r="DY6" s="93">
        <v>0.0</v>
      </c>
      <c r="DZ6" s="93">
        <v>0.0</v>
      </c>
      <c r="EA6" s="93">
        <v>2.0</v>
      </c>
      <c r="EB6" s="93">
        <v>0.0</v>
      </c>
      <c r="EC6" s="92" t="s">
        <v>895</v>
      </c>
      <c r="ED6" s="92" t="s">
        <v>895</v>
      </c>
      <c r="EE6" s="92" t="s">
        <v>895</v>
      </c>
      <c r="EF6" s="93">
        <v>0.0</v>
      </c>
      <c r="EG6" s="93">
        <v>0.0</v>
      </c>
      <c r="EH6" s="92" t="s">
        <v>895</v>
      </c>
      <c r="EI6" s="93">
        <v>0.0</v>
      </c>
      <c r="EJ6" s="93">
        <v>0.0</v>
      </c>
      <c r="EK6" s="92" t="s">
        <v>895</v>
      </c>
      <c r="EL6" s="93">
        <v>0.0</v>
      </c>
      <c r="EM6" s="93">
        <v>0.0</v>
      </c>
      <c r="EN6" s="93">
        <v>0.0</v>
      </c>
      <c r="EO6" s="93">
        <v>0.0</v>
      </c>
      <c r="EP6" s="93">
        <v>1.0</v>
      </c>
      <c r="EQ6" s="93">
        <v>0.0</v>
      </c>
      <c r="ER6" s="92" t="s">
        <v>895</v>
      </c>
      <c r="ES6" s="93">
        <v>2.0</v>
      </c>
      <c r="ET6" s="93">
        <v>0.0</v>
      </c>
      <c r="EU6" s="93">
        <v>0.0</v>
      </c>
      <c r="EV6" s="93">
        <v>0.0</v>
      </c>
      <c r="EW6" s="93">
        <v>3.0</v>
      </c>
    </row>
    <row r="7" ht="15.75" customHeight="1">
      <c r="A7" s="90">
        <v>5.0</v>
      </c>
      <c r="B7" s="91" t="s">
        <v>931</v>
      </c>
      <c r="C7" s="92" t="s">
        <v>932</v>
      </c>
      <c r="D7" s="92" t="s">
        <v>933</v>
      </c>
      <c r="E7" s="92" t="s">
        <v>902</v>
      </c>
      <c r="F7" s="93">
        <v>5.0</v>
      </c>
      <c r="G7" s="93">
        <v>4.0</v>
      </c>
      <c r="H7" s="93">
        <v>1969.0</v>
      </c>
      <c r="I7" s="93"/>
      <c r="J7" s="92" t="s">
        <v>934</v>
      </c>
      <c r="K7" s="92" t="s">
        <v>935</v>
      </c>
      <c r="L7" s="92" t="s">
        <v>918</v>
      </c>
      <c r="M7" s="92" t="s">
        <v>936</v>
      </c>
      <c r="N7" s="93">
        <v>17105.0</v>
      </c>
      <c r="O7" s="93">
        <v>40.103677</v>
      </c>
      <c r="P7" s="93">
        <v>-75.755056</v>
      </c>
      <c r="Q7" s="93">
        <v>38.0</v>
      </c>
      <c r="R7" s="93">
        <v>2.0</v>
      </c>
      <c r="S7" s="93">
        <v>0.0</v>
      </c>
      <c r="T7" s="92" t="s">
        <v>891</v>
      </c>
      <c r="U7" s="93">
        <v>8.0</v>
      </c>
      <c r="V7" s="93">
        <v>0.0</v>
      </c>
      <c r="W7" s="93">
        <v>0.0</v>
      </c>
      <c r="X7" s="93">
        <v>0.0</v>
      </c>
      <c r="Y7" s="92" t="s">
        <v>895</v>
      </c>
      <c r="Z7" s="93">
        <v>0.0</v>
      </c>
      <c r="AA7" s="93">
        <v>0.0</v>
      </c>
      <c r="AB7" s="93">
        <v>4.0</v>
      </c>
      <c r="AC7" s="93">
        <v>17.0</v>
      </c>
      <c r="AD7" s="93">
        <v>0.0</v>
      </c>
      <c r="AE7" s="93">
        <v>1.0</v>
      </c>
      <c r="AF7" s="93"/>
      <c r="AG7" s="93">
        <v>31.0</v>
      </c>
      <c r="AH7" s="93">
        <v>0.0</v>
      </c>
      <c r="AI7" s="93">
        <v>1.0</v>
      </c>
      <c r="AJ7" s="93"/>
      <c r="AK7" s="93"/>
      <c r="AL7" s="93">
        <v>0.0</v>
      </c>
      <c r="AM7" s="93">
        <v>0.0</v>
      </c>
      <c r="AN7" s="93">
        <v>1.0</v>
      </c>
      <c r="AO7" s="93">
        <v>2.0</v>
      </c>
      <c r="AP7" s="93">
        <v>2.0</v>
      </c>
      <c r="AQ7" s="92" t="s">
        <v>937</v>
      </c>
      <c r="AR7" s="93">
        <v>0.0</v>
      </c>
      <c r="AS7" s="93">
        <v>0.0</v>
      </c>
      <c r="AT7" s="93">
        <v>0.0</v>
      </c>
      <c r="AU7" s="93">
        <v>0.0</v>
      </c>
      <c r="AV7" s="93">
        <v>2.0</v>
      </c>
      <c r="AW7" s="93">
        <v>1.0</v>
      </c>
      <c r="AX7" s="93">
        <v>0.0</v>
      </c>
      <c r="AY7" s="93">
        <v>2.0</v>
      </c>
      <c r="AZ7" s="93">
        <v>1.0</v>
      </c>
      <c r="BA7" s="93">
        <v>2.0</v>
      </c>
      <c r="BB7" s="93">
        <v>2.0</v>
      </c>
      <c r="BC7" s="92" t="s">
        <v>938</v>
      </c>
      <c r="BD7" s="93">
        <v>0.0</v>
      </c>
      <c r="BE7" s="93">
        <v>0.0</v>
      </c>
      <c r="BF7" s="93">
        <v>0.0</v>
      </c>
      <c r="BG7" s="93">
        <v>0.0</v>
      </c>
      <c r="BH7" s="93">
        <v>0.0</v>
      </c>
      <c r="BI7" s="93">
        <v>0.0</v>
      </c>
      <c r="BJ7" s="93">
        <v>0.0</v>
      </c>
      <c r="BK7" s="93">
        <v>3.0</v>
      </c>
      <c r="BL7" s="93">
        <v>3.0</v>
      </c>
      <c r="BM7" s="93">
        <v>0.0</v>
      </c>
      <c r="BN7" s="93">
        <v>0.0</v>
      </c>
      <c r="BO7" s="93">
        <v>0.0</v>
      </c>
      <c r="BP7" s="93">
        <v>2.0</v>
      </c>
      <c r="BQ7" s="93">
        <v>3.0</v>
      </c>
      <c r="BR7" s="93">
        <v>0.0</v>
      </c>
      <c r="BS7" s="93">
        <v>1.0</v>
      </c>
      <c r="BT7" s="93">
        <v>0.0</v>
      </c>
      <c r="BU7" s="93">
        <v>1.0</v>
      </c>
      <c r="BV7" s="93">
        <v>0.0</v>
      </c>
      <c r="BW7" s="93">
        <v>0.0</v>
      </c>
      <c r="BX7" s="93">
        <v>0.0</v>
      </c>
      <c r="BY7" s="93">
        <v>0.0</v>
      </c>
      <c r="BZ7" s="93">
        <v>0.0</v>
      </c>
      <c r="CA7" s="93">
        <v>0.0</v>
      </c>
      <c r="CB7" s="93">
        <v>0.0</v>
      </c>
      <c r="CC7" s="93">
        <v>1.0</v>
      </c>
      <c r="CD7" s="93">
        <v>0.0</v>
      </c>
      <c r="CE7" s="93">
        <v>0.0</v>
      </c>
      <c r="CF7" s="93">
        <v>0.0</v>
      </c>
      <c r="CG7" s="93">
        <v>0.0</v>
      </c>
      <c r="CH7" s="93">
        <v>6.0</v>
      </c>
      <c r="CI7" s="93">
        <v>2.0</v>
      </c>
      <c r="CJ7" s="93">
        <v>1.0</v>
      </c>
      <c r="CK7" s="93">
        <v>0.0</v>
      </c>
      <c r="CL7" s="92" t="s">
        <v>939</v>
      </c>
      <c r="CM7" s="93">
        <v>0.0</v>
      </c>
      <c r="CN7" s="93">
        <v>0.0</v>
      </c>
      <c r="CO7" s="93">
        <v>0.0</v>
      </c>
      <c r="CP7" s="93">
        <v>0.0</v>
      </c>
      <c r="CQ7" s="93">
        <v>1.0</v>
      </c>
      <c r="CR7" s="93">
        <v>0.0</v>
      </c>
      <c r="CS7" s="93">
        <v>0.0</v>
      </c>
      <c r="CT7" s="93">
        <v>1.0</v>
      </c>
      <c r="CU7" s="93">
        <v>1.0</v>
      </c>
      <c r="CV7" s="93">
        <v>1.0</v>
      </c>
      <c r="CW7" s="93">
        <v>0.0</v>
      </c>
      <c r="CX7" s="93">
        <v>0.0</v>
      </c>
      <c r="CY7" s="93">
        <v>0.0</v>
      </c>
      <c r="CZ7" s="93">
        <v>0.0</v>
      </c>
      <c r="DA7" s="93">
        <v>0.0</v>
      </c>
      <c r="DB7" s="92" t="s">
        <v>895</v>
      </c>
      <c r="DC7" s="92" t="s">
        <v>895</v>
      </c>
      <c r="DD7" s="93">
        <v>0.0</v>
      </c>
      <c r="DE7" s="93">
        <v>2.0</v>
      </c>
      <c r="DF7" s="93"/>
      <c r="DG7" s="93">
        <v>0.0</v>
      </c>
      <c r="DH7" s="93">
        <v>0.0</v>
      </c>
      <c r="DI7" s="93">
        <v>0.0</v>
      </c>
      <c r="DJ7" s="93">
        <v>0.0</v>
      </c>
      <c r="DK7" s="92" t="s">
        <v>895</v>
      </c>
      <c r="DL7" s="93">
        <v>0.0</v>
      </c>
      <c r="DM7" s="93">
        <v>1.0</v>
      </c>
      <c r="DN7" s="93">
        <v>0.0</v>
      </c>
      <c r="DO7" s="93">
        <v>0.0</v>
      </c>
      <c r="DP7" s="93">
        <v>0.0</v>
      </c>
      <c r="DQ7" s="93">
        <v>0.0</v>
      </c>
      <c r="DR7" s="93">
        <v>0.0</v>
      </c>
      <c r="DS7" s="93">
        <v>0.0</v>
      </c>
      <c r="DT7" s="93">
        <v>0.0</v>
      </c>
      <c r="DU7" s="93">
        <v>0.0</v>
      </c>
      <c r="DV7" s="93">
        <v>0.0</v>
      </c>
      <c r="DW7" s="93">
        <v>0.0</v>
      </c>
      <c r="DX7" s="93">
        <v>1.0</v>
      </c>
      <c r="DY7" s="93">
        <v>0.0</v>
      </c>
      <c r="DZ7" s="93">
        <v>1.0</v>
      </c>
      <c r="EA7" s="93">
        <v>2.0</v>
      </c>
      <c r="EB7" s="93">
        <v>0.0</v>
      </c>
      <c r="EC7" s="92" t="s">
        <v>895</v>
      </c>
      <c r="ED7" s="92" t="s">
        <v>895</v>
      </c>
      <c r="EE7" s="92" t="s">
        <v>895</v>
      </c>
      <c r="EF7" s="93">
        <v>0.0</v>
      </c>
      <c r="EG7" s="93">
        <v>0.0</v>
      </c>
      <c r="EH7" s="92" t="s">
        <v>895</v>
      </c>
      <c r="EI7" s="93">
        <v>0.0</v>
      </c>
      <c r="EJ7" s="93">
        <v>0.0</v>
      </c>
      <c r="EK7" s="92" t="s">
        <v>895</v>
      </c>
      <c r="EL7" s="93">
        <v>0.0</v>
      </c>
      <c r="EM7" s="93">
        <v>0.0</v>
      </c>
      <c r="EN7" s="93">
        <v>0.0</v>
      </c>
      <c r="EO7" s="93">
        <v>3.0</v>
      </c>
      <c r="EP7" s="93">
        <v>2.0</v>
      </c>
      <c r="EQ7" s="93">
        <v>0.0</v>
      </c>
      <c r="ER7" s="92" t="s">
        <v>895</v>
      </c>
      <c r="ES7" s="93">
        <v>0.0</v>
      </c>
      <c r="ET7" s="93">
        <v>1.0</v>
      </c>
      <c r="EU7" s="93">
        <v>0.0</v>
      </c>
      <c r="EV7" s="93">
        <v>2.0</v>
      </c>
      <c r="EW7" s="93">
        <v>0.0</v>
      </c>
    </row>
    <row r="8" ht="15.75" customHeight="1">
      <c r="A8" s="90">
        <v>6.0</v>
      </c>
      <c r="B8" s="91" t="s">
        <v>940</v>
      </c>
      <c r="C8" s="92" t="s">
        <v>941</v>
      </c>
      <c r="D8" s="92" t="s">
        <v>942</v>
      </c>
      <c r="E8" s="92" t="s">
        <v>943</v>
      </c>
      <c r="F8" s="93">
        <v>23.0</v>
      </c>
      <c r="G8" s="93">
        <v>9.0</v>
      </c>
      <c r="H8" s="93">
        <v>1970.0</v>
      </c>
      <c r="I8" s="92" t="s">
        <v>944</v>
      </c>
      <c r="J8" s="92" t="s">
        <v>945</v>
      </c>
      <c r="K8" s="92" t="s">
        <v>946</v>
      </c>
      <c r="L8" s="92" t="s">
        <v>947</v>
      </c>
      <c r="M8" s="92" t="s">
        <v>948</v>
      </c>
      <c r="N8" s="93">
        <v>12240.0</v>
      </c>
      <c r="O8" s="93">
        <v>42.614852</v>
      </c>
      <c r="P8" s="93">
        <v>-73.970812</v>
      </c>
      <c r="Q8" s="93">
        <v>32.0</v>
      </c>
      <c r="R8" s="93">
        <v>2.0</v>
      </c>
      <c r="S8" s="93">
        <v>0.0</v>
      </c>
      <c r="T8" s="92" t="s">
        <v>891</v>
      </c>
      <c r="U8" s="93">
        <v>6.0</v>
      </c>
      <c r="V8" s="93">
        <v>1.0</v>
      </c>
      <c r="W8" s="93">
        <v>1.0</v>
      </c>
      <c r="X8" s="93">
        <v>0.0</v>
      </c>
      <c r="Y8" s="92" t="s">
        <v>895</v>
      </c>
      <c r="Z8" s="93">
        <v>0.0</v>
      </c>
      <c r="AA8" s="93">
        <v>0.0</v>
      </c>
      <c r="AB8" s="93">
        <v>4.0</v>
      </c>
      <c r="AC8" s="93">
        <v>0.0</v>
      </c>
      <c r="AD8" s="93">
        <v>0.0</v>
      </c>
      <c r="AE8" s="93">
        <v>1.0</v>
      </c>
      <c r="AF8" s="93">
        <v>0.0</v>
      </c>
      <c r="AG8" s="93">
        <v>25.0</v>
      </c>
      <c r="AH8" s="93">
        <v>0.0</v>
      </c>
      <c r="AI8" s="93">
        <v>1.0</v>
      </c>
      <c r="AJ8" s="93"/>
      <c r="AK8" s="93"/>
      <c r="AL8" s="93">
        <v>0.0</v>
      </c>
      <c r="AM8" s="93">
        <v>0.0</v>
      </c>
      <c r="AN8" s="93"/>
      <c r="AO8" s="93">
        <v>4.0</v>
      </c>
      <c r="AP8" s="93">
        <v>2.0</v>
      </c>
      <c r="AQ8" s="92" t="s">
        <v>949</v>
      </c>
      <c r="AR8" s="93"/>
      <c r="AS8" s="93"/>
      <c r="AT8" s="93"/>
      <c r="AU8" s="93"/>
      <c r="AV8" s="93">
        <v>0.0</v>
      </c>
      <c r="AW8" s="93">
        <v>0.0</v>
      </c>
      <c r="AX8" s="93">
        <v>1.0</v>
      </c>
      <c r="AY8" s="93">
        <v>1.0</v>
      </c>
      <c r="AZ8" s="93">
        <v>0.0</v>
      </c>
      <c r="BA8" s="92" t="s">
        <v>895</v>
      </c>
      <c r="BB8" s="93">
        <v>0.0</v>
      </c>
      <c r="BC8" s="93"/>
      <c r="BD8" s="93">
        <v>0.0</v>
      </c>
      <c r="BE8" s="93">
        <v>0.0</v>
      </c>
      <c r="BF8" s="93">
        <v>0.0</v>
      </c>
      <c r="BG8" s="93">
        <v>0.0</v>
      </c>
      <c r="BH8" s="93">
        <v>0.0</v>
      </c>
      <c r="BI8" s="93">
        <v>0.0</v>
      </c>
      <c r="BJ8" s="93">
        <v>0.0</v>
      </c>
      <c r="BK8" s="93">
        <v>0.0</v>
      </c>
      <c r="BL8" s="93">
        <v>0.0</v>
      </c>
      <c r="BM8" s="93">
        <v>0.0</v>
      </c>
      <c r="BN8" s="93">
        <v>0.0</v>
      </c>
      <c r="BO8" s="93">
        <v>0.0</v>
      </c>
      <c r="BP8" s="93">
        <v>0.0</v>
      </c>
      <c r="BQ8" s="93">
        <v>3.0</v>
      </c>
      <c r="BR8" s="93">
        <v>0.0</v>
      </c>
      <c r="BS8" s="93">
        <v>1.0</v>
      </c>
      <c r="BT8" s="93">
        <v>0.0</v>
      </c>
      <c r="BU8" s="93">
        <v>0.0</v>
      </c>
      <c r="BV8" s="93">
        <v>0.0</v>
      </c>
      <c r="BW8" s="93">
        <v>0.0</v>
      </c>
      <c r="BX8" s="93">
        <v>0.0</v>
      </c>
      <c r="BY8" s="93">
        <v>0.0</v>
      </c>
      <c r="BZ8" s="93">
        <v>0.0</v>
      </c>
      <c r="CA8" s="93">
        <v>0.0</v>
      </c>
      <c r="CB8" s="93">
        <v>0.0</v>
      </c>
      <c r="CC8" s="93">
        <v>1.0</v>
      </c>
      <c r="CD8" s="93">
        <v>0.0</v>
      </c>
      <c r="CE8" s="93">
        <v>0.0</v>
      </c>
      <c r="CF8" s="93">
        <v>0.0</v>
      </c>
      <c r="CG8" s="93">
        <v>0.0</v>
      </c>
      <c r="CH8" s="93">
        <v>0.0</v>
      </c>
      <c r="CI8" s="93">
        <v>2.0</v>
      </c>
      <c r="CJ8" s="93">
        <v>0.0</v>
      </c>
      <c r="CK8" s="92" t="s">
        <v>895</v>
      </c>
      <c r="CL8" s="93"/>
      <c r="CM8" s="93">
        <v>0.0</v>
      </c>
      <c r="CN8" s="93">
        <v>0.0</v>
      </c>
      <c r="CO8" s="93">
        <v>0.0</v>
      </c>
      <c r="CP8" s="93">
        <v>0.0</v>
      </c>
      <c r="CQ8" s="93">
        <v>0.0</v>
      </c>
      <c r="CR8" s="93">
        <v>0.0</v>
      </c>
      <c r="CS8" s="93">
        <v>0.0</v>
      </c>
      <c r="CT8" s="93">
        <v>0.0</v>
      </c>
      <c r="CU8" s="93">
        <v>0.0</v>
      </c>
      <c r="CV8" s="93">
        <v>2.0</v>
      </c>
      <c r="CW8" s="93">
        <v>0.0</v>
      </c>
      <c r="CX8" s="93">
        <v>0.0</v>
      </c>
      <c r="CY8" s="93">
        <v>0.0</v>
      </c>
      <c r="CZ8" s="93">
        <v>0.0</v>
      </c>
      <c r="DA8" s="93">
        <v>0.0</v>
      </c>
      <c r="DB8" s="92" t="s">
        <v>895</v>
      </c>
      <c r="DC8" s="92" t="s">
        <v>895</v>
      </c>
      <c r="DD8" s="93">
        <v>0.0</v>
      </c>
      <c r="DE8" s="93">
        <v>0.0</v>
      </c>
      <c r="DF8" s="93"/>
      <c r="DG8" s="93">
        <v>0.0</v>
      </c>
      <c r="DH8" s="93">
        <v>0.0</v>
      </c>
      <c r="DI8" s="93">
        <v>0.0</v>
      </c>
      <c r="DJ8" s="93">
        <v>1.0</v>
      </c>
      <c r="DK8" s="92" t="s">
        <v>950</v>
      </c>
      <c r="DL8" s="93">
        <v>0.0</v>
      </c>
      <c r="DM8" s="93">
        <v>2.0</v>
      </c>
      <c r="DN8" s="93">
        <v>0.0</v>
      </c>
      <c r="DO8" s="93">
        <v>0.0</v>
      </c>
      <c r="DP8" s="93">
        <v>1.0</v>
      </c>
      <c r="DQ8" s="93">
        <v>0.0</v>
      </c>
      <c r="DR8" s="93">
        <v>0.0</v>
      </c>
      <c r="DS8" s="93">
        <v>0.0</v>
      </c>
      <c r="DT8" s="93">
        <v>0.0</v>
      </c>
      <c r="DU8" s="93">
        <v>0.0</v>
      </c>
      <c r="DV8" s="93">
        <v>0.0</v>
      </c>
      <c r="DW8" s="93">
        <v>0.0</v>
      </c>
      <c r="DX8" s="93">
        <v>0.0</v>
      </c>
      <c r="DY8" s="93">
        <v>1.0</v>
      </c>
      <c r="DZ8" s="93">
        <v>0.0</v>
      </c>
      <c r="EA8" s="93">
        <v>2.0</v>
      </c>
      <c r="EB8" s="93">
        <v>0.0</v>
      </c>
      <c r="EC8" s="92" t="s">
        <v>895</v>
      </c>
      <c r="ED8" s="92" t="s">
        <v>895</v>
      </c>
      <c r="EE8" s="92" t="s">
        <v>895</v>
      </c>
      <c r="EF8" s="93">
        <v>0.0</v>
      </c>
      <c r="EG8" s="93">
        <v>0.0</v>
      </c>
      <c r="EH8" s="92" t="s">
        <v>895</v>
      </c>
      <c r="EI8" s="93">
        <v>1.0</v>
      </c>
      <c r="EJ8" s="93">
        <v>0.0</v>
      </c>
      <c r="EK8" s="92" t="s">
        <v>895</v>
      </c>
      <c r="EL8" s="93">
        <v>0.0</v>
      </c>
      <c r="EM8" s="93">
        <v>0.0</v>
      </c>
      <c r="EN8" s="93">
        <v>0.0</v>
      </c>
      <c r="EO8" s="93">
        <v>2.0</v>
      </c>
      <c r="EP8" s="93">
        <v>1.0</v>
      </c>
      <c r="EQ8" s="93">
        <v>0.0</v>
      </c>
      <c r="ER8" s="92" t="s">
        <v>895</v>
      </c>
      <c r="ES8" s="93">
        <v>0.0</v>
      </c>
      <c r="ET8" s="93">
        <v>1.0</v>
      </c>
      <c r="EU8" s="93">
        <v>0.0</v>
      </c>
      <c r="EV8" s="93">
        <v>2.0</v>
      </c>
      <c r="EW8" s="93">
        <v>0.0</v>
      </c>
    </row>
    <row r="9" ht="15.75" customHeight="1">
      <c r="A9" s="90">
        <v>7.0</v>
      </c>
      <c r="B9" s="91" t="s">
        <v>951</v>
      </c>
      <c r="C9" s="92" t="s">
        <v>952</v>
      </c>
      <c r="D9" s="92" t="s">
        <v>953</v>
      </c>
      <c r="E9" s="92" t="s">
        <v>886</v>
      </c>
      <c r="F9" s="93">
        <v>29.0</v>
      </c>
      <c r="G9" s="93">
        <v>5.0</v>
      </c>
      <c r="H9" s="93">
        <v>1972.0</v>
      </c>
      <c r="I9" s="93">
        <v>4321.0</v>
      </c>
      <c r="J9" s="92" t="s">
        <v>954</v>
      </c>
      <c r="K9" s="92" t="s">
        <v>955</v>
      </c>
      <c r="L9" s="92" t="s">
        <v>956</v>
      </c>
      <c r="M9" s="92" t="s">
        <v>957</v>
      </c>
      <c r="N9" s="93">
        <v>27609.0</v>
      </c>
      <c r="O9" s="93">
        <v>35.837199</v>
      </c>
      <c r="P9" s="93">
        <v>-78.642979</v>
      </c>
      <c r="Q9" s="93">
        <v>33.0</v>
      </c>
      <c r="R9" s="93">
        <v>0.0</v>
      </c>
      <c r="S9" s="93">
        <v>0.0</v>
      </c>
      <c r="T9" s="92" t="s">
        <v>891</v>
      </c>
      <c r="U9" s="93">
        <v>4.0</v>
      </c>
      <c r="V9" s="93">
        <v>0.0</v>
      </c>
      <c r="W9" s="93">
        <v>0.0</v>
      </c>
      <c r="X9" s="93">
        <v>0.0</v>
      </c>
      <c r="Y9" s="92" t="s">
        <v>895</v>
      </c>
      <c r="Z9" s="93">
        <v>0.0</v>
      </c>
      <c r="AA9" s="93">
        <v>0.0</v>
      </c>
      <c r="AB9" s="93">
        <v>4.0</v>
      </c>
      <c r="AC9" s="93">
        <v>5.0</v>
      </c>
      <c r="AD9" s="93">
        <v>0.0</v>
      </c>
      <c r="AE9" s="93">
        <v>0.0</v>
      </c>
      <c r="AF9" s="93">
        <v>0.0</v>
      </c>
      <c r="AG9" s="93">
        <v>22.0</v>
      </c>
      <c r="AH9" s="93">
        <v>0.0</v>
      </c>
      <c r="AI9" s="93">
        <v>1.0</v>
      </c>
      <c r="AJ9" s="93"/>
      <c r="AK9" s="93"/>
      <c r="AL9" s="93">
        <v>0.0</v>
      </c>
      <c r="AM9" s="93">
        <v>0.0</v>
      </c>
      <c r="AN9" s="93"/>
      <c r="AO9" s="93">
        <v>1.0</v>
      </c>
      <c r="AP9" s="93">
        <v>0.0</v>
      </c>
      <c r="AQ9" s="92" t="s">
        <v>958</v>
      </c>
      <c r="AR9" s="93"/>
      <c r="AS9" s="93"/>
      <c r="AT9" s="93"/>
      <c r="AU9" s="93"/>
      <c r="AV9" s="93">
        <v>2.0</v>
      </c>
      <c r="AW9" s="93">
        <v>0.0</v>
      </c>
      <c r="AX9" s="93">
        <v>1.0</v>
      </c>
      <c r="AY9" s="93">
        <v>0.0</v>
      </c>
      <c r="AZ9" s="93">
        <v>0.0</v>
      </c>
      <c r="BA9" s="92" t="s">
        <v>895</v>
      </c>
      <c r="BB9" s="93">
        <v>3.0</v>
      </c>
      <c r="BC9" s="92" t="s">
        <v>959</v>
      </c>
      <c r="BD9" s="93">
        <v>0.0</v>
      </c>
      <c r="BE9" s="93">
        <v>1.0</v>
      </c>
      <c r="BF9" s="93">
        <v>4.0</v>
      </c>
      <c r="BG9" s="93">
        <v>9.0</v>
      </c>
      <c r="BH9" s="93">
        <v>4.0</v>
      </c>
      <c r="BI9" s="93">
        <v>1.0</v>
      </c>
      <c r="BJ9" s="93">
        <v>0.0</v>
      </c>
      <c r="BK9" s="93">
        <v>0.0</v>
      </c>
      <c r="BL9" s="93">
        <v>0.0</v>
      </c>
      <c r="BM9" s="93">
        <v>0.0</v>
      </c>
      <c r="BN9" s="93">
        <v>0.0</v>
      </c>
      <c r="BO9" s="93">
        <v>0.0</v>
      </c>
      <c r="BP9" s="93">
        <v>0.0</v>
      </c>
      <c r="BQ9" s="93">
        <v>3.0</v>
      </c>
      <c r="BR9" s="93">
        <v>0.0</v>
      </c>
      <c r="BS9" s="93">
        <v>1.0</v>
      </c>
      <c r="BT9" s="93">
        <v>0.0</v>
      </c>
      <c r="BU9" s="93">
        <v>0.0</v>
      </c>
      <c r="BV9" s="93">
        <v>0.0</v>
      </c>
      <c r="BW9" s="93">
        <v>0.0</v>
      </c>
      <c r="BX9" s="93">
        <v>0.0</v>
      </c>
      <c r="BY9" s="93">
        <v>0.0</v>
      </c>
      <c r="BZ9" s="93">
        <v>0.0</v>
      </c>
      <c r="CA9" s="93">
        <v>0.0</v>
      </c>
      <c r="CB9" s="93">
        <v>0.0</v>
      </c>
      <c r="CC9" s="93">
        <v>0.0</v>
      </c>
      <c r="CD9" s="93">
        <v>0.0</v>
      </c>
      <c r="CE9" s="93">
        <v>0.0</v>
      </c>
      <c r="CF9" s="93">
        <v>0.0</v>
      </c>
      <c r="CG9" s="93">
        <v>0.0</v>
      </c>
      <c r="CH9" s="93">
        <v>2.0</v>
      </c>
      <c r="CI9" s="92" t="s">
        <v>960</v>
      </c>
      <c r="CJ9" s="93">
        <v>1.0</v>
      </c>
      <c r="CK9" s="93">
        <v>0.0</v>
      </c>
      <c r="CL9" s="92" t="s">
        <v>961</v>
      </c>
      <c r="CM9" s="93">
        <v>0.0</v>
      </c>
      <c r="CN9" s="93">
        <v>1.0</v>
      </c>
      <c r="CO9" s="93">
        <v>0.0</v>
      </c>
      <c r="CP9" s="93">
        <v>0.0</v>
      </c>
      <c r="CQ9" s="93">
        <v>0.0</v>
      </c>
      <c r="CR9" s="93">
        <v>0.0</v>
      </c>
      <c r="CS9" s="93">
        <v>1.0</v>
      </c>
      <c r="CT9" s="93">
        <v>0.0</v>
      </c>
      <c r="CU9" s="93">
        <v>0.0</v>
      </c>
      <c r="CV9" s="93">
        <v>2.0</v>
      </c>
      <c r="CW9" s="93">
        <v>0.0</v>
      </c>
      <c r="CX9" s="93">
        <v>0.0</v>
      </c>
      <c r="CY9" s="93">
        <v>0.0</v>
      </c>
      <c r="CZ9" s="93">
        <v>0.0</v>
      </c>
      <c r="DA9" s="93">
        <v>0.0</v>
      </c>
      <c r="DB9" s="92" t="s">
        <v>895</v>
      </c>
      <c r="DC9" s="92" t="s">
        <v>895</v>
      </c>
      <c r="DD9" s="93">
        <v>0.0</v>
      </c>
      <c r="DE9" s="93">
        <v>1.0</v>
      </c>
      <c r="DF9" s="93"/>
      <c r="DG9" s="93">
        <v>0.0</v>
      </c>
      <c r="DH9" s="93">
        <v>0.0</v>
      </c>
      <c r="DI9" s="93">
        <v>0.0</v>
      </c>
      <c r="DJ9" s="93">
        <v>0.0</v>
      </c>
      <c r="DK9" s="92" t="s">
        <v>895</v>
      </c>
      <c r="DL9" s="93">
        <v>0.0</v>
      </c>
      <c r="DM9" s="93">
        <v>1.0</v>
      </c>
      <c r="DN9" s="93">
        <v>0.0</v>
      </c>
      <c r="DO9" s="93">
        <v>0.0</v>
      </c>
      <c r="DP9" s="93">
        <v>0.0</v>
      </c>
      <c r="DQ9" s="93">
        <v>0.0</v>
      </c>
      <c r="DR9" s="93">
        <v>0.0</v>
      </c>
      <c r="DS9" s="93">
        <v>0.0</v>
      </c>
      <c r="DT9" s="93">
        <v>1.0</v>
      </c>
      <c r="DU9" s="93">
        <v>0.0</v>
      </c>
      <c r="DV9" s="93">
        <v>0.0</v>
      </c>
      <c r="DW9" s="93">
        <v>0.0</v>
      </c>
      <c r="DX9" s="93">
        <v>0.0</v>
      </c>
      <c r="DY9" s="93">
        <v>0.0</v>
      </c>
      <c r="DZ9" s="93">
        <v>0.0</v>
      </c>
      <c r="EA9" s="93">
        <v>2.0</v>
      </c>
      <c r="EB9" s="93">
        <v>0.0</v>
      </c>
      <c r="EC9" s="92" t="s">
        <v>895</v>
      </c>
      <c r="ED9" s="92" t="s">
        <v>895</v>
      </c>
      <c r="EE9" s="92" t="s">
        <v>895</v>
      </c>
      <c r="EF9" s="93">
        <v>0.0</v>
      </c>
      <c r="EG9" s="93">
        <v>0.0</v>
      </c>
      <c r="EH9" s="92" t="s">
        <v>895</v>
      </c>
      <c r="EI9" s="93">
        <v>0.0</v>
      </c>
      <c r="EJ9" s="93">
        <v>0.0</v>
      </c>
      <c r="EK9" s="92" t="s">
        <v>895</v>
      </c>
      <c r="EL9" s="93">
        <v>0.0</v>
      </c>
      <c r="EM9" s="93">
        <v>0.0</v>
      </c>
      <c r="EN9" s="93">
        <v>0.0</v>
      </c>
      <c r="EO9" s="93">
        <v>0.0</v>
      </c>
      <c r="EP9" s="93">
        <v>1.0</v>
      </c>
      <c r="EQ9" s="93">
        <v>0.0</v>
      </c>
      <c r="ER9" s="92" t="s">
        <v>895</v>
      </c>
      <c r="ES9" s="93">
        <v>0.0</v>
      </c>
      <c r="ET9" s="93">
        <v>1.0</v>
      </c>
      <c r="EU9" s="93">
        <v>0.0</v>
      </c>
      <c r="EV9" s="93">
        <v>2.0</v>
      </c>
      <c r="EW9" s="93">
        <v>0.0</v>
      </c>
    </row>
    <row r="10" ht="15.75" customHeight="1">
      <c r="A10" s="90">
        <v>8.0</v>
      </c>
      <c r="B10" s="91" t="s">
        <v>962</v>
      </c>
      <c r="C10" s="92" t="s">
        <v>963</v>
      </c>
      <c r="D10" s="92" t="s">
        <v>964</v>
      </c>
      <c r="E10" s="92" t="s">
        <v>943</v>
      </c>
      <c r="F10" s="93">
        <v>21.0</v>
      </c>
      <c r="G10" s="93">
        <v>6.0</v>
      </c>
      <c r="H10" s="93">
        <v>1972.0</v>
      </c>
      <c r="I10" s="93">
        <v>383.0</v>
      </c>
      <c r="J10" s="92" t="s">
        <v>965</v>
      </c>
      <c r="K10" s="92" t="s">
        <v>966</v>
      </c>
      <c r="L10" s="92" t="s">
        <v>967</v>
      </c>
      <c r="M10" s="92" t="s">
        <v>968</v>
      </c>
      <c r="N10" s="93">
        <v>8034.0</v>
      </c>
      <c r="O10" s="93">
        <v>39.927991</v>
      </c>
      <c r="P10" s="93">
        <v>-74.994341</v>
      </c>
      <c r="Q10" s="93">
        <v>30.0</v>
      </c>
      <c r="R10" s="93">
        <v>2.0</v>
      </c>
      <c r="S10" s="93">
        <v>1.0</v>
      </c>
      <c r="T10" s="92" t="s">
        <v>891</v>
      </c>
      <c r="U10" s="93">
        <v>6.0</v>
      </c>
      <c r="V10" s="93">
        <v>1.0</v>
      </c>
      <c r="W10" s="93">
        <v>1.0</v>
      </c>
      <c r="X10" s="93">
        <v>0.0</v>
      </c>
      <c r="Y10" s="92" t="s">
        <v>895</v>
      </c>
      <c r="Z10" s="93">
        <v>0.0</v>
      </c>
      <c r="AA10" s="93">
        <v>0.0</v>
      </c>
      <c r="AB10" s="93">
        <v>6.0</v>
      </c>
      <c r="AC10" s="93">
        <v>6.0</v>
      </c>
      <c r="AD10" s="93">
        <v>0.0</v>
      </c>
      <c r="AE10" s="93">
        <v>0.0</v>
      </c>
      <c r="AF10" s="93">
        <v>0.0</v>
      </c>
      <c r="AG10" s="93">
        <v>33.0</v>
      </c>
      <c r="AH10" s="93">
        <v>0.0</v>
      </c>
      <c r="AI10" s="93">
        <v>0.0</v>
      </c>
      <c r="AJ10" s="93"/>
      <c r="AK10" s="93"/>
      <c r="AL10" s="93">
        <v>0.0</v>
      </c>
      <c r="AM10" s="93">
        <v>0.0</v>
      </c>
      <c r="AN10" s="93">
        <v>1.0</v>
      </c>
      <c r="AO10" s="93">
        <v>2.0</v>
      </c>
      <c r="AP10" s="93"/>
      <c r="AQ10" s="93"/>
      <c r="AR10" s="93">
        <v>1.0</v>
      </c>
      <c r="AS10" s="93">
        <v>1.0</v>
      </c>
      <c r="AT10" s="93">
        <v>0.0</v>
      </c>
      <c r="AU10" s="93">
        <v>1.0</v>
      </c>
      <c r="AV10" s="93"/>
      <c r="AW10" s="93"/>
      <c r="AX10" s="93">
        <v>1.0</v>
      </c>
      <c r="AY10" s="93">
        <v>0.0</v>
      </c>
      <c r="AZ10" s="93">
        <v>1.0</v>
      </c>
      <c r="BA10" s="93">
        <v>0.0</v>
      </c>
      <c r="BB10" s="93">
        <v>1.0</v>
      </c>
      <c r="BC10" s="92" t="s">
        <v>969</v>
      </c>
      <c r="BD10" s="93">
        <v>0.0</v>
      </c>
      <c r="BE10" s="93">
        <v>1.0</v>
      </c>
      <c r="BF10" s="93">
        <v>0.0</v>
      </c>
      <c r="BG10" s="93">
        <v>9.0</v>
      </c>
      <c r="BH10" s="93">
        <v>2.0</v>
      </c>
      <c r="BI10" s="93">
        <v>0.0</v>
      </c>
      <c r="BJ10" s="93">
        <v>0.0</v>
      </c>
      <c r="BK10" s="93">
        <v>0.0</v>
      </c>
      <c r="BL10" s="93">
        <v>0.0</v>
      </c>
      <c r="BM10" s="93">
        <v>0.0</v>
      </c>
      <c r="BN10" s="93">
        <v>0.0</v>
      </c>
      <c r="BO10" s="93">
        <v>0.0</v>
      </c>
      <c r="BP10" s="93">
        <v>0.0</v>
      </c>
      <c r="BQ10" s="93">
        <v>3.0</v>
      </c>
      <c r="BR10" s="93">
        <v>0.0</v>
      </c>
      <c r="BS10" s="93">
        <v>0.0</v>
      </c>
      <c r="BT10" s="93">
        <v>0.0</v>
      </c>
      <c r="BU10" s="93">
        <v>0.0</v>
      </c>
      <c r="BV10" s="93">
        <v>0.0</v>
      </c>
      <c r="BW10" s="93">
        <v>0.0</v>
      </c>
      <c r="BX10" s="93">
        <v>0.0</v>
      </c>
      <c r="BY10" s="93">
        <v>0.0</v>
      </c>
      <c r="BZ10" s="93">
        <v>0.0</v>
      </c>
      <c r="CA10" s="93">
        <v>0.0</v>
      </c>
      <c r="CB10" s="93">
        <v>0.0</v>
      </c>
      <c r="CC10" s="93">
        <v>1.0</v>
      </c>
      <c r="CD10" s="93">
        <v>0.0</v>
      </c>
      <c r="CE10" s="93">
        <v>0.0</v>
      </c>
      <c r="CF10" s="93">
        <v>0.0</v>
      </c>
      <c r="CG10" s="93">
        <v>0.0</v>
      </c>
      <c r="CH10" s="93">
        <v>0.0</v>
      </c>
      <c r="CI10" s="93">
        <v>2.0</v>
      </c>
      <c r="CJ10" s="93">
        <v>0.0</v>
      </c>
      <c r="CK10" s="92" t="s">
        <v>895</v>
      </c>
      <c r="CL10" s="93"/>
      <c r="CM10" s="93">
        <v>0.0</v>
      </c>
      <c r="CN10" s="93">
        <v>0.0</v>
      </c>
      <c r="CO10" s="93">
        <v>0.0</v>
      </c>
      <c r="CP10" s="93">
        <v>0.0</v>
      </c>
      <c r="CQ10" s="93">
        <v>0.0</v>
      </c>
      <c r="CR10" s="93">
        <v>0.0</v>
      </c>
      <c r="CS10" s="93">
        <v>0.0</v>
      </c>
      <c r="CT10" s="93">
        <v>0.0</v>
      </c>
      <c r="CU10" s="93">
        <v>0.0</v>
      </c>
      <c r="CV10" s="93">
        <v>2.0</v>
      </c>
      <c r="CW10" s="93">
        <v>0.0</v>
      </c>
      <c r="CX10" s="93">
        <v>0.0</v>
      </c>
      <c r="CY10" s="93">
        <v>0.0</v>
      </c>
      <c r="CZ10" s="93">
        <v>0.0</v>
      </c>
      <c r="DA10" s="93">
        <v>0.0</v>
      </c>
      <c r="DB10" s="92" t="s">
        <v>895</v>
      </c>
      <c r="DC10" s="92" t="s">
        <v>895</v>
      </c>
      <c r="DD10" s="93">
        <v>0.0</v>
      </c>
      <c r="DE10" s="93">
        <v>0.0</v>
      </c>
      <c r="DF10" s="93"/>
      <c r="DG10" s="93">
        <v>0.0</v>
      </c>
      <c r="DH10" s="93">
        <v>0.0</v>
      </c>
      <c r="DI10" s="93">
        <v>0.0</v>
      </c>
      <c r="DJ10" s="93">
        <v>0.0</v>
      </c>
      <c r="DK10" s="92" t="s">
        <v>895</v>
      </c>
      <c r="DL10" s="93">
        <v>0.0</v>
      </c>
      <c r="DM10" s="93">
        <v>0.0</v>
      </c>
      <c r="DN10" s="93">
        <v>0.0</v>
      </c>
      <c r="DO10" s="93">
        <v>0.0</v>
      </c>
      <c r="DP10" s="93">
        <v>0.0</v>
      </c>
      <c r="DQ10" s="93">
        <v>0.0</v>
      </c>
      <c r="DR10" s="93">
        <v>1.0</v>
      </c>
      <c r="DS10" s="93">
        <v>0.0</v>
      </c>
      <c r="DT10" s="93">
        <v>0.0</v>
      </c>
      <c r="DU10" s="93">
        <v>0.0</v>
      </c>
      <c r="DV10" s="93">
        <v>0.0</v>
      </c>
      <c r="DW10" s="93">
        <v>0.0</v>
      </c>
      <c r="DX10" s="93">
        <v>0.0</v>
      </c>
      <c r="DY10" s="93">
        <v>0.0</v>
      </c>
      <c r="DZ10" s="93">
        <v>0.0</v>
      </c>
      <c r="EA10" s="93">
        <v>2.0</v>
      </c>
      <c r="EB10" s="93">
        <v>0.0</v>
      </c>
      <c r="EC10" s="92" t="s">
        <v>895</v>
      </c>
      <c r="ED10" s="92" t="s">
        <v>895</v>
      </c>
      <c r="EE10" s="92" t="s">
        <v>895</v>
      </c>
      <c r="EF10" s="93">
        <v>0.0</v>
      </c>
      <c r="EG10" s="93">
        <v>0.0</v>
      </c>
      <c r="EH10" s="92" t="s">
        <v>895</v>
      </c>
      <c r="EI10" s="93">
        <v>0.0</v>
      </c>
      <c r="EJ10" s="93">
        <v>0.0</v>
      </c>
      <c r="EK10" s="92" t="s">
        <v>895</v>
      </c>
      <c r="EL10" s="93">
        <v>0.0</v>
      </c>
      <c r="EM10" s="93">
        <v>0.0</v>
      </c>
      <c r="EN10" s="93">
        <v>0.0</v>
      </c>
      <c r="EO10" s="93">
        <v>3.0</v>
      </c>
      <c r="EP10" s="93">
        <v>2.0</v>
      </c>
      <c r="EQ10" s="93">
        <v>0.0</v>
      </c>
      <c r="ER10" s="92" t="s">
        <v>895</v>
      </c>
      <c r="ES10" s="93">
        <v>0.0</v>
      </c>
      <c r="ET10" s="93">
        <v>1.0</v>
      </c>
      <c r="EU10" s="93">
        <v>0.0</v>
      </c>
      <c r="EV10" s="93">
        <v>2.0</v>
      </c>
      <c r="EW10" s="93">
        <v>0.0</v>
      </c>
    </row>
    <row r="11" ht="15.75" customHeight="1">
      <c r="A11" s="90">
        <v>9.0</v>
      </c>
      <c r="B11" s="91" t="s">
        <v>970</v>
      </c>
      <c r="C11" s="92" t="s">
        <v>971</v>
      </c>
      <c r="D11" s="92" t="s">
        <v>972</v>
      </c>
      <c r="E11" s="92" t="s">
        <v>973</v>
      </c>
      <c r="F11" s="93">
        <v>7.0</v>
      </c>
      <c r="G11" s="93">
        <v>1.0</v>
      </c>
      <c r="H11" s="93">
        <v>1973.0</v>
      </c>
      <c r="I11" s="93">
        <v>4200.0</v>
      </c>
      <c r="J11" s="92" t="s">
        <v>974</v>
      </c>
      <c r="K11" s="92" t="s">
        <v>975</v>
      </c>
      <c r="L11" s="92" t="s">
        <v>976</v>
      </c>
      <c r="M11" s="92" t="s">
        <v>977</v>
      </c>
      <c r="N11" s="93">
        <v>70126.0</v>
      </c>
      <c r="O11" s="93">
        <v>30.002426</v>
      </c>
      <c r="P11" s="93">
        <v>-90.038906</v>
      </c>
      <c r="Q11" s="93">
        <v>18.0</v>
      </c>
      <c r="R11" s="93">
        <v>0.0</v>
      </c>
      <c r="S11" s="93">
        <v>0.0</v>
      </c>
      <c r="T11" s="92" t="s">
        <v>891</v>
      </c>
      <c r="U11" s="93">
        <v>7.0</v>
      </c>
      <c r="V11" s="93">
        <v>0.0</v>
      </c>
      <c r="W11" s="93">
        <v>0.0</v>
      </c>
      <c r="X11" s="93">
        <v>1.0</v>
      </c>
      <c r="Y11" s="93">
        <v>4.0</v>
      </c>
      <c r="Z11" s="93">
        <v>0.0</v>
      </c>
      <c r="AA11" s="93">
        <v>0.0</v>
      </c>
      <c r="AB11" s="93">
        <v>7.0</v>
      </c>
      <c r="AC11" s="93">
        <v>8.0</v>
      </c>
      <c r="AD11" s="93">
        <v>0.0</v>
      </c>
      <c r="AE11" s="93">
        <v>0.0</v>
      </c>
      <c r="AF11" s="93">
        <v>0.0</v>
      </c>
      <c r="AG11" s="93">
        <v>23.0</v>
      </c>
      <c r="AH11" s="93">
        <v>0.0</v>
      </c>
      <c r="AI11" s="93">
        <v>1.0</v>
      </c>
      <c r="AJ11" s="93">
        <v>64.0</v>
      </c>
      <c r="AK11" s="93">
        <v>135.0</v>
      </c>
      <c r="AL11" s="93">
        <v>0.0</v>
      </c>
      <c r="AM11" s="93">
        <v>0.0</v>
      </c>
      <c r="AN11" s="93">
        <v>1.0</v>
      </c>
      <c r="AO11" s="93">
        <v>2.0</v>
      </c>
      <c r="AP11" s="93">
        <v>1.0</v>
      </c>
      <c r="AQ11" s="92" t="s">
        <v>978</v>
      </c>
      <c r="AR11" s="93">
        <v>2.0</v>
      </c>
      <c r="AS11" s="93">
        <v>4.0</v>
      </c>
      <c r="AT11" s="93">
        <v>1.0</v>
      </c>
      <c r="AU11" s="93">
        <v>3.0</v>
      </c>
      <c r="AV11" s="93">
        <v>0.0</v>
      </c>
      <c r="AW11" s="93">
        <v>0.0</v>
      </c>
      <c r="AX11" s="93">
        <v>0.0</v>
      </c>
      <c r="AY11" s="93">
        <v>0.0</v>
      </c>
      <c r="AZ11" s="93">
        <v>1.0</v>
      </c>
      <c r="BA11" s="93">
        <v>1.0</v>
      </c>
      <c r="BB11" s="93">
        <v>2.0</v>
      </c>
      <c r="BC11" s="92" t="s">
        <v>979</v>
      </c>
      <c r="BD11" s="93">
        <v>0.0</v>
      </c>
      <c r="BE11" s="93">
        <v>1.0</v>
      </c>
      <c r="BF11" s="93">
        <v>1.0</v>
      </c>
      <c r="BG11" s="93">
        <v>9.0</v>
      </c>
      <c r="BH11" s="93">
        <v>4.0</v>
      </c>
      <c r="BI11" s="93">
        <v>1.0</v>
      </c>
      <c r="BJ11" s="93">
        <v>0.0</v>
      </c>
      <c r="BK11" s="93">
        <v>0.0</v>
      </c>
      <c r="BL11" s="93">
        <v>0.0</v>
      </c>
      <c r="BM11" s="93">
        <v>0.0</v>
      </c>
      <c r="BN11" s="93">
        <v>0.0</v>
      </c>
      <c r="BO11" s="93">
        <v>0.0</v>
      </c>
      <c r="BP11" s="93">
        <v>2.0</v>
      </c>
      <c r="BQ11" s="93">
        <v>3.0</v>
      </c>
      <c r="BR11" s="93">
        <v>0.0</v>
      </c>
      <c r="BS11" s="93">
        <v>1.0</v>
      </c>
      <c r="BT11" s="93">
        <v>0.0</v>
      </c>
      <c r="BU11" s="93">
        <v>0.0</v>
      </c>
      <c r="BV11" s="93">
        <v>0.0</v>
      </c>
      <c r="BW11" s="93">
        <v>0.0</v>
      </c>
      <c r="BX11" s="93">
        <v>0.0</v>
      </c>
      <c r="BY11" s="93">
        <v>0.0</v>
      </c>
      <c r="BZ11" s="93">
        <v>0.0</v>
      </c>
      <c r="CA11" s="93">
        <v>0.0</v>
      </c>
      <c r="CB11" s="93">
        <v>0.0</v>
      </c>
      <c r="CC11" s="93">
        <v>1.0</v>
      </c>
      <c r="CD11" s="93">
        <v>0.0</v>
      </c>
      <c r="CE11" s="93">
        <v>0.0</v>
      </c>
      <c r="CF11" s="93">
        <v>0.0</v>
      </c>
      <c r="CG11" s="93">
        <v>0.0</v>
      </c>
      <c r="CH11" s="93">
        <v>6.0</v>
      </c>
      <c r="CI11" s="93">
        <v>6.0</v>
      </c>
      <c r="CJ11" s="93">
        <v>1.0</v>
      </c>
      <c r="CK11" s="93">
        <v>3.0</v>
      </c>
      <c r="CL11" s="92" t="s">
        <v>980</v>
      </c>
      <c r="CM11" s="93">
        <v>0.0</v>
      </c>
      <c r="CN11" s="93">
        <v>0.0</v>
      </c>
      <c r="CO11" s="93">
        <v>0.0</v>
      </c>
      <c r="CP11" s="93">
        <v>1.0</v>
      </c>
      <c r="CQ11" s="93">
        <v>1.0</v>
      </c>
      <c r="CR11" s="93">
        <v>1.0</v>
      </c>
      <c r="CS11" s="93">
        <v>1.0</v>
      </c>
      <c r="CT11" s="93">
        <v>1.0</v>
      </c>
      <c r="CU11" s="93">
        <v>0.0</v>
      </c>
      <c r="CV11" s="93">
        <v>2.0</v>
      </c>
      <c r="CW11" s="93">
        <v>0.0</v>
      </c>
      <c r="CX11" s="93">
        <v>0.0</v>
      </c>
      <c r="CY11" s="93">
        <v>0.0</v>
      </c>
      <c r="CZ11" s="93">
        <v>0.0</v>
      </c>
      <c r="DA11" s="93">
        <v>1.0</v>
      </c>
      <c r="DB11" s="92" t="s">
        <v>981</v>
      </c>
      <c r="DC11" s="92" t="s">
        <v>982</v>
      </c>
      <c r="DD11" s="93">
        <v>0.0</v>
      </c>
      <c r="DE11" s="93">
        <v>4.0</v>
      </c>
      <c r="DF11" s="93">
        <v>0.0</v>
      </c>
      <c r="DG11" s="93">
        <v>0.0</v>
      </c>
      <c r="DH11" s="93">
        <v>0.0</v>
      </c>
      <c r="DI11" s="93">
        <v>2.0</v>
      </c>
      <c r="DJ11" s="93">
        <v>0.0</v>
      </c>
      <c r="DK11" s="92" t="s">
        <v>895</v>
      </c>
      <c r="DL11" s="93">
        <v>0.0</v>
      </c>
      <c r="DM11" s="92" t="s">
        <v>983</v>
      </c>
      <c r="DN11" s="93">
        <v>2.0</v>
      </c>
      <c r="DO11" s="93">
        <v>0.0</v>
      </c>
      <c r="DP11" s="93">
        <v>0.0</v>
      </c>
      <c r="DQ11" s="93">
        <v>0.0</v>
      </c>
      <c r="DR11" s="93">
        <v>0.0</v>
      </c>
      <c r="DS11" s="93">
        <v>0.0</v>
      </c>
      <c r="DT11" s="93">
        <v>0.0</v>
      </c>
      <c r="DU11" s="93">
        <v>0.0</v>
      </c>
      <c r="DV11" s="93">
        <v>0.0</v>
      </c>
      <c r="DW11" s="93">
        <v>0.0</v>
      </c>
      <c r="DX11" s="93">
        <v>0.0</v>
      </c>
      <c r="DY11" s="93">
        <v>0.0</v>
      </c>
      <c r="DZ11" s="93">
        <v>0.0</v>
      </c>
      <c r="EA11" s="93">
        <v>2.0</v>
      </c>
      <c r="EB11" s="93">
        <v>1.0</v>
      </c>
      <c r="EC11" s="92" t="s">
        <v>984</v>
      </c>
      <c r="ED11" s="92" t="s">
        <v>985</v>
      </c>
      <c r="EE11" s="92" t="s">
        <v>986</v>
      </c>
      <c r="EF11" s="93">
        <v>0.0</v>
      </c>
      <c r="EG11" s="93">
        <v>0.0</v>
      </c>
      <c r="EH11" s="92" t="s">
        <v>895</v>
      </c>
      <c r="EI11" s="93">
        <v>0.0</v>
      </c>
      <c r="EJ11" s="93">
        <v>0.0</v>
      </c>
      <c r="EK11" s="92" t="s">
        <v>895</v>
      </c>
      <c r="EL11" s="93">
        <v>1.0</v>
      </c>
      <c r="EM11" s="93">
        <v>0.0</v>
      </c>
      <c r="EN11" s="93">
        <v>0.0</v>
      </c>
      <c r="EO11" s="93">
        <v>3.0</v>
      </c>
      <c r="EP11" s="93">
        <v>1.0</v>
      </c>
      <c r="EQ11" s="93">
        <v>1.0</v>
      </c>
      <c r="ER11" s="92" t="s">
        <v>987</v>
      </c>
      <c r="ES11" s="93">
        <v>1.0</v>
      </c>
      <c r="ET11" s="93">
        <v>2.0</v>
      </c>
      <c r="EU11" s="93">
        <v>0.0</v>
      </c>
      <c r="EV11" s="93">
        <v>2.0</v>
      </c>
      <c r="EW11" s="93">
        <v>0.0</v>
      </c>
    </row>
    <row r="12" ht="15.75" customHeight="1">
      <c r="A12" s="90">
        <v>10.0</v>
      </c>
      <c r="B12" s="91" t="s">
        <v>988</v>
      </c>
      <c r="C12" s="92" t="s">
        <v>900</v>
      </c>
      <c r="D12" s="92" t="s">
        <v>989</v>
      </c>
      <c r="E12" s="92" t="s">
        <v>973</v>
      </c>
      <c r="F12" s="93">
        <v>2.0</v>
      </c>
      <c r="G12" s="93">
        <v>3.0</v>
      </c>
      <c r="H12" s="93">
        <v>1975.0</v>
      </c>
      <c r="I12" s="93">
        <v>12370.0</v>
      </c>
      <c r="J12" s="92" t="s">
        <v>990</v>
      </c>
      <c r="K12" s="92" t="s">
        <v>991</v>
      </c>
      <c r="L12" s="92" t="s">
        <v>992</v>
      </c>
      <c r="M12" s="92" t="s">
        <v>993</v>
      </c>
      <c r="N12" s="93">
        <v>95567.0</v>
      </c>
      <c r="O12" s="93">
        <v>41.949285</v>
      </c>
      <c r="P12" s="93">
        <v>-124.199492</v>
      </c>
      <c r="Q12" s="93">
        <v>5.0</v>
      </c>
      <c r="R12" s="93">
        <v>3.0</v>
      </c>
      <c r="S12" s="93">
        <v>2.0</v>
      </c>
      <c r="T12" s="92" t="s">
        <v>920</v>
      </c>
      <c r="U12" s="93">
        <v>7.0</v>
      </c>
      <c r="V12" s="93">
        <v>0.0</v>
      </c>
      <c r="W12" s="93">
        <v>0.0</v>
      </c>
      <c r="X12" s="93">
        <v>0.0</v>
      </c>
      <c r="Y12" s="92" t="s">
        <v>895</v>
      </c>
      <c r="Z12" s="93">
        <v>0.0</v>
      </c>
      <c r="AA12" s="93">
        <v>0.0</v>
      </c>
      <c r="AB12" s="93">
        <v>5.0</v>
      </c>
      <c r="AC12" s="93">
        <v>1.0</v>
      </c>
      <c r="AD12" s="93">
        <v>0.0</v>
      </c>
      <c r="AE12" s="93">
        <v>0.0</v>
      </c>
      <c r="AF12" s="93">
        <v>0.0</v>
      </c>
      <c r="AG12" s="93">
        <v>21.0</v>
      </c>
      <c r="AH12" s="93">
        <v>0.0</v>
      </c>
      <c r="AI12" s="93">
        <v>0.0</v>
      </c>
      <c r="AJ12" s="93"/>
      <c r="AK12" s="93"/>
      <c r="AL12" s="93">
        <v>0.0</v>
      </c>
      <c r="AM12" s="93">
        <v>0.0</v>
      </c>
      <c r="AN12" s="93"/>
      <c r="AO12" s="93"/>
      <c r="AP12" s="93"/>
      <c r="AQ12" s="93"/>
      <c r="AR12" s="93"/>
      <c r="AS12" s="93"/>
      <c r="AT12" s="93"/>
      <c r="AU12" s="93"/>
      <c r="AV12" s="93">
        <v>0.0</v>
      </c>
      <c r="AW12" s="93">
        <v>0.0</v>
      </c>
      <c r="AX12" s="93">
        <v>0.0</v>
      </c>
      <c r="AY12" s="93">
        <v>0.0</v>
      </c>
      <c r="AZ12" s="93">
        <v>0.0</v>
      </c>
      <c r="BA12" s="92" t="s">
        <v>895</v>
      </c>
      <c r="BB12" s="93"/>
      <c r="BC12" s="93"/>
      <c r="BD12" s="93">
        <v>0.0</v>
      </c>
      <c r="BE12" s="93">
        <v>1.0</v>
      </c>
      <c r="BF12" s="93">
        <v>4.0</v>
      </c>
      <c r="BG12" s="93">
        <v>0.0</v>
      </c>
      <c r="BH12" s="93">
        <v>4.0</v>
      </c>
      <c r="BI12" s="93">
        <v>0.0</v>
      </c>
      <c r="BJ12" s="93">
        <v>0.0</v>
      </c>
      <c r="BK12" s="93">
        <v>0.0</v>
      </c>
      <c r="BL12" s="93">
        <v>0.0</v>
      </c>
      <c r="BM12" s="93">
        <v>0.0</v>
      </c>
      <c r="BN12" s="93">
        <v>0.0</v>
      </c>
      <c r="BO12" s="93">
        <v>0.0</v>
      </c>
      <c r="BP12" s="93">
        <v>0.0</v>
      </c>
      <c r="BQ12" s="93">
        <v>3.0</v>
      </c>
      <c r="BR12" s="93">
        <v>0.0</v>
      </c>
      <c r="BS12" s="93">
        <v>0.0</v>
      </c>
      <c r="BT12" s="93">
        <v>1.0</v>
      </c>
      <c r="BU12" s="93">
        <v>0.0</v>
      </c>
      <c r="BV12" s="93">
        <v>1.0</v>
      </c>
      <c r="BW12" s="93">
        <v>1.0</v>
      </c>
      <c r="BX12" s="93">
        <v>1.0</v>
      </c>
      <c r="BY12" s="93">
        <v>0.0</v>
      </c>
      <c r="BZ12" s="93">
        <v>0.0</v>
      </c>
      <c r="CA12" s="93">
        <v>0.0</v>
      </c>
      <c r="CB12" s="93">
        <v>0.0</v>
      </c>
      <c r="CC12" s="93"/>
      <c r="CD12" s="93">
        <v>0.0</v>
      </c>
      <c r="CE12" s="93">
        <v>0.0</v>
      </c>
      <c r="CF12" s="93">
        <v>0.0</v>
      </c>
      <c r="CG12" s="93">
        <v>0.0</v>
      </c>
      <c r="CH12" s="93">
        <v>0.0</v>
      </c>
      <c r="CI12" s="93">
        <v>2.0</v>
      </c>
      <c r="CJ12" s="93">
        <v>1.0</v>
      </c>
      <c r="CK12" s="93">
        <v>1.0</v>
      </c>
      <c r="CL12" s="92" t="s">
        <v>994</v>
      </c>
      <c r="CM12" s="93">
        <v>0.0</v>
      </c>
      <c r="CN12" s="93">
        <v>1.0</v>
      </c>
      <c r="CO12" s="93">
        <v>0.0</v>
      </c>
      <c r="CP12" s="93">
        <v>0.0</v>
      </c>
      <c r="CQ12" s="93">
        <v>0.0</v>
      </c>
      <c r="CR12" s="93">
        <v>0.0</v>
      </c>
      <c r="CS12" s="93">
        <v>0.0</v>
      </c>
      <c r="CT12" s="93">
        <v>0.0</v>
      </c>
      <c r="CU12" s="93">
        <v>0.0</v>
      </c>
      <c r="CV12" s="93">
        <v>1.0</v>
      </c>
      <c r="CW12" s="93">
        <v>0.0</v>
      </c>
      <c r="CX12" s="93">
        <v>0.0</v>
      </c>
      <c r="CY12" s="93">
        <v>0.0</v>
      </c>
      <c r="CZ12" s="93">
        <v>0.0</v>
      </c>
      <c r="DA12" s="93">
        <v>0.0</v>
      </c>
      <c r="DB12" s="92" t="s">
        <v>895</v>
      </c>
      <c r="DC12" s="92" t="s">
        <v>895</v>
      </c>
      <c r="DD12" s="93">
        <v>0.0</v>
      </c>
      <c r="DE12" s="93">
        <v>4.0</v>
      </c>
      <c r="DF12" s="93"/>
      <c r="DG12" s="93">
        <v>1.0</v>
      </c>
      <c r="DH12" s="93">
        <v>0.0</v>
      </c>
      <c r="DI12" s="93">
        <v>0.0</v>
      </c>
      <c r="DJ12" s="93">
        <v>0.0</v>
      </c>
      <c r="DK12" s="92" t="s">
        <v>895</v>
      </c>
      <c r="DL12" s="93">
        <v>0.0</v>
      </c>
      <c r="DM12" s="93">
        <v>0.0</v>
      </c>
      <c r="DN12" s="93">
        <v>0.0</v>
      </c>
      <c r="DO12" s="93">
        <v>0.0</v>
      </c>
      <c r="DP12" s="93">
        <v>0.0</v>
      </c>
      <c r="DQ12" s="93">
        <v>0.0</v>
      </c>
      <c r="DR12" s="93">
        <v>0.0</v>
      </c>
      <c r="DS12" s="93">
        <v>0.0</v>
      </c>
      <c r="DT12" s="93">
        <v>0.0</v>
      </c>
      <c r="DU12" s="93">
        <v>0.0</v>
      </c>
      <c r="DV12" s="93">
        <v>0.0</v>
      </c>
      <c r="DW12" s="93">
        <v>0.0</v>
      </c>
      <c r="DX12" s="93">
        <v>0.0</v>
      </c>
      <c r="DY12" s="93">
        <v>1.0</v>
      </c>
      <c r="DZ12" s="93">
        <v>0.0</v>
      </c>
      <c r="EA12" s="93">
        <v>2.0</v>
      </c>
      <c r="EB12" s="93">
        <v>0.0</v>
      </c>
      <c r="EC12" s="92" t="s">
        <v>895</v>
      </c>
      <c r="ED12" s="92" t="s">
        <v>895</v>
      </c>
      <c r="EE12" s="92" t="s">
        <v>895</v>
      </c>
      <c r="EF12" s="93">
        <v>0.0</v>
      </c>
      <c r="EG12" s="93">
        <v>0.0</v>
      </c>
      <c r="EH12" s="92" t="s">
        <v>895</v>
      </c>
      <c r="EI12" s="93">
        <v>0.0</v>
      </c>
      <c r="EJ12" s="93">
        <v>0.0</v>
      </c>
      <c r="EK12" s="92" t="s">
        <v>895</v>
      </c>
      <c r="EL12" s="93">
        <v>0.0</v>
      </c>
      <c r="EM12" s="93">
        <v>0.0</v>
      </c>
      <c r="EN12" s="93">
        <v>0.0</v>
      </c>
      <c r="EO12" s="93">
        <v>0.0</v>
      </c>
      <c r="EP12" s="93">
        <v>1.0</v>
      </c>
      <c r="EQ12" s="93">
        <v>0.0</v>
      </c>
      <c r="ER12" s="92" t="s">
        <v>895</v>
      </c>
      <c r="ES12" s="93">
        <v>2.0</v>
      </c>
      <c r="ET12" s="93">
        <v>0.0</v>
      </c>
      <c r="EU12" s="93">
        <v>1.0</v>
      </c>
      <c r="EV12" s="93">
        <v>1.0</v>
      </c>
      <c r="EW12" s="93">
        <v>0.0</v>
      </c>
    </row>
    <row r="13" ht="15.75" customHeight="1">
      <c r="A13" s="90">
        <v>11.0</v>
      </c>
      <c r="B13" s="91" t="s">
        <v>995</v>
      </c>
      <c r="C13" s="92" t="s">
        <v>996</v>
      </c>
      <c r="D13" s="92" t="s">
        <v>997</v>
      </c>
      <c r="E13" s="92" t="s">
        <v>886</v>
      </c>
      <c r="F13" s="93">
        <v>12.0</v>
      </c>
      <c r="G13" s="93">
        <v>7.0</v>
      </c>
      <c r="H13" s="93">
        <v>1976.0</v>
      </c>
      <c r="I13" s="93">
        <v>800.0</v>
      </c>
      <c r="J13" s="92" t="s">
        <v>998</v>
      </c>
      <c r="K13" s="92" t="s">
        <v>999</v>
      </c>
      <c r="L13" s="92" t="s">
        <v>992</v>
      </c>
      <c r="M13" s="92" t="s">
        <v>1000</v>
      </c>
      <c r="N13" s="93">
        <v>92831.0</v>
      </c>
      <c r="O13" s="93">
        <v>33.879942</v>
      </c>
      <c r="P13" s="93">
        <v>-117.885447</v>
      </c>
      <c r="Q13" s="93">
        <v>5.0</v>
      </c>
      <c r="R13" s="93">
        <v>3.0</v>
      </c>
      <c r="S13" s="93">
        <v>0.0</v>
      </c>
      <c r="T13" s="92" t="s">
        <v>891</v>
      </c>
      <c r="U13" s="93">
        <v>1.0</v>
      </c>
      <c r="V13" s="93">
        <v>1.0</v>
      </c>
      <c r="W13" s="93">
        <v>1.0</v>
      </c>
      <c r="X13" s="93">
        <v>0.0</v>
      </c>
      <c r="Y13" s="92" t="s">
        <v>895</v>
      </c>
      <c r="Z13" s="93">
        <v>0.0</v>
      </c>
      <c r="AA13" s="93">
        <v>0.0</v>
      </c>
      <c r="AB13" s="93">
        <v>7.0</v>
      </c>
      <c r="AC13" s="93">
        <v>2.0</v>
      </c>
      <c r="AD13" s="93">
        <v>0.0</v>
      </c>
      <c r="AE13" s="93">
        <v>0.0</v>
      </c>
      <c r="AF13" s="93">
        <v>0.0</v>
      </c>
      <c r="AG13" s="93">
        <v>37.0</v>
      </c>
      <c r="AH13" s="93">
        <v>0.0</v>
      </c>
      <c r="AI13" s="93">
        <v>0.0</v>
      </c>
      <c r="AJ13" s="93"/>
      <c r="AK13" s="93"/>
      <c r="AL13" s="93">
        <v>0.0</v>
      </c>
      <c r="AM13" s="93">
        <v>0.0</v>
      </c>
      <c r="AN13" s="93">
        <v>1.0</v>
      </c>
      <c r="AO13" s="93"/>
      <c r="AP13" s="93"/>
      <c r="AQ13" s="93"/>
      <c r="AR13" s="93">
        <v>3.0</v>
      </c>
      <c r="AS13" s="93">
        <v>3.0</v>
      </c>
      <c r="AT13" s="93">
        <v>3.0</v>
      </c>
      <c r="AU13" s="93">
        <v>0.0</v>
      </c>
      <c r="AV13" s="93">
        <v>3.0</v>
      </c>
      <c r="AW13" s="93">
        <v>0.0</v>
      </c>
      <c r="AX13" s="93">
        <v>1.0</v>
      </c>
      <c r="AY13" s="93">
        <v>0.0</v>
      </c>
      <c r="AZ13" s="93">
        <v>1.0</v>
      </c>
      <c r="BA13" s="93">
        <v>3.0</v>
      </c>
      <c r="BB13" s="93">
        <v>3.0</v>
      </c>
      <c r="BC13" s="92" t="s">
        <v>1001</v>
      </c>
      <c r="BD13" s="93">
        <v>0.0</v>
      </c>
      <c r="BE13" s="93">
        <v>0.0</v>
      </c>
      <c r="BF13" s="92" t="s">
        <v>910</v>
      </c>
      <c r="BG13" s="93">
        <v>0.0</v>
      </c>
      <c r="BH13" s="93">
        <v>0.0</v>
      </c>
      <c r="BI13" s="93">
        <v>1.0</v>
      </c>
      <c r="BJ13" s="93">
        <v>0.0</v>
      </c>
      <c r="BK13" s="93">
        <v>1.0</v>
      </c>
      <c r="BL13" s="92" t="s">
        <v>910</v>
      </c>
      <c r="BM13" s="93">
        <v>1.0</v>
      </c>
      <c r="BN13" s="93">
        <v>0.0</v>
      </c>
      <c r="BO13" s="93">
        <v>0.0</v>
      </c>
      <c r="BP13" s="93">
        <v>0.0</v>
      </c>
      <c r="BQ13" s="93">
        <v>3.0</v>
      </c>
      <c r="BR13" s="93">
        <v>0.0</v>
      </c>
      <c r="BS13" s="93">
        <v>0.0</v>
      </c>
      <c r="BT13" s="93">
        <v>0.0</v>
      </c>
      <c r="BU13" s="93">
        <v>0.0</v>
      </c>
      <c r="BV13" s="93">
        <v>0.0</v>
      </c>
      <c r="BW13" s="93">
        <v>0.0</v>
      </c>
      <c r="BX13" s="93">
        <v>1.0</v>
      </c>
      <c r="BY13" s="93">
        <v>0.0</v>
      </c>
      <c r="BZ13" s="93">
        <v>0.0</v>
      </c>
      <c r="CA13" s="93">
        <v>0.0</v>
      </c>
      <c r="CB13" s="93">
        <v>0.0</v>
      </c>
      <c r="CC13" s="93">
        <v>0.0</v>
      </c>
      <c r="CD13" s="93">
        <v>0.0</v>
      </c>
      <c r="CE13" s="93">
        <v>1.0</v>
      </c>
      <c r="CF13" s="93">
        <v>0.0</v>
      </c>
      <c r="CG13" s="93">
        <v>0.0</v>
      </c>
      <c r="CH13" s="93">
        <v>0.0</v>
      </c>
      <c r="CI13" s="92" t="s">
        <v>1002</v>
      </c>
      <c r="CJ13" s="93">
        <v>1.0</v>
      </c>
      <c r="CK13" s="93">
        <v>2.0</v>
      </c>
      <c r="CL13" s="92" t="s">
        <v>1003</v>
      </c>
      <c r="CM13" s="93">
        <v>0.0</v>
      </c>
      <c r="CN13" s="93">
        <v>0.0</v>
      </c>
      <c r="CO13" s="93">
        <v>0.0</v>
      </c>
      <c r="CP13" s="93">
        <v>1.0</v>
      </c>
      <c r="CQ13" s="93">
        <v>1.0</v>
      </c>
      <c r="CR13" s="93">
        <v>1.0</v>
      </c>
      <c r="CS13" s="93">
        <v>1.0</v>
      </c>
      <c r="CT13" s="93">
        <v>1.0</v>
      </c>
      <c r="CU13" s="93">
        <v>1.0</v>
      </c>
      <c r="CV13" s="93">
        <v>1.0</v>
      </c>
      <c r="CW13" s="93">
        <v>1.0</v>
      </c>
      <c r="CX13" s="93">
        <v>2.0</v>
      </c>
      <c r="CY13" s="93">
        <v>0.0</v>
      </c>
      <c r="CZ13" s="93">
        <v>0.0</v>
      </c>
      <c r="DA13" s="93">
        <v>0.0</v>
      </c>
      <c r="DB13" s="92" t="s">
        <v>895</v>
      </c>
      <c r="DC13" s="92" t="s">
        <v>895</v>
      </c>
      <c r="DD13" s="93">
        <v>0.0</v>
      </c>
      <c r="DE13" s="93">
        <v>2.0</v>
      </c>
      <c r="DF13" s="93">
        <v>0.0</v>
      </c>
      <c r="DG13" s="93">
        <v>2.0</v>
      </c>
      <c r="DH13" s="93">
        <v>0.0</v>
      </c>
      <c r="DI13" s="93">
        <v>0.0</v>
      </c>
      <c r="DJ13" s="93">
        <v>0.0</v>
      </c>
      <c r="DK13" s="92" t="s">
        <v>895</v>
      </c>
      <c r="DL13" s="93">
        <v>0.0</v>
      </c>
      <c r="DM13" s="93">
        <v>3.0</v>
      </c>
      <c r="DN13" s="93">
        <v>0.0</v>
      </c>
      <c r="DO13" s="93">
        <v>0.0</v>
      </c>
      <c r="DP13" s="93">
        <v>0.0</v>
      </c>
      <c r="DQ13" s="93">
        <v>1.0</v>
      </c>
      <c r="DR13" s="93">
        <v>0.0</v>
      </c>
      <c r="DS13" s="93">
        <v>0.0</v>
      </c>
      <c r="DT13" s="93">
        <v>0.0</v>
      </c>
      <c r="DU13" s="93">
        <v>0.0</v>
      </c>
      <c r="DV13" s="93">
        <v>0.0</v>
      </c>
      <c r="DW13" s="93">
        <v>0.0</v>
      </c>
      <c r="DX13" s="93">
        <v>1.0</v>
      </c>
      <c r="DY13" s="93">
        <v>0.0</v>
      </c>
      <c r="DZ13" s="93">
        <v>3.0</v>
      </c>
      <c r="EA13" s="93">
        <v>2.0</v>
      </c>
      <c r="EB13" s="93">
        <v>0.0</v>
      </c>
      <c r="EC13" s="92" t="s">
        <v>895</v>
      </c>
      <c r="ED13" s="92" t="s">
        <v>895</v>
      </c>
      <c r="EE13" s="92" t="s">
        <v>895</v>
      </c>
      <c r="EF13" s="93">
        <v>0.0</v>
      </c>
      <c r="EG13" s="93">
        <v>0.0</v>
      </c>
      <c r="EH13" s="92" t="s">
        <v>895</v>
      </c>
      <c r="EI13" s="93">
        <v>0.0</v>
      </c>
      <c r="EJ13" s="93">
        <v>0.0</v>
      </c>
      <c r="EK13" s="92" t="s">
        <v>895</v>
      </c>
      <c r="EL13" s="93">
        <v>0.0</v>
      </c>
      <c r="EM13" s="93">
        <v>0.0</v>
      </c>
      <c r="EN13" s="93">
        <v>0.0</v>
      </c>
      <c r="EO13" s="93">
        <v>3.0</v>
      </c>
      <c r="EP13" s="93">
        <v>1.0</v>
      </c>
      <c r="EQ13" s="93">
        <v>0.0</v>
      </c>
      <c r="ER13" s="92" t="s">
        <v>895</v>
      </c>
      <c r="ES13" s="93">
        <v>2.0</v>
      </c>
      <c r="ET13" s="93">
        <v>0.0</v>
      </c>
      <c r="EU13" s="93">
        <v>0.0</v>
      </c>
      <c r="EV13" s="93">
        <v>1.0</v>
      </c>
      <c r="EW13" s="93">
        <v>4.0</v>
      </c>
    </row>
    <row r="14" ht="15.75" customHeight="1">
      <c r="A14" s="90">
        <v>12.0</v>
      </c>
      <c r="B14" s="91" t="s">
        <v>1004</v>
      </c>
      <c r="C14" s="92" t="s">
        <v>1005</v>
      </c>
      <c r="D14" s="92" t="s">
        <v>1006</v>
      </c>
      <c r="E14" s="92" t="s">
        <v>886</v>
      </c>
      <c r="F14" s="93">
        <v>14.0</v>
      </c>
      <c r="G14" s="93">
        <v>2.0</v>
      </c>
      <c r="H14" s="93">
        <v>1977.0</v>
      </c>
      <c r="I14" s="93">
        <v>55.0</v>
      </c>
      <c r="J14" s="92" t="s">
        <v>1007</v>
      </c>
      <c r="K14" s="92" t="s">
        <v>1008</v>
      </c>
      <c r="L14" s="92" t="s">
        <v>947</v>
      </c>
      <c r="M14" s="92" t="s">
        <v>1009</v>
      </c>
      <c r="N14" s="93">
        <v>10805.0</v>
      </c>
      <c r="O14" s="93">
        <v>40.899336</v>
      </c>
      <c r="P14" s="93">
        <v>-73.792778</v>
      </c>
      <c r="Q14" s="93">
        <v>32.0</v>
      </c>
      <c r="R14" s="93">
        <v>2.0</v>
      </c>
      <c r="S14" s="93">
        <v>1.0</v>
      </c>
      <c r="T14" s="92" t="s">
        <v>891</v>
      </c>
      <c r="U14" s="93">
        <v>9.0</v>
      </c>
      <c r="V14" s="93">
        <v>1.0</v>
      </c>
      <c r="W14" s="93">
        <v>1.0</v>
      </c>
      <c r="X14" s="93">
        <v>0.0</v>
      </c>
      <c r="Y14" s="92" t="s">
        <v>895</v>
      </c>
      <c r="Z14" s="93">
        <v>0.0</v>
      </c>
      <c r="AA14" s="93">
        <v>0.0</v>
      </c>
      <c r="AB14" s="93">
        <v>5.0</v>
      </c>
      <c r="AC14" s="93">
        <v>5.0</v>
      </c>
      <c r="AD14" s="93">
        <v>0.0</v>
      </c>
      <c r="AE14" s="93">
        <v>0.0</v>
      </c>
      <c r="AF14" s="93">
        <v>0.0</v>
      </c>
      <c r="AG14" s="93">
        <v>33.0</v>
      </c>
      <c r="AH14" s="93">
        <v>0.0</v>
      </c>
      <c r="AI14" s="93">
        <v>0.0</v>
      </c>
      <c r="AJ14" s="93">
        <v>72.0</v>
      </c>
      <c r="AK14" s="93">
        <v>250.0</v>
      </c>
      <c r="AL14" s="93">
        <v>0.0</v>
      </c>
      <c r="AM14" s="93">
        <v>0.0</v>
      </c>
      <c r="AN14" s="93">
        <v>1.0</v>
      </c>
      <c r="AO14" s="93">
        <v>2.0</v>
      </c>
      <c r="AP14" s="93">
        <v>2.0</v>
      </c>
      <c r="AQ14" s="92" t="s">
        <v>1010</v>
      </c>
      <c r="AR14" s="93"/>
      <c r="AS14" s="93">
        <v>2.0</v>
      </c>
      <c r="AT14" s="93"/>
      <c r="AU14" s="93"/>
      <c r="AV14" s="93">
        <v>0.0</v>
      </c>
      <c r="AW14" s="93">
        <v>0.0</v>
      </c>
      <c r="AX14" s="93">
        <v>1.0</v>
      </c>
      <c r="AY14" s="93">
        <v>0.0</v>
      </c>
      <c r="AZ14" s="93">
        <v>1.0</v>
      </c>
      <c r="BA14" s="93">
        <v>0.0</v>
      </c>
      <c r="BB14" s="93">
        <v>2.0</v>
      </c>
      <c r="BC14" s="92" t="s">
        <v>1011</v>
      </c>
      <c r="BD14" s="93">
        <v>0.0</v>
      </c>
      <c r="BE14" s="93">
        <v>1.0</v>
      </c>
      <c r="BF14" s="93">
        <v>0.0</v>
      </c>
      <c r="BG14" s="93">
        <v>9.0</v>
      </c>
      <c r="BH14" s="93">
        <v>4.0</v>
      </c>
      <c r="BI14" s="93">
        <v>0.0</v>
      </c>
      <c r="BJ14" s="93">
        <v>0.0</v>
      </c>
      <c r="BK14" s="93">
        <v>0.0</v>
      </c>
      <c r="BL14" s="93">
        <v>0.0</v>
      </c>
      <c r="BM14" s="93">
        <v>0.0</v>
      </c>
      <c r="BN14" s="93">
        <v>0.0</v>
      </c>
      <c r="BO14" s="93">
        <v>0.0</v>
      </c>
      <c r="BP14" s="93">
        <v>1.0</v>
      </c>
      <c r="BQ14" s="93">
        <v>3.0</v>
      </c>
      <c r="BR14" s="93">
        <v>0.0</v>
      </c>
      <c r="BS14" s="93">
        <v>0.0</v>
      </c>
      <c r="BT14" s="93">
        <v>0.0</v>
      </c>
      <c r="BU14" s="93">
        <v>0.0</v>
      </c>
      <c r="BV14" s="93">
        <v>0.0</v>
      </c>
      <c r="BW14" s="93">
        <v>0.0</v>
      </c>
      <c r="BX14" s="93">
        <v>0.0</v>
      </c>
      <c r="BY14" s="93">
        <v>0.0</v>
      </c>
      <c r="BZ14" s="93">
        <v>0.0</v>
      </c>
      <c r="CA14" s="93">
        <v>0.0</v>
      </c>
      <c r="CB14" s="93">
        <v>0.0</v>
      </c>
      <c r="CC14" s="93">
        <v>1.0</v>
      </c>
      <c r="CD14" s="93">
        <v>0.0</v>
      </c>
      <c r="CE14" s="93">
        <v>0.0</v>
      </c>
      <c r="CF14" s="93">
        <v>0.0</v>
      </c>
      <c r="CG14" s="93">
        <v>0.0</v>
      </c>
      <c r="CH14" s="93">
        <v>0.0</v>
      </c>
      <c r="CI14" s="93">
        <v>2.0</v>
      </c>
      <c r="CJ14" s="93">
        <v>0.0</v>
      </c>
      <c r="CK14" s="92" t="s">
        <v>895</v>
      </c>
      <c r="CL14" s="93"/>
      <c r="CM14" s="93">
        <v>0.0</v>
      </c>
      <c r="CN14" s="93">
        <v>0.0</v>
      </c>
      <c r="CO14" s="93">
        <v>0.0</v>
      </c>
      <c r="CP14" s="93">
        <v>0.0</v>
      </c>
      <c r="CQ14" s="93">
        <v>0.0</v>
      </c>
      <c r="CR14" s="93">
        <v>0.0</v>
      </c>
      <c r="CS14" s="93">
        <v>0.0</v>
      </c>
      <c r="CT14" s="93">
        <v>0.0</v>
      </c>
      <c r="CU14" s="93">
        <v>1.0</v>
      </c>
      <c r="CV14" s="93">
        <v>2.0</v>
      </c>
      <c r="CW14" s="93">
        <v>0.0</v>
      </c>
      <c r="CX14" s="93">
        <v>0.0</v>
      </c>
      <c r="CY14" s="93">
        <v>0.0</v>
      </c>
      <c r="CZ14" s="93">
        <v>0.0</v>
      </c>
      <c r="DA14" s="93">
        <v>0.0</v>
      </c>
      <c r="DB14" s="92" t="s">
        <v>895</v>
      </c>
      <c r="DC14" s="92" t="s">
        <v>895</v>
      </c>
      <c r="DD14" s="93">
        <v>0.0</v>
      </c>
      <c r="DE14" s="93">
        <v>0.0</v>
      </c>
      <c r="DF14" s="93">
        <v>0.0</v>
      </c>
      <c r="DG14" s="93">
        <v>0.0</v>
      </c>
      <c r="DH14" s="93">
        <v>0.0</v>
      </c>
      <c r="DI14" s="93">
        <v>0.0</v>
      </c>
      <c r="DJ14" s="93">
        <v>0.0</v>
      </c>
      <c r="DK14" s="92" t="s">
        <v>895</v>
      </c>
      <c r="DL14" s="93">
        <v>0.0</v>
      </c>
      <c r="DM14" s="92" t="s">
        <v>1012</v>
      </c>
      <c r="DN14" s="93">
        <v>1.0</v>
      </c>
      <c r="DO14" s="93">
        <v>1.0</v>
      </c>
      <c r="DP14" s="93">
        <v>0.0</v>
      </c>
      <c r="DQ14" s="93">
        <v>0.0</v>
      </c>
      <c r="DR14" s="93">
        <v>1.0</v>
      </c>
      <c r="DS14" s="93">
        <v>0.0</v>
      </c>
      <c r="DT14" s="93">
        <v>0.0</v>
      </c>
      <c r="DU14" s="93">
        <v>0.0</v>
      </c>
      <c r="DV14" s="93">
        <v>0.0</v>
      </c>
      <c r="DW14" s="93">
        <v>0.0</v>
      </c>
      <c r="DX14" s="93">
        <v>0.0</v>
      </c>
      <c r="DY14" s="93">
        <v>0.0</v>
      </c>
      <c r="DZ14" s="93">
        <v>0.0</v>
      </c>
      <c r="EA14" s="93">
        <v>2.0</v>
      </c>
      <c r="EB14" s="93">
        <v>1.0</v>
      </c>
      <c r="EC14" s="93">
        <v>0.0</v>
      </c>
      <c r="ED14" s="93">
        <v>4.0</v>
      </c>
      <c r="EE14" s="93">
        <v>0.0</v>
      </c>
      <c r="EF14" s="93">
        <v>1.0</v>
      </c>
      <c r="EG14" s="93">
        <v>0.0</v>
      </c>
      <c r="EH14" s="92" t="s">
        <v>895</v>
      </c>
      <c r="EI14" s="93">
        <v>0.0</v>
      </c>
      <c r="EJ14" s="93">
        <v>0.0</v>
      </c>
      <c r="EK14" s="92" t="s">
        <v>895</v>
      </c>
      <c r="EL14" s="93">
        <v>0.0</v>
      </c>
      <c r="EM14" s="93">
        <v>0.0</v>
      </c>
      <c r="EN14" s="93">
        <v>1.0</v>
      </c>
      <c r="EO14" s="93">
        <v>3.0</v>
      </c>
      <c r="EP14" s="93">
        <v>5.0</v>
      </c>
      <c r="EQ14" s="93">
        <v>1.0</v>
      </c>
      <c r="ER14" s="92" t="s">
        <v>1013</v>
      </c>
      <c r="ES14" s="93">
        <v>0.0</v>
      </c>
      <c r="ET14" s="93">
        <v>1.0</v>
      </c>
      <c r="EU14" s="93">
        <v>0.0</v>
      </c>
      <c r="EV14" s="93">
        <v>2.0</v>
      </c>
      <c r="EW14" s="93">
        <v>0.0</v>
      </c>
    </row>
    <row r="15" ht="15.75" customHeight="1">
      <c r="A15" s="90">
        <v>13.0</v>
      </c>
      <c r="B15" s="91" t="s">
        <v>1014</v>
      </c>
      <c r="C15" s="92" t="s">
        <v>1015</v>
      </c>
      <c r="D15" s="92" t="s">
        <v>1016</v>
      </c>
      <c r="E15" s="92" t="s">
        <v>902</v>
      </c>
      <c r="F15" s="93">
        <v>23.0</v>
      </c>
      <c r="G15" s="93">
        <v>7.0</v>
      </c>
      <c r="H15" s="93">
        <v>1977.0</v>
      </c>
      <c r="I15" s="93">
        <v>5711.0</v>
      </c>
      <c r="J15" s="92" t="s">
        <v>1017</v>
      </c>
      <c r="K15" s="92" t="s">
        <v>1018</v>
      </c>
      <c r="L15" s="92" t="s">
        <v>1019</v>
      </c>
      <c r="M15" s="92" t="s">
        <v>1020</v>
      </c>
      <c r="N15" s="93">
        <v>97603.0</v>
      </c>
      <c r="O15" s="93">
        <v>42.140888</v>
      </c>
      <c r="P15" s="93">
        <v>-121.680308</v>
      </c>
      <c r="Q15" s="93">
        <v>37.0</v>
      </c>
      <c r="R15" s="93">
        <v>3.0</v>
      </c>
      <c r="S15" s="93">
        <v>2.0</v>
      </c>
      <c r="T15" s="92" t="s">
        <v>920</v>
      </c>
      <c r="U15" s="93">
        <v>5.0</v>
      </c>
      <c r="V15" s="93">
        <v>0.0</v>
      </c>
      <c r="W15" s="93">
        <v>0.0</v>
      </c>
      <c r="X15" s="93">
        <v>0.0</v>
      </c>
      <c r="Y15" s="92" t="s">
        <v>895</v>
      </c>
      <c r="Z15" s="93">
        <v>0.0</v>
      </c>
      <c r="AA15" s="93">
        <v>0.0</v>
      </c>
      <c r="AB15" s="93">
        <v>6.0</v>
      </c>
      <c r="AC15" s="93">
        <v>2.0</v>
      </c>
      <c r="AD15" s="93">
        <v>0.0</v>
      </c>
      <c r="AE15" s="93">
        <v>0.0</v>
      </c>
      <c r="AF15" s="93">
        <v>0.0</v>
      </c>
      <c r="AG15" s="93">
        <v>26.0</v>
      </c>
      <c r="AH15" s="93">
        <v>0.0</v>
      </c>
      <c r="AI15" s="93">
        <v>0.0</v>
      </c>
      <c r="AJ15" s="93">
        <v>75.0</v>
      </c>
      <c r="AK15" s="93">
        <v>230.0</v>
      </c>
      <c r="AL15" s="93">
        <v>0.0</v>
      </c>
      <c r="AM15" s="93">
        <v>0.0</v>
      </c>
      <c r="AN15" s="93">
        <v>0.0</v>
      </c>
      <c r="AO15" s="93">
        <v>2.0</v>
      </c>
      <c r="AP15" s="93">
        <v>2.0</v>
      </c>
      <c r="AQ15" s="92" t="s">
        <v>1021</v>
      </c>
      <c r="AR15" s="93"/>
      <c r="AS15" s="93"/>
      <c r="AT15" s="93"/>
      <c r="AU15" s="93"/>
      <c r="AV15" s="93">
        <v>3.0</v>
      </c>
      <c r="AW15" s="93">
        <v>0.0</v>
      </c>
      <c r="AX15" s="93">
        <v>0.0</v>
      </c>
      <c r="AY15" s="93">
        <v>0.0</v>
      </c>
      <c r="AZ15" s="93">
        <v>1.0</v>
      </c>
      <c r="BA15" s="93">
        <v>1.0</v>
      </c>
      <c r="BB15" s="93">
        <v>0.0</v>
      </c>
      <c r="BC15" s="93"/>
      <c r="BD15" s="93">
        <v>0.0</v>
      </c>
      <c r="BE15" s="93">
        <v>0.0</v>
      </c>
      <c r="BF15" s="93">
        <v>0.0</v>
      </c>
      <c r="BG15" s="93">
        <v>0.0</v>
      </c>
      <c r="BH15" s="93">
        <v>0.0</v>
      </c>
      <c r="BI15" s="93">
        <v>0.0</v>
      </c>
      <c r="BJ15" s="93">
        <v>0.0</v>
      </c>
      <c r="BK15" s="93">
        <v>1.0</v>
      </c>
      <c r="BL15" s="93">
        <v>4.0</v>
      </c>
      <c r="BM15" s="93">
        <v>0.0</v>
      </c>
      <c r="BN15" s="93">
        <v>0.0</v>
      </c>
      <c r="BO15" s="93">
        <v>0.0</v>
      </c>
      <c r="BP15" s="93">
        <v>0.0</v>
      </c>
      <c r="BQ15" s="93">
        <v>3.0</v>
      </c>
      <c r="BR15" s="93">
        <v>0.0</v>
      </c>
      <c r="BS15" s="93">
        <v>0.0</v>
      </c>
      <c r="BT15" s="93">
        <v>0.0</v>
      </c>
      <c r="BU15" s="93">
        <v>1.0</v>
      </c>
      <c r="BV15" s="93">
        <v>0.0</v>
      </c>
      <c r="BW15" s="93">
        <v>0.0</v>
      </c>
      <c r="BX15" s="93">
        <v>0.0</v>
      </c>
      <c r="BY15" s="93">
        <v>0.0</v>
      </c>
      <c r="BZ15" s="93">
        <v>0.0</v>
      </c>
      <c r="CA15" s="93">
        <v>0.0</v>
      </c>
      <c r="CB15" s="93">
        <v>0.0</v>
      </c>
      <c r="CC15" s="93">
        <v>1.0</v>
      </c>
      <c r="CD15" s="93">
        <v>0.0</v>
      </c>
      <c r="CE15" s="93">
        <v>0.0</v>
      </c>
      <c r="CF15" s="93">
        <v>0.0</v>
      </c>
      <c r="CG15" s="93">
        <v>0.0</v>
      </c>
      <c r="CH15" s="93">
        <v>0.0</v>
      </c>
      <c r="CI15" s="92" t="s">
        <v>1002</v>
      </c>
      <c r="CJ15" s="93">
        <v>1.0</v>
      </c>
      <c r="CK15" s="93">
        <v>1.0</v>
      </c>
      <c r="CL15" s="92" t="s">
        <v>1022</v>
      </c>
      <c r="CM15" s="93">
        <v>1.0</v>
      </c>
      <c r="CN15" s="93">
        <v>1.0</v>
      </c>
      <c r="CO15" s="93">
        <v>0.0</v>
      </c>
      <c r="CP15" s="93">
        <v>0.0</v>
      </c>
      <c r="CQ15" s="93">
        <v>1.0</v>
      </c>
      <c r="CR15" s="93">
        <v>0.0</v>
      </c>
      <c r="CS15" s="93">
        <v>1.0</v>
      </c>
      <c r="CT15" s="93">
        <v>0.0</v>
      </c>
      <c r="CU15" s="93">
        <v>0.0</v>
      </c>
      <c r="CV15" s="93">
        <v>1.0</v>
      </c>
      <c r="CW15" s="93">
        <v>0.0</v>
      </c>
      <c r="CX15" s="93">
        <v>0.0</v>
      </c>
      <c r="CY15" s="93">
        <v>0.0</v>
      </c>
      <c r="CZ15" s="93">
        <v>0.0</v>
      </c>
      <c r="DA15" s="93">
        <v>0.0</v>
      </c>
      <c r="DB15" s="92" t="s">
        <v>895</v>
      </c>
      <c r="DC15" s="92" t="s">
        <v>895</v>
      </c>
      <c r="DD15" s="93">
        <v>0.0</v>
      </c>
      <c r="DE15" s="93">
        <v>0.0</v>
      </c>
      <c r="DF15" s="93">
        <v>0.0</v>
      </c>
      <c r="DG15" s="93">
        <v>0.0</v>
      </c>
      <c r="DH15" s="93">
        <v>0.0</v>
      </c>
      <c r="DI15" s="92" t="s">
        <v>1023</v>
      </c>
      <c r="DJ15" s="93">
        <v>1.0</v>
      </c>
      <c r="DK15" s="92" t="s">
        <v>1024</v>
      </c>
      <c r="DL15" s="93">
        <v>0.0</v>
      </c>
      <c r="DM15" s="93">
        <v>0.0</v>
      </c>
      <c r="DN15" s="93">
        <v>0.0</v>
      </c>
      <c r="DO15" s="93">
        <v>0.0</v>
      </c>
      <c r="DP15" s="93">
        <v>0.0</v>
      </c>
      <c r="DQ15" s="93">
        <v>0.0</v>
      </c>
      <c r="DR15" s="93">
        <v>0.0</v>
      </c>
      <c r="DS15" s="93">
        <v>1.0</v>
      </c>
      <c r="DT15" s="93">
        <v>0.0</v>
      </c>
      <c r="DU15" s="93">
        <v>0.0</v>
      </c>
      <c r="DV15" s="93">
        <v>1.0</v>
      </c>
      <c r="DW15" s="93">
        <v>0.0</v>
      </c>
      <c r="DX15" s="93">
        <v>0.0</v>
      </c>
      <c r="DY15" s="93">
        <v>0.0</v>
      </c>
      <c r="DZ15" s="93">
        <v>0.0</v>
      </c>
      <c r="EA15" s="93">
        <v>2.0</v>
      </c>
      <c r="EB15" s="93">
        <v>1.0</v>
      </c>
      <c r="EC15" s="93">
        <v>0.0</v>
      </c>
      <c r="ED15" s="93">
        <v>8.0</v>
      </c>
      <c r="EE15" s="93">
        <v>1.0</v>
      </c>
      <c r="EF15" s="93">
        <v>0.0</v>
      </c>
      <c r="EG15" s="93">
        <v>0.0</v>
      </c>
      <c r="EH15" s="92" t="s">
        <v>895</v>
      </c>
      <c r="EI15" s="93">
        <v>0.0</v>
      </c>
      <c r="EJ15" s="93">
        <v>0.0</v>
      </c>
      <c r="EK15" s="92" t="s">
        <v>895</v>
      </c>
      <c r="EL15" s="93">
        <v>0.0</v>
      </c>
      <c r="EM15" s="93">
        <v>0.0</v>
      </c>
      <c r="EN15" s="93">
        <v>0.0</v>
      </c>
      <c r="EO15" s="93">
        <v>3.0</v>
      </c>
      <c r="EP15" s="93">
        <v>1.0</v>
      </c>
      <c r="EQ15" s="93">
        <v>0.0</v>
      </c>
      <c r="ER15" s="92" t="s">
        <v>895</v>
      </c>
      <c r="ES15" s="93">
        <v>2.0</v>
      </c>
      <c r="ET15" s="93">
        <v>0.0</v>
      </c>
      <c r="EU15" s="93">
        <v>1.0</v>
      </c>
      <c r="EV15" s="93">
        <v>1.0</v>
      </c>
      <c r="EW15" s="93">
        <v>2.0</v>
      </c>
    </row>
    <row r="16" ht="15.75" customHeight="1">
      <c r="A16" s="90">
        <v>14.0</v>
      </c>
      <c r="B16" s="91" t="s">
        <v>1025</v>
      </c>
      <c r="C16" s="92" t="s">
        <v>1026</v>
      </c>
      <c r="D16" s="92" t="s">
        <v>1027</v>
      </c>
      <c r="E16" s="92" t="s">
        <v>1028</v>
      </c>
      <c r="F16" s="93">
        <v>26.0</v>
      </c>
      <c r="G16" s="93">
        <v>8.0</v>
      </c>
      <c r="H16" s="93">
        <v>1977.0</v>
      </c>
      <c r="I16" s="93">
        <v>210.0</v>
      </c>
      <c r="J16" s="92" t="s">
        <v>1029</v>
      </c>
      <c r="K16" s="92" t="s">
        <v>1030</v>
      </c>
      <c r="L16" s="92" t="s">
        <v>967</v>
      </c>
      <c r="M16" s="92" t="s">
        <v>1031</v>
      </c>
      <c r="N16" s="93">
        <v>7840.0</v>
      </c>
      <c r="O16" s="93">
        <v>40.840175</v>
      </c>
      <c r="P16" s="93">
        <v>-74.825526</v>
      </c>
      <c r="Q16" s="93">
        <v>30.0</v>
      </c>
      <c r="R16" s="93">
        <v>2.0</v>
      </c>
      <c r="S16" s="93">
        <v>2.0</v>
      </c>
      <c r="T16" s="92" t="s">
        <v>891</v>
      </c>
      <c r="U16" s="93">
        <v>8.0</v>
      </c>
      <c r="V16" s="93">
        <v>0.0</v>
      </c>
      <c r="W16" s="93">
        <v>0.0</v>
      </c>
      <c r="X16" s="93">
        <v>1.0</v>
      </c>
      <c r="Y16" s="93">
        <v>8.0</v>
      </c>
      <c r="Z16" s="93">
        <v>0.0</v>
      </c>
      <c r="AA16" s="93">
        <v>0.0</v>
      </c>
      <c r="AB16" s="93">
        <v>6.0</v>
      </c>
      <c r="AC16" s="93">
        <v>0.0</v>
      </c>
      <c r="AD16" s="93">
        <v>0.0</v>
      </c>
      <c r="AE16" s="93">
        <v>0.0</v>
      </c>
      <c r="AF16" s="93">
        <v>0.0</v>
      </c>
      <c r="AG16" s="93">
        <v>20.0</v>
      </c>
      <c r="AH16" s="93">
        <v>0.0</v>
      </c>
      <c r="AI16" s="93">
        <v>0.0</v>
      </c>
      <c r="AJ16" s="93"/>
      <c r="AK16" s="93"/>
      <c r="AL16" s="93">
        <v>0.0</v>
      </c>
      <c r="AM16" s="93">
        <v>0.0</v>
      </c>
      <c r="AN16" s="93">
        <v>1.0</v>
      </c>
      <c r="AO16" s="93">
        <v>1.0</v>
      </c>
      <c r="AP16" s="93"/>
      <c r="AQ16" s="93"/>
      <c r="AR16" s="93">
        <v>2.0</v>
      </c>
      <c r="AS16" s="93">
        <v>3.0</v>
      </c>
      <c r="AT16" s="93">
        <v>1.0</v>
      </c>
      <c r="AU16" s="93">
        <v>2.0</v>
      </c>
      <c r="AV16" s="93">
        <v>0.0</v>
      </c>
      <c r="AW16" s="93">
        <v>0.0</v>
      </c>
      <c r="AX16" s="93">
        <v>1.0</v>
      </c>
      <c r="AY16" s="93">
        <v>0.0</v>
      </c>
      <c r="AZ16" s="93">
        <v>2.0</v>
      </c>
      <c r="BA16" s="93">
        <v>3.0</v>
      </c>
      <c r="BB16" s="93">
        <v>1.0</v>
      </c>
      <c r="BC16" s="92" t="s">
        <v>1032</v>
      </c>
      <c r="BD16" s="93">
        <v>1.0</v>
      </c>
      <c r="BE16" s="93">
        <v>1.0</v>
      </c>
      <c r="BF16" s="93">
        <v>0.0</v>
      </c>
      <c r="BG16" s="92" t="s">
        <v>1033</v>
      </c>
      <c r="BH16" s="93">
        <v>4.0</v>
      </c>
      <c r="BI16" s="93">
        <v>0.0</v>
      </c>
      <c r="BJ16" s="93">
        <v>0.0</v>
      </c>
      <c r="BK16" s="93">
        <v>0.0</v>
      </c>
      <c r="BL16" s="93">
        <v>0.0</v>
      </c>
      <c r="BM16" s="93">
        <v>0.0</v>
      </c>
      <c r="BN16" s="93">
        <v>0.0</v>
      </c>
      <c r="BO16" s="93">
        <v>0.0</v>
      </c>
      <c r="BP16" s="93">
        <v>0.0</v>
      </c>
      <c r="BQ16" s="93">
        <v>3.0</v>
      </c>
      <c r="BR16" s="93">
        <v>0.0</v>
      </c>
      <c r="BS16" s="93">
        <v>0.0</v>
      </c>
      <c r="BT16" s="93">
        <v>0.0</v>
      </c>
      <c r="BU16" s="93">
        <v>0.0</v>
      </c>
      <c r="BV16" s="93">
        <v>0.0</v>
      </c>
      <c r="BW16" s="93">
        <v>0.0</v>
      </c>
      <c r="BX16" s="93">
        <v>0.0</v>
      </c>
      <c r="BY16" s="93">
        <v>0.0</v>
      </c>
      <c r="BZ16" s="93">
        <v>0.0</v>
      </c>
      <c r="CA16" s="93">
        <v>0.0</v>
      </c>
      <c r="CB16" s="93">
        <v>0.0</v>
      </c>
      <c r="CC16" s="93"/>
      <c r="CD16" s="93">
        <v>0.0</v>
      </c>
      <c r="CE16" s="93">
        <v>0.0</v>
      </c>
      <c r="CF16" s="93">
        <v>0.0</v>
      </c>
      <c r="CG16" s="93">
        <v>0.0</v>
      </c>
      <c r="CH16" s="93">
        <v>0.0</v>
      </c>
      <c r="CI16" s="92" t="s">
        <v>1034</v>
      </c>
      <c r="CJ16" s="93">
        <v>1.0</v>
      </c>
      <c r="CK16" s="93">
        <v>3.0</v>
      </c>
      <c r="CL16" s="92" t="s">
        <v>1035</v>
      </c>
      <c r="CM16" s="93">
        <v>0.0</v>
      </c>
      <c r="CN16" s="93">
        <v>0.0</v>
      </c>
      <c r="CO16" s="93">
        <v>0.0</v>
      </c>
      <c r="CP16" s="93">
        <v>1.0</v>
      </c>
      <c r="CQ16" s="93">
        <v>1.0</v>
      </c>
      <c r="CR16" s="93">
        <v>1.0</v>
      </c>
      <c r="CS16" s="93">
        <v>0.0</v>
      </c>
      <c r="CT16" s="93">
        <v>0.0</v>
      </c>
      <c r="CU16" s="93">
        <v>0.0</v>
      </c>
      <c r="CV16" s="93">
        <v>0.0</v>
      </c>
      <c r="CW16" s="93">
        <v>1.0</v>
      </c>
      <c r="CX16" s="93">
        <v>1.0</v>
      </c>
      <c r="CY16" s="93">
        <v>1.0</v>
      </c>
      <c r="CZ16" s="92" t="s">
        <v>1002</v>
      </c>
      <c r="DA16" s="93">
        <v>0.0</v>
      </c>
      <c r="DB16" s="92" t="s">
        <v>895</v>
      </c>
      <c r="DC16" s="92" t="s">
        <v>895</v>
      </c>
      <c r="DD16" s="93">
        <v>0.0</v>
      </c>
      <c r="DE16" s="93">
        <v>4.0</v>
      </c>
      <c r="DF16" s="93">
        <v>0.0</v>
      </c>
      <c r="DG16" s="93">
        <v>0.0</v>
      </c>
      <c r="DH16" s="93">
        <v>0.0</v>
      </c>
      <c r="DI16" s="93">
        <v>1.0</v>
      </c>
      <c r="DJ16" s="93">
        <v>1.0</v>
      </c>
      <c r="DK16" s="92" t="s">
        <v>1036</v>
      </c>
      <c r="DL16" s="93">
        <v>0.0</v>
      </c>
      <c r="DM16" s="93">
        <v>0.0</v>
      </c>
      <c r="DN16" s="93">
        <v>0.0</v>
      </c>
      <c r="DO16" s="93">
        <v>0.0</v>
      </c>
      <c r="DP16" s="93">
        <v>0.0</v>
      </c>
      <c r="DQ16" s="93">
        <v>0.0</v>
      </c>
      <c r="DR16" s="93">
        <v>0.0</v>
      </c>
      <c r="DS16" s="93">
        <v>0.0</v>
      </c>
      <c r="DT16" s="93">
        <v>0.0</v>
      </c>
      <c r="DU16" s="93">
        <v>0.0</v>
      </c>
      <c r="DV16" s="93">
        <v>0.0</v>
      </c>
      <c r="DW16" s="93">
        <v>0.0</v>
      </c>
      <c r="DX16" s="93">
        <v>1.0</v>
      </c>
      <c r="DY16" s="93">
        <v>0.0</v>
      </c>
      <c r="DZ16" s="93">
        <v>0.0</v>
      </c>
      <c r="EA16" s="93">
        <v>2.0</v>
      </c>
      <c r="EB16" s="93">
        <v>0.0</v>
      </c>
      <c r="EC16" s="92" t="s">
        <v>895</v>
      </c>
      <c r="ED16" s="92" t="s">
        <v>895</v>
      </c>
      <c r="EE16" s="92" t="s">
        <v>895</v>
      </c>
      <c r="EF16" s="93">
        <v>0.0</v>
      </c>
      <c r="EG16" s="93">
        <v>0.0</v>
      </c>
      <c r="EH16" s="92" t="s">
        <v>895</v>
      </c>
      <c r="EI16" s="93">
        <v>0.0</v>
      </c>
      <c r="EJ16" s="93">
        <v>0.0</v>
      </c>
      <c r="EK16" s="92" t="s">
        <v>895</v>
      </c>
      <c r="EL16" s="93">
        <v>0.0</v>
      </c>
      <c r="EM16" s="93">
        <v>0.0</v>
      </c>
      <c r="EN16" s="93">
        <v>0.0</v>
      </c>
      <c r="EO16" s="93">
        <v>2.0</v>
      </c>
      <c r="EP16" s="93">
        <v>1.0</v>
      </c>
      <c r="EQ16" s="93">
        <v>0.0</v>
      </c>
      <c r="ER16" s="92" t="s">
        <v>895</v>
      </c>
      <c r="ES16" s="93">
        <v>0.0</v>
      </c>
      <c r="ET16" s="93">
        <v>1.0</v>
      </c>
      <c r="EU16" s="93">
        <v>0.0</v>
      </c>
      <c r="EV16" s="93">
        <v>2.0</v>
      </c>
      <c r="EW16" s="93">
        <v>0.0</v>
      </c>
    </row>
    <row r="17" ht="15.75" customHeight="1">
      <c r="A17" s="90">
        <v>15.0</v>
      </c>
      <c r="B17" s="91" t="s">
        <v>1037</v>
      </c>
      <c r="C17" s="92" t="s">
        <v>1038</v>
      </c>
      <c r="D17" s="92" t="s">
        <v>1039</v>
      </c>
      <c r="E17" s="92" t="s">
        <v>902</v>
      </c>
      <c r="F17" s="93">
        <v>17.0</v>
      </c>
      <c r="G17" s="93">
        <v>6.0</v>
      </c>
      <c r="H17" s="93">
        <v>1978.0</v>
      </c>
      <c r="I17" s="93">
        <v>2099.0</v>
      </c>
      <c r="J17" s="92" t="s">
        <v>1040</v>
      </c>
      <c r="K17" s="92" t="s">
        <v>1041</v>
      </c>
      <c r="L17" s="92" t="s">
        <v>1042</v>
      </c>
      <c r="M17" s="92" t="s">
        <v>1043</v>
      </c>
      <c r="N17" s="93">
        <v>2886.0</v>
      </c>
      <c r="O17" s="93">
        <v>41.724743</v>
      </c>
      <c r="P17" s="93">
        <v>-71.440822</v>
      </c>
      <c r="Q17" s="93">
        <v>39.0</v>
      </c>
      <c r="R17" s="93">
        <v>2.0</v>
      </c>
      <c r="S17" s="93">
        <v>0.0</v>
      </c>
      <c r="T17" s="92" t="s">
        <v>891</v>
      </c>
      <c r="U17" s="93">
        <v>5.0</v>
      </c>
      <c r="V17" s="93">
        <v>1.0</v>
      </c>
      <c r="W17" s="93">
        <v>1.0</v>
      </c>
      <c r="X17" s="93">
        <v>0.0</v>
      </c>
      <c r="Y17" s="92" t="s">
        <v>895</v>
      </c>
      <c r="Z17" s="93">
        <v>0.0</v>
      </c>
      <c r="AA17" s="93">
        <v>0.0</v>
      </c>
      <c r="AB17" s="93">
        <v>4.0</v>
      </c>
      <c r="AC17" s="93">
        <v>0.0</v>
      </c>
      <c r="AD17" s="93">
        <v>0.0</v>
      </c>
      <c r="AE17" s="93">
        <v>0.0</v>
      </c>
      <c r="AF17" s="93">
        <v>0.0</v>
      </c>
      <c r="AG17" s="93">
        <v>48.0</v>
      </c>
      <c r="AH17" s="93">
        <v>0.0</v>
      </c>
      <c r="AI17" s="93">
        <v>3.0</v>
      </c>
      <c r="AJ17" s="93"/>
      <c r="AK17" s="93"/>
      <c r="AL17" s="93">
        <v>1.0</v>
      </c>
      <c r="AM17" s="93">
        <v>0.0</v>
      </c>
      <c r="AN17" s="93"/>
      <c r="AO17" s="93"/>
      <c r="AP17" s="93"/>
      <c r="AQ17" s="93"/>
      <c r="AR17" s="93"/>
      <c r="AS17" s="93">
        <v>2.0</v>
      </c>
      <c r="AT17" s="93"/>
      <c r="AU17" s="93"/>
      <c r="AV17" s="93">
        <v>2.0</v>
      </c>
      <c r="AW17" s="93">
        <v>1.0</v>
      </c>
      <c r="AX17" s="93">
        <v>1.0</v>
      </c>
      <c r="AY17" s="93">
        <v>0.0</v>
      </c>
      <c r="AZ17" s="93">
        <v>0.0</v>
      </c>
      <c r="BA17" s="92" t="s">
        <v>895</v>
      </c>
      <c r="BB17" s="93">
        <v>0.0</v>
      </c>
      <c r="BC17" s="93"/>
      <c r="BD17" s="93">
        <v>0.0</v>
      </c>
      <c r="BE17" s="93">
        <v>0.0</v>
      </c>
      <c r="BF17" s="93">
        <v>0.0</v>
      </c>
      <c r="BG17" s="93">
        <v>0.0</v>
      </c>
      <c r="BH17" s="93">
        <v>0.0</v>
      </c>
      <c r="BI17" s="93">
        <v>0.0</v>
      </c>
      <c r="BJ17" s="93">
        <v>0.0</v>
      </c>
      <c r="BK17" s="93">
        <v>0.0</v>
      </c>
      <c r="BL17" s="93">
        <v>0.0</v>
      </c>
      <c r="BM17" s="93">
        <v>0.0</v>
      </c>
      <c r="BN17" s="93">
        <v>0.0</v>
      </c>
      <c r="BO17" s="93">
        <v>0.0</v>
      </c>
      <c r="BP17" s="93">
        <v>0.0</v>
      </c>
      <c r="BQ17" s="93">
        <v>3.0</v>
      </c>
      <c r="BR17" s="93">
        <v>0.0</v>
      </c>
      <c r="BS17" s="93">
        <v>0.0</v>
      </c>
      <c r="BT17" s="93">
        <v>0.0</v>
      </c>
      <c r="BU17" s="93">
        <v>0.0</v>
      </c>
      <c r="BV17" s="93">
        <v>0.0</v>
      </c>
      <c r="BW17" s="93">
        <v>0.0</v>
      </c>
      <c r="BX17" s="93">
        <v>0.0</v>
      </c>
      <c r="BY17" s="93">
        <v>0.0</v>
      </c>
      <c r="BZ17" s="93">
        <v>0.0</v>
      </c>
      <c r="CA17" s="93">
        <v>0.0</v>
      </c>
      <c r="CB17" s="93">
        <v>0.0</v>
      </c>
      <c r="CC17" s="93"/>
      <c r="CD17" s="93">
        <v>0.0</v>
      </c>
      <c r="CE17" s="93">
        <v>0.0</v>
      </c>
      <c r="CF17" s="93">
        <v>0.0</v>
      </c>
      <c r="CG17" s="93">
        <v>0.0</v>
      </c>
      <c r="CH17" s="93">
        <v>0.0</v>
      </c>
      <c r="CI17" s="93">
        <v>0.0</v>
      </c>
      <c r="CJ17" s="93">
        <v>1.0</v>
      </c>
      <c r="CK17" s="93">
        <v>3.0</v>
      </c>
      <c r="CL17" s="92" t="s">
        <v>1044</v>
      </c>
      <c r="CM17" s="93">
        <v>0.0</v>
      </c>
      <c r="CN17" s="93">
        <v>0.0</v>
      </c>
      <c r="CO17" s="93">
        <v>0.0</v>
      </c>
      <c r="CP17" s="93">
        <v>0.0</v>
      </c>
      <c r="CQ17" s="93">
        <v>1.0</v>
      </c>
      <c r="CR17" s="93">
        <v>0.0</v>
      </c>
      <c r="CS17" s="93">
        <v>1.0</v>
      </c>
      <c r="CT17" s="93">
        <v>1.0</v>
      </c>
      <c r="CU17" s="93">
        <v>1.0</v>
      </c>
      <c r="CV17" s="93">
        <v>0.0</v>
      </c>
      <c r="CW17" s="93">
        <v>0.0</v>
      </c>
      <c r="CX17" s="93">
        <v>0.0</v>
      </c>
      <c r="CY17" s="93">
        <v>0.0</v>
      </c>
      <c r="CZ17" s="93">
        <v>0.0</v>
      </c>
      <c r="DA17" s="93">
        <v>0.0</v>
      </c>
      <c r="DB17" s="92" t="s">
        <v>895</v>
      </c>
      <c r="DC17" s="92" t="s">
        <v>895</v>
      </c>
      <c r="DD17" s="93">
        <v>0.0</v>
      </c>
      <c r="DE17" s="93">
        <v>2.0</v>
      </c>
      <c r="DF17" s="93">
        <v>0.0</v>
      </c>
      <c r="DG17" s="93">
        <v>0.0</v>
      </c>
      <c r="DH17" s="93">
        <v>0.0</v>
      </c>
      <c r="DI17" s="93">
        <v>0.0</v>
      </c>
      <c r="DJ17" s="93">
        <v>0.0</v>
      </c>
      <c r="DK17" s="92" t="s">
        <v>895</v>
      </c>
      <c r="DL17" s="93">
        <v>0.0</v>
      </c>
      <c r="DM17" s="93">
        <v>0.0</v>
      </c>
      <c r="DN17" s="93">
        <v>0.0</v>
      </c>
      <c r="DO17" s="93">
        <v>0.0</v>
      </c>
      <c r="DP17" s="93">
        <v>0.0</v>
      </c>
      <c r="DQ17" s="93">
        <v>0.0</v>
      </c>
      <c r="DR17" s="93">
        <v>0.0</v>
      </c>
      <c r="DS17" s="93">
        <v>0.0</v>
      </c>
      <c r="DT17" s="93">
        <v>0.0</v>
      </c>
      <c r="DU17" s="93">
        <v>0.0</v>
      </c>
      <c r="DV17" s="93">
        <v>0.0</v>
      </c>
      <c r="DW17" s="93">
        <v>0.0</v>
      </c>
      <c r="DX17" s="93">
        <v>1.0</v>
      </c>
      <c r="DY17" s="93">
        <v>0.0</v>
      </c>
      <c r="DZ17" s="93">
        <v>3.0</v>
      </c>
      <c r="EA17" s="93">
        <v>2.0</v>
      </c>
      <c r="EB17" s="93">
        <v>0.0</v>
      </c>
      <c r="EC17" s="92" t="s">
        <v>895</v>
      </c>
      <c r="ED17" s="92" t="s">
        <v>895</v>
      </c>
      <c r="EE17" s="92" t="s">
        <v>895</v>
      </c>
      <c r="EF17" s="93">
        <v>0.0</v>
      </c>
      <c r="EG17" s="93">
        <v>0.0</v>
      </c>
      <c r="EH17" s="92" t="s">
        <v>895</v>
      </c>
      <c r="EI17" s="93">
        <v>0.0</v>
      </c>
      <c r="EJ17" s="93">
        <v>0.0</v>
      </c>
      <c r="EK17" s="92" t="s">
        <v>895</v>
      </c>
      <c r="EL17" s="93">
        <v>0.0</v>
      </c>
      <c r="EM17" s="93">
        <v>0.0</v>
      </c>
      <c r="EN17" s="93">
        <v>0.0</v>
      </c>
      <c r="EO17" s="93">
        <v>0.0</v>
      </c>
      <c r="EP17" s="93">
        <v>1.0</v>
      </c>
      <c r="EQ17" s="93">
        <v>0.0</v>
      </c>
      <c r="ER17" s="92" t="s">
        <v>895</v>
      </c>
      <c r="ES17" s="93">
        <v>2.0</v>
      </c>
      <c r="ET17" s="93">
        <v>0.0</v>
      </c>
      <c r="EU17" s="93">
        <v>0.0</v>
      </c>
      <c r="EV17" s="93">
        <v>1.0</v>
      </c>
      <c r="EW17" s="93">
        <v>3.0</v>
      </c>
    </row>
    <row r="18" ht="15.75" customHeight="1">
      <c r="A18" s="90">
        <v>16.0</v>
      </c>
      <c r="B18" s="91" t="s">
        <v>1045</v>
      </c>
      <c r="C18" s="92" t="s">
        <v>1046</v>
      </c>
      <c r="D18" s="92" t="s">
        <v>1047</v>
      </c>
      <c r="E18" s="92" t="s">
        <v>973</v>
      </c>
      <c r="F18" s="93">
        <v>3.0</v>
      </c>
      <c r="G18" s="93">
        <v>2.0</v>
      </c>
      <c r="H18" s="93">
        <v>1980.0</v>
      </c>
      <c r="I18" s="93">
        <v>9870.0</v>
      </c>
      <c r="J18" s="92" t="s">
        <v>1048</v>
      </c>
      <c r="K18" s="92" t="s">
        <v>1049</v>
      </c>
      <c r="L18" s="92" t="s">
        <v>889</v>
      </c>
      <c r="M18" s="92" t="s">
        <v>1050</v>
      </c>
      <c r="N18" s="93">
        <v>79924.0</v>
      </c>
      <c r="O18" s="93">
        <v>31.895472</v>
      </c>
      <c r="P18" s="93">
        <v>-106.410952</v>
      </c>
      <c r="Q18" s="93">
        <v>43.0</v>
      </c>
      <c r="R18" s="93">
        <v>0.0</v>
      </c>
      <c r="S18" s="93">
        <v>0.0</v>
      </c>
      <c r="T18" s="92" t="s">
        <v>891</v>
      </c>
      <c r="U18" s="93">
        <v>5.0</v>
      </c>
      <c r="V18" s="93">
        <v>0.0</v>
      </c>
      <c r="W18" s="93">
        <v>0.0</v>
      </c>
      <c r="X18" s="93">
        <v>0.0</v>
      </c>
      <c r="Y18" s="92" t="s">
        <v>895</v>
      </c>
      <c r="Z18" s="93">
        <v>0.0</v>
      </c>
      <c r="AA18" s="93">
        <v>0.0</v>
      </c>
      <c r="AB18" s="93">
        <v>5.0</v>
      </c>
      <c r="AC18" s="93">
        <v>3.0</v>
      </c>
      <c r="AD18" s="93">
        <v>0.0</v>
      </c>
      <c r="AE18" s="93">
        <v>0.0</v>
      </c>
      <c r="AF18" s="93">
        <v>0.0</v>
      </c>
      <c r="AG18" s="93">
        <v>21.0</v>
      </c>
      <c r="AH18" s="93">
        <v>0.0</v>
      </c>
      <c r="AI18" s="93">
        <v>0.0</v>
      </c>
      <c r="AJ18" s="93">
        <v>74.0</v>
      </c>
      <c r="AK18" s="93"/>
      <c r="AL18" s="93">
        <v>0.0</v>
      </c>
      <c r="AM18" s="93">
        <v>0.0</v>
      </c>
      <c r="AN18" s="93"/>
      <c r="AO18" s="93">
        <v>0.0</v>
      </c>
      <c r="AP18" s="93"/>
      <c r="AQ18" s="93"/>
      <c r="AR18" s="93">
        <v>4.0</v>
      </c>
      <c r="AS18" s="93">
        <v>1.0</v>
      </c>
      <c r="AT18" s="93"/>
      <c r="AU18" s="93"/>
      <c r="AV18" s="93"/>
      <c r="AW18" s="93"/>
      <c r="AX18" s="93"/>
      <c r="AY18" s="93"/>
      <c r="AZ18" s="93">
        <v>0.0</v>
      </c>
      <c r="BA18" s="92" t="s">
        <v>895</v>
      </c>
      <c r="BB18" s="93"/>
      <c r="BC18" s="93"/>
      <c r="BD18" s="93">
        <v>0.0</v>
      </c>
      <c r="BE18" s="93">
        <v>1.0</v>
      </c>
      <c r="BF18" s="93">
        <v>0.0</v>
      </c>
      <c r="BG18" s="93">
        <v>9.0</v>
      </c>
      <c r="BH18" s="93">
        <v>2.0</v>
      </c>
      <c r="BI18" s="93">
        <v>0.0</v>
      </c>
      <c r="BJ18" s="93">
        <v>0.0</v>
      </c>
      <c r="BK18" s="93">
        <v>0.0</v>
      </c>
      <c r="BL18" s="93">
        <v>0.0</v>
      </c>
      <c r="BM18" s="93">
        <v>0.0</v>
      </c>
      <c r="BN18" s="93">
        <v>0.0</v>
      </c>
      <c r="BO18" s="93">
        <v>0.0</v>
      </c>
      <c r="BP18" s="93">
        <v>0.0</v>
      </c>
      <c r="BQ18" s="93">
        <v>3.0</v>
      </c>
      <c r="BR18" s="93">
        <v>0.0</v>
      </c>
      <c r="BS18" s="93">
        <v>0.0</v>
      </c>
      <c r="BT18" s="93">
        <v>0.0</v>
      </c>
      <c r="BU18" s="93">
        <v>0.0</v>
      </c>
      <c r="BV18" s="93">
        <v>0.0</v>
      </c>
      <c r="BW18" s="93">
        <v>0.0</v>
      </c>
      <c r="BX18" s="93">
        <v>0.0</v>
      </c>
      <c r="BY18" s="93">
        <v>0.0</v>
      </c>
      <c r="BZ18" s="93">
        <v>0.0</v>
      </c>
      <c r="CA18" s="93">
        <v>0.0</v>
      </c>
      <c r="CB18" s="93">
        <v>0.0</v>
      </c>
      <c r="CC18" s="93">
        <v>0.0</v>
      </c>
      <c r="CD18" s="93">
        <v>0.0</v>
      </c>
      <c r="CE18" s="93">
        <v>0.0</v>
      </c>
      <c r="CF18" s="93">
        <v>0.0</v>
      </c>
      <c r="CG18" s="93">
        <v>0.0</v>
      </c>
      <c r="CH18" s="93">
        <v>5.0</v>
      </c>
      <c r="CI18" s="93">
        <v>0.0</v>
      </c>
      <c r="CJ18" s="93">
        <v>0.0</v>
      </c>
      <c r="CK18" s="92" t="s">
        <v>895</v>
      </c>
      <c r="CL18" s="93"/>
      <c r="CM18" s="93">
        <v>0.0</v>
      </c>
      <c r="CN18" s="93">
        <v>0.0</v>
      </c>
      <c r="CO18" s="93">
        <v>0.0</v>
      </c>
      <c r="CP18" s="93">
        <v>0.0</v>
      </c>
      <c r="CQ18" s="93">
        <v>0.0</v>
      </c>
      <c r="CR18" s="93">
        <v>0.0</v>
      </c>
      <c r="CS18" s="93">
        <v>0.0</v>
      </c>
      <c r="CT18" s="93">
        <v>0.0</v>
      </c>
      <c r="CU18" s="93">
        <v>0.0</v>
      </c>
      <c r="CV18" s="93">
        <v>0.0</v>
      </c>
      <c r="CW18" s="93">
        <v>0.0</v>
      </c>
      <c r="CX18" s="93">
        <v>0.0</v>
      </c>
      <c r="CY18" s="93">
        <v>0.0</v>
      </c>
      <c r="CZ18" s="93">
        <v>0.0</v>
      </c>
      <c r="DA18" s="93">
        <v>0.0</v>
      </c>
      <c r="DB18" s="92" t="s">
        <v>895</v>
      </c>
      <c r="DC18" s="92" t="s">
        <v>895</v>
      </c>
      <c r="DD18" s="93">
        <v>0.0</v>
      </c>
      <c r="DE18" s="93">
        <v>0.0</v>
      </c>
      <c r="DF18" s="93">
        <v>0.0</v>
      </c>
      <c r="DG18" s="93">
        <v>0.0</v>
      </c>
      <c r="DH18" s="93">
        <v>0.0</v>
      </c>
      <c r="DI18" s="93">
        <v>1.0</v>
      </c>
      <c r="DJ18" s="93">
        <v>0.0</v>
      </c>
      <c r="DK18" s="92" t="s">
        <v>895</v>
      </c>
      <c r="DL18" s="93">
        <v>1.0</v>
      </c>
      <c r="DM18" s="93">
        <v>0.0</v>
      </c>
      <c r="DN18" s="93">
        <v>0.0</v>
      </c>
      <c r="DO18" s="93">
        <v>0.0</v>
      </c>
      <c r="DP18" s="93">
        <v>0.0</v>
      </c>
      <c r="DQ18" s="93">
        <v>0.0</v>
      </c>
      <c r="DR18" s="93">
        <v>0.0</v>
      </c>
      <c r="DS18" s="93">
        <v>0.0</v>
      </c>
      <c r="DT18" s="93">
        <v>0.0</v>
      </c>
      <c r="DU18" s="93">
        <v>0.0</v>
      </c>
      <c r="DV18" s="93">
        <v>0.0</v>
      </c>
      <c r="DW18" s="93">
        <v>0.0</v>
      </c>
      <c r="DX18" s="93">
        <v>0.0</v>
      </c>
      <c r="DY18" s="93">
        <v>1.0</v>
      </c>
      <c r="DZ18" s="93">
        <v>0.0</v>
      </c>
      <c r="EA18" s="93">
        <v>2.0</v>
      </c>
      <c r="EB18" s="93">
        <v>0.0</v>
      </c>
      <c r="EC18" s="92" t="s">
        <v>895</v>
      </c>
      <c r="ED18" s="92" t="s">
        <v>895</v>
      </c>
      <c r="EE18" s="92" t="s">
        <v>895</v>
      </c>
      <c r="EF18" s="93">
        <v>0.0</v>
      </c>
      <c r="EG18" s="93">
        <v>0.0</v>
      </c>
      <c r="EH18" s="92" t="s">
        <v>895</v>
      </c>
      <c r="EI18" s="93">
        <v>0.0</v>
      </c>
      <c r="EJ18" s="93">
        <v>0.0</v>
      </c>
      <c r="EK18" s="92" t="s">
        <v>895</v>
      </c>
      <c r="EL18" s="93">
        <v>0.0</v>
      </c>
      <c r="EM18" s="93">
        <v>0.0</v>
      </c>
      <c r="EN18" s="93">
        <v>0.0</v>
      </c>
      <c r="EO18" s="93">
        <v>1.0</v>
      </c>
      <c r="EP18" s="93">
        <v>1.0</v>
      </c>
      <c r="EQ18" s="93">
        <v>0.0</v>
      </c>
      <c r="ER18" s="92" t="s">
        <v>895</v>
      </c>
      <c r="ES18" s="93">
        <v>2.0</v>
      </c>
      <c r="ET18" s="93">
        <v>0.0</v>
      </c>
      <c r="EU18" s="93">
        <v>0.0</v>
      </c>
      <c r="EV18" s="93">
        <v>0.0</v>
      </c>
      <c r="EW18" s="93">
        <v>3.0</v>
      </c>
    </row>
    <row r="19" ht="15.75" customHeight="1">
      <c r="A19" s="90">
        <v>17.0</v>
      </c>
      <c r="B19" s="91" t="s">
        <v>1051</v>
      </c>
      <c r="C19" s="92" t="s">
        <v>1052</v>
      </c>
      <c r="D19" s="92" t="s">
        <v>1053</v>
      </c>
      <c r="E19" s="92" t="s">
        <v>973</v>
      </c>
      <c r="F19" s="93">
        <v>22.0</v>
      </c>
      <c r="G19" s="93">
        <v>6.0</v>
      </c>
      <c r="H19" s="93">
        <v>1980.0</v>
      </c>
      <c r="I19" s="93">
        <v>202.0</v>
      </c>
      <c r="J19" s="92" t="s">
        <v>1054</v>
      </c>
      <c r="K19" s="92" t="s">
        <v>1055</v>
      </c>
      <c r="L19" s="92" t="s">
        <v>889</v>
      </c>
      <c r="M19" s="92" t="s">
        <v>1056</v>
      </c>
      <c r="N19" s="93">
        <v>75638.0</v>
      </c>
      <c r="O19" s="93">
        <v>33.030971</v>
      </c>
      <c r="P19" s="93">
        <v>-94.723466</v>
      </c>
      <c r="Q19" s="93">
        <v>43.0</v>
      </c>
      <c r="R19" s="93">
        <v>0.0</v>
      </c>
      <c r="S19" s="93">
        <v>2.0</v>
      </c>
      <c r="T19" s="93"/>
      <c r="U19" s="93">
        <v>3.0</v>
      </c>
      <c r="V19" s="93">
        <v>1.0</v>
      </c>
      <c r="W19" s="93">
        <v>0.0</v>
      </c>
      <c r="X19" s="93">
        <v>0.0</v>
      </c>
      <c r="Y19" s="92" t="s">
        <v>895</v>
      </c>
      <c r="Z19" s="93">
        <v>0.0</v>
      </c>
      <c r="AA19" s="93">
        <v>0.0</v>
      </c>
      <c r="AB19" s="93">
        <v>5.0</v>
      </c>
      <c r="AC19" s="93">
        <v>11.0</v>
      </c>
      <c r="AD19" s="93">
        <v>0.0</v>
      </c>
      <c r="AE19" s="93">
        <v>0.0</v>
      </c>
      <c r="AF19" s="93">
        <v>1.0</v>
      </c>
      <c r="AG19" s="93">
        <v>45.0</v>
      </c>
      <c r="AH19" s="93">
        <v>0.0</v>
      </c>
      <c r="AI19" s="93">
        <v>0.0</v>
      </c>
      <c r="AJ19" s="93"/>
      <c r="AK19" s="93"/>
      <c r="AL19" s="93">
        <v>0.0</v>
      </c>
      <c r="AM19" s="93">
        <v>0.0</v>
      </c>
      <c r="AN19" s="93">
        <v>1.0</v>
      </c>
      <c r="AO19" s="93">
        <v>4.0</v>
      </c>
      <c r="AP19" s="93">
        <v>2.0</v>
      </c>
      <c r="AQ19" s="92" t="s">
        <v>1057</v>
      </c>
      <c r="AR19" s="93"/>
      <c r="AS19" s="93"/>
      <c r="AT19" s="93"/>
      <c r="AU19" s="93"/>
      <c r="AV19" s="93">
        <v>2.0</v>
      </c>
      <c r="AW19" s="93">
        <v>1.0</v>
      </c>
      <c r="AX19" s="93">
        <v>0.0</v>
      </c>
      <c r="AY19" s="93">
        <v>1.0</v>
      </c>
      <c r="AZ19" s="93">
        <v>0.0</v>
      </c>
      <c r="BA19" s="92" t="s">
        <v>895</v>
      </c>
      <c r="BB19" s="93">
        <v>3.0</v>
      </c>
      <c r="BC19" s="92" t="s">
        <v>1058</v>
      </c>
      <c r="BD19" s="93">
        <v>0.0</v>
      </c>
      <c r="BE19" s="93">
        <v>1.0</v>
      </c>
      <c r="BF19" s="92" t="s">
        <v>1059</v>
      </c>
      <c r="BG19" s="93">
        <v>0.0</v>
      </c>
      <c r="BH19" s="93">
        <v>3.0</v>
      </c>
      <c r="BI19" s="93">
        <v>1.0</v>
      </c>
      <c r="BJ19" s="93">
        <v>0.0</v>
      </c>
      <c r="BK19" s="93">
        <v>3.0</v>
      </c>
      <c r="BL19" s="92" t="s">
        <v>1060</v>
      </c>
      <c r="BM19" s="93">
        <v>1.0</v>
      </c>
      <c r="BN19" s="93">
        <v>0.0</v>
      </c>
      <c r="BO19" s="93">
        <v>0.0</v>
      </c>
      <c r="BP19" s="93">
        <v>0.0</v>
      </c>
      <c r="BQ19" s="93">
        <v>3.0</v>
      </c>
      <c r="BR19" s="93">
        <v>0.0</v>
      </c>
      <c r="BS19" s="93">
        <v>0.0</v>
      </c>
      <c r="BT19" s="93">
        <v>0.0</v>
      </c>
      <c r="BU19" s="93">
        <v>0.0</v>
      </c>
      <c r="BV19" s="93">
        <v>0.0</v>
      </c>
      <c r="BW19" s="93">
        <v>0.0</v>
      </c>
      <c r="BX19" s="93">
        <v>0.0</v>
      </c>
      <c r="BY19" s="93">
        <v>0.0</v>
      </c>
      <c r="BZ19" s="93">
        <v>0.0</v>
      </c>
      <c r="CA19" s="93">
        <v>0.0</v>
      </c>
      <c r="CB19" s="93">
        <v>0.0</v>
      </c>
      <c r="CC19" s="93"/>
      <c r="CD19" s="93">
        <v>0.0</v>
      </c>
      <c r="CE19" s="93">
        <v>0.0</v>
      </c>
      <c r="CF19" s="93">
        <v>0.0</v>
      </c>
      <c r="CG19" s="93">
        <v>0.0</v>
      </c>
      <c r="CH19" s="93">
        <v>0.0</v>
      </c>
      <c r="CI19" s="92" t="s">
        <v>960</v>
      </c>
      <c r="CJ19" s="93">
        <v>1.0</v>
      </c>
      <c r="CK19" s="93">
        <v>2.0</v>
      </c>
      <c r="CL19" s="92" t="s">
        <v>1061</v>
      </c>
      <c r="CM19" s="93">
        <v>0.0</v>
      </c>
      <c r="CN19" s="93">
        <v>0.0</v>
      </c>
      <c r="CO19" s="93">
        <v>0.0</v>
      </c>
      <c r="CP19" s="93">
        <v>0.0</v>
      </c>
      <c r="CQ19" s="93">
        <v>1.0</v>
      </c>
      <c r="CR19" s="93">
        <v>0.0</v>
      </c>
      <c r="CS19" s="93">
        <v>0.0</v>
      </c>
      <c r="CT19" s="93">
        <v>1.0</v>
      </c>
      <c r="CU19" s="93">
        <v>1.0</v>
      </c>
      <c r="CV19" s="93">
        <v>2.0</v>
      </c>
      <c r="CW19" s="93">
        <v>0.0</v>
      </c>
      <c r="CX19" s="93">
        <v>0.0</v>
      </c>
      <c r="CY19" s="93">
        <v>0.0</v>
      </c>
      <c r="CZ19" s="93">
        <v>0.0</v>
      </c>
      <c r="DA19" s="93">
        <v>0.0</v>
      </c>
      <c r="DB19" s="92" t="s">
        <v>895</v>
      </c>
      <c r="DC19" s="92" t="s">
        <v>895</v>
      </c>
      <c r="DD19" s="93">
        <v>0.0</v>
      </c>
      <c r="DE19" s="93">
        <v>0.0</v>
      </c>
      <c r="DF19" s="93">
        <v>0.0</v>
      </c>
      <c r="DG19" s="93">
        <v>0.0</v>
      </c>
      <c r="DH19" s="93">
        <v>0.0</v>
      </c>
      <c r="DI19" s="93">
        <v>0.0</v>
      </c>
      <c r="DJ19" s="93">
        <v>0.0</v>
      </c>
      <c r="DK19" s="92" t="s">
        <v>895</v>
      </c>
      <c r="DL19" s="93">
        <v>0.0</v>
      </c>
      <c r="DM19" s="93">
        <v>0.0</v>
      </c>
      <c r="DN19" s="93">
        <v>0.0</v>
      </c>
      <c r="DO19" s="93">
        <v>0.0</v>
      </c>
      <c r="DP19" s="93">
        <v>0.0</v>
      </c>
      <c r="DQ19" s="93">
        <v>0.0</v>
      </c>
      <c r="DR19" s="93">
        <v>0.0</v>
      </c>
      <c r="DS19" s="93">
        <v>0.0</v>
      </c>
      <c r="DT19" s="93">
        <v>1.0</v>
      </c>
      <c r="DU19" s="93">
        <v>0.0</v>
      </c>
      <c r="DV19" s="93">
        <v>1.0</v>
      </c>
      <c r="DW19" s="93">
        <v>0.0</v>
      </c>
      <c r="DX19" s="93">
        <v>0.0</v>
      </c>
      <c r="DY19" s="93">
        <v>0.0</v>
      </c>
      <c r="DZ19" s="93">
        <v>0.0</v>
      </c>
      <c r="EA19" s="93">
        <v>2.0</v>
      </c>
      <c r="EB19" s="93">
        <v>0.0</v>
      </c>
      <c r="EC19" s="92" t="s">
        <v>895</v>
      </c>
      <c r="ED19" s="92" t="s">
        <v>895</v>
      </c>
      <c r="EE19" s="92" t="s">
        <v>895</v>
      </c>
      <c r="EF19" s="93">
        <v>0.0</v>
      </c>
      <c r="EG19" s="93">
        <v>0.0</v>
      </c>
      <c r="EH19" s="92" t="s">
        <v>895</v>
      </c>
      <c r="EI19" s="93">
        <v>0.0</v>
      </c>
      <c r="EJ19" s="93">
        <v>0.0</v>
      </c>
      <c r="EK19" s="92" t="s">
        <v>895</v>
      </c>
      <c r="EL19" s="93">
        <v>0.0</v>
      </c>
      <c r="EM19" s="93">
        <v>0.0</v>
      </c>
      <c r="EN19" s="93">
        <v>0.0</v>
      </c>
      <c r="EO19" s="93">
        <v>1.0</v>
      </c>
      <c r="EP19" s="93">
        <v>4.0</v>
      </c>
      <c r="EQ19" s="93">
        <v>1.0</v>
      </c>
      <c r="ER19" s="92" t="s">
        <v>1062</v>
      </c>
      <c r="ES19" s="93">
        <v>3.0</v>
      </c>
      <c r="ET19" s="93">
        <v>0.0</v>
      </c>
      <c r="EU19" s="93">
        <v>0.0</v>
      </c>
      <c r="EV19" s="93">
        <v>2.0</v>
      </c>
      <c r="EW19" s="93">
        <v>0.0</v>
      </c>
    </row>
    <row r="20" ht="15.75" customHeight="1">
      <c r="A20" s="90">
        <v>18.0</v>
      </c>
      <c r="B20" s="91" t="s">
        <v>1063</v>
      </c>
      <c r="C20" s="92" t="s">
        <v>1064</v>
      </c>
      <c r="D20" s="92" t="s">
        <v>1065</v>
      </c>
      <c r="E20" s="92" t="s">
        <v>886</v>
      </c>
      <c r="F20" s="93">
        <v>21.0</v>
      </c>
      <c r="G20" s="93">
        <v>7.0</v>
      </c>
      <c r="H20" s="93">
        <v>1980.0</v>
      </c>
      <c r="I20" s="93"/>
      <c r="J20" s="93"/>
      <c r="K20" s="92" t="s">
        <v>1066</v>
      </c>
      <c r="L20" s="92" t="s">
        <v>918</v>
      </c>
      <c r="M20" s="92" t="s">
        <v>1067</v>
      </c>
      <c r="N20" s="93">
        <v>15108.0</v>
      </c>
      <c r="O20" s="93">
        <v>40.5184</v>
      </c>
      <c r="P20" s="93">
        <v>-80.16672</v>
      </c>
      <c r="Q20" s="93">
        <v>38.0</v>
      </c>
      <c r="R20" s="93">
        <v>2.0</v>
      </c>
      <c r="S20" s="93">
        <v>1.0</v>
      </c>
      <c r="T20" s="92" t="s">
        <v>891</v>
      </c>
      <c r="U20" s="93">
        <v>7.0</v>
      </c>
      <c r="V20" s="93">
        <v>0.0</v>
      </c>
      <c r="W20" s="93">
        <v>0.0</v>
      </c>
      <c r="X20" s="93">
        <v>0.0</v>
      </c>
      <c r="Y20" s="92" t="s">
        <v>895</v>
      </c>
      <c r="Z20" s="93">
        <v>0.0</v>
      </c>
      <c r="AA20" s="93">
        <v>0.0</v>
      </c>
      <c r="AB20" s="93">
        <v>4.0</v>
      </c>
      <c r="AC20" s="93">
        <v>1.0</v>
      </c>
      <c r="AD20" s="93">
        <v>0.0</v>
      </c>
      <c r="AE20" s="93">
        <v>0.0</v>
      </c>
      <c r="AF20" s="93">
        <v>0.0</v>
      </c>
      <c r="AG20" s="93">
        <v>23.0</v>
      </c>
      <c r="AH20" s="93">
        <v>0.0</v>
      </c>
      <c r="AI20" s="93">
        <v>0.0</v>
      </c>
      <c r="AJ20" s="93"/>
      <c r="AK20" s="93"/>
      <c r="AL20" s="93">
        <v>0.0</v>
      </c>
      <c r="AM20" s="93">
        <v>0.0</v>
      </c>
      <c r="AN20" s="93"/>
      <c r="AO20" s="93">
        <v>2.0</v>
      </c>
      <c r="AP20" s="93">
        <v>0.0</v>
      </c>
      <c r="AQ20" s="92" t="s">
        <v>1068</v>
      </c>
      <c r="AR20" s="93"/>
      <c r="AS20" s="93"/>
      <c r="AT20" s="93"/>
      <c r="AU20" s="93"/>
      <c r="AV20" s="93">
        <v>0.0</v>
      </c>
      <c r="AW20" s="93">
        <v>0.0</v>
      </c>
      <c r="AX20" s="93">
        <v>1.0</v>
      </c>
      <c r="AY20" s="93">
        <v>2.0</v>
      </c>
      <c r="AZ20" s="93">
        <v>1.0</v>
      </c>
      <c r="BA20" s="93">
        <v>0.0</v>
      </c>
      <c r="BB20" s="93">
        <v>0.0</v>
      </c>
      <c r="BC20" s="93"/>
      <c r="BD20" s="93">
        <v>0.0</v>
      </c>
      <c r="BE20" s="93">
        <v>0.0</v>
      </c>
      <c r="BF20" s="93">
        <v>0.0</v>
      </c>
      <c r="BG20" s="93">
        <v>0.0</v>
      </c>
      <c r="BH20" s="93">
        <v>0.0</v>
      </c>
      <c r="BI20" s="93">
        <v>0.0</v>
      </c>
      <c r="BJ20" s="93">
        <v>0.0</v>
      </c>
      <c r="BK20" s="93">
        <v>0.0</v>
      </c>
      <c r="BL20" s="93">
        <v>0.0</v>
      </c>
      <c r="BM20" s="93">
        <v>0.0</v>
      </c>
      <c r="BN20" s="93">
        <v>0.0</v>
      </c>
      <c r="BO20" s="93">
        <v>0.0</v>
      </c>
      <c r="BP20" s="93">
        <v>0.0</v>
      </c>
      <c r="BQ20" s="93">
        <v>3.0</v>
      </c>
      <c r="BR20" s="93">
        <v>0.0</v>
      </c>
      <c r="BS20" s="93">
        <v>0.0</v>
      </c>
      <c r="BT20" s="93">
        <v>0.0</v>
      </c>
      <c r="BU20" s="93">
        <v>0.0</v>
      </c>
      <c r="BV20" s="93">
        <v>0.0</v>
      </c>
      <c r="BW20" s="93">
        <v>0.0</v>
      </c>
      <c r="BX20" s="93">
        <v>0.0</v>
      </c>
      <c r="BY20" s="93">
        <v>0.0</v>
      </c>
      <c r="BZ20" s="93">
        <v>0.0</v>
      </c>
      <c r="CA20" s="93">
        <v>0.0</v>
      </c>
      <c r="CB20" s="93">
        <v>0.0</v>
      </c>
      <c r="CC20" s="93">
        <v>1.0</v>
      </c>
      <c r="CD20" s="93">
        <v>0.0</v>
      </c>
      <c r="CE20" s="93">
        <v>0.0</v>
      </c>
      <c r="CF20" s="93">
        <v>0.0</v>
      </c>
      <c r="CG20" s="93">
        <v>0.0</v>
      </c>
      <c r="CH20" s="93">
        <v>1.0</v>
      </c>
      <c r="CI20" s="93">
        <v>0.0</v>
      </c>
      <c r="CJ20" s="93">
        <v>1.0</v>
      </c>
      <c r="CK20" s="93">
        <v>1.0</v>
      </c>
      <c r="CL20" s="92" t="s">
        <v>1069</v>
      </c>
      <c r="CM20" s="93">
        <v>1.0</v>
      </c>
      <c r="CN20" s="93">
        <v>0.0</v>
      </c>
      <c r="CO20" s="93">
        <v>0.0</v>
      </c>
      <c r="CP20" s="93">
        <v>0.0</v>
      </c>
      <c r="CQ20" s="93">
        <v>0.0</v>
      </c>
      <c r="CR20" s="93">
        <v>0.0</v>
      </c>
      <c r="CS20" s="93">
        <v>1.0</v>
      </c>
      <c r="CT20" s="93">
        <v>1.0</v>
      </c>
      <c r="CU20" s="93">
        <v>1.0</v>
      </c>
      <c r="CV20" s="93">
        <v>0.0</v>
      </c>
      <c r="CW20" s="93">
        <v>0.0</v>
      </c>
      <c r="CX20" s="93">
        <v>0.0</v>
      </c>
      <c r="CY20" s="93">
        <v>0.0</v>
      </c>
      <c r="CZ20" s="93">
        <v>0.0</v>
      </c>
      <c r="DA20" s="93">
        <v>0.0</v>
      </c>
      <c r="DB20" s="92" t="s">
        <v>895</v>
      </c>
      <c r="DC20" s="92" t="s">
        <v>895</v>
      </c>
      <c r="DD20" s="93">
        <v>0.0</v>
      </c>
      <c r="DE20" s="93">
        <v>4.0</v>
      </c>
      <c r="DF20" s="93">
        <v>0.0</v>
      </c>
      <c r="DG20" s="93">
        <v>0.0</v>
      </c>
      <c r="DH20" s="93">
        <v>0.0</v>
      </c>
      <c r="DI20" s="93">
        <v>0.0</v>
      </c>
      <c r="DJ20" s="93">
        <v>0.0</v>
      </c>
      <c r="DK20" s="92" t="s">
        <v>895</v>
      </c>
      <c r="DL20" s="93">
        <v>0.0</v>
      </c>
      <c r="DM20" s="93">
        <v>0.0</v>
      </c>
      <c r="DN20" s="93">
        <v>0.0</v>
      </c>
      <c r="DO20" s="93">
        <v>0.0</v>
      </c>
      <c r="DP20" s="93">
        <v>0.0</v>
      </c>
      <c r="DQ20" s="93">
        <v>0.0</v>
      </c>
      <c r="DR20" s="93">
        <v>0.0</v>
      </c>
      <c r="DS20" s="93">
        <v>0.0</v>
      </c>
      <c r="DT20" s="93">
        <v>0.0</v>
      </c>
      <c r="DU20" s="93">
        <v>0.0</v>
      </c>
      <c r="DV20" s="93">
        <v>0.0</v>
      </c>
      <c r="DW20" s="93">
        <v>0.0</v>
      </c>
      <c r="DX20" s="93">
        <v>1.0</v>
      </c>
      <c r="DY20" s="93">
        <v>0.0</v>
      </c>
      <c r="DZ20" s="93">
        <v>3.0</v>
      </c>
      <c r="EA20" s="93">
        <v>2.0</v>
      </c>
      <c r="EB20" s="93">
        <v>0.0</v>
      </c>
      <c r="EC20" s="92" t="s">
        <v>895</v>
      </c>
      <c r="ED20" s="92" t="s">
        <v>895</v>
      </c>
      <c r="EE20" s="92" t="s">
        <v>895</v>
      </c>
      <c r="EF20" s="93">
        <v>0.0</v>
      </c>
      <c r="EG20" s="93">
        <v>0.0</v>
      </c>
      <c r="EH20" s="92" t="s">
        <v>895</v>
      </c>
      <c r="EI20" s="93">
        <v>0.0</v>
      </c>
      <c r="EJ20" s="93">
        <v>0.0</v>
      </c>
      <c r="EK20" s="92" t="s">
        <v>895</v>
      </c>
      <c r="EL20" s="93">
        <v>0.0</v>
      </c>
      <c r="EM20" s="93">
        <v>0.0</v>
      </c>
      <c r="EN20" s="93">
        <v>0.0</v>
      </c>
      <c r="EO20" s="93">
        <v>3.0</v>
      </c>
      <c r="EP20" s="93">
        <v>1.0</v>
      </c>
      <c r="EQ20" s="93">
        <v>0.0</v>
      </c>
      <c r="ER20" s="92" t="s">
        <v>895</v>
      </c>
      <c r="ES20" s="93">
        <v>2.0</v>
      </c>
      <c r="ET20" s="93">
        <v>0.0</v>
      </c>
      <c r="EU20" s="93">
        <v>0.0</v>
      </c>
      <c r="EV20" s="93">
        <v>1.0</v>
      </c>
      <c r="EW20" s="93">
        <v>3.0</v>
      </c>
    </row>
    <row r="21" ht="15.75" customHeight="1">
      <c r="A21" s="90">
        <v>19.0</v>
      </c>
      <c r="B21" s="91" t="s">
        <v>1070</v>
      </c>
      <c r="C21" s="92" t="s">
        <v>1071</v>
      </c>
      <c r="D21" s="92" t="s">
        <v>1072</v>
      </c>
      <c r="E21" s="92" t="s">
        <v>1073</v>
      </c>
      <c r="F21" s="93">
        <v>7.0</v>
      </c>
      <c r="G21" s="93">
        <v>5.0</v>
      </c>
      <c r="H21" s="93">
        <v>1981.0</v>
      </c>
      <c r="I21" s="93"/>
      <c r="J21" s="92" t="s">
        <v>1074</v>
      </c>
      <c r="K21" s="92" t="s">
        <v>1075</v>
      </c>
      <c r="L21" s="92" t="s">
        <v>1019</v>
      </c>
      <c r="M21" s="92" t="s">
        <v>1076</v>
      </c>
      <c r="N21" s="93">
        <v>97301.0</v>
      </c>
      <c r="O21" s="93">
        <v>44.960783</v>
      </c>
      <c r="P21" s="93">
        <v>-123.034276</v>
      </c>
      <c r="Q21" s="93">
        <v>37.0</v>
      </c>
      <c r="R21" s="93">
        <v>3.0</v>
      </c>
      <c r="S21" s="93">
        <v>0.0</v>
      </c>
      <c r="T21" s="92" t="s">
        <v>891</v>
      </c>
      <c r="U21" s="93">
        <v>5.0</v>
      </c>
      <c r="V21" s="93">
        <v>0.0</v>
      </c>
      <c r="W21" s="93">
        <v>0.0</v>
      </c>
      <c r="X21" s="93">
        <v>0.0</v>
      </c>
      <c r="Y21" s="92" t="s">
        <v>895</v>
      </c>
      <c r="Z21" s="93">
        <v>0.0</v>
      </c>
      <c r="AA21" s="93">
        <v>0.0</v>
      </c>
      <c r="AB21" s="93">
        <v>4.0</v>
      </c>
      <c r="AC21" s="93">
        <v>20.0</v>
      </c>
      <c r="AD21" s="93">
        <v>0.0</v>
      </c>
      <c r="AE21" s="93">
        <v>0.0</v>
      </c>
      <c r="AF21" s="93">
        <v>0.0</v>
      </c>
      <c r="AG21" s="93">
        <v>25.0</v>
      </c>
      <c r="AH21" s="93">
        <v>0.0</v>
      </c>
      <c r="AI21" s="93">
        <v>0.0</v>
      </c>
      <c r="AJ21" s="93"/>
      <c r="AK21" s="93"/>
      <c r="AL21" s="93">
        <v>0.0</v>
      </c>
      <c r="AM21" s="93">
        <v>0.0</v>
      </c>
      <c r="AN21" s="93"/>
      <c r="AO21" s="93"/>
      <c r="AP21" s="93"/>
      <c r="AQ21" s="93"/>
      <c r="AR21" s="93"/>
      <c r="AS21" s="93"/>
      <c r="AT21" s="93"/>
      <c r="AU21" s="93"/>
      <c r="AV21" s="93">
        <v>0.0</v>
      </c>
      <c r="AW21" s="93">
        <v>0.0</v>
      </c>
      <c r="AX21" s="93">
        <v>0.0</v>
      </c>
      <c r="AY21" s="93">
        <v>0.0</v>
      </c>
      <c r="AZ21" s="93">
        <v>0.0</v>
      </c>
      <c r="BA21" s="92" t="s">
        <v>895</v>
      </c>
      <c r="BB21" s="93">
        <v>0.0</v>
      </c>
      <c r="BC21" s="93"/>
      <c r="BD21" s="93">
        <v>0.0</v>
      </c>
      <c r="BE21" s="93">
        <v>0.0</v>
      </c>
      <c r="BF21" s="93">
        <v>0.0</v>
      </c>
      <c r="BG21" s="93">
        <v>0.0</v>
      </c>
      <c r="BH21" s="93">
        <v>0.0</v>
      </c>
      <c r="BI21" s="93">
        <v>0.0</v>
      </c>
      <c r="BJ21" s="93">
        <v>0.0</v>
      </c>
      <c r="BK21" s="93">
        <v>0.0</v>
      </c>
      <c r="BL21" s="93">
        <v>0.0</v>
      </c>
      <c r="BM21" s="93">
        <v>0.0</v>
      </c>
      <c r="BN21" s="93">
        <v>0.0</v>
      </c>
      <c r="BO21" s="93">
        <v>0.0</v>
      </c>
      <c r="BP21" s="93">
        <v>0.0</v>
      </c>
      <c r="BQ21" s="93">
        <v>3.0</v>
      </c>
      <c r="BR21" s="93">
        <v>0.0</v>
      </c>
      <c r="BS21" s="93">
        <v>0.0</v>
      </c>
      <c r="BT21" s="93">
        <v>0.0</v>
      </c>
      <c r="BU21" s="93">
        <v>0.0</v>
      </c>
      <c r="BV21" s="93">
        <v>0.0</v>
      </c>
      <c r="BW21" s="93">
        <v>0.0</v>
      </c>
      <c r="BX21" s="93">
        <v>0.0</v>
      </c>
      <c r="BY21" s="93">
        <v>0.0</v>
      </c>
      <c r="BZ21" s="93">
        <v>0.0</v>
      </c>
      <c r="CA21" s="93">
        <v>0.0</v>
      </c>
      <c r="CB21" s="93">
        <v>0.0</v>
      </c>
      <c r="CC21" s="93"/>
      <c r="CD21" s="93">
        <v>0.0</v>
      </c>
      <c r="CE21" s="93">
        <v>0.0</v>
      </c>
      <c r="CF21" s="93">
        <v>0.0</v>
      </c>
      <c r="CG21" s="93">
        <v>0.0</v>
      </c>
      <c r="CH21" s="93">
        <v>0.0</v>
      </c>
      <c r="CI21" s="93">
        <v>2.0</v>
      </c>
      <c r="CJ21" s="93">
        <v>0.0</v>
      </c>
      <c r="CK21" s="92" t="s">
        <v>895</v>
      </c>
      <c r="CL21" s="93"/>
      <c r="CM21" s="93">
        <v>0.0</v>
      </c>
      <c r="CN21" s="93">
        <v>0.0</v>
      </c>
      <c r="CO21" s="93">
        <v>0.0</v>
      </c>
      <c r="CP21" s="93">
        <v>0.0</v>
      </c>
      <c r="CQ21" s="93">
        <v>0.0</v>
      </c>
      <c r="CR21" s="93">
        <v>0.0</v>
      </c>
      <c r="CS21" s="93">
        <v>0.0</v>
      </c>
      <c r="CT21" s="93">
        <v>0.0</v>
      </c>
      <c r="CU21" s="93">
        <v>0.0</v>
      </c>
      <c r="CV21" s="93">
        <v>0.0</v>
      </c>
      <c r="CW21" s="93">
        <v>0.0</v>
      </c>
      <c r="CX21" s="93">
        <v>0.0</v>
      </c>
      <c r="CY21" s="93">
        <v>0.0</v>
      </c>
      <c r="CZ21" s="93">
        <v>0.0</v>
      </c>
      <c r="DA21" s="93">
        <v>0.0</v>
      </c>
      <c r="DB21" s="92" t="s">
        <v>895</v>
      </c>
      <c r="DC21" s="92" t="s">
        <v>895</v>
      </c>
      <c r="DD21" s="93">
        <v>0.0</v>
      </c>
      <c r="DE21" s="93">
        <v>2.0</v>
      </c>
      <c r="DF21" s="93">
        <v>0.0</v>
      </c>
      <c r="DG21" s="93">
        <v>2.0</v>
      </c>
      <c r="DH21" s="93">
        <v>0.0</v>
      </c>
      <c r="DI21" s="93">
        <v>0.0</v>
      </c>
      <c r="DJ21" s="93">
        <v>0.0</v>
      </c>
      <c r="DK21" s="92" t="s">
        <v>895</v>
      </c>
      <c r="DL21" s="93">
        <v>0.0</v>
      </c>
      <c r="DM21" s="92" t="s">
        <v>910</v>
      </c>
      <c r="DN21" s="93">
        <v>0.0</v>
      </c>
      <c r="DO21" s="93">
        <v>0.0</v>
      </c>
      <c r="DP21" s="93">
        <v>1.0</v>
      </c>
      <c r="DQ21" s="93">
        <v>0.0</v>
      </c>
      <c r="DR21" s="93">
        <v>0.0</v>
      </c>
      <c r="DS21" s="93">
        <v>0.0</v>
      </c>
      <c r="DT21" s="93">
        <v>0.0</v>
      </c>
      <c r="DU21" s="93">
        <v>0.0</v>
      </c>
      <c r="DV21" s="93">
        <v>0.0</v>
      </c>
      <c r="DW21" s="93">
        <v>0.0</v>
      </c>
      <c r="DX21" s="93">
        <v>1.0</v>
      </c>
      <c r="DY21" s="93">
        <v>0.0</v>
      </c>
      <c r="DZ21" s="93">
        <v>2.0</v>
      </c>
      <c r="EA21" s="93">
        <v>2.0</v>
      </c>
      <c r="EB21" s="93">
        <v>0.0</v>
      </c>
      <c r="EC21" s="92" t="s">
        <v>895</v>
      </c>
      <c r="ED21" s="92" t="s">
        <v>895</v>
      </c>
      <c r="EE21" s="92" t="s">
        <v>895</v>
      </c>
      <c r="EF21" s="93">
        <v>0.0</v>
      </c>
      <c r="EG21" s="93">
        <v>0.0</v>
      </c>
      <c r="EH21" s="92" t="s">
        <v>895</v>
      </c>
      <c r="EI21" s="93">
        <v>0.0</v>
      </c>
      <c r="EJ21" s="93">
        <v>0.0</v>
      </c>
      <c r="EK21" s="92" t="s">
        <v>895</v>
      </c>
      <c r="EL21" s="93">
        <v>0.0</v>
      </c>
      <c r="EM21" s="93">
        <v>0.0</v>
      </c>
      <c r="EN21" s="93">
        <v>0.0</v>
      </c>
      <c r="EO21" s="93">
        <v>0.0</v>
      </c>
      <c r="EP21" s="93">
        <v>1.0</v>
      </c>
      <c r="EQ21" s="93">
        <v>0.0</v>
      </c>
      <c r="ER21" s="92" t="s">
        <v>895</v>
      </c>
      <c r="ES21" s="93">
        <v>2.0</v>
      </c>
      <c r="ET21" s="93">
        <v>0.0</v>
      </c>
      <c r="EU21" s="93">
        <v>0.0</v>
      </c>
      <c r="EV21" s="93">
        <v>1.0</v>
      </c>
      <c r="EW21" s="93">
        <v>3.0</v>
      </c>
    </row>
    <row r="22" ht="15.75" customHeight="1">
      <c r="A22" s="90">
        <v>20.0</v>
      </c>
      <c r="B22" s="91" t="s">
        <v>1077</v>
      </c>
      <c r="C22" s="92" t="s">
        <v>1078</v>
      </c>
      <c r="D22" s="92" t="s">
        <v>1079</v>
      </c>
      <c r="E22" s="92" t="s">
        <v>1028</v>
      </c>
      <c r="F22" s="93">
        <v>16.0</v>
      </c>
      <c r="G22" s="93">
        <v>10.0</v>
      </c>
      <c r="H22" s="93">
        <v>1981.0</v>
      </c>
      <c r="I22" s="92" t="s">
        <v>1080</v>
      </c>
      <c r="J22" s="92" t="s">
        <v>1081</v>
      </c>
      <c r="K22" s="92" t="s">
        <v>1082</v>
      </c>
      <c r="L22" s="92" t="s">
        <v>1083</v>
      </c>
      <c r="M22" s="92" t="s">
        <v>1084</v>
      </c>
      <c r="N22" s="93">
        <v>41650.0</v>
      </c>
      <c r="O22" s="93">
        <v>37.353459</v>
      </c>
      <c r="P22" s="93">
        <v>-82.65672</v>
      </c>
      <c r="Q22" s="93">
        <v>17.0</v>
      </c>
      <c r="R22" s="93">
        <v>0.0</v>
      </c>
      <c r="S22" s="93">
        <v>2.0</v>
      </c>
      <c r="T22" s="93"/>
      <c r="U22" s="93">
        <v>4.0</v>
      </c>
      <c r="V22" s="93">
        <v>0.0</v>
      </c>
      <c r="W22" s="93">
        <v>0.0</v>
      </c>
      <c r="X22" s="93">
        <v>0.0</v>
      </c>
      <c r="Y22" s="92" t="s">
        <v>895</v>
      </c>
      <c r="Z22" s="93">
        <v>0.0</v>
      </c>
      <c r="AA22" s="93">
        <v>0.0</v>
      </c>
      <c r="AB22" s="93">
        <v>5.0</v>
      </c>
      <c r="AC22" s="93">
        <v>3.0</v>
      </c>
      <c r="AD22" s="93">
        <v>0.0</v>
      </c>
      <c r="AE22" s="93">
        <v>0.0</v>
      </c>
      <c r="AF22" s="93">
        <v>0.0</v>
      </c>
      <c r="AG22" s="93">
        <v>70.0</v>
      </c>
      <c r="AH22" s="93">
        <v>0.0</v>
      </c>
      <c r="AI22" s="93">
        <v>0.0</v>
      </c>
      <c r="AJ22" s="93"/>
      <c r="AK22" s="93"/>
      <c r="AL22" s="93">
        <v>0.0</v>
      </c>
      <c r="AM22" s="93">
        <v>0.0</v>
      </c>
      <c r="AN22" s="93"/>
      <c r="AO22" s="93"/>
      <c r="AP22" s="93"/>
      <c r="AQ22" s="93"/>
      <c r="AR22" s="93"/>
      <c r="AS22" s="93"/>
      <c r="AT22" s="93"/>
      <c r="AU22" s="93"/>
      <c r="AV22" s="93">
        <v>0.0</v>
      </c>
      <c r="AW22" s="93">
        <v>0.0</v>
      </c>
      <c r="AX22" s="93">
        <v>0.0</v>
      </c>
      <c r="AY22" s="93">
        <v>0.0</v>
      </c>
      <c r="AZ22" s="93">
        <v>0.0</v>
      </c>
      <c r="BA22" s="92" t="s">
        <v>895</v>
      </c>
      <c r="BB22" s="93"/>
      <c r="BC22" s="93"/>
      <c r="BD22" s="93">
        <v>0.0</v>
      </c>
      <c r="BE22" s="93">
        <v>1.0</v>
      </c>
      <c r="BF22" s="93">
        <v>1.0</v>
      </c>
      <c r="BG22" s="93">
        <v>0.0</v>
      </c>
      <c r="BH22" s="93">
        <v>4.0</v>
      </c>
      <c r="BI22" s="93">
        <v>1.0</v>
      </c>
      <c r="BJ22" s="93">
        <v>0.0</v>
      </c>
      <c r="BK22" s="93">
        <v>0.0</v>
      </c>
      <c r="BL22" s="93">
        <v>0.0</v>
      </c>
      <c r="BM22" s="93">
        <v>0.0</v>
      </c>
      <c r="BN22" s="93">
        <v>0.0</v>
      </c>
      <c r="BO22" s="93">
        <v>0.0</v>
      </c>
      <c r="BP22" s="93">
        <v>0.0</v>
      </c>
      <c r="BQ22" s="93">
        <v>3.0</v>
      </c>
      <c r="BR22" s="93">
        <v>0.0</v>
      </c>
      <c r="BS22" s="93">
        <v>0.0</v>
      </c>
      <c r="BT22" s="93">
        <v>0.0</v>
      </c>
      <c r="BU22" s="93">
        <v>0.0</v>
      </c>
      <c r="BV22" s="93">
        <v>0.0</v>
      </c>
      <c r="BW22" s="93">
        <v>0.0</v>
      </c>
      <c r="BX22" s="93">
        <v>0.0</v>
      </c>
      <c r="BY22" s="93">
        <v>0.0</v>
      </c>
      <c r="BZ22" s="93">
        <v>0.0</v>
      </c>
      <c r="CA22" s="93">
        <v>0.0</v>
      </c>
      <c r="CB22" s="93">
        <v>0.0</v>
      </c>
      <c r="CC22" s="93">
        <v>0.0</v>
      </c>
      <c r="CD22" s="93">
        <v>0.0</v>
      </c>
      <c r="CE22" s="93">
        <v>0.0</v>
      </c>
      <c r="CF22" s="93">
        <v>0.0</v>
      </c>
      <c r="CG22" s="93">
        <v>0.0</v>
      </c>
      <c r="CH22" s="93">
        <v>0.0</v>
      </c>
      <c r="CI22" s="93">
        <v>0.0</v>
      </c>
      <c r="CJ22" s="93">
        <v>0.0</v>
      </c>
      <c r="CK22" s="92" t="s">
        <v>895</v>
      </c>
      <c r="CL22" s="93"/>
      <c r="CM22" s="93">
        <v>0.0</v>
      </c>
      <c r="CN22" s="93">
        <v>0.0</v>
      </c>
      <c r="CO22" s="93">
        <v>0.0</v>
      </c>
      <c r="CP22" s="93">
        <v>0.0</v>
      </c>
      <c r="CQ22" s="93">
        <v>0.0</v>
      </c>
      <c r="CR22" s="93">
        <v>0.0</v>
      </c>
      <c r="CS22" s="93">
        <v>0.0</v>
      </c>
      <c r="CT22" s="93">
        <v>0.0</v>
      </c>
      <c r="CU22" s="93">
        <v>0.0</v>
      </c>
      <c r="CV22" s="93">
        <v>0.0</v>
      </c>
      <c r="CW22" s="93">
        <v>0.0</v>
      </c>
      <c r="CX22" s="93">
        <v>0.0</v>
      </c>
      <c r="CY22" s="93">
        <v>0.0</v>
      </c>
      <c r="CZ22" s="93">
        <v>0.0</v>
      </c>
      <c r="DA22" s="93">
        <v>0.0</v>
      </c>
      <c r="DB22" s="92" t="s">
        <v>895</v>
      </c>
      <c r="DC22" s="92" t="s">
        <v>895</v>
      </c>
      <c r="DD22" s="93">
        <v>0.0</v>
      </c>
      <c r="DE22" s="93">
        <v>0.0</v>
      </c>
      <c r="DF22" s="93">
        <v>0.0</v>
      </c>
      <c r="DG22" s="93">
        <v>0.0</v>
      </c>
      <c r="DH22" s="93">
        <v>0.0</v>
      </c>
      <c r="DI22" s="93">
        <v>0.0</v>
      </c>
      <c r="DJ22" s="93">
        <v>1.0</v>
      </c>
      <c r="DK22" s="92" t="s">
        <v>1085</v>
      </c>
      <c r="DL22" s="93">
        <v>0.0</v>
      </c>
      <c r="DM22" s="93">
        <v>0.0</v>
      </c>
      <c r="DN22" s="93">
        <v>0.0</v>
      </c>
      <c r="DO22" s="93">
        <v>0.0</v>
      </c>
      <c r="DP22" s="93">
        <v>0.0</v>
      </c>
      <c r="DQ22" s="93">
        <v>0.0</v>
      </c>
      <c r="DR22" s="93">
        <v>0.0</v>
      </c>
      <c r="DS22" s="93">
        <v>1.0</v>
      </c>
      <c r="DT22" s="93">
        <v>0.0</v>
      </c>
      <c r="DU22" s="93">
        <v>1.0</v>
      </c>
      <c r="DV22" s="93">
        <v>1.0</v>
      </c>
      <c r="DW22" s="93">
        <v>0.0</v>
      </c>
      <c r="DX22" s="93">
        <v>0.0</v>
      </c>
      <c r="DY22" s="93">
        <v>0.0</v>
      </c>
      <c r="DZ22" s="93">
        <v>0.0</v>
      </c>
      <c r="EA22" s="93">
        <v>2.0</v>
      </c>
      <c r="EB22" s="93">
        <v>0.0</v>
      </c>
      <c r="EC22" s="92" t="s">
        <v>895</v>
      </c>
      <c r="ED22" s="92" t="s">
        <v>895</v>
      </c>
      <c r="EE22" s="92" t="s">
        <v>895</v>
      </c>
      <c r="EF22" s="93">
        <v>0.0</v>
      </c>
      <c r="EG22" s="93">
        <v>0.0</v>
      </c>
      <c r="EH22" s="92" t="s">
        <v>895</v>
      </c>
      <c r="EI22" s="93">
        <v>0.0</v>
      </c>
      <c r="EJ22" s="93">
        <v>0.0</v>
      </c>
      <c r="EK22" s="92" t="s">
        <v>895</v>
      </c>
      <c r="EL22" s="93">
        <v>0.0</v>
      </c>
      <c r="EM22" s="93">
        <v>0.0</v>
      </c>
      <c r="EN22" s="93">
        <v>0.0</v>
      </c>
      <c r="EO22" s="93">
        <v>0.0</v>
      </c>
      <c r="EP22" s="93">
        <v>1.0</v>
      </c>
      <c r="EQ22" s="93">
        <v>0.0</v>
      </c>
      <c r="ER22" s="92" t="s">
        <v>895</v>
      </c>
      <c r="ES22" s="93">
        <v>2.0</v>
      </c>
      <c r="ET22" s="93">
        <v>0.0</v>
      </c>
      <c r="EU22" s="93">
        <v>1.0</v>
      </c>
      <c r="EV22" s="93">
        <v>0.0</v>
      </c>
      <c r="EW22" s="93">
        <v>1.0</v>
      </c>
    </row>
    <row r="23" ht="15.75" customHeight="1">
      <c r="A23" s="90">
        <v>21.0</v>
      </c>
      <c r="B23" s="91" t="s">
        <v>1086</v>
      </c>
      <c r="C23" s="92" t="s">
        <v>884</v>
      </c>
      <c r="D23" s="92" t="s">
        <v>1087</v>
      </c>
      <c r="E23" s="92" t="s">
        <v>886</v>
      </c>
      <c r="F23" s="93">
        <v>3.0</v>
      </c>
      <c r="G23" s="93">
        <v>5.0</v>
      </c>
      <c r="H23" s="93">
        <v>1982.0</v>
      </c>
      <c r="I23" s="93">
        <v>1600.0</v>
      </c>
      <c r="J23" s="92" t="s">
        <v>1088</v>
      </c>
      <c r="K23" s="92" t="s">
        <v>1089</v>
      </c>
      <c r="L23" s="92" t="s">
        <v>1090</v>
      </c>
      <c r="M23" s="92" t="s">
        <v>1091</v>
      </c>
      <c r="N23" s="93">
        <v>99508.0</v>
      </c>
      <c r="O23" s="93">
        <v>61.206063</v>
      </c>
      <c r="P23" s="93">
        <v>-149.788738</v>
      </c>
      <c r="Q23" s="93">
        <v>2.0</v>
      </c>
      <c r="R23" s="93">
        <v>3.0</v>
      </c>
      <c r="S23" s="93">
        <v>0.0</v>
      </c>
      <c r="T23" s="92" t="s">
        <v>891</v>
      </c>
      <c r="U23" s="93">
        <v>8.0</v>
      </c>
      <c r="V23" s="93">
        <v>0.0</v>
      </c>
      <c r="W23" s="93">
        <v>0.0</v>
      </c>
      <c r="X23" s="93">
        <v>0.0</v>
      </c>
      <c r="Y23" s="92" t="s">
        <v>895</v>
      </c>
      <c r="Z23" s="93">
        <v>0.0</v>
      </c>
      <c r="AA23" s="93">
        <v>0.0</v>
      </c>
      <c r="AB23" s="93">
        <v>4.0</v>
      </c>
      <c r="AC23" s="93">
        <v>0.0</v>
      </c>
      <c r="AD23" s="93">
        <v>0.0</v>
      </c>
      <c r="AE23" s="93">
        <v>0.0</v>
      </c>
      <c r="AF23" s="93">
        <v>0.0</v>
      </c>
      <c r="AG23" s="93">
        <v>34.0</v>
      </c>
      <c r="AH23" s="93">
        <v>0.0</v>
      </c>
      <c r="AI23" s="93">
        <v>0.0</v>
      </c>
      <c r="AJ23" s="93">
        <v>84.0</v>
      </c>
      <c r="AK23" s="93"/>
      <c r="AL23" s="93">
        <v>0.0</v>
      </c>
      <c r="AM23" s="93">
        <v>0.0</v>
      </c>
      <c r="AN23" s="93">
        <v>1.0</v>
      </c>
      <c r="AO23" s="93">
        <v>2.0</v>
      </c>
      <c r="AP23" s="93">
        <v>0.0</v>
      </c>
      <c r="AQ23" s="92" t="s">
        <v>1092</v>
      </c>
      <c r="AR23" s="93"/>
      <c r="AS23" s="93"/>
      <c r="AT23" s="93"/>
      <c r="AU23" s="93"/>
      <c r="AV23" s="93">
        <v>0.0</v>
      </c>
      <c r="AW23" s="93">
        <v>0.0</v>
      </c>
      <c r="AX23" s="93">
        <v>1.0</v>
      </c>
      <c r="AY23" s="93">
        <v>0.0</v>
      </c>
      <c r="AZ23" s="93">
        <v>0.0</v>
      </c>
      <c r="BA23" s="92" t="s">
        <v>895</v>
      </c>
      <c r="BB23" s="93">
        <v>1.0</v>
      </c>
      <c r="BC23" s="92" t="s">
        <v>1093</v>
      </c>
      <c r="BD23" s="93">
        <v>0.0</v>
      </c>
      <c r="BE23" s="93">
        <v>1.0</v>
      </c>
      <c r="BF23" s="93">
        <v>1.0</v>
      </c>
      <c r="BG23" s="92" t="s">
        <v>1094</v>
      </c>
      <c r="BH23" s="93">
        <v>4.0</v>
      </c>
      <c r="BI23" s="93">
        <v>0.0</v>
      </c>
      <c r="BJ23" s="93">
        <v>0.0</v>
      </c>
      <c r="BK23" s="93">
        <v>1.0</v>
      </c>
      <c r="BL23" s="93">
        <v>1.0</v>
      </c>
      <c r="BM23" s="93">
        <v>0.0</v>
      </c>
      <c r="BN23" s="93">
        <v>0.0</v>
      </c>
      <c r="BO23" s="93">
        <v>0.0</v>
      </c>
      <c r="BP23" s="93">
        <v>0.0</v>
      </c>
      <c r="BQ23" s="93">
        <v>3.0</v>
      </c>
      <c r="BR23" s="93">
        <v>0.0</v>
      </c>
      <c r="BS23" s="93">
        <v>0.0</v>
      </c>
      <c r="BT23" s="93">
        <v>0.0</v>
      </c>
      <c r="BU23" s="93">
        <v>1.0</v>
      </c>
      <c r="BV23" s="93">
        <v>0.0</v>
      </c>
      <c r="BW23" s="93">
        <v>0.0</v>
      </c>
      <c r="BX23" s="93">
        <v>0.0</v>
      </c>
      <c r="BY23" s="93">
        <v>0.0</v>
      </c>
      <c r="BZ23" s="93">
        <v>0.0</v>
      </c>
      <c r="CA23" s="93">
        <v>0.0</v>
      </c>
      <c r="CB23" s="93">
        <v>0.0</v>
      </c>
      <c r="CC23" s="93">
        <v>1.0</v>
      </c>
      <c r="CD23" s="93">
        <v>0.0</v>
      </c>
      <c r="CE23" s="93">
        <v>0.0</v>
      </c>
      <c r="CF23" s="93">
        <v>0.0</v>
      </c>
      <c r="CG23" s="93">
        <v>1.0</v>
      </c>
      <c r="CH23" s="93">
        <v>0.0</v>
      </c>
      <c r="CI23" s="93">
        <v>0.0</v>
      </c>
      <c r="CJ23" s="93">
        <v>0.0</v>
      </c>
      <c r="CK23" s="92" t="s">
        <v>895</v>
      </c>
      <c r="CL23" s="93"/>
      <c r="CM23" s="93">
        <v>0.0</v>
      </c>
      <c r="CN23" s="93">
        <v>0.0</v>
      </c>
      <c r="CO23" s="93">
        <v>0.0</v>
      </c>
      <c r="CP23" s="93">
        <v>0.0</v>
      </c>
      <c r="CQ23" s="93">
        <v>0.0</v>
      </c>
      <c r="CR23" s="93">
        <v>0.0</v>
      </c>
      <c r="CS23" s="93">
        <v>0.0</v>
      </c>
      <c r="CT23" s="93">
        <v>0.0</v>
      </c>
      <c r="CU23" s="93">
        <v>0.0</v>
      </c>
      <c r="CV23" s="93">
        <v>0.0</v>
      </c>
      <c r="CW23" s="93">
        <v>1.0</v>
      </c>
      <c r="CX23" s="93">
        <v>2.0</v>
      </c>
      <c r="CY23" s="93">
        <v>0.0</v>
      </c>
      <c r="CZ23" s="93">
        <v>0.0</v>
      </c>
      <c r="DA23" s="93">
        <v>1.0</v>
      </c>
      <c r="DB23" s="92" t="s">
        <v>1095</v>
      </c>
      <c r="DC23" s="92" t="s">
        <v>1096</v>
      </c>
      <c r="DD23" s="93">
        <v>1.0</v>
      </c>
      <c r="DE23" s="93">
        <v>2.0</v>
      </c>
      <c r="DF23" s="93">
        <v>0.0</v>
      </c>
      <c r="DG23" s="93">
        <v>1.0</v>
      </c>
      <c r="DH23" s="93">
        <v>0.0</v>
      </c>
      <c r="DI23" s="92" t="s">
        <v>1023</v>
      </c>
      <c r="DJ23" s="93">
        <v>1.0</v>
      </c>
      <c r="DK23" s="92" t="s">
        <v>1097</v>
      </c>
      <c r="DL23" s="93">
        <v>0.0</v>
      </c>
      <c r="DM23" s="93">
        <v>0.0</v>
      </c>
      <c r="DN23" s="93">
        <v>0.0</v>
      </c>
      <c r="DO23" s="93">
        <v>0.0</v>
      </c>
      <c r="DP23" s="93">
        <v>0.0</v>
      </c>
      <c r="DQ23" s="93">
        <v>0.0</v>
      </c>
      <c r="DR23" s="93">
        <v>0.0</v>
      </c>
      <c r="DS23" s="93">
        <v>0.0</v>
      </c>
      <c r="DT23" s="93">
        <v>0.0</v>
      </c>
      <c r="DU23" s="93">
        <v>0.0</v>
      </c>
      <c r="DV23" s="93">
        <v>0.0</v>
      </c>
      <c r="DW23" s="93">
        <v>0.0</v>
      </c>
      <c r="DX23" s="93">
        <v>1.0</v>
      </c>
      <c r="DY23" s="93">
        <v>0.0</v>
      </c>
      <c r="DZ23" s="93">
        <v>0.0</v>
      </c>
      <c r="EA23" s="93">
        <v>2.0</v>
      </c>
      <c r="EB23" s="93">
        <v>0.0</v>
      </c>
      <c r="EC23" s="92" t="s">
        <v>895</v>
      </c>
      <c r="ED23" s="92" t="s">
        <v>895</v>
      </c>
      <c r="EE23" s="92" t="s">
        <v>895</v>
      </c>
      <c r="EF23" s="93">
        <v>0.0</v>
      </c>
      <c r="EG23" s="93">
        <v>0.0</v>
      </c>
      <c r="EH23" s="92" t="s">
        <v>895</v>
      </c>
      <c r="EI23" s="93">
        <v>0.0</v>
      </c>
      <c r="EJ23" s="93">
        <v>0.0</v>
      </c>
      <c r="EK23" s="92" t="s">
        <v>895</v>
      </c>
      <c r="EL23" s="93">
        <v>0.0</v>
      </c>
      <c r="EM23" s="93">
        <v>0.0</v>
      </c>
      <c r="EN23" s="93">
        <v>0.0</v>
      </c>
      <c r="EO23" s="93">
        <v>0.0</v>
      </c>
      <c r="EP23" s="93">
        <v>1.0</v>
      </c>
      <c r="EQ23" s="93">
        <v>0.0</v>
      </c>
      <c r="ER23" s="92" t="s">
        <v>895</v>
      </c>
      <c r="ES23" s="93">
        <v>2.0</v>
      </c>
      <c r="ET23" s="93">
        <v>0.0</v>
      </c>
      <c r="EU23" s="93">
        <v>1.0</v>
      </c>
      <c r="EV23" s="93">
        <v>1.0</v>
      </c>
      <c r="EW23" s="93">
        <v>2.0</v>
      </c>
    </row>
    <row r="24" ht="15.75" customHeight="1">
      <c r="A24" s="90">
        <v>22.0</v>
      </c>
      <c r="B24" s="91" t="s">
        <v>1098</v>
      </c>
      <c r="C24" s="92" t="s">
        <v>1099</v>
      </c>
      <c r="D24" s="92" t="s">
        <v>1100</v>
      </c>
      <c r="E24" s="92" t="s">
        <v>886</v>
      </c>
      <c r="F24" s="93">
        <v>9.0</v>
      </c>
      <c r="G24" s="93">
        <v>8.0</v>
      </c>
      <c r="H24" s="93">
        <v>1982.0</v>
      </c>
      <c r="I24" s="93">
        <v>902.0</v>
      </c>
      <c r="J24" s="92" t="s">
        <v>1101</v>
      </c>
      <c r="K24" s="92" t="s">
        <v>1102</v>
      </c>
      <c r="L24" s="92" t="s">
        <v>889</v>
      </c>
      <c r="M24" s="92" t="s">
        <v>1103</v>
      </c>
      <c r="N24" s="93">
        <v>75050.0</v>
      </c>
      <c r="O24" s="93">
        <v>32.776822</v>
      </c>
      <c r="P24" s="93">
        <v>-97.052636</v>
      </c>
      <c r="Q24" s="93">
        <v>43.0</v>
      </c>
      <c r="R24" s="93">
        <v>0.0</v>
      </c>
      <c r="S24" s="93">
        <v>1.0</v>
      </c>
      <c r="T24" s="92" t="s">
        <v>891</v>
      </c>
      <c r="U24" s="93">
        <v>9.0</v>
      </c>
      <c r="V24" s="93">
        <v>1.0</v>
      </c>
      <c r="W24" s="93">
        <v>1.0</v>
      </c>
      <c r="X24" s="93">
        <v>1.0</v>
      </c>
      <c r="Y24" s="93">
        <v>8.0</v>
      </c>
      <c r="Z24" s="93">
        <v>0.0</v>
      </c>
      <c r="AA24" s="93">
        <v>0.0</v>
      </c>
      <c r="AB24" s="93">
        <v>6.0</v>
      </c>
      <c r="AC24" s="93">
        <v>4.0</v>
      </c>
      <c r="AD24" s="93">
        <v>0.0</v>
      </c>
      <c r="AE24" s="93">
        <v>0.0</v>
      </c>
      <c r="AF24" s="93">
        <v>0.0</v>
      </c>
      <c r="AG24" s="93">
        <v>46.0</v>
      </c>
      <c r="AH24" s="93">
        <v>0.0</v>
      </c>
      <c r="AI24" s="93">
        <v>1.0</v>
      </c>
      <c r="AJ24" s="93"/>
      <c r="AK24" s="93"/>
      <c r="AL24" s="93">
        <v>0.0</v>
      </c>
      <c r="AM24" s="93">
        <v>0.0</v>
      </c>
      <c r="AN24" s="93"/>
      <c r="AO24" s="93"/>
      <c r="AP24" s="93"/>
      <c r="AQ24" s="93"/>
      <c r="AR24" s="93">
        <v>2.0</v>
      </c>
      <c r="AS24" s="93">
        <v>2.0</v>
      </c>
      <c r="AT24" s="93">
        <v>1.0</v>
      </c>
      <c r="AU24" s="93">
        <v>1.0</v>
      </c>
      <c r="AV24" s="93">
        <v>3.0</v>
      </c>
      <c r="AW24" s="93">
        <v>1.0</v>
      </c>
      <c r="AX24" s="93">
        <v>1.0</v>
      </c>
      <c r="AY24" s="93">
        <v>0.0</v>
      </c>
      <c r="AZ24" s="93">
        <v>0.0</v>
      </c>
      <c r="BA24" s="92" t="s">
        <v>895</v>
      </c>
      <c r="BB24" s="93"/>
      <c r="BC24" s="93"/>
      <c r="BD24" s="93">
        <v>0.0</v>
      </c>
      <c r="BE24" s="93">
        <v>0.0</v>
      </c>
      <c r="BF24" s="93">
        <v>0.0</v>
      </c>
      <c r="BG24" s="93">
        <v>0.0</v>
      </c>
      <c r="BH24" s="93">
        <v>0.0</v>
      </c>
      <c r="BI24" s="93">
        <v>0.0</v>
      </c>
      <c r="BJ24" s="93">
        <v>0.0</v>
      </c>
      <c r="BK24" s="93">
        <v>0.0</v>
      </c>
      <c r="BL24" s="93">
        <v>0.0</v>
      </c>
      <c r="BM24" s="93">
        <v>0.0</v>
      </c>
      <c r="BN24" s="93">
        <v>0.0</v>
      </c>
      <c r="BO24" s="93">
        <v>0.0</v>
      </c>
      <c r="BP24" s="93">
        <v>0.0</v>
      </c>
      <c r="BQ24" s="93">
        <v>3.0</v>
      </c>
      <c r="BR24" s="93">
        <v>0.0</v>
      </c>
      <c r="BS24" s="93">
        <v>0.0</v>
      </c>
      <c r="BT24" s="93">
        <v>0.0</v>
      </c>
      <c r="BU24" s="93">
        <v>0.0</v>
      </c>
      <c r="BV24" s="93">
        <v>0.0</v>
      </c>
      <c r="BW24" s="93">
        <v>0.0</v>
      </c>
      <c r="BX24" s="93">
        <v>0.0</v>
      </c>
      <c r="BY24" s="93">
        <v>0.0</v>
      </c>
      <c r="BZ24" s="93">
        <v>0.0</v>
      </c>
      <c r="CA24" s="93">
        <v>0.0</v>
      </c>
      <c r="CB24" s="93">
        <v>0.0</v>
      </c>
      <c r="CC24" s="93"/>
      <c r="CD24" s="93">
        <v>0.0</v>
      </c>
      <c r="CE24" s="93">
        <v>0.0</v>
      </c>
      <c r="CF24" s="93">
        <v>0.0</v>
      </c>
      <c r="CG24" s="93">
        <v>0.0</v>
      </c>
      <c r="CH24" s="93">
        <v>0.0</v>
      </c>
      <c r="CI24" s="92" t="s">
        <v>1002</v>
      </c>
      <c r="CJ24" s="93">
        <v>1.0</v>
      </c>
      <c r="CK24" s="93">
        <v>1.0</v>
      </c>
      <c r="CL24" s="92" t="s">
        <v>1104</v>
      </c>
      <c r="CM24" s="93">
        <v>0.0</v>
      </c>
      <c r="CN24" s="93">
        <v>0.0</v>
      </c>
      <c r="CO24" s="93">
        <v>0.0</v>
      </c>
      <c r="CP24" s="93">
        <v>0.0</v>
      </c>
      <c r="CQ24" s="93">
        <v>1.0</v>
      </c>
      <c r="CR24" s="93">
        <v>0.0</v>
      </c>
      <c r="CS24" s="93">
        <v>0.0</v>
      </c>
      <c r="CT24" s="93">
        <v>0.0</v>
      </c>
      <c r="CU24" s="93">
        <v>0.0</v>
      </c>
      <c r="CV24" s="93">
        <v>0.0</v>
      </c>
      <c r="CW24" s="93">
        <v>0.0</v>
      </c>
      <c r="CX24" s="93">
        <v>0.0</v>
      </c>
      <c r="CY24" s="93">
        <v>0.0</v>
      </c>
      <c r="CZ24" s="93">
        <v>0.0</v>
      </c>
      <c r="DA24" s="93">
        <v>0.0</v>
      </c>
      <c r="DB24" s="92" t="s">
        <v>895</v>
      </c>
      <c r="DC24" s="92" t="s">
        <v>895</v>
      </c>
      <c r="DD24" s="93">
        <v>0.0</v>
      </c>
      <c r="DE24" s="93">
        <v>0.0</v>
      </c>
      <c r="DF24" s="93">
        <v>0.0</v>
      </c>
      <c r="DG24" s="93">
        <v>0.0</v>
      </c>
      <c r="DH24" s="93">
        <v>0.0</v>
      </c>
      <c r="DI24" s="93">
        <v>0.0</v>
      </c>
      <c r="DJ24" s="93">
        <v>0.0</v>
      </c>
      <c r="DK24" s="92" t="s">
        <v>895</v>
      </c>
      <c r="DL24" s="93">
        <v>0.0</v>
      </c>
      <c r="DM24" s="93">
        <v>0.0</v>
      </c>
      <c r="DN24" s="93">
        <v>0.0</v>
      </c>
      <c r="DO24" s="93">
        <v>0.0</v>
      </c>
      <c r="DP24" s="93">
        <v>0.0</v>
      </c>
      <c r="DQ24" s="93">
        <v>0.0</v>
      </c>
      <c r="DR24" s="93">
        <v>1.0</v>
      </c>
      <c r="DS24" s="93">
        <v>1.0</v>
      </c>
      <c r="DT24" s="93">
        <v>0.0</v>
      </c>
      <c r="DU24" s="93">
        <v>0.0</v>
      </c>
      <c r="DV24" s="93">
        <v>0.0</v>
      </c>
      <c r="DW24" s="93">
        <v>0.0</v>
      </c>
      <c r="DX24" s="93">
        <v>0.0</v>
      </c>
      <c r="DY24" s="93">
        <v>0.0</v>
      </c>
      <c r="DZ24" s="93">
        <v>0.0</v>
      </c>
      <c r="EA24" s="93">
        <v>2.0</v>
      </c>
      <c r="EB24" s="93">
        <v>0.0</v>
      </c>
      <c r="EC24" s="92" t="s">
        <v>895</v>
      </c>
      <c r="ED24" s="92" t="s">
        <v>895</v>
      </c>
      <c r="EE24" s="92" t="s">
        <v>895</v>
      </c>
      <c r="EF24" s="93">
        <v>0.0</v>
      </c>
      <c r="EG24" s="93">
        <v>0.0</v>
      </c>
      <c r="EH24" s="92" t="s">
        <v>895</v>
      </c>
      <c r="EI24" s="93">
        <v>0.0</v>
      </c>
      <c r="EJ24" s="93">
        <v>0.0</v>
      </c>
      <c r="EK24" s="92" t="s">
        <v>895</v>
      </c>
      <c r="EL24" s="93">
        <v>0.0</v>
      </c>
      <c r="EM24" s="93">
        <v>0.0</v>
      </c>
      <c r="EN24" s="93">
        <v>0.0</v>
      </c>
      <c r="EO24" s="93">
        <v>0.0</v>
      </c>
      <c r="EP24" s="93">
        <v>3.0</v>
      </c>
      <c r="EQ24" s="93">
        <v>0.0</v>
      </c>
      <c r="ER24" s="92" t="s">
        <v>895</v>
      </c>
      <c r="ES24" s="93">
        <v>1.0</v>
      </c>
      <c r="ET24" s="93">
        <v>2.0</v>
      </c>
      <c r="EU24" s="93">
        <v>0.0</v>
      </c>
      <c r="EV24" s="93">
        <v>2.0</v>
      </c>
      <c r="EW24" s="93">
        <v>0.0</v>
      </c>
    </row>
    <row r="25" ht="15.75" customHeight="1">
      <c r="A25" s="90">
        <v>23.0</v>
      </c>
      <c r="B25" s="91" t="s">
        <v>1105</v>
      </c>
      <c r="C25" s="92" t="s">
        <v>1106</v>
      </c>
      <c r="D25" s="92" t="s">
        <v>1107</v>
      </c>
      <c r="E25" s="92" t="s">
        <v>1028</v>
      </c>
      <c r="F25" s="93">
        <v>20.0</v>
      </c>
      <c r="G25" s="93">
        <v>8.0</v>
      </c>
      <c r="H25" s="93">
        <v>1982.0</v>
      </c>
      <c r="I25" s="93">
        <v>3147.0</v>
      </c>
      <c r="J25" s="92" t="s">
        <v>1108</v>
      </c>
      <c r="K25" s="92" t="s">
        <v>1109</v>
      </c>
      <c r="L25" s="92" t="s">
        <v>1110</v>
      </c>
      <c r="M25" s="92" t="s">
        <v>1111</v>
      </c>
      <c r="N25" s="93">
        <v>33142.0</v>
      </c>
      <c r="O25" s="93">
        <v>25.798855</v>
      </c>
      <c r="P25" s="93">
        <v>-80.247135</v>
      </c>
      <c r="Q25" s="93">
        <v>9.0</v>
      </c>
      <c r="R25" s="93">
        <v>0.0</v>
      </c>
      <c r="S25" s="93">
        <v>0.0</v>
      </c>
      <c r="T25" s="92" t="s">
        <v>891</v>
      </c>
      <c r="U25" s="93">
        <v>4.0</v>
      </c>
      <c r="V25" s="93">
        <v>0.0</v>
      </c>
      <c r="W25" s="93">
        <v>0.0</v>
      </c>
      <c r="X25" s="93">
        <v>0.0</v>
      </c>
      <c r="Y25" s="92" t="s">
        <v>895</v>
      </c>
      <c r="Z25" s="93">
        <v>1.0</v>
      </c>
      <c r="AA25" s="93">
        <v>2.0</v>
      </c>
      <c r="AB25" s="93">
        <v>8.0</v>
      </c>
      <c r="AC25" s="93">
        <v>3.0</v>
      </c>
      <c r="AD25" s="93">
        <v>0.0</v>
      </c>
      <c r="AE25" s="93">
        <v>0.0</v>
      </c>
      <c r="AF25" s="93">
        <v>0.0</v>
      </c>
      <c r="AG25" s="93">
        <v>51.0</v>
      </c>
      <c r="AH25" s="93">
        <v>0.0</v>
      </c>
      <c r="AI25" s="93">
        <v>0.0</v>
      </c>
      <c r="AJ25" s="93"/>
      <c r="AK25" s="93"/>
      <c r="AL25" s="93">
        <v>0.0</v>
      </c>
      <c r="AM25" s="93">
        <v>0.0</v>
      </c>
      <c r="AN25" s="93">
        <v>0.0</v>
      </c>
      <c r="AO25" s="93">
        <v>4.0</v>
      </c>
      <c r="AP25" s="93">
        <v>2.0</v>
      </c>
      <c r="AQ25" s="92" t="s">
        <v>1112</v>
      </c>
      <c r="AR25" s="93"/>
      <c r="AS25" s="93"/>
      <c r="AT25" s="93"/>
      <c r="AU25" s="93"/>
      <c r="AV25" s="93">
        <v>3.0</v>
      </c>
      <c r="AW25" s="93">
        <v>1.0</v>
      </c>
      <c r="AX25" s="93">
        <v>0.0</v>
      </c>
      <c r="AY25" s="93">
        <v>1.0</v>
      </c>
      <c r="AZ25" s="93">
        <v>1.0</v>
      </c>
      <c r="BA25" s="93">
        <v>1.0</v>
      </c>
      <c r="BB25" s="93">
        <v>0.0</v>
      </c>
      <c r="BC25" s="93"/>
      <c r="BD25" s="93">
        <v>0.0</v>
      </c>
      <c r="BE25" s="93">
        <v>0.0</v>
      </c>
      <c r="BF25" s="93">
        <v>0.0</v>
      </c>
      <c r="BG25" s="93">
        <v>0.0</v>
      </c>
      <c r="BH25" s="93">
        <v>0.0</v>
      </c>
      <c r="BI25" s="93">
        <v>0.0</v>
      </c>
      <c r="BJ25" s="93">
        <v>0.0</v>
      </c>
      <c r="BK25" s="93">
        <v>1.0</v>
      </c>
      <c r="BL25" s="93">
        <v>3.0</v>
      </c>
      <c r="BM25" s="93">
        <v>0.0</v>
      </c>
      <c r="BN25" s="93">
        <v>0.0</v>
      </c>
      <c r="BO25" s="93">
        <v>0.0</v>
      </c>
      <c r="BP25" s="93">
        <v>0.0</v>
      </c>
      <c r="BQ25" s="93">
        <v>3.0</v>
      </c>
      <c r="BR25" s="93">
        <v>0.0</v>
      </c>
      <c r="BS25" s="93">
        <v>0.0</v>
      </c>
      <c r="BT25" s="93">
        <v>0.0</v>
      </c>
      <c r="BU25" s="93">
        <v>0.0</v>
      </c>
      <c r="BV25" s="93">
        <v>0.0</v>
      </c>
      <c r="BW25" s="93">
        <v>0.0</v>
      </c>
      <c r="BX25" s="93">
        <v>0.0</v>
      </c>
      <c r="BY25" s="93">
        <v>0.0</v>
      </c>
      <c r="BZ25" s="93">
        <v>0.0</v>
      </c>
      <c r="CA25" s="93">
        <v>0.0</v>
      </c>
      <c r="CB25" s="93">
        <v>0.0</v>
      </c>
      <c r="CC25" s="93"/>
      <c r="CD25" s="93">
        <v>0.0</v>
      </c>
      <c r="CE25" s="93">
        <v>0.0</v>
      </c>
      <c r="CF25" s="93">
        <v>0.0</v>
      </c>
      <c r="CG25" s="93">
        <v>0.0</v>
      </c>
      <c r="CH25" s="93">
        <v>0.0</v>
      </c>
      <c r="CI25" s="92" t="s">
        <v>1002</v>
      </c>
      <c r="CJ25" s="93">
        <v>1.0</v>
      </c>
      <c r="CK25" s="93">
        <v>3.0</v>
      </c>
      <c r="CL25" s="92" t="s">
        <v>1113</v>
      </c>
      <c r="CM25" s="93">
        <v>1.0</v>
      </c>
      <c r="CN25" s="93">
        <v>0.0</v>
      </c>
      <c r="CO25" s="93">
        <v>0.0</v>
      </c>
      <c r="CP25" s="93">
        <v>1.0</v>
      </c>
      <c r="CQ25" s="93">
        <v>1.0</v>
      </c>
      <c r="CR25" s="93">
        <v>1.0</v>
      </c>
      <c r="CS25" s="93">
        <v>1.0</v>
      </c>
      <c r="CT25" s="93">
        <v>1.0</v>
      </c>
      <c r="CU25" s="93">
        <v>1.0</v>
      </c>
      <c r="CV25" s="93">
        <v>0.0</v>
      </c>
      <c r="CW25" s="93">
        <v>0.0</v>
      </c>
      <c r="CX25" s="93">
        <v>0.0</v>
      </c>
      <c r="CY25" s="93">
        <v>1.0</v>
      </c>
      <c r="CZ25" s="93">
        <v>2.0</v>
      </c>
      <c r="DA25" s="93">
        <v>0.0</v>
      </c>
      <c r="DB25" s="92" t="s">
        <v>895</v>
      </c>
      <c r="DC25" s="92" t="s">
        <v>895</v>
      </c>
      <c r="DD25" s="93">
        <v>0.0</v>
      </c>
      <c r="DE25" s="93">
        <v>2.0</v>
      </c>
      <c r="DF25" s="93">
        <v>0.0</v>
      </c>
      <c r="DG25" s="93">
        <v>0.0</v>
      </c>
      <c r="DH25" s="93">
        <v>0.0</v>
      </c>
      <c r="DI25" s="93">
        <v>1.0</v>
      </c>
      <c r="DJ25" s="93">
        <v>0.0</v>
      </c>
      <c r="DK25" s="92" t="s">
        <v>895</v>
      </c>
      <c r="DL25" s="93">
        <v>0.0</v>
      </c>
      <c r="DM25" s="93">
        <v>1.0</v>
      </c>
      <c r="DN25" s="93">
        <v>0.0</v>
      </c>
      <c r="DO25" s="93">
        <v>0.0</v>
      </c>
      <c r="DP25" s="93">
        <v>0.0</v>
      </c>
      <c r="DQ25" s="93">
        <v>0.0</v>
      </c>
      <c r="DR25" s="93">
        <v>0.0</v>
      </c>
      <c r="DS25" s="93">
        <v>0.0</v>
      </c>
      <c r="DT25" s="93">
        <v>0.0</v>
      </c>
      <c r="DU25" s="93">
        <v>0.0</v>
      </c>
      <c r="DV25" s="93">
        <v>1.0</v>
      </c>
      <c r="DW25" s="93">
        <v>0.0</v>
      </c>
      <c r="DX25" s="93">
        <v>0.0</v>
      </c>
      <c r="DY25" s="93">
        <v>0.0</v>
      </c>
      <c r="DZ25" s="93">
        <v>2.0</v>
      </c>
      <c r="EA25" s="93">
        <v>2.0</v>
      </c>
      <c r="EB25" s="93">
        <v>1.0</v>
      </c>
      <c r="EC25" s="93">
        <v>0.0</v>
      </c>
      <c r="ED25" s="93">
        <v>1.0</v>
      </c>
      <c r="EE25" s="93">
        <v>1.0</v>
      </c>
      <c r="EF25" s="93">
        <v>0.0</v>
      </c>
      <c r="EG25" s="93">
        <v>0.0</v>
      </c>
      <c r="EH25" s="92" t="s">
        <v>895</v>
      </c>
      <c r="EI25" s="93">
        <v>1.0</v>
      </c>
      <c r="EJ25" s="93">
        <v>0.0</v>
      </c>
      <c r="EK25" s="92" t="s">
        <v>895</v>
      </c>
      <c r="EL25" s="93">
        <v>0.0</v>
      </c>
      <c r="EM25" s="93">
        <v>0.0</v>
      </c>
      <c r="EN25" s="93">
        <v>0.0</v>
      </c>
      <c r="EO25" s="93">
        <v>3.0</v>
      </c>
      <c r="EP25" s="93">
        <v>1.0</v>
      </c>
      <c r="EQ25" s="93">
        <v>0.0</v>
      </c>
      <c r="ER25" s="92" t="s">
        <v>895</v>
      </c>
      <c r="ES25" s="93">
        <v>1.0</v>
      </c>
      <c r="ET25" s="93">
        <v>4.0</v>
      </c>
      <c r="EU25" s="93">
        <v>0.0</v>
      </c>
      <c r="EV25" s="93">
        <v>2.0</v>
      </c>
      <c r="EW25" s="93">
        <v>0.0</v>
      </c>
    </row>
    <row r="26" ht="15.75" customHeight="1">
      <c r="A26" s="90">
        <v>24.0</v>
      </c>
      <c r="B26" s="91" t="s">
        <v>1114</v>
      </c>
      <c r="C26" s="92" t="s">
        <v>1115</v>
      </c>
      <c r="D26" s="92" t="s">
        <v>1116</v>
      </c>
      <c r="E26" s="92" t="s">
        <v>1073</v>
      </c>
      <c r="F26" s="93">
        <v>3.0</v>
      </c>
      <c r="G26" s="93">
        <v>2.0</v>
      </c>
      <c r="H26" s="93">
        <v>1983.0</v>
      </c>
      <c r="I26" s="93">
        <v>2175.0</v>
      </c>
      <c r="J26" s="92" t="s">
        <v>1117</v>
      </c>
      <c r="K26" s="92" t="s">
        <v>1118</v>
      </c>
      <c r="L26" s="92" t="s">
        <v>947</v>
      </c>
      <c r="M26" s="92" t="s">
        <v>1119</v>
      </c>
      <c r="N26" s="93">
        <v>10024.0</v>
      </c>
      <c r="O26" s="93">
        <v>40.782387</v>
      </c>
      <c r="P26" s="93">
        <v>-73.981148</v>
      </c>
      <c r="Q26" s="93">
        <v>32.0</v>
      </c>
      <c r="R26" s="93">
        <v>2.0</v>
      </c>
      <c r="S26" s="93">
        <v>0.0</v>
      </c>
      <c r="T26" s="92" t="s">
        <v>891</v>
      </c>
      <c r="U26" s="93">
        <v>7.0</v>
      </c>
      <c r="V26" s="93">
        <v>1.0</v>
      </c>
      <c r="W26" s="93">
        <v>1.0</v>
      </c>
      <c r="X26" s="93">
        <v>1.0</v>
      </c>
      <c r="Y26" s="93">
        <v>4.0</v>
      </c>
      <c r="Z26" s="93">
        <v>0.0</v>
      </c>
      <c r="AA26" s="93">
        <v>0.0</v>
      </c>
      <c r="AB26" s="93">
        <v>4.0</v>
      </c>
      <c r="AC26" s="93">
        <v>1.0</v>
      </c>
      <c r="AD26" s="93">
        <v>0.0</v>
      </c>
      <c r="AE26" s="93">
        <v>1.0</v>
      </c>
      <c r="AF26" s="93">
        <v>0.0</v>
      </c>
      <c r="AG26" s="93">
        <v>41.0</v>
      </c>
      <c r="AH26" s="93">
        <v>0.0</v>
      </c>
      <c r="AI26" s="93"/>
      <c r="AJ26" s="93"/>
      <c r="AK26" s="93"/>
      <c r="AL26" s="93">
        <v>0.0</v>
      </c>
      <c r="AM26" s="93">
        <v>0.0</v>
      </c>
      <c r="AN26" s="93"/>
      <c r="AO26" s="93"/>
      <c r="AP26" s="93"/>
      <c r="AQ26" s="93"/>
      <c r="AR26" s="93"/>
      <c r="AS26" s="93"/>
      <c r="AT26" s="93"/>
      <c r="AU26" s="93"/>
      <c r="AV26" s="93">
        <v>0.0</v>
      </c>
      <c r="AW26" s="93"/>
      <c r="AX26" s="93">
        <v>1.0</v>
      </c>
      <c r="AY26" s="93">
        <v>0.0</v>
      </c>
      <c r="AZ26" s="93">
        <v>0.0</v>
      </c>
      <c r="BA26" s="92" t="s">
        <v>895</v>
      </c>
      <c r="BB26" s="93"/>
      <c r="BC26" s="93"/>
      <c r="BD26" s="93">
        <v>0.0</v>
      </c>
      <c r="BE26" s="93">
        <v>0.0</v>
      </c>
      <c r="BF26" s="93">
        <v>0.0</v>
      </c>
      <c r="BG26" s="93">
        <v>0.0</v>
      </c>
      <c r="BH26" s="93">
        <v>0.0</v>
      </c>
      <c r="BI26" s="93">
        <v>1.0</v>
      </c>
      <c r="BJ26" s="93">
        <v>0.0</v>
      </c>
      <c r="BK26" s="93">
        <v>1.0</v>
      </c>
      <c r="BL26" s="93">
        <v>3.0</v>
      </c>
      <c r="BM26" s="93">
        <v>0.0</v>
      </c>
      <c r="BN26" s="93">
        <v>0.0</v>
      </c>
      <c r="BO26" s="93">
        <v>0.0</v>
      </c>
      <c r="BP26" s="93">
        <v>0.0</v>
      </c>
      <c r="BQ26" s="93">
        <v>3.0</v>
      </c>
      <c r="BR26" s="93">
        <v>1.0</v>
      </c>
      <c r="BS26" s="93">
        <v>0.0</v>
      </c>
      <c r="BT26" s="93">
        <v>0.0</v>
      </c>
      <c r="BU26" s="93">
        <v>0.0</v>
      </c>
      <c r="BV26" s="93">
        <v>0.0</v>
      </c>
      <c r="BW26" s="93">
        <v>0.0</v>
      </c>
      <c r="BX26" s="93">
        <v>0.0</v>
      </c>
      <c r="BY26" s="93">
        <v>0.0</v>
      </c>
      <c r="BZ26" s="93">
        <v>0.0</v>
      </c>
      <c r="CA26" s="93">
        <v>0.0</v>
      </c>
      <c r="CB26" s="93">
        <v>0.0</v>
      </c>
      <c r="CC26" s="93"/>
      <c r="CD26" s="93">
        <v>0.0</v>
      </c>
      <c r="CE26" s="93">
        <v>0.0</v>
      </c>
      <c r="CF26" s="93">
        <v>0.0</v>
      </c>
      <c r="CG26" s="93">
        <v>0.0</v>
      </c>
      <c r="CH26" s="93">
        <v>0.0</v>
      </c>
      <c r="CI26" s="93">
        <v>2.0</v>
      </c>
      <c r="CJ26" s="93">
        <v>0.0</v>
      </c>
      <c r="CK26" s="92" t="s">
        <v>895</v>
      </c>
      <c r="CL26" s="93"/>
      <c r="CM26" s="93">
        <v>0.0</v>
      </c>
      <c r="CN26" s="93">
        <v>0.0</v>
      </c>
      <c r="CO26" s="93">
        <v>0.0</v>
      </c>
      <c r="CP26" s="93">
        <v>0.0</v>
      </c>
      <c r="CQ26" s="93">
        <v>1.0</v>
      </c>
      <c r="CR26" s="93">
        <v>1.0</v>
      </c>
      <c r="CS26" s="93">
        <v>0.0</v>
      </c>
      <c r="CT26" s="93">
        <v>0.0</v>
      </c>
      <c r="CU26" s="93">
        <v>0.0</v>
      </c>
      <c r="CV26" s="93">
        <v>0.0</v>
      </c>
      <c r="CW26" s="93">
        <v>0.0</v>
      </c>
      <c r="CX26" s="93">
        <v>0.0</v>
      </c>
      <c r="CY26" s="93">
        <v>0.0</v>
      </c>
      <c r="CZ26" s="93">
        <v>0.0</v>
      </c>
      <c r="DA26" s="93">
        <v>0.0</v>
      </c>
      <c r="DB26" s="92" t="s">
        <v>895</v>
      </c>
      <c r="DC26" s="92" t="s">
        <v>895</v>
      </c>
      <c r="DD26" s="93">
        <v>0.0</v>
      </c>
      <c r="DE26" s="93">
        <v>4.0</v>
      </c>
      <c r="DF26" s="93">
        <v>0.0</v>
      </c>
      <c r="DG26" s="93">
        <v>0.0</v>
      </c>
      <c r="DH26" s="93">
        <v>0.0</v>
      </c>
      <c r="DI26" s="93">
        <v>0.0</v>
      </c>
      <c r="DJ26" s="93">
        <v>0.0</v>
      </c>
      <c r="DK26" s="92" t="s">
        <v>895</v>
      </c>
      <c r="DL26" s="93">
        <v>0.0</v>
      </c>
      <c r="DM26" s="93">
        <v>0.0</v>
      </c>
      <c r="DN26" s="93">
        <v>0.0</v>
      </c>
      <c r="DO26" s="93">
        <v>0.0</v>
      </c>
      <c r="DP26" s="93">
        <v>0.0</v>
      </c>
      <c r="DQ26" s="93">
        <v>0.0</v>
      </c>
      <c r="DR26" s="93">
        <v>1.0</v>
      </c>
      <c r="DS26" s="93">
        <v>0.0</v>
      </c>
      <c r="DT26" s="93">
        <v>0.0</v>
      </c>
      <c r="DU26" s="93">
        <v>0.0</v>
      </c>
      <c r="DV26" s="93">
        <v>0.0</v>
      </c>
      <c r="DW26" s="93">
        <v>0.0</v>
      </c>
      <c r="DX26" s="93">
        <v>0.0</v>
      </c>
      <c r="DY26" s="93">
        <v>1.0</v>
      </c>
      <c r="DZ26" s="93">
        <v>0.0</v>
      </c>
      <c r="EA26" s="93">
        <v>2.0</v>
      </c>
      <c r="EB26" s="93">
        <v>0.0</v>
      </c>
      <c r="EC26" s="92" t="s">
        <v>895</v>
      </c>
      <c r="ED26" s="92" t="s">
        <v>895</v>
      </c>
      <c r="EE26" s="92" t="s">
        <v>895</v>
      </c>
      <c r="EF26" s="93">
        <v>0.0</v>
      </c>
      <c r="EG26" s="93">
        <v>0.0</v>
      </c>
      <c r="EH26" s="92" t="s">
        <v>895</v>
      </c>
      <c r="EI26" s="93">
        <v>0.0</v>
      </c>
      <c r="EJ26" s="93">
        <v>0.0</v>
      </c>
      <c r="EK26" s="92" t="s">
        <v>895</v>
      </c>
      <c r="EL26" s="93">
        <v>0.0</v>
      </c>
      <c r="EM26" s="93">
        <v>0.0</v>
      </c>
      <c r="EN26" s="93">
        <v>0.0</v>
      </c>
      <c r="EO26" s="93">
        <v>0.0</v>
      </c>
      <c r="EP26" s="93">
        <v>1.0</v>
      </c>
      <c r="EQ26" s="93">
        <v>0.0</v>
      </c>
      <c r="ER26" s="92" t="s">
        <v>895</v>
      </c>
      <c r="ES26" s="93">
        <v>2.0</v>
      </c>
      <c r="ET26" s="93">
        <v>0.0</v>
      </c>
      <c r="EU26" s="93">
        <v>0.0</v>
      </c>
      <c r="EV26" s="93">
        <v>0.0</v>
      </c>
      <c r="EW26" s="93">
        <v>3.0</v>
      </c>
    </row>
    <row r="27" ht="15.75" customHeight="1">
      <c r="A27" s="90">
        <v>25.0</v>
      </c>
      <c r="B27" s="91" t="s">
        <v>1120</v>
      </c>
      <c r="C27" s="92" t="s">
        <v>1121</v>
      </c>
      <c r="D27" s="92" t="s">
        <v>1122</v>
      </c>
      <c r="E27" s="92" t="s">
        <v>1123</v>
      </c>
      <c r="F27" s="93">
        <v>1.0</v>
      </c>
      <c r="G27" s="93">
        <v>3.0</v>
      </c>
      <c r="H27" s="93">
        <v>1983.0</v>
      </c>
      <c r="I27" s="93"/>
      <c r="J27" s="93"/>
      <c r="K27" s="92" t="s">
        <v>1124</v>
      </c>
      <c r="L27" s="92" t="s">
        <v>1090</v>
      </c>
      <c r="M27" s="92" t="s">
        <v>1125</v>
      </c>
      <c r="N27" s="93">
        <v>99566.0</v>
      </c>
      <c r="O27" s="93">
        <v>61.433333</v>
      </c>
      <c r="P27" s="93">
        <v>-142.921667</v>
      </c>
      <c r="Q27" s="93">
        <v>2.0</v>
      </c>
      <c r="R27" s="93">
        <v>3.0</v>
      </c>
      <c r="S27" s="93">
        <v>2.0</v>
      </c>
      <c r="T27" s="93"/>
      <c r="U27" s="93">
        <v>8.0</v>
      </c>
      <c r="V27" s="93">
        <v>0.0</v>
      </c>
      <c r="W27" s="93">
        <v>0.0</v>
      </c>
      <c r="X27" s="93">
        <v>1.0</v>
      </c>
      <c r="Y27" s="93">
        <v>7.0</v>
      </c>
      <c r="Z27" s="93">
        <v>0.0</v>
      </c>
      <c r="AA27" s="93">
        <v>0.0</v>
      </c>
      <c r="AB27" s="93">
        <v>6.0</v>
      </c>
      <c r="AC27" s="93">
        <v>2.0</v>
      </c>
      <c r="AD27" s="93">
        <v>0.0</v>
      </c>
      <c r="AE27" s="93">
        <v>0.0</v>
      </c>
      <c r="AF27" s="93">
        <v>0.0</v>
      </c>
      <c r="AG27" s="93">
        <v>39.0</v>
      </c>
      <c r="AH27" s="93">
        <v>0.0</v>
      </c>
      <c r="AI27" s="93">
        <v>0.0</v>
      </c>
      <c r="AJ27" s="93"/>
      <c r="AK27" s="93"/>
      <c r="AL27" s="93">
        <v>0.0</v>
      </c>
      <c r="AM27" s="93">
        <v>0.0</v>
      </c>
      <c r="AN27" s="93"/>
      <c r="AO27" s="93"/>
      <c r="AP27" s="93">
        <v>2.0</v>
      </c>
      <c r="AQ27" s="92" t="s">
        <v>1126</v>
      </c>
      <c r="AR27" s="93"/>
      <c r="AS27" s="93">
        <v>1.0</v>
      </c>
      <c r="AT27" s="93"/>
      <c r="AU27" s="93"/>
      <c r="AV27" s="93">
        <v>3.0</v>
      </c>
      <c r="AW27" s="93">
        <v>0.0</v>
      </c>
      <c r="AX27" s="93">
        <v>0.0</v>
      </c>
      <c r="AY27" s="93">
        <v>2.0</v>
      </c>
      <c r="AZ27" s="93">
        <v>1.0</v>
      </c>
      <c r="BA27" s="93">
        <v>2.0</v>
      </c>
      <c r="BB27" s="93">
        <v>3.0</v>
      </c>
      <c r="BC27" s="92" t="s">
        <v>1127</v>
      </c>
      <c r="BD27" s="93">
        <v>0.0</v>
      </c>
      <c r="BE27" s="93">
        <v>0.0</v>
      </c>
      <c r="BF27" s="93">
        <v>0.0</v>
      </c>
      <c r="BG27" s="93">
        <v>0.0</v>
      </c>
      <c r="BH27" s="93">
        <v>0.0</v>
      </c>
      <c r="BI27" s="93">
        <v>0.0</v>
      </c>
      <c r="BJ27" s="93">
        <v>0.0</v>
      </c>
      <c r="BK27" s="93">
        <v>0.0</v>
      </c>
      <c r="BL27" s="93">
        <v>0.0</v>
      </c>
      <c r="BM27" s="93">
        <v>0.0</v>
      </c>
      <c r="BN27" s="93">
        <v>0.0</v>
      </c>
      <c r="BO27" s="93">
        <v>0.0</v>
      </c>
      <c r="BP27" s="93">
        <v>0.0</v>
      </c>
      <c r="BQ27" s="93">
        <v>3.0</v>
      </c>
      <c r="BR27" s="93">
        <v>0.0</v>
      </c>
      <c r="BS27" s="93">
        <v>0.0</v>
      </c>
      <c r="BT27" s="93">
        <v>0.0</v>
      </c>
      <c r="BU27" s="93">
        <v>1.0</v>
      </c>
      <c r="BV27" s="93">
        <v>0.0</v>
      </c>
      <c r="BW27" s="93">
        <v>0.0</v>
      </c>
      <c r="BX27" s="93">
        <v>1.0</v>
      </c>
      <c r="BY27" s="93">
        <v>0.0</v>
      </c>
      <c r="BZ27" s="93">
        <v>0.0</v>
      </c>
      <c r="CA27" s="93">
        <v>1.0</v>
      </c>
      <c r="CB27" s="93">
        <v>0.0</v>
      </c>
      <c r="CC27" s="93">
        <v>0.0</v>
      </c>
      <c r="CD27" s="93">
        <v>0.0</v>
      </c>
      <c r="CE27" s="93">
        <v>0.0</v>
      </c>
      <c r="CF27" s="93">
        <v>0.0</v>
      </c>
      <c r="CG27" s="93">
        <v>0.0</v>
      </c>
      <c r="CH27" s="93">
        <v>0.0</v>
      </c>
      <c r="CI27" s="92" t="s">
        <v>1023</v>
      </c>
      <c r="CJ27" s="93">
        <v>0.0</v>
      </c>
      <c r="CK27" s="92" t="s">
        <v>895</v>
      </c>
      <c r="CL27" s="93"/>
      <c r="CM27" s="93">
        <v>0.0</v>
      </c>
      <c r="CN27" s="93">
        <v>0.0</v>
      </c>
      <c r="CO27" s="93">
        <v>0.0</v>
      </c>
      <c r="CP27" s="93">
        <v>0.0</v>
      </c>
      <c r="CQ27" s="93">
        <v>0.0</v>
      </c>
      <c r="CR27" s="93">
        <v>0.0</v>
      </c>
      <c r="CS27" s="93">
        <v>0.0</v>
      </c>
      <c r="CT27" s="93">
        <v>0.0</v>
      </c>
      <c r="CU27" s="93">
        <v>0.0</v>
      </c>
      <c r="CV27" s="93">
        <v>1.0</v>
      </c>
      <c r="CW27" s="93">
        <v>0.0</v>
      </c>
      <c r="CX27" s="93">
        <v>0.0</v>
      </c>
      <c r="CY27" s="93">
        <v>0.0</v>
      </c>
      <c r="CZ27" s="93">
        <v>0.0</v>
      </c>
      <c r="DA27" s="93">
        <v>0.0</v>
      </c>
      <c r="DB27" s="92" t="s">
        <v>895</v>
      </c>
      <c r="DC27" s="92" t="s">
        <v>895</v>
      </c>
      <c r="DD27" s="93">
        <v>0.0</v>
      </c>
      <c r="DE27" s="93">
        <v>3.0</v>
      </c>
      <c r="DF27" s="93">
        <v>0.0</v>
      </c>
      <c r="DG27" s="93">
        <v>0.0</v>
      </c>
      <c r="DH27" s="93">
        <v>0.0</v>
      </c>
      <c r="DI27" s="93">
        <v>0.0</v>
      </c>
      <c r="DJ27" s="93">
        <v>1.0</v>
      </c>
      <c r="DK27" s="92" t="s">
        <v>1128</v>
      </c>
      <c r="DL27" s="93">
        <v>0.0</v>
      </c>
      <c r="DM27" s="93">
        <v>0.0</v>
      </c>
      <c r="DN27" s="93">
        <v>0.0</v>
      </c>
      <c r="DO27" s="93">
        <v>0.0</v>
      </c>
      <c r="DP27" s="93">
        <v>0.0</v>
      </c>
      <c r="DQ27" s="93">
        <v>0.0</v>
      </c>
      <c r="DR27" s="93">
        <v>0.0</v>
      </c>
      <c r="DS27" s="93">
        <v>0.0</v>
      </c>
      <c r="DT27" s="93">
        <v>0.0</v>
      </c>
      <c r="DU27" s="93">
        <v>0.0</v>
      </c>
      <c r="DV27" s="93">
        <v>0.0</v>
      </c>
      <c r="DW27" s="93">
        <v>0.0</v>
      </c>
      <c r="DX27" s="93">
        <v>1.0</v>
      </c>
      <c r="DY27" s="93">
        <v>0.0</v>
      </c>
      <c r="DZ27" s="93">
        <v>0.0</v>
      </c>
      <c r="EA27" s="93">
        <v>2.0</v>
      </c>
      <c r="EB27" s="93">
        <v>0.0</v>
      </c>
      <c r="EC27" s="92" t="s">
        <v>895</v>
      </c>
      <c r="ED27" s="92" t="s">
        <v>895</v>
      </c>
      <c r="EE27" s="92" t="s">
        <v>895</v>
      </c>
      <c r="EF27" s="93">
        <v>0.0</v>
      </c>
      <c r="EG27" s="93">
        <v>0.0</v>
      </c>
      <c r="EH27" s="92" t="s">
        <v>895</v>
      </c>
      <c r="EI27" s="93">
        <v>0.0</v>
      </c>
      <c r="EJ27" s="93">
        <v>0.0</v>
      </c>
      <c r="EK27" s="92" t="s">
        <v>895</v>
      </c>
      <c r="EL27" s="93">
        <v>1.0</v>
      </c>
      <c r="EM27" s="93">
        <v>0.0</v>
      </c>
      <c r="EN27" s="93">
        <v>1.0</v>
      </c>
      <c r="EO27" s="93">
        <v>3.0</v>
      </c>
      <c r="EP27" s="93">
        <v>3.0</v>
      </c>
      <c r="EQ27" s="93">
        <v>1.0</v>
      </c>
      <c r="ER27" s="92" t="s">
        <v>1129</v>
      </c>
      <c r="ES27" s="93">
        <v>2.0</v>
      </c>
      <c r="ET27" s="93">
        <v>0.0</v>
      </c>
      <c r="EU27" s="93">
        <v>1.0</v>
      </c>
      <c r="EV27" s="93">
        <v>1.0</v>
      </c>
      <c r="EW27" s="93">
        <v>2.0</v>
      </c>
    </row>
    <row r="28" ht="15.75" customHeight="1">
      <c r="A28" s="90">
        <v>26.0</v>
      </c>
      <c r="B28" s="91" t="s">
        <v>1130</v>
      </c>
      <c r="C28" s="92" t="s">
        <v>1131</v>
      </c>
      <c r="D28" s="92" t="s">
        <v>1132</v>
      </c>
      <c r="E28" s="92" t="s">
        <v>1123</v>
      </c>
      <c r="F28" s="93">
        <v>11.0</v>
      </c>
      <c r="G28" s="93">
        <v>10.0</v>
      </c>
      <c r="H28" s="93">
        <v>1983.0</v>
      </c>
      <c r="I28" s="93"/>
      <c r="J28" s="93"/>
      <c r="K28" s="92" t="s">
        <v>1133</v>
      </c>
      <c r="L28" s="92" t="s">
        <v>889</v>
      </c>
      <c r="M28" s="92" t="s">
        <v>1134</v>
      </c>
      <c r="N28" s="93">
        <v>77840.0</v>
      </c>
      <c r="O28" s="93">
        <v>30.609093</v>
      </c>
      <c r="P28" s="93">
        <v>-96.325984</v>
      </c>
      <c r="Q28" s="93">
        <v>43.0</v>
      </c>
      <c r="R28" s="93">
        <v>0.0</v>
      </c>
      <c r="S28" s="93">
        <v>1.0</v>
      </c>
      <c r="T28" s="92" t="s">
        <v>891</v>
      </c>
      <c r="U28" s="93">
        <v>7.0</v>
      </c>
      <c r="V28" s="93">
        <v>0.0</v>
      </c>
      <c r="W28" s="93">
        <v>0.0</v>
      </c>
      <c r="X28" s="93">
        <v>1.0</v>
      </c>
      <c r="Y28" s="93">
        <v>8.0</v>
      </c>
      <c r="Z28" s="93">
        <v>0.0</v>
      </c>
      <c r="AA28" s="93">
        <v>0.0</v>
      </c>
      <c r="AB28" s="93">
        <v>6.0</v>
      </c>
      <c r="AC28" s="93">
        <v>0.0</v>
      </c>
      <c r="AD28" s="93">
        <v>1.0</v>
      </c>
      <c r="AE28" s="93">
        <v>0.0</v>
      </c>
      <c r="AF28" s="93">
        <v>1.0</v>
      </c>
      <c r="AG28" s="93">
        <v>24.0</v>
      </c>
      <c r="AH28" s="93">
        <v>0.0</v>
      </c>
      <c r="AI28" s="93">
        <v>2.0</v>
      </c>
      <c r="AJ28" s="93">
        <v>69.0</v>
      </c>
      <c r="AK28" s="93">
        <v>155.0</v>
      </c>
      <c r="AL28" s="93">
        <v>0.0</v>
      </c>
      <c r="AM28" s="93">
        <v>0.0</v>
      </c>
      <c r="AN28" s="93">
        <v>1.0</v>
      </c>
      <c r="AO28" s="93">
        <v>0.0</v>
      </c>
      <c r="AP28" s="93">
        <v>0.0</v>
      </c>
      <c r="AQ28" s="92" t="s">
        <v>1135</v>
      </c>
      <c r="AR28" s="93"/>
      <c r="AS28" s="93">
        <v>10.0</v>
      </c>
      <c r="AT28" s="93"/>
      <c r="AU28" s="93"/>
      <c r="AV28" s="93">
        <v>3.0</v>
      </c>
      <c r="AW28" s="93">
        <v>1.0</v>
      </c>
      <c r="AX28" s="93">
        <v>0.0</v>
      </c>
      <c r="AY28" s="93">
        <v>0.0</v>
      </c>
      <c r="AZ28" s="93">
        <v>0.0</v>
      </c>
      <c r="BA28" s="92" t="s">
        <v>895</v>
      </c>
      <c r="BB28" s="93"/>
      <c r="BC28" s="93"/>
      <c r="BD28" s="93">
        <v>0.0</v>
      </c>
      <c r="BE28" s="93">
        <v>0.0</v>
      </c>
      <c r="BF28" s="93">
        <v>0.0</v>
      </c>
      <c r="BG28" s="93">
        <v>1.0</v>
      </c>
      <c r="BH28" s="93">
        <v>0.0</v>
      </c>
      <c r="BI28" s="93">
        <v>0.0</v>
      </c>
      <c r="BJ28" s="93">
        <v>0.0</v>
      </c>
      <c r="BK28" s="93">
        <v>0.0</v>
      </c>
      <c r="BL28" s="93">
        <v>0.0</v>
      </c>
      <c r="BM28" s="93">
        <v>0.0</v>
      </c>
      <c r="BN28" s="93">
        <v>0.0</v>
      </c>
      <c r="BO28" s="93">
        <v>0.0</v>
      </c>
      <c r="BP28" s="93">
        <v>0.0</v>
      </c>
      <c r="BQ28" s="93">
        <v>3.0</v>
      </c>
      <c r="BR28" s="93">
        <v>0.0</v>
      </c>
      <c r="BS28" s="93">
        <v>0.0</v>
      </c>
      <c r="BT28" s="93">
        <v>0.0</v>
      </c>
      <c r="BU28" s="93">
        <v>0.0</v>
      </c>
      <c r="BV28" s="93">
        <v>0.0</v>
      </c>
      <c r="BW28" s="93">
        <v>0.0</v>
      </c>
      <c r="BX28" s="93">
        <v>0.0</v>
      </c>
      <c r="BY28" s="93">
        <v>0.0</v>
      </c>
      <c r="BZ28" s="93">
        <v>0.0</v>
      </c>
      <c r="CA28" s="93">
        <v>0.0</v>
      </c>
      <c r="CB28" s="93">
        <v>0.0</v>
      </c>
      <c r="CC28" s="93">
        <v>0.0</v>
      </c>
      <c r="CD28" s="93">
        <v>0.0</v>
      </c>
      <c r="CE28" s="93">
        <v>0.0</v>
      </c>
      <c r="CF28" s="93">
        <v>0.0</v>
      </c>
      <c r="CG28" s="93">
        <v>0.0</v>
      </c>
      <c r="CH28" s="93">
        <v>0.0</v>
      </c>
      <c r="CI28" s="93">
        <v>1.0</v>
      </c>
      <c r="CJ28" s="93">
        <v>1.0</v>
      </c>
      <c r="CK28" s="93">
        <v>0.0</v>
      </c>
      <c r="CL28" s="92" t="s">
        <v>1136</v>
      </c>
      <c r="CM28" s="93">
        <v>0.0</v>
      </c>
      <c r="CN28" s="93">
        <v>1.0</v>
      </c>
      <c r="CO28" s="93">
        <v>0.0</v>
      </c>
      <c r="CP28" s="93">
        <v>0.0</v>
      </c>
      <c r="CQ28" s="93">
        <v>1.0</v>
      </c>
      <c r="CR28" s="93">
        <v>0.0</v>
      </c>
      <c r="CS28" s="93">
        <v>1.0</v>
      </c>
      <c r="CT28" s="93">
        <v>0.0</v>
      </c>
      <c r="CU28" s="93">
        <v>0.0</v>
      </c>
      <c r="CV28" s="93">
        <v>0.0</v>
      </c>
      <c r="CW28" s="93">
        <v>0.0</v>
      </c>
      <c r="CX28" s="93">
        <v>0.0</v>
      </c>
      <c r="CY28" s="93">
        <v>0.0</v>
      </c>
      <c r="CZ28" s="93">
        <v>0.0</v>
      </c>
      <c r="DA28" s="93">
        <v>0.0</v>
      </c>
      <c r="DB28" s="92" t="s">
        <v>895</v>
      </c>
      <c r="DC28" s="92" t="s">
        <v>895</v>
      </c>
      <c r="DD28" s="93">
        <v>0.0</v>
      </c>
      <c r="DE28" s="93">
        <v>0.0</v>
      </c>
      <c r="DF28" s="93">
        <v>0.0</v>
      </c>
      <c r="DG28" s="93">
        <v>0.0</v>
      </c>
      <c r="DH28" s="93">
        <v>0.0</v>
      </c>
      <c r="DI28" s="93">
        <v>1.0</v>
      </c>
      <c r="DJ28" s="93">
        <v>0.0</v>
      </c>
      <c r="DK28" s="92" t="s">
        <v>895</v>
      </c>
      <c r="DL28" s="93">
        <v>0.0</v>
      </c>
      <c r="DM28" s="93">
        <v>0.0</v>
      </c>
      <c r="DN28" s="93">
        <v>0.0</v>
      </c>
      <c r="DO28" s="93">
        <v>0.0</v>
      </c>
      <c r="DP28" s="93">
        <v>0.0</v>
      </c>
      <c r="DQ28" s="93">
        <v>0.0</v>
      </c>
      <c r="DR28" s="93">
        <v>0.0</v>
      </c>
      <c r="DS28" s="93">
        <v>0.0</v>
      </c>
      <c r="DT28" s="93">
        <v>0.0</v>
      </c>
      <c r="DU28" s="93">
        <v>1.0</v>
      </c>
      <c r="DV28" s="93">
        <v>0.0</v>
      </c>
      <c r="DW28" s="93">
        <v>0.0</v>
      </c>
      <c r="DX28" s="93">
        <v>0.0</v>
      </c>
      <c r="DY28" s="93">
        <v>1.0</v>
      </c>
      <c r="DZ28" s="93">
        <v>0.0</v>
      </c>
      <c r="EA28" s="93">
        <v>2.0</v>
      </c>
      <c r="EB28" s="93">
        <v>0.0</v>
      </c>
      <c r="EC28" s="92" t="s">
        <v>895</v>
      </c>
      <c r="ED28" s="92" t="s">
        <v>895</v>
      </c>
      <c r="EE28" s="92" t="s">
        <v>895</v>
      </c>
      <c r="EF28" s="93">
        <v>0.0</v>
      </c>
      <c r="EG28" s="93">
        <v>0.0</v>
      </c>
      <c r="EH28" s="92" t="s">
        <v>895</v>
      </c>
      <c r="EI28" s="93">
        <v>0.0</v>
      </c>
      <c r="EJ28" s="93">
        <v>0.0</v>
      </c>
      <c r="EK28" s="92" t="s">
        <v>895</v>
      </c>
      <c r="EL28" s="93">
        <v>0.0</v>
      </c>
      <c r="EM28" s="93">
        <v>0.0</v>
      </c>
      <c r="EN28" s="93">
        <v>0.0</v>
      </c>
      <c r="EO28" s="93">
        <v>0.0</v>
      </c>
      <c r="EP28" s="93">
        <v>3.0</v>
      </c>
      <c r="EQ28" s="93">
        <v>0.0</v>
      </c>
      <c r="ER28" s="92" t="s">
        <v>895</v>
      </c>
      <c r="ES28" s="93">
        <v>2.0</v>
      </c>
      <c r="ET28" s="93">
        <v>0.0</v>
      </c>
      <c r="EU28" s="93">
        <v>1.0</v>
      </c>
      <c r="EV28" s="93">
        <v>0.0</v>
      </c>
      <c r="EW28" s="93">
        <v>1.0</v>
      </c>
    </row>
    <row r="29" ht="15.75" customHeight="1">
      <c r="A29" s="90">
        <v>27.0</v>
      </c>
      <c r="B29" s="91" t="s">
        <v>1137</v>
      </c>
      <c r="C29" s="92" t="s">
        <v>1138</v>
      </c>
      <c r="D29" s="92" t="s">
        <v>1139</v>
      </c>
      <c r="E29" s="92" t="s">
        <v>1073</v>
      </c>
      <c r="F29" s="93">
        <v>17.0</v>
      </c>
      <c r="G29" s="93">
        <v>5.0</v>
      </c>
      <c r="H29" s="93">
        <v>1984.0</v>
      </c>
      <c r="I29" s="93"/>
      <c r="J29" s="92" t="s">
        <v>1140</v>
      </c>
      <c r="K29" s="92" t="s">
        <v>1141</v>
      </c>
      <c r="L29" s="92" t="s">
        <v>1090</v>
      </c>
      <c r="M29" s="92" t="s">
        <v>1142</v>
      </c>
      <c r="N29" s="93">
        <v>99756.0</v>
      </c>
      <c r="O29" s="93">
        <v>65.0187</v>
      </c>
      <c r="P29" s="93">
        <v>-150.6478</v>
      </c>
      <c r="Q29" s="93">
        <v>2.0</v>
      </c>
      <c r="R29" s="93">
        <v>3.0</v>
      </c>
      <c r="S29" s="93">
        <v>2.0</v>
      </c>
      <c r="T29" s="93"/>
      <c r="U29" s="93">
        <v>8.0</v>
      </c>
      <c r="V29" s="93">
        <v>0.0</v>
      </c>
      <c r="W29" s="93">
        <v>0.0</v>
      </c>
      <c r="X29" s="93">
        <v>1.0</v>
      </c>
      <c r="Y29" s="93">
        <v>8.0</v>
      </c>
      <c r="Z29" s="93">
        <v>0.0</v>
      </c>
      <c r="AA29" s="93">
        <v>0.0</v>
      </c>
      <c r="AB29" s="93">
        <v>8.0</v>
      </c>
      <c r="AC29" s="93">
        <v>1.0</v>
      </c>
      <c r="AD29" s="93">
        <v>0.0</v>
      </c>
      <c r="AE29" s="93">
        <v>0.0</v>
      </c>
      <c r="AF29" s="93">
        <v>0.0</v>
      </c>
      <c r="AG29" s="93">
        <v>25.0</v>
      </c>
      <c r="AH29" s="93">
        <v>0.0</v>
      </c>
      <c r="AI29" s="93">
        <v>0.0</v>
      </c>
      <c r="AJ29" s="93"/>
      <c r="AK29" s="93"/>
      <c r="AL29" s="93">
        <v>0.0</v>
      </c>
      <c r="AM29" s="93">
        <v>0.0</v>
      </c>
      <c r="AN29" s="93"/>
      <c r="AO29" s="93">
        <v>1.0</v>
      </c>
      <c r="AP29" s="93"/>
      <c r="AQ29" s="93"/>
      <c r="AR29" s="93"/>
      <c r="AS29" s="93">
        <v>2.0</v>
      </c>
      <c r="AT29" s="93"/>
      <c r="AU29" s="93"/>
      <c r="AV29" s="93">
        <v>0.0</v>
      </c>
      <c r="AW29" s="93">
        <v>0.0</v>
      </c>
      <c r="AX29" s="93">
        <v>0.0</v>
      </c>
      <c r="AY29" s="93">
        <v>0.0</v>
      </c>
      <c r="AZ29" s="93">
        <v>1.0</v>
      </c>
      <c r="BA29" s="93">
        <v>0.0</v>
      </c>
      <c r="BB29" s="93">
        <v>0.0</v>
      </c>
      <c r="BC29" s="93"/>
      <c r="BD29" s="93">
        <v>0.0</v>
      </c>
      <c r="BE29" s="93">
        <v>1.0</v>
      </c>
      <c r="BF29" s="92" t="s">
        <v>1143</v>
      </c>
      <c r="BG29" s="92" t="s">
        <v>1144</v>
      </c>
      <c r="BH29" s="93">
        <v>4.0</v>
      </c>
      <c r="BI29" s="93">
        <v>0.0</v>
      </c>
      <c r="BJ29" s="93">
        <v>0.0</v>
      </c>
      <c r="BK29" s="93">
        <v>0.0</v>
      </c>
      <c r="BL29" s="93">
        <v>0.0</v>
      </c>
      <c r="BM29" s="93">
        <v>0.0</v>
      </c>
      <c r="BN29" s="93">
        <v>0.0</v>
      </c>
      <c r="BO29" s="93">
        <v>0.0</v>
      </c>
      <c r="BP29" s="93">
        <v>0.0</v>
      </c>
      <c r="BQ29" s="93">
        <v>3.0</v>
      </c>
      <c r="BR29" s="93">
        <v>0.0</v>
      </c>
      <c r="BS29" s="93">
        <v>0.0</v>
      </c>
      <c r="BT29" s="93">
        <v>0.0</v>
      </c>
      <c r="BU29" s="93">
        <v>0.0</v>
      </c>
      <c r="BV29" s="93">
        <v>0.0</v>
      </c>
      <c r="BW29" s="93">
        <v>0.0</v>
      </c>
      <c r="BX29" s="93">
        <v>0.0</v>
      </c>
      <c r="BY29" s="93">
        <v>0.0</v>
      </c>
      <c r="BZ29" s="93">
        <v>0.0</v>
      </c>
      <c r="CA29" s="93">
        <v>0.0</v>
      </c>
      <c r="CB29" s="93">
        <v>0.0</v>
      </c>
      <c r="CC29" s="93">
        <v>1.0</v>
      </c>
      <c r="CD29" s="93">
        <v>0.0</v>
      </c>
      <c r="CE29" s="93">
        <v>0.0</v>
      </c>
      <c r="CF29" s="93">
        <v>0.0</v>
      </c>
      <c r="CG29" s="93">
        <v>0.0</v>
      </c>
      <c r="CH29" s="93">
        <v>0.0</v>
      </c>
      <c r="CI29" s="93">
        <v>0.0</v>
      </c>
      <c r="CJ29" s="93">
        <v>0.0</v>
      </c>
      <c r="CK29" s="92" t="s">
        <v>895</v>
      </c>
      <c r="CL29" s="93"/>
      <c r="CM29" s="93">
        <v>0.0</v>
      </c>
      <c r="CN29" s="93">
        <v>0.0</v>
      </c>
      <c r="CO29" s="93">
        <v>0.0</v>
      </c>
      <c r="CP29" s="93">
        <v>0.0</v>
      </c>
      <c r="CQ29" s="93">
        <v>0.0</v>
      </c>
      <c r="CR29" s="93">
        <v>0.0</v>
      </c>
      <c r="CS29" s="93">
        <v>0.0</v>
      </c>
      <c r="CT29" s="93">
        <v>0.0</v>
      </c>
      <c r="CU29" s="93">
        <v>0.0</v>
      </c>
      <c r="CV29" s="93">
        <v>0.0</v>
      </c>
      <c r="CW29" s="93">
        <v>0.0</v>
      </c>
      <c r="CX29" s="93">
        <v>0.0</v>
      </c>
      <c r="CY29" s="93">
        <v>0.0</v>
      </c>
      <c r="CZ29" s="93">
        <v>0.0</v>
      </c>
      <c r="DA29" s="93">
        <v>0.0</v>
      </c>
      <c r="DB29" s="92" t="s">
        <v>895</v>
      </c>
      <c r="DC29" s="92" t="s">
        <v>895</v>
      </c>
      <c r="DD29" s="93">
        <v>0.0</v>
      </c>
      <c r="DE29" s="93">
        <v>0.0</v>
      </c>
      <c r="DF29" s="93">
        <v>0.0</v>
      </c>
      <c r="DG29" s="93">
        <v>0.0</v>
      </c>
      <c r="DH29" s="93">
        <v>0.0</v>
      </c>
      <c r="DI29" s="93">
        <v>0.0</v>
      </c>
      <c r="DJ29" s="93">
        <v>0.0</v>
      </c>
      <c r="DK29" s="92" t="s">
        <v>895</v>
      </c>
      <c r="DL29" s="93">
        <v>0.0</v>
      </c>
      <c r="DM29" s="93">
        <v>0.0</v>
      </c>
      <c r="DN29" s="93">
        <v>0.0</v>
      </c>
      <c r="DO29" s="93">
        <v>0.0</v>
      </c>
      <c r="DP29" s="93">
        <v>0.0</v>
      </c>
      <c r="DQ29" s="93">
        <v>0.0</v>
      </c>
      <c r="DR29" s="93">
        <v>0.0</v>
      </c>
      <c r="DS29" s="93">
        <v>0.0</v>
      </c>
      <c r="DT29" s="93">
        <v>0.0</v>
      </c>
      <c r="DU29" s="93">
        <v>0.0</v>
      </c>
      <c r="DV29" s="93">
        <v>1.0</v>
      </c>
      <c r="DW29" s="93">
        <v>0.0</v>
      </c>
      <c r="DX29" s="93">
        <v>0.0</v>
      </c>
      <c r="DY29" s="93">
        <v>1.0</v>
      </c>
      <c r="DZ29" s="93">
        <v>0.0</v>
      </c>
      <c r="EA29" s="93">
        <v>2.0</v>
      </c>
      <c r="EB29" s="93">
        <v>0.0</v>
      </c>
      <c r="EC29" s="92" t="s">
        <v>895</v>
      </c>
      <c r="ED29" s="92" t="s">
        <v>895</v>
      </c>
      <c r="EE29" s="92" t="s">
        <v>895</v>
      </c>
      <c r="EF29" s="93">
        <v>0.0</v>
      </c>
      <c r="EG29" s="93">
        <v>0.0</v>
      </c>
      <c r="EH29" s="92" t="s">
        <v>895</v>
      </c>
      <c r="EI29" s="93">
        <v>0.0</v>
      </c>
      <c r="EJ29" s="93">
        <v>0.0</v>
      </c>
      <c r="EK29" s="92" t="s">
        <v>895</v>
      </c>
      <c r="EL29" s="93">
        <v>0.0</v>
      </c>
      <c r="EM29" s="93">
        <v>0.0</v>
      </c>
      <c r="EN29" s="93">
        <v>1.0</v>
      </c>
      <c r="EO29" s="93">
        <v>3.0</v>
      </c>
      <c r="EP29" s="93">
        <v>1.0</v>
      </c>
      <c r="EQ29" s="93">
        <v>0.0</v>
      </c>
      <c r="ER29" s="92" t="s">
        <v>895</v>
      </c>
      <c r="ES29" s="93">
        <v>1.0</v>
      </c>
      <c r="ET29" s="93">
        <v>2.0</v>
      </c>
      <c r="EU29" s="93">
        <v>0.0</v>
      </c>
      <c r="EV29" s="93">
        <v>2.0</v>
      </c>
      <c r="EW29" s="93">
        <v>0.0</v>
      </c>
    </row>
    <row r="30" ht="15.75" customHeight="1">
      <c r="A30" s="90">
        <v>28.0</v>
      </c>
      <c r="B30" s="91" t="s">
        <v>1145</v>
      </c>
      <c r="C30" s="92" t="s">
        <v>1146</v>
      </c>
      <c r="D30" s="92" t="s">
        <v>1147</v>
      </c>
      <c r="E30" s="92" t="s">
        <v>1028</v>
      </c>
      <c r="F30" s="93">
        <v>29.0</v>
      </c>
      <c r="G30" s="93">
        <v>6.0</v>
      </c>
      <c r="H30" s="93">
        <v>1984.0</v>
      </c>
      <c r="I30" s="92" t="s">
        <v>1148</v>
      </c>
      <c r="J30" s="92" t="s">
        <v>1149</v>
      </c>
      <c r="K30" s="92" t="s">
        <v>1150</v>
      </c>
      <c r="L30" s="92" t="s">
        <v>889</v>
      </c>
      <c r="M30" s="92" t="s">
        <v>1151</v>
      </c>
      <c r="N30" s="93">
        <v>75201.0</v>
      </c>
      <c r="O30" s="93">
        <v>32.781179</v>
      </c>
      <c r="P30" s="93">
        <v>-96.790329</v>
      </c>
      <c r="Q30" s="93">
        <v>43.0</v>
      </c>
      <c r="R30" s="93">
        <v>0.0</v>
      </c>
      <c r="S30" s="93">
        <v>0.0</v>
      </c>
      <c r="T30" s="92" t="s">
        <v>891</v>
      </c>
      <c r="U30" s="93">
        <v>5.0</v>
      </c>
      <c r="V30" s="93">
        <v>0.0</v>
      </c>
      <c r="W30" s="93">
        <v>0.0</v>
      </c>
      <c r="X30" s="93">
        <v>0.0</v>
      </c>
      <c r="Y30" s="92" t="s">
        <v>895</v>
      </c>
      <c r="Z30" s="93">
        <v>0.0</v>
      </c>
      <c r="AA30" s="93">
        <v>0.0</v>
      </c>
      <c r="AB30" s="93">
        <v>6.0</v>
      </c>
      <c r="AC30" s="93">
        <v>1.0</v>
      </c>
      <c r="AD30" s="93">
        <v>0.0</v>
      </c>
      <c r="AE30" s="93">
        <v>1.0</v>
      </c>
      <c r="AF30" s="93">
        <v>0.0</v>
      </c>
      <c r="AG30" s="93">
        <v>39.0</v>
      </c>
      <c r="AH30" s="93">
        <v>0.0</v>
      </c>
      <c r="AI30" s="93" t="s">
        <v>1152</v>
      </c>
      <c r="AJ30" s="93"/>
      <c r="AK30" s="93"/>
      <c r="AL30" s="93">
        <v>1.0</v>
      </c>
      <c r="AM30" s="93">
        <v>0.0</v>
      </c>
      <c r="AN30" s="93">
        <v>2.0</v>
      </c>
      <c r="AO30" s="93">
        <v>0.0</v>
      </c>
      <c r="AP30" s="93">
        <v>0.0</v>
      </c>
      <c r="AQ30" s="92" t="s">
        <v>1153</v>
      </c>
      <c r="AR30" s="93">
        <v>2.0</v>
      </c>
      <c r="AS30" s="93">
        <v>11.0</v>
      </c>
      <c r="AT30" s="93">
        <v>3.0</v>
      </c>
      <c r="AU30" s="93">
        <v>8.0</v>
      </c>
      <c r="AV30" s="93">
        <v>3.0</v>
      </c>
      <c r="AW30" s="93">
        <v>1.0</v>
      </c>
      <c r="AX30" s="93">
        <v>0.0</v>
      </c>
      <c r="AY30" s="93">
        <v>0.0</v>
      </c>
      <c r="AZ30" s="93">
        <v>0.0</v>
      </c>
      <c r="BA30" s="92" t="s">
        <v>895</v>
      </c>
      <c r="BB30" s="93">
        <v>0.0</v>
      </c>
      <c r="BC30" s="93"/>
      <c r="BD30" s="93">
        <v>0.0</v>
      </c>
      <c r="BE30" s="93">
        <v>1.0</v>
      </c>
      <c r="BF30" s="92" t="s">
        <v>1154</v>
      </c>
      <c r="BG30" s="92" t="s">
        <v>1155</v>
      </c>
      <c r="BH30" s="93">
        <v>4.0</v>
      </c>
      <c r="BI30" s="93">
        <v>1.0</v>
      </c>
      <c r="BJ30" s="93">
        <v>0.0</v>
      </c>
      <c r="BK30" s="93">
        <v>1.0</v>
      </c>
      <c r="BL30" s="92" t="s">
        <v>1023</v>
      </c>
      <c r="BM30" s="93">
        <v>0.0</v>
      </c>
      <c r="BN30" s="93">
        <v>0.0</v>
      </c>
      <c r="BO30" s="93">
        <v>0.0</v>
      </c>
      <c r="BP30" s="93">
        <v>0.0</v>
      </c>
      <c r="BQ30" s="93">
        <v>3.0</v>
      </c>
      <c r="BR30" s="93">
        <v>0.0</v>
      </c>
      <c r="BS30" s="93">
        <v>1.0</v>
      </c>
      <c r="BT30" s="93">
        <v>0.0</v>
      </c>
      <c r="BU30" s="93">
        <v>0.0</v>
      </c>
      <c r="BV30" s="93">
        <v>0.0</v>
      </c>
      <c r="BW30" s="93">
        <v>0.0</v>
      </c>
      <c r="BX30" s="93">
        <v>1.0</v>
      </c>
      <c r="BY30" s="93">
        <v>1.0</v>
      </c>
      <c r="BZ30" s="93">
        <v>0.0</v>
      </c>
      <c r="CA30" s="93">
        <v>1.0</v>
      </c>
      <c r="CB30" s="93">
        <v>0.0</v>
      </c>
      <c r="CC30" s="93">
        <v>0.0</v>
      </c>
      <c r="CD30" s="93">
        <v>0.0</v>
      </c>
      <c r="CE30" s="93">
        <v>0.0</v>
      </c>
      <c r="CF30" s="93">
        <v>0.0</v>
      </c>
      <c r="CG30" s="93">
        <v>0.0</v>
      </c>
      <c r="CH30" s="93">
        <v>0.0</v>
      </c>
      <c r="CI30" s="92" t="s">
        <v>1002</v>
      </c>
      <c r="CJ30" s="93">
        <v>0.0</v>
      </c>
      <c r="CK30" s="92" t="s">
        <v>895</v>
      </c>
      <c r="CL30" s="93"/>
      <c r="CM30" s="93">
        <v>0.0</v>
      </c>
      <c r="CN30" s="93">
        <v>0.0</v>
      </c>
      <c r="CO30" s="93">
        <v>0.0</v>
      </c>
      <c r="CP30" s="93">
        <v>0.0</v>
      </c>
      <c r="CQ30" s="93">
        <v>0.0</v>
      </c>
      <c r="CR30" s="93">
        <v>0.0</v>
      </c>
      <c r="CS30" s="93">
        <v>0.0</v>
      </c>
      <c r="CT30" s="93">
        <v>0.0</v>
      </c>
      <c r="CU30" s="93">
        <v>0.0</v>
      </c>
      <c r="CV30" s="93">
        <v>1.0</v>
      </c>
      <c r="CW30" s="93">
        <v>1.0</v>
      </c>
      <c r="CX30" s="93">
        <v>2.0</v>
      </c>
      <c r="CY30" s="93">
        <v>0.0</v>
      </c>
      <c r="CZ30" s="93">
        <v>0.0</v>
      </c>
      <c r="DA30" s="93">
        <v>0.0</v>
      </c>
      <c r="DB30" s="92" t="s">
        <v>895</v>
      </c>
      <c r="DC30" s="92" t="s">
        <v>895</v>
      </c>
      <c r="DD30" s="93">
        <v>0.0</v>
      </c>
      <c r="DE30" s="93">
        <v>2.0</v>
      </c>
      <c r="DF30" s="93">
        <v>0.0</v>
      </c>
      <c r="DG30" s="93">
        <v>0.0</v>
      </c>
      <c r="DH30" s="93">
        <v>0.0</v>
      </c>
      <c r="DI30" s="93">
        <v>1.0</v>
      </c>
      <c r="DJ30" s="93">
        <v>1.0</v>
      </c>
      <c r="DK30" s="92" t="s">
        <v>1156</v>
      </c>
      <c r="DL30" s="93">
        <v>1.0</v>
      </c>
      <c r="DM30" s="93">
        <v>2.0</v>
      </c>
      <c r="DN30" s="93">
        <v>0.0</v>
      </c>
      <c r="DO30" s="93">
        <v>0.0</v>
      </c>
      <c r="DP30" s="93">
        <v>1.0</v>
      </c>
      <c r="DQ30" s="93">
        <v>0.0</v>
      </c>
      <c r="DR30" s="93">
        <v>0.0</v>
      </c>
      <c r="DS30" s="93">
        <v>0.0</v>
      </c>
      <c r="DT30" s="93">
        <v>0.0</v>
      </c>
      <c r="DU30" s="93">
        <v>1.0</v>
      </c>
      <c r="DV30" s="93">
        <v>0.0</v>
      </c>
      <c r="DW30" s="93">
        <v>0.0</v>
      </c>
      <c r="DX30" s="93">
        <v>0.0</v>
      </c>
      <c r="DY30" s="93">
        <v>0.0</v>
      </c>
      <c r="DZ30" s="93">
        <v>1.0</v>
      </c>
      <c r="EA30" s="93">
        <v>2.0</v>
      </c>
      <c r="EB30" s="93">
        <v>1.0</v>
      </c>
      <c r="EC30" s="93">
        <v>0.0</v>
      </c>
      <c r="ED30" s="93">
        <v>5.0</v>
      </c>
      <c r="EE30" s="93">
        <v>0.0</v>
      </c>
      <c r="EF30" s="93">
        <v>0.0</v>
      </c>
      <c r="EG30" s="93">
        <v>0.0</v>
      </c>
      <c r="EH30" s="92" t="s">
        <v>895</v>
      </c>
      <c r="EI30" s="93">
        <v>0.0</v>
      </c>
      <c r="EJ30" s="93">
        <v>0.0</v>
      </c>
      <c r="EK30" s="92" t="s">
        <v>895</v>
      </c>
      <c r="EL30" s="93">
        <v>0.0</v>
      </c>
      <c r="EM30" s="93">
        <v>0.0</v>
      </c>
      <c r="EN30" s="93">
        <v>0.0</v>
      </c>
      <c r="EO30" s="93">
        <v>0.0</v>
      </c>
      <c r="EP30" s="93">
        <v>1.0</v>
      </c>
      <c r="EQ30" s="93">
        <v>0.0</v>
      </c>
      <c r="ER30" s="92" t="s">
        <v>895</v>
      </c>
      <c r="ES30" s="93">
        <v>2.0</v>
      </c>
      <c r="ET30" s="93">
        <v>0.0</v>
      </c>
      <c r="EU30" s="93">
        <v>1.0</v>
      </c>
      <c r="EV30" s="93">
        <v>1.0</v>
      </c>
      <c r="EW30" s="93">
        <v>3.0</v>
      </c>
    </row>
    <row r="31" ht="15.75" customHeight="1">
      <c r="A31" s="90">
        <v>29.0</v>
      </c>
      <c r="B31" s="91" t="s">
        <v>1157</v>
      </c>
      <c r="C31" s="92" t="s">
        <v>1158</v>
      </c>
      <c r="D31" s="92" t="s">
        <v>1159</v>
      </c>
      <c r="E31" s="92" t="s">
        <v>943</v>
      </c>
      <c r="F31" s="93">
        <v>18.0</v>
      </c>
      <c r="G31" s="93">
        <v>7.0</v>
      </c>
      <c r="H31" s="93">
        <v>1984.0</v>
      </c>
      <c r="I31" s="93">
        <v>727.0</v>
      </c>
      <c r="J31" s="92" t="s">
        <v>1160</v>
      </c>
      <c r="K31" s="92" t="s">
        <v>1161</v>
      </c>
      <c r="L31" s="92" t="s">
        <v>992</v>
      </c>
      <c r="M31" s="92" t="s">
        <v>1162</v>
      </c>
      <c r="N31" s="93">
        <v>92173.0</v>
      </c>
      <c r="O31" s="93">
        <v>32.544361</v>
      </c>
      <c r="P31" s="93">
        <v>-117.029121</v>
      </c>
      <c r="Q31" s="93">
        <v>5.0</v>
      </c>
      <c r="R31" s="93">
        <v>3.0</v>
      </c>
      <c r="S31" s="93">
        <v>2.0</v>
      </c>
      <c r="T31" s="92" t="s">
        <v>891</v>
      </c>
      <c r="U31" s="93">
        <v>5.0</v>
      </c>
      <c r="V31" s="93">
        <v>0.0</v>
      </c>
      <c r="W31" s="93">
        <v>0.0</v>
      </c>
      <c r="X31" s="93">
        <v>0.0</v>
      </c>
      <c r="Y31" s="92" t="s">
        <v>895</v>
      </c>
      <c r="Z31" s="93">
        <v>0.0</v>
      </c>
      <c r="AA31" s="93">
        <v>0.0</v>
      </c>
      <c r="AB31" s="93">
        <v>21.0</v>
      </c>
      <c r="AC31" s="93">
        <v>19.0</v>
      </c>
      <c r="AD31" s="93">
        <v>0.0</v>
      </c>
      <c r="AE31" s="93">
        <v>0.0</v>
      </c>
      <c r="AF31" s="93">
        <v>1.0</v>
      </c>
      <c r="AG31" s="93">
        <v>41.0</v>
      </c>
      <c r="AH31" s="93">
        <v>0.0</v>
      </c>
      <c r="AI31" s="93">
        <v>0.0</v>
      </c>
      <c r="AJ31" s="93"/>
      <c r="AK31" s="93"/>
      <c r="AL31" s="93">
        <v>0.0</v>
      </c>
      <c r="AM31" s="93">
        <v>0.0</v>
      </c>
      <c r="AN31" s="93">
        <v>1.0</v>
      </c>
      <c r="AO31" s="93">
        <v>3.0</v>
      </c>
      <c r="AP31" s="93">
        <v>0.0</v>
      </c>
      <c r="AQ31" s="92" t="s">
        <v>1163</v>
      </c>
      <c r="AR31" s="93">
        <v>3.0</v>
      </c>
      <c r="AS31" s="93">
        <v>1.0</v>
      </c>
      <c r="AT31" s="93">
        <v>1.0</v>
      </c>
      <c r="AU31" s="93">
        <v>0.0</v>
      </c>
      <c r="AV31" s="93">
        <v>2.0</v>
      </c>
      <c r="AW31" s="93">
        <v>1.0</v>
      </c>
      <c r="AX31" s="93">
        <v>0.0</v>
      </c>
      <c r="AY31" s="93">
        <v>0.0</v>
      </c>
      <c r="AZ31" s="93">
        <v>0.0</v>
      </c>
      <c r="BA31" s="92" t="s">
        <v>895</v>
      </c>
      <c r="BB31" s="93">
        <v>0.0</v>
      </c>
      <c r="BC31" s="93"/>
      <c r="BD31" s="93">
        <v>1.0</v>
      </c>
      <c r="BE31" s="93">
        <v>1.0</v>
      </c>
      <c r="BF31" s="93">
        <v>0.0</v>
      </c>
      <c r="BG31" s="93">
        <v>9.0</v>
      </c>
      <c r="BH31" s="93">
        <v>4.0</v>
      </c>
      <c r="BI31" s="93">
        <v>0.0</v>
      </c>
      <c r="BJ31" s="93">
        <v>1.0</v>
      </c>
      <c r="BK31" s="93">
        <v>3.0</v>
      </c>
      <c r="BL31" s="92" t="s">
        <v>983</v>
      </c>
      <c r="BM31" s="93">
        <v>0.0</v>
      </c>
      <c r="BN31" s="93">
        <v>0.0</v>
      </c>
      <c r="BO31" s="93">
        <v>0.0</v>
      </c>
      <c r="BP31" s="93">
        <v>0.0</v>
      </c>
      <c r="BQ31" s="93">
        <v>3.0</v>
      </c>
      <c r="BR31" s="93">
        <v>0.0</v>
      </c>
      <c r="BS31" s="93">
        <v>1.0</v>
      </c>
      <c r="BT31" s="93">
        <v>1.0</v>
      </c>
      <c r="BU31" s="93">
        <v>1.0</v>
      </c>
      <c r="BV31" s="93">
        <v>0.0</v>
      </c>
      <c r="BW31" s="93">
        <v>0.0</v>
      </c>
      <c r="BX31" s="93">
        <v>1.0</v>
      </c>
      <c r="BY31" s="93">
        <v>0.0</v>
      </c>
      <c r="BZ31" s="93">
        <v>0.0</v>
      </c>
      <c r="CA31" s="93">
        <v>0.0</v>
      </c>
      <c r="CB31" s="93">
        <v>0.0</v>
      </c>
      <c r="CC31" s="93">
        <v>0.0</v>
      </c>
      <c r="CD31" s="93">
        <v>0.0</v>
      </c>
      <c r="CE31" s="93">
        <v>0.0</v>
      </c>
      <c r="CF31" s="93">
        <v>0.0</v>
      </c>
      <c r="CG31" s="93">
        <v>0.0</v>
      </c>
      <c r="CH31" s="93">
        <v>0.0</v>
      </c>
      <c r="CI31" s="93">
        <v>2.0</v>
      </c>
      <c r="CJ31" s="93">
        <v>1.0</v>
      </c>
      <c r="CK31" s="93">
        <v>0.0</v>
      </c>
      <c r="CL31" s="92" t="s">
        <v>1164</v>
      </c>
      <c r="CM31" s="93">
        <v>0.0</v>
      </c>
      <c r="CN31" s="93">
        <v>0.0</v>
      </c>
      <c r="CO31" s="93">
        <v>0.0</v>
      </c>
      <c r="CP31" s="93">
        <v>0.0</v>
      </c>
      <c r="CQ31" s="93">
        <v>1.0</v>
      </c>
      <c r="CR31" s="93">
        <v>0.0</v>
      </c>
      <c r="CS31" s="93">
        <v>0.0</v>
      </c>
      <c r="CT31" s="93">
        <v>0.0</v>
      </c>
      <c r="CU31" s="93">
        <v>0.0</v>
      </c>
      <c r="CV31" s="93">
        <v>2.0</v>
      </c>
      <c r="CW31" s="93">
        <v>0.0</v>
      </c>
      <c r="CX31" s="93">
        <v>0.0</v>
      </c>
      <c r="CY31" s="93">
        <v>0.0</v>
      </c>
      <c r="CZ31" s="93">
        <v>0.0</v>
      </c>
      <c r="DA31" s="93">
        <v>0.0</v>
      </c>
      <c r="DB31" s="92" t="s">
        <v>895</v>
      </c>
      <c r="DC31" s="92" t="s">
        <v>895</v>
      </c>
      <c r="DD31" s="93">
        <v>0.0</v>
      </c>
      <c r="DE31" s="93">
        <v>2.0</v>
      </c>
      <c r="DF31" s="93">
        <v>0.0</v>
      </c>
      <c r="DG31" s="93">
        <v>0.0</v>
      </c>
      <c r="DH31" s="93">
        <v>0.0</v>
      </c>
      <c r="DI31" s="93">
        <v>1.0</v>
      </c>
      <c r="DJ31" s="93">
        <v>1.0</v>
      </c>
      <c r="DK31" s="92" t="s">
        <v>1165</v>
      </c>
      <c r="DL31" s="93">
        <v>0.0</v>
      </c>
      <c r="DM31" s="93">
        <v>1.0</v>
      </c>
      <c r="DN31" s="93">
        <v>1.0</v>
      </c>
      <c r="DO31" s="93">
        <v>0.0</v>
      </c>
      <c r="DP31" s="93">
        <v>0.0</v>
      </c>
      <c r="DQ31" s="93">
        <v>0.0</v>
      </c>
      <c r="DR31" s="93">
        <v>0.0</v>
      </c>
      <c r="DS31" s="93">
        <v>0.0</v>
      </c>
      <c r="DT31" s="93">
        <v>0.0</v>
      </c>
      <c r="DU31" s="93">
        <v>0.0</v>
      </c>
      <c r="DV31" s="93">
        <v>0.0</v>
      </c>
      <c r="DW31" s="93">
        <v>0.0</v>
      </c>
      <c r="DX31" s="93">
        <v>0.0</v>
      </c>
      <c r="DY31" s="93">
        <v>1.0</v>
      </c>
      <c r="DZ31" s="93">
        <v>0.0</v>
      </c>
      <c r="EA31" s="93">
        <v>2.0</v>
      </c>
      <c r="EB31" s="93">
        <v>1.0</v>
      </c>
      <c r="EC31" s="93">
        <v>0.0</v>
      </c>
      <c r="ED31" s="93">
        <v>2.0</v>
      </c>
      <c r="EE31" s="93">
        <v>0.0</v>
      </c>
      <c r="EF31" s="93">
        <v>0.0</v>
      </c>
      <c r="EG31" s="93">
        <v>0.0</v>
      </c>
      <c r="EH31" s="92" t="s">
        <v>895</v>
      </c>
      <c r="EI31" s="93">
        <v>0.0</v>
      </c>
      <c r="EJ31" s="93">
        <v>0.0</v>
      </c>
      <c r="EK31" s="92" t="s">
        <v>895</v>
      </c>
      <c r="EL31" s="93">
        <v>0.0</v>
      </c>
      <c r="EM31" s="93">
        <v>0.0</v>
      </c>
      <c r="EN31" s="93">
        <v>1.0</v>
      </c>
      <c r="EO31" s="93">
        <v>2.0</v>
      </c>
      <c r="EP31" s="93">
        <v>3.0</v>
      </c>
      <c r="EQ31" s="93">
        <v>0.0</v>
      </c>
      <c r="ER31" s="92" t="s">
        <v>895</v>
      </c>
      <c r="ES31" s="93">
        <v>1.0</v>
      </c>
      <c r="ET31" s="93">
        <v>2.0</v>
      </c>
      <c r="EU31" s="93">
        <v>0.0</v>
      </c>
      <c r="EV31" s="93">
        <v>2.0</v>
      </c>
      <c r="EW31" s="93">
        <v>0.0</v>
      </c>
    </row>
    <row r="32" ht="15.75" customHeight="1">
      <c r="A32" s="90">
        <v>30.0</v>
      </c>
      <c r="B32" s="91" t="s">
        <v>1166</v>
      </c>
      <c r="C32" s="92" t="s">
        <v>1167</v>
      </c>
      <c r="D32" s="92" t="s">
        <v>1168</v>
      </c>
      <c r="E32" s="92" t="s">
        <v>1123</v>
      </c>
      <c r="F32" s="93">
        <v>24.0</v>
      </c>
      <c r="G32" s="93">
        <v>7.0</v>
      </c>
      <c r="H32" s="93">
        <v>1984.0</v>
      </c>
      <c r="I32" s="93">
        <v>1127.0</v>
      </c>
      <c r="J32" s="92" t="s">
        <v>1169</v>
      </c>
      <c r="K32" s="92" t="s">
        <v>1170</v>
      </c>
      <c r="L32" s="92" t="s">
        <v>1171</v>
      </c>
      <c r="M32" s="92" t="s">
        <v>1172</v>
      </c>
      <c r="N32" s="93">
        <v>71901.0</v>
      </c>
      <c r="O32" s="93">
        <v>34.504169</v>
      </c>
      <c r="P32" s="93">
        <v>-93.054887</v>
      </c>
      <c r="Q32" s="93">
        <v>4.0</v>
      </c>
      <c r="R32" s="93">
        <v>0.0</v>
      </c>
      <c r="S32" s="93">
        <v>1.0</v>
      </c>
      <c r="T32" s="92" t="s">
        <v>891</v>
      </c>
      <c r="U32" s="93">
        <v>5.0</v>
      </c>
      <c r="V32" s="93">
        <v>0.0</v>
      </c>
      <c r="W32" s="93">
        <v>0.0</v>
      </c>
      <c r="X32" s="93">
        <v>1.0</v>
      </c>
      <c r="Y32" s="93">
        <v>8.0</v>
      </c>
      <c r="Z32" s="93">
        <v>0.0</v>
      </c>
      <c r="AA32" s="93">
        <v>0.0</v>
      </c>
      <c r="AB32" s="93">
        <v>5.0</v>
      </c>
      <c r="AC32" s="93">
        <v>1.0</v>
      </c>
      <c r="AD32" s="93">
        <v>0.0</v>
      </c>
      <c r="AE32" s="93">
        <v>0.0</v>
      </c>
      <c r="AF32" s="93">
        <v>0.0</v>
      </c>
      <c r="AG32" s="93">
        <v>33.0</v>
      </c>
      <c r="AH32" s="93">
        <v>0.0</v>
      </c>
      <c r="AI32" s="93">
        <v>0.0</v>
      </c>
      <c r="AJ32" s="93"/>
      <c r="AK32" s="93"/>
      <c r="AL32" s="93">
        <v>0.0</v>
      </c>
      <c r="AM32" s="93">
        <v>0.0</v>
      </c>
      <c r="AN32" s="93"/>
      <c r="AO32" s="93"/>
      <c r="AP32" s="93"/>
      <c r="AQ32" s="93"/>
      <c r="AR32" s="93"/>
      <c r="AS32" s="93"/>
      <c r="AT32" s="93"/>
      <c r="AU32" s="93"/>
      <c r="AV32" s="93">
        <v>0.0</v>
      </c>
      <c r="AW32" s="93">
        <v>0.0</v>
      </c>
      <c r="AX32" s="93"/>
      <c r="AY32" s="93"/>
      <c r="AZ32" s="93">
        <v>0.0</v>
      </c>
      <c r="BA32" s="92" t="s">
        <v>895</v>
      </c>
      <c r="BB32" s="93"/>
      <c r="BC32" s="93"/>
      <c r="BD32" s="93">
        <v>0.0</v>
      </c>
      <c r="BE32" s="93">
        <v>1.0</v>
      </c>
      <c r="BF32" s="93">
        <v>0.0</v>
      </c>
      <c r="BG32" s="93">
        <v>9.0</v>
      </c>
      <c r="BH32" s="93">
        <v>4.0</v>
      </c>
      <c r="BI32" s="93">
        <v>1.0</v>
      </c>
      <c r="BJ32" s="93">
        <v>0.0</v>
      </c>
      <c r="BK32" s="93">
        <v>0.0</v>
      </c>
      <c r="BL32" s="93">
        <v>0.0</v>
      </c>
      <c r="BM32" s="93">
        <v>0.0</v>
      </c>
      <c r="BN32" s="93">
        <v>0.0</v>
      </c>
      <c r="BO32" s="93">
        <v>0.0</v>
      </c>
      <c r="BP32" s="93">
        <v>0.0</v>
      </c>
      <c r="BQ32" s="93">
        <v>3.0</v>
      </c>
      <c r="BR32" s="93">
        <v>1.0</v>
      </c>
      <c r="BS32" s="93">
        <v>0.0</v>
      </c>
      <c r="BT32" s="93">
        <v>0.0</v>
      </c>
      <c r="BU32" s="93">
        <v>0.0</v>
      </c>
      <c r="BV32" s="93">
        <v>0.0</v>
      </c>
      <c r="BW32" s="93">
        <v>0.0</v>
      </c>
      <c r="BX32" s="93">
        <v>0.0</v>
      </c>
      <c r="BY32" s="93">
        <v>0.0</v>
      </c>
      <c r="BZ32" s="93">
        <v>0.0</v>
      </c>
      <c r="CA32" s="93">
        <v>0.0</v>
      </c>
      <c r="CB32" s="93">
        <v>0.0</v>
      </c>
      <c r="CC32" s="93">
        <v>1.0</v>
      </c>
      <c r="CD32" s="93">
        <v>0.0</v>
      </c>
      <c r="CE32" s="93">
        <v>0.0</v>
      </c>
      <c r="CF32" s="93">
        <v>0.0</v>
      </c>
      <c r="CG32" s="93">
        <v>0.0</v>
      </c>
      <c r="CH32" s="93">
        <v>0.0</v>
      </c>
      <c r="CI32" s="93">
        <v>1.0</v>
      </c>
      <c r="CJ32" s="93">
        <v>1.0</v>
      </c>
      <c r="CK32" s="93">
        <v>2.0</v>
      </c>
      <c r="CL32" s="92" t="s">
        <v>1173</v>
      </c>
      <c r="CM32" s="93">
        <v>0.0</v>
      </c>
      <c r="CN32" s="93">
        <v>1.0</v>
      </c>
      <c r="CO32" s="93">
        <v>0.0</v>
      </c>
      <c r="CP32" s="93">
        <v>0.0</v>
      </c>
      <c r="CQ32" s="93">
        <v>1.0</v>
      </c>
      <c r="CR32" s="93">
        <v>1.0</v>
      </c>
      <c r="CS32" s="93">
        <v>0.0</v>
      </c>
      <c r="CT32" s="93">
        <v>0.0</v>
      </c>
      <c r="CU32" s="93">
        <v>0.0</v>
      </c>
      <c r="CV32" s="93">
        <v>2.0</v>
      </c>
      <c r="CW32" s="93">
        <v>0.0</v>
      </c>
      <c r="CX32" s="93">
        <v>0.0</v>
      </c>
      <c r="CY32" s="93">
        <v>0.0</v>
      </c>
      <c r="CZ32" s="93">
        <v>0.0</v>
      </c>
      <c r="DA32" s="93">
        <v>0.0</v>
      </c>
      <c r="DB32" s="92" t="s">
        <v>895</v>
      </c>
      <c r="DC32" s="92" t="s">
        <v>895</v>
      </c>
      <c r="DD32" s="93">
        <v>0.0</v>
      </c>
      <c r="DE32" s="93">
        <v>0.0</v>
      </c>
      <c r="DF32" s="93">
        <v>0.0</v>
      </c>
      <c r="DG32" s="93">
        <v>0.0</v>
      </c>
      <c r="DH32" s="93">
        <v>0.0</v>
      </c>
      <c r="DI32" s="93">
        <v>1.0</v>
      </c>
      <c r="DJ32" s="93">
        <v>0.0</v>
      </c>
      <c r="DK32" s="92" t="s">
        <v>895</v>
      </c>
      <c r="DL32" s="93">
        <v>0.0</v>
      </c>
      <c r="DM32" s="93">
        <v>0.0</v>
      </c>
      <c r="DN32" s="93">
        <v>0.0</v>
      </c>
      <c r="DO32" s="93">
        <v>0.0</v>
      </c>
      <c r="DP32" s="93">
        <v>0.0</v>
      </c>
      <c r="DQ32" s="93">
        <v>0.0</v>
      </c>
      <c r="DR32" s="93">
        <v>0.0</v>
      </c>
      <c r="DS32" s="93">
        <v>0.0</v>
      </c>
      <c r="DT32" s="93">
        <v>0.0</v>
      </c>
      <c r="DU32" s="93">
        <v>1.0</v>
      </c>
      <c r="DV32" s="93">
        <v>0.0</v>
      </c>
      <c r="DW32" s="93">
        <v>0.0</v>
      </c>
      <c r="DX32" s="93">
        <v>1.0</v>
      </c>
      <c r="DY32" s="93">
        <v>0.0</v>
      </c>
      <c r="DZ32" s="93">
        <v>0.0</v>
      </c>
      <c r="EA32" s="93">
        <v>2.0</v>
      </c>
      <c r="EB32" s="93">
        <v>1.0</v>
      </c>
      <c r="EC32" s="93">
        <v>0.0</v>
      </c>
      <c r="ED32" s="93">
        <v>8.0</v>
      </c>
      <c r="EE32" s="93">
        <v>0.0</v>
      </c>
      <c r="EF32" s="93">
        <v>0.0</v>
      </c>
      <c r="EG32" s="93">
        <v>1.0</v>
      </c>
      <c r="EH32" s="92" t="s">
        <v>1174</v>
      </c>
      <c r="EI32" s="93">
        <v>0.0</v>
      </c>
      <c r="EJ32" s="93">
        <v>0.0</v>
      </c>
      <c r="EK32" s="92" t="s">
        <v>895</v>
      </c>
      <c r="EL32" s="93">
        <v>0.0</v>
      </c>
      <c r="EM32" s="93">
        <v>0.0</v>
      </c>
      <c r="EN32" s="93">
        <v>0.0</v>
      </c>
      <c r="EO32" s="93">
        <v>1.0</v>
      </c>
      <c r="EP32" s="93">
        <v>2.0</v>
      </c>
      <c r="EQ32" s="93">
        <v>0.0</v>
      </c>
      <c r="ER32" s="92" t="s">
        <v>895</v>
      </c>
      <c r="ES32" s="93">
        <v>0.0</v>
      </c>
      <c r="ET32" s="93">
        <v>1.0</v>
      </c>
      <c r="EU32" s="93">
        <v>0.0</v>
      </c>
      <c r="EV32" s="93">
        <v>2.0</v>
      </c>
      <c r="EW32" s="93">
        <v>0.0</v>
      </c>
    </row>
    <row r="33" ht="15.75" customHeight="1">
      <c r="A33" s="90">
        <v>31.0</v>
      </c>
      <c r="B33" s="91" t="s">
        <v>1175</v>
      </c>
      <c r="C33" s="92" t="s">
        <v>1176</v>
      </c>
      <c r="D33" s="92" t="s">
        <v>1177</v>
      </c>
      <c r="E33" s="92" t="s">
        <v>902</v>
      </c>
      <c r="F33" s="93">
        <v>16.0</v>
      </c>
      <c r="G33" s="93">
        <v>3.0</v>
      </c>
      <c r="H33" s="93">
        <v>1985.0</v>
      </c>
      <c r="I33" s="93">
        <v>1926.0</v>
      </c>
      <c r="J33" s="92" t="s">
        <v>1178</v>
      </c>
      <c r="K33" s="92" t="s">
        <v>1179</v>
      </c>
      <c r="L33" s="92" t="s">
        <v>918</v>
      </c>
      <c r="M33" s="92" t="s">
        <v>1180</v>
      </c>
      <c r="N33" s="93">
        <v>15425.0</v>
      </c>
      <c r="O33" s="93">
        <v>39.993086</v>
      </c>
      <c r="P33" s="93">
        <v>-79.589387</v>
      </c>
      <c r="Q33" s="93">
        <v>38.0</v>
      </c>
      <c r="R33" s="93">
        <v>2.0</v>
      </c>
      <c r="S33" s="93">
        <v>2.0</v>
      </c>
      <c r="T33" s="92" t="s">
        <v>891</v>
      </c>
      <c r="U33" s="93">
        <v>9.0</v>
      </c>
      <c r="V33" s="93">
        <v>1.0</v>
      </c>
      <c r="W33" s="93">
        <v>1.0</v>
      </c>
      <c r="X33" s="93">
        <v>0.0</v>
      </c>
      <c r="Y33" s="92" t="s">
        <v>895</v>
      </c>
      <c r="Z33" s="93">
        <v>0.0</v>
      </c>
      <c r="AA33" s="93">
        <v>0.0</v>
      </c>
      <c r="AB33" s="93">
        <v>4.0</v>
      </c>
      <c r="AC33" s="93">
        <v>2.0</v>
      </c>
      <c r="AD33" s="93">
        <v>0.0</v>
      </c>
      <c r="AE33" s="93">
        <v>0.0</v>
      </c>
      <c r="AF33" s="93">
        <v>0.0</v>
      </c>
      <c r="AG33" s="93">
        <v>39.0</v>
      </c>
      <c r="AH33" s="93">
        <v>0.0</v>
      </c>
      <c r="AI33" s="93"/>
      <c r="AJ33" s="93"/>
      <c r="AK33" s="93"/>
      <c r="AL33" s="93">
        <v>0.0</v>
      </c>
      <c r="AM33" s="93">
        <v>0.0</v>
      </c>
      <c r="AN33" s="93"/>
      <c r="AO33" s="93">
        <v>1.0</v>
      </c>
      <c r="AP33" s="93"/>
      <c r="AQ33" s="93"/>
      <c r="AR33" s="93"/>
      <c r="AS33" s="93"/>
      <c r="AT33" s="93"/>
      <c r="AU33" s="93"/>
      <c r="AV33" s="93">
        <v>2.0</v>
      </c>
      <c r="AW33" s="93">
        <v>1.0</v>
      </c>
      <c r="AX33" s="93">
        <v>1.0</v>
      </c>
      <c r="AY33" s="93">
        <v>0.0</v>
      </c>
      <c r="AZ33" s="93">
        <v>0.0</v>
      </c>
      <c r="BA33" s="92" t="s">
        <v>895</v>
      </c>
      <c r="BB33" s="93"/>
      <c r="BC33" s="93"/>
      <c r="BD33" s="93">
        <v>0.0</v>
      </c>
      <c r="BE33" s="93">
        <v>0.0</v>
      </c>
      <c r="BF33" s="93">
        <v>0.0</v>
      </c>
      <c r="BG33" s="93">
        <v>0.0</v>
      </c>
      <c r="BH33" s="93">
        <v>0.0</v>
      </c>
      <c r="BI33" s="93">
        <v>0.0</v>
      </c>
      <c r="BJ33" s="93">
        <v>0.0</v>
      </c>
      <c r="BK33" s="93">
        <v>0.0</v>
      </c>
      <c r="BL33" s="93">
        <v>0.0</v>
      </c>
      <c r="BM33" s="93">
        <v>0.0</v>
      </c>
      <c r="BN33" s="93">
        <v>0.0</v>
      </c>
      <c r="BO33" s="93">
        <v>0.0</v>
      </c>
      <c r="BP33" s="93">
        <v>0.0</v>
      </c>
      <c r="BQ33" s="93">
        <v>3.0</v>
      </c>
      <c r="BR33" s="93">
        <v>0.0</v>
      </c>
      <c r="BS33" s="93">
        <v>0.0</v>
      </c>
      <c r="BT33" s="93">
        <v>0.0</v>
      </c>
      <c r="BU33" s="93">
        <v>0.0</v>
      </c>
      <c r="BV33" s="93">
        <v>0.0</v>
      </c>
      <c r="BW33" s="93">
        <v>0.0</v>
      </c>
      <c r="BX33" s="93">
        <v>0.0</v>
      </c>
      <c r="BY33" s="93">
        <v>0.0</v>
      </c>
      <c r="BZ33" s="93">
        <v>0.0</v>
      </c>
      <c r="CA33" s="93">
        <v>0.0</v>
      </c>
      <c r="CB33" s="93">
        <v>0.0</v>
      </c>
      <c r="CC33" s="93"/>
      <c r="CD33" s="93">
        <v>0.0</v>
      </c>
      <c r="CE33" s="93">
        <v>0.0</v>
      </c>
      <c r="CF33" s="93">
        <v>0.0</v>
      </c>
      <c r="CG33" s="93">
        <v>0.0</v>
      </c>
      <c r="CH33" s="93">
        <v>0.0</v>
      </c>
      <c r="CI33" s="93">
        <v>2.0</v>
      </c>
      <c r="CJ33" s="93">
        <v>1.0</v>
      </c>
      <c r="CK33" s="93">
        <v>3.0</v>
      </c>
      <c r="CL33" s="92" t="s">
        <v>1181</v>
      </c>
      <c r="CM33" s="93">
        <v>0.0</v>
      </c>
      <c r="CN33" s="93">
        <v>1.0</v>
      </c>
      <c r="CO33" s="93">
        <v>0.0</v>
      </c>
      <c r="CP33" s="93">
        <v>0.0</v>
      </c>
      <c r="CQ33" s="93">
        <v>1.0</v>
      </c>
      <c r="CR33" s="93">
        <v>0.0</v>
      </c>
      <c r="CS33" s="93">
        <v>0.0</v>
      </c>
      <c r="CT33" s="93">
        <v>0.0</v>
      </c>
      <c r="CU33" s="93">
        <v>0.0</v>
      </c>
      <c r="CV33" s="93">
        <v>2.0</v>
      </c>
      <c r="CW33" s="93">
        <v>0.0</v>
      </c>
      <c r="CX33" s="93">
        <v>0.0</v>
      </c>
      <c r="CY33" s="93">
        <v>0.0</v>
      </c>
      <c r="CZ33" s="93">
        <v>0.0</v>
      </c>
      <c r="DA33" s="93">
        <v>0.0</v>
      </c>
      <c r="DB33" s="92" t="s">
        <v>895</v>
      </c>
      <c r="DC33" s="92" t="s">
        <v>895</v>
      </c>
      <c r="DD33" s="93">
        <v>0.0</v>
      </c>
      <c r="DE33" s="93">
        <v>0.0</v>
      </c>
      <c r="DF33" s="93">
        <v>0.0</v>
      </c>
      <c r="DG33" s="93">
        <v>0.0</v>
      </c>
      <c r="DH33" s="93">
        <v>0.0</v>
      </c>
      <c r="DI33" s="93">
        <v>0.0</v>
      </c>
      <c r="DJ33" s="93">
        <v>0.0</v>
      </c>
      <c r="DK33" s="92" t="s">
        <v>895</v>
      </c>
      <c r="DL33" s="93">
        <v>0.0</v>
      </c>
      <c r="DM33" s="93">
        <v>0.0</v>
      </c>
      <c r="DN33" s="93">
        <v>0.0</v>
      </c>
      <c r="DO33" s="93">
        <v>0.0</v>
      </c>
      <c r="DP33" s="93">
        <v>0.0</v>
      </c>
      <c r="DQ33" s="93">
        <v>0.0</v>
      </c>
      <c r="DR33" s="93">
        <v>1.0</v>
      </c>
      <c r="DS33" s="93">
        <v>0.0</v>
      </c>
      <c r="DT33" s="93">
        <v>0.0</v>
      </c>
      <c r="DU33" s="93">
        <v>0.0</v>
      </c>
      <c r="DV33" s="93">
        <v>0.0</v>
      </c>
      <c r="DW33" s="93">
        <v>0.0</v>
      </c>
      <c r="DX33" s="93">
        <v>0.0</v>
      </c>
      <c r="DY33" s="93">
        <v>0.0</v>
      </c>
      <c r="DZ33" s="93">
        <v>0.0</v>
      </c>
      <c r="EA33" s="93">
        <v>2.0</v>
      </c>
      <c r="EB33" s="93">
        <v>1.0</v>
      </c>
      <c r="EC33" s="93">
        <v>0.0</v>
      </c>
      <c r="ED33" s="93">
        <v>9.0</v>
      </c>
      <c r="EE33" s="93">
        <v>1.0</v>
      </c>
      <c r="EF33" s="93">
        <v>0.0</v>
      </c>
      <c r="EG33" s="93">
        <v>0.0</v>
      </c>
      <c r="EH33" s="92" t="s">
        <v>895</v>
      </c>
      <c r="EI33" s="93">
        <v>0.0</v>
      </c>
      <c r="EJ33" s="93">
        <v>0.0</v>
      </c>
      <c r="EK33" s="92" t="s">
        <v>895</v>
      </c>
      <c r="EL33" s="93">
        <v>0.0</v>
      </c>
      <c r="EM33" s="93">
        <v>0.0</v>
      </c>
      <c r="EN33" s="93">
        <v>0.0</v>
      </c>
      <c r="EO33" s="93">
        <v>1.0</v>
      </c>
      <c r="EP33" s="93">
        <v>1.0</v>
      </c>
      <c r="EQ33" s="93">
        <v>0.0</v>
      </c>
      <c r="ER33" s="92" t="s">
        <v>895</v>
      </c>
      <c r="ES33" s="93">
        <v>0.0</v>
      </c>
      <c r="ET33" s="93">
        <v>1.0</v>
      </c>
      <c r="EU33" s="93">
        <v>0.0</v>
      </c>
      <c r="EV33" s="93">
        <v>2.0</v>
      </c>
      <c r="EW33" s="93">
        <v>0.0</v>
      </c>
    </row>
    <row r="34" ht="15.75" customHeight="1">
      <c r="A34" s="90">
        <v>32.0</v>
      </c>
      <c r="B34" s="91" t="s">
        <v>1182</v>
      </c>
      <c r="C34" s="92" t="s">
        <v>1183</v>
      </c>
      <c r="D34" s="92" t="s">
        <v>1184</v>
      </c>
      <c r="E34" s="92" t="s">
        <v>943</v>
      </c>
      <c r="F34" s="93">
        <v>20.0</v>
      </c>
      <c r="G34" s="93">
        <v>8.0</v>
      </c>
      <c r="H34" s="93">
        <v>1986.0</v>
      </c>
      <c r="I34" s="93">
        <v>200.0</v>
      </c>
      <c r="J34" s="92" t="s">
        <v>1185</v>
      </c>
      <c r="K34" s="92" t="s">
        <v>1186</v>
      </c>
      <c r="L34" s="92" t="s">
        <v>1187</v>
      </c>
      <c r="M34" s="92" t="s">
        <v>1188</v>
      </c>
      <c r="N34" s="93">
        <v>73034.0</v>
      </c>
      <c r="O34" s="93">
        <v>35.657238</v>
      </c>
      <c r="P34" s="93">
        <v>-97.480943</v>
      </c>
      <c r="Q34" s="93">
        <v>36.0</v>
      </c>
      <c r="R34" s="93">
        <v>0.0</v>
      </c>
      <c r="S34" s="93">
        <v>1.0</v>
      </c>
      <c r="T34" s="92" t="s">
        <v>891</v>
      </c>
      <c r="U34" s="93">
        <v>10.0</v>
      </c>
      <c r="V34" s="93">
        <v>1.0</v>
      </c>
      <c r="W34" s="93">
        <v>1.0</v>
      </c>
      <c r="X34" s="93">
        <v>0.0</v>
      </c>
      <c r="Y34" s="92" t="s">
        <v>895</v>
      </c>
      <c r="Z34" s="93">
        <v>0.0</v>
      </c>
      <c r="AA34" s="93">
        <v>0.0</v>
      </c>
      <c r="AB34" s="93">
        <v>14.0</v>
      </c>
      <c r="AC34" s="93">
        <v>6.0</v>
      </c>
      <c r="AD34" s="93">
        <v>0.0</v>
      </c>
      <c r="AE34" s="93">
        <v>0.0</v>
      </c>
      <c r="AF34" s="93">
        <v>0.0</v>
      </c>
      <c r="AG34" s="93">
        <v>44.0</v>
      </c>
      <c r="AH34" s="93">
        <v>0.0</v>
      </c>
      <c r="AI34" s="93">
        <v>0.0</v>
      </c>
      <c r="AJ34" s="93">
        <v>72.0</v>
      </c>
      <c r="AK34" s="93">
        <v>200.0</v>
      </c>
      <c r="AL34" s="93">
        <v>0.0</v>
      </c>
      <c r="AM34" s="93">
        <v>0.0</v>
      </c>
      <c r="AN34" s="93">
        <v>1.0</v>
      </c>
      <c r="AO34" s="93">
        <v>2.0</v>
      </c>
      <c r="AP34" s="93">
        <v>1.0</v>
      </c>
      <c r="AQ34" s="92" t="s">
        <v>1189</v>
      </c>
      <c r="AR34" s="93">
        <v>3.0</v>
      </c>
      <c r="AS34" s="93">
        <v>2.0</v>
      </c>
      <c r="AT34" s="93">
        <v>2.0</v>
      </c>
      <c r="AU34" s="93">
        <v>0.0</v>
      </c>
      <c r="AV34" s="93">
        <v>0.0</v>
      </c>
      <c r="AW34" s="93">
        <v>0.0</v>
      </c>
      <c r="AX34" s="93">
        <v>1.0</v>
      </c>
      <c r="AY34" s="93">
        <v>0.0</v>
      </c>
      <c r="AZ34" s="93">
        <v>1.0</v>
      </c>
      <c r="BA34" s="93">
        <v>3.0</v>
      </c>
      <c r="BB34" s="93">
        <v>0.0</v>
      </c>
      <c r="BC34" s="93"/>
      <c r="BD34" s="93">
        <v>0.0</v>
      </c>
      <c r="BE34" s="93">
        <v>0.0</v>
      </c>
      <c r="BF34" s="93">
        <v>0.0</v>
      </c>
      <c r="BG34" s="93">
        <v>0.0</v>
      </c>
      <c r="BH34" s="93">
        <v>0.0</v>
      </c>
      <c r="BI34" s="93">
        <v>1.0</v>
      </c>
      <c r="BJ34" s="93">
        <v>1.0</v>
      </c>
      <c r="BK34" s="93">
        <v>2.0</v>
      </c>
      <c r="BL34" s="93">
        <v>3.0</v>
      </c>
      <c r="BM34" s="93">
        <v>1.0</v>
      </c>
      <c r="BN34" s="93">
        <v>0.0</v>
      </c>
      <c r="BO34" s="93">
        <v>0.0</v>
      </c>
      <c r="BP34" s="93">
        <v>0.0</v>
      </c>
      <c r="BQ34" s="93">
        <v>3.0</v>
      </c>
      <c r="BR34" s="93">
        <v>0.0</v>
      </c>
      <c r="BS34" s="93">
        <v>0.0</v>
      </c>
      <c r="BT34" s="93">
        <v>0.0</v>
      </c>
      <c r="BU34" s="93">
        <v>0.0</v>
      </c>
      <c r="BV34" s="93">
        <v>0.0</v>
      </c>
      <c r="BW34" s="93">
        <v>0.0</v>
      </c>
      <c r="BX34" s="93">
        <v>1.0</v>
      </c>
      <c r="BY34" s="93">
        <v>0.0</v>
      </c>
      <c r="BZ34" s="93">
        <v>0.0</v>
      </c>
      <c r="CA34" s="93">
        <v>0.0</v>
      </c>
      <c r="CB34" s="93">
        <v>0.0</v>
      </c>
      <c r="CC34" s="93">
        <v>0.0</v>
      </c>
      <c r="CD34" s="93">
        <v>0.0</v>
      </c>
      <c r="CE34" s="93">
        <v>0.0</v>
      </c>
      <c r="CF34" s="93">
        <v>0.0</v>
      </c>
      <c r="CG34" s="93">
        <v>0.0</v>
      </c>
      <c r="CH34" s="93">
        <v>1.0</v>
      </c>
      <c r="CI34" s="93">
        <v>2.0</v>
      </c>
      <c r="CJ34" s="93">
        <v>1.0</v>
      </c>
      <c r="CK34" s="93">
        <v>3.0</v>
      </c>
      <c r="CL34" s="92" t="s">
        <v>1190</v>
      </c>
      <c r="CM34" s="93">
        <v>1.0</v>
      </c>
      <c r="CN34" s="93">
        <v>0.0</v>
      </c>
      <c r="CO34" s="93">
        <v>0.0</v>
      </c>
      <c r="CP34" s="93">
        <v>0.0</v>
      </c>
      <c r="CQ34" s="93">
        <v>1.0</v>
      </c>
      <c r="CR34" s="93">
        <v>0.0</v>
      </c>
      <c r="CS34" s="93">
        <v>0.0</v>
      </c>
      <c r="CT34" s="93">
        <v>0.0</v>
      </c>
      <c r="CU34" s="93">
        <v>1.0</v>
      </c>
      <c r="CV34" s="93">
        <v>2.0</v>
      </c>
      <c r="CW34" s="93">
        <v>0.0</v>
      </c>
      <c r="CX34" s="93">
        <v>0.0</v>
      </c>
      <c r="CY34" s="93">
        <v>0.0</v>
      </c>
      <c r="CZ34" s="93">
        <v>0.0</v>
      </c>
      <c r="DA34" s="93">
        <v>0.0</v>
      </c>
      <c r="DB34" s="92" t="s">
        <v>895</v>
      </c>
      <c r="DC34" s="92" t="s">
        <v>895</v>
      </c>
      <c r="DD34" s="93">
        <v>0.0</v>
      </c>
      <c r="DE34" s="93">
        <v>4.0</v>
      </c>
      <c r="DF34" s="93">
        <v>0.0</v>
      </c>
      <c r="DG34" s="93">
        <v>1.0</v>
      </c>
      <c r="DH34" s="93">
        <v>0.0</v>
      </c>
      <c r="DI34" s="93">
        <v>0.0</v>
      </c>
      <c r="DJ34" s="93">
        <v>0.0</v>
      </c>
      <c r="DK34" s="92" t="s">
        <v>895</v>
      </c>
      <c r="DL34" s="93">
        <v>0.0</v>
      </c>
      <c r="DM34" s="93">
        <v>2.0</v>
      </c>
      <c r="DN34" s="93">
        <v>0.0</v>
      </c>
      <c r="DO34" s="93">
        <v>0.0</v>
      </c>
      <c r="DP34" s="93">
        <v>0.0</v>
      </c>
      <c r="DQ34" s="93">
        <v>0.0</v>
      </c>
      <c r="DR34" s="93">
        <v>1.0</v>
      </c>
      <c r="DS34" s="93">
        <v>0.0</v>
      </c>
      <c r="DT34" s="93">
        <v>0.0</v>
      </c>
      <c r="DU34" s="93">
        <v>0.0</v>
      </c>
      <c r="DV34" s="93">
        <v>0.0</v>
      </c>
      <c r="DW34" s="93">
        <v>0.0</v>
      </c>
      <c r="DX34" s="93">
        <v>0.0</v>
      </c>
      <c r="DY34" s="93">
        <v>0.0</v>
      </c>
      <c r="DZ34" s="93">
        <v>0.0</v>
      </c>
      <c r="EA34" s="93">
        <v>2.0</v>
      </c>
      <c r="EB34" s="93">
        <v>1.0</v>
      </c>
      <c r="EC34" s="93">
        <v>0.0</v>
      </c>
      <c r="ED34" s="93">
        <v>4.0</v>
      </c>
      <c r="EE34" s="93">
        <v>0.0</v>
      </c>
      <c r="EF34" s="93">
        <v>0.0</v>
      </c>
      <c r="EG34" s="93">
        <v>0.0</v>
      </c>
      <c r="EH34" s="92" t="s">
        <v>895</v>
      </c>
      <c r="EI34" s="93">
        <v>1.0</v>
      </c>
      <c r="EJ34" s="93">
        <v>0.0</v>
      </c>
      <c r="EK34" s="92" t="s">
        <v>895</v>
      </c>
      <c r="EL34" s="93">
        <v>0.0</v>
      </c>
      <c r="EM34" s="93">
        <v>0.0</v>
      </c>
      <c r="EN34" s="93">
        <v>1.0</v>
      </c>
      <c r="EO34" s="93">
        <v>3.0</v>
      </c>
      <c r="EP34" s="93">
        <v>3.0</v>
      </c>
      <c r="EQ34" s="93">
        <v>0.0</v>
      </c>
      <c r="ER34" s="92" t="s">
        <v>895</v>
      </c>
      <c r="ES34" s="93">
        <v>0.0</v>
      </c>
      <c r="ET34" s="93">
        <v>1.0</v>
      </c>
      <c r="EU34" s="93">
        <v>0.0</v>
      </c>
      <c r="EV34" s="93">
        <v>2.0</v>
      </c>
      <c r="EW34" s="93">
        <v>0.0</v>
      </c>
    </row>
    <row r="35" ht="15.75" customHeight="1">
      <c r="A35" s="90">
        <v>33.0</v>
      </c>
      <c r="B35" s="91" t="s">
        <v>1191</v>
      </c>
      <c r="C35" s="92" t="s">
        <v>1078</v>
      </c>
      <c r="D35" s="92" t="s">
        <v>1192</v>
      </c>
      <c r="E35" s="92" t="s">
        <v>1073</v>
      </c>
      <c r="F35" s="93">
        <v>23.0</v>
      </c>
      <c r="G35" s="93">
        <v>4.0</v>
      </c>
      <c r="H35" s="93">
        <v>1987.0</v>
      </c>
      <c r="I35" s="93">
        <v>4711.0</v>
      </c>
      <c r="J35" s="92" t="s">
        <v>1193</v>
      </c>
      <c r="K35" s="92" t="s">
        <v>1194</v>
      </c>
      <c r="L35" s="92" t="s">
        <v>1110</v>
      </c>
      <c r="M35" s="92" t="s">
        <v>1195</v>
      </c>
      <c r="N35" s="93">
        <v>32905.0</v>
      </c>
      <c r="O35" s="93">
        <v>28.032451</v>
      </c>
      <c r="P35" s="93">
        <v>-80.620433</v>
      </c>
      <c r="Q35" s="93">
        <v>9.0</v>
      </c>
      <c r="R35" s="93">
        <v>0.0</v>
      </c>
      <c r="S35" s="93">
        <v>1.0</v>
      </c>
      <c r="T35" s="92" t="s">
        <v>891</v>
      </c>
      <c r="U35" s="93">
        <v>4.0</v>
      </c>
      <c r="V35" s="93">
        <v>0.0</v>
      </c>
      <c r="W35" s="93">
        <v>0.0</v>
      </c>
      <c r="X35" s="93">
        <v>1.0</v>
      </c>
      <c r="Y35" s="93">
        <v>7.0</v>
      </c>
      <c r="Z35" s="93">
        <v>0.0</v>
      </c>
      <c r="AA35" s="93">
        <v>0.0</v>
      </c>
      <c r="AB35" s="93">
        <v>6.0</v>
      </c>
      <c r="AC35" s="93">
        <v>14.0</v>
      </c>
      <c r="AD35" s="93">
        <v>0.0</v>
      </c>
      <c r="AE35" s="93">
        <v>0.0</v>
      </c>
      <c r="AF35" s="93">
        <v>1.0</v>
      </c>
      <c r="AG35" s="93">
        <v>60.0</v>
      </c>
      <c r="AH35" s="93">
        <v>0.0</v>
      </c>
      <c r="AI35" s="93">
        <v>0.0</v>
      </c>
      <c r="AJ35" s="93"/>
      <c r="AK35" s="93"/>
      <c r="AL35" s="93">
        <v>0.0</v>
      </c>
      <c r="AM35" s="93">
        <v>0.0</v>
      </c>
      <c r="AN35" s="93"/>
      <c r="AO35" s="93">
        <v>4.0</v>
      </c>
      <c r="AP35" s="93">
        <v>1.0</v>
      </c>
      <c r="AQ35" s="92" t="s">
        <v>1196</v>
      </c>
      <c r="AR35" s="93"/>
      <c r="AS35" s="93"/>
      <c r="AT35" s="93"/>
      <c r="AU35" s="93"/>
      <c r="AV35" s="93">
        <v>2.0</v>
      </c>
      <c r="AW35" s="93">
        <v>0.0</v>
      </c>
      <c r="AX35" s="93">
        <v>0.0</v>
      </c>
      <c r="AY35" s="93">
        <v>0.0</v>
      </c>
      <c r="AZ35" s="93">
        <v>0.0</v>
      </c>
      <c r="BA35" s="92" t="s">
        <v>895</v>
      </c>
      <c r="BB35" s="93">
        <v>0.0</v>
      </c>
      <c r="BC35" s="93"/>
      <c r="BD35" s="93">
        <v>0.0</v>
      </c>
      <c r="BE35" s="93">
        <v>1.0</v>
      </c>
      <c r="BF35" s="93">
        <v>0.0</v>
      </c>
      <c r="BG35" s="92" t="s">
        <v>1197</v>
      </c>
      <c r="BH35" s="93">
        <v>4.0</v>
      </c>
      <c r="BI35" s="93">
        <v>0.0</v>
      </c>
      <c r="BJ35" s="93">
        <v>0.0</v>
      </c>
      <c r="BK35" s="93">
        <v>0.0</v>
      </c>
      <c r="BL35" s="93">
        <v>0.0</v>
      </c>
      <c r="BM35" s="93">
        <v>1.0</v>
      </c>
      <c r="BN35" s="93">
        <v>0.0</v>
      </c>
      <c r="BO35" s="93">
        <v>0.0</v>
      </c>
      <c r="BP35" s="93">
        <v>0.0</v>
      </c>
      <c r="BQ35" s="93">
        <v>3.0</v>
      </c>
      <c r="BR35" s="93">
        <v>1.0</v>
      </c>
      <c r="BS35" s="93">
        <v>0.0</v>
      </c>
      <c r="BT35" s="93">
        <v>0.0</v>
      </c>
      <c r="BU35" s="93">
        <v>0.0</v>
      </c>
      <c r="BV35" s="93">
        <v>0.0</v>
      </c>
      <c r="BW35" s="93">
        <v>0.0</v>
      </c>
      <c r="BX35" s="93">
        <v>1.0</v>
      </c>
      <c r="BY35" s="93">
        <v>0.0</v>
      </c>
      <c r="BZ35" s="93">
        <v>0.0</v>
      </c>
      <c r="CA35" s="93">
        <v>0.0</v>
      </c>
      <c r="CB35" s="93">
        <v>0.0</v>
      </c>
      <c r="CC35" s="93">
        <v>0.0</v>
      </c>
      <c r="CD35" s="93">
        <v>0.0</v>
      </c>
      <c r="CE35" s="93">
        <v>1.0</v>
      </c>
      <c r="CF35" s="93">
        <v>1.0</v>
      </c>
      <c r="CG35" s="93">
        <v>0.0</v>
      </c>
      <c r="CH35" s="93">
        <v>0.0</v>
      </c>
      <c r="CI35" s="93">
        <v>5.0</v>
      </c>
      <c r="CJ35" s="93">
        <v>1.0</v>
      </c>
      <c r="CK35" s="93">
        <v>3.0</v>
      </c>
      <c r="CL35" s="92" t="s">
        <v>1198</v>
      </c>
      <c r="CM35" s="93">
        <v>0.0</v>
      </c>
      <c r="CN35" s="93">
        <v>0.0</v>
      </c>
      <c r="CO35" s="93">
        <v>0.0</v>
      </c>
      <c r="CP35" s="93">
        <v>1.0</v>
      </c>
      <c r="CQ35" s="93">
        <v>1.0</v>
      </c>
      <c r="CR35" s="93">
        <v>1.0</v>
      </c>
      <c r="CS35" s="93">
        <v>1.0</v>
      </c>
      <c r="CT35" s="93">
        <v>1.0</v>
      </c>
      <c r="CU35" s="93">
        <v>1.0</v>
      </c>
      <c r="CV35" s="93">
        <v>2.0</v>
      </c>
      <c r="CW35" s="93">
        <v>0.0</v>
      </c>
      <c r="CX35" s="93">
        <v>0.0</v>
      </c>
      <c r="CY35" s="93">
        <v>0.0</v>
      </c>
      <c r="CZ35" s="93">
        <v>0.0</v>
      </c>
      <c r="DA35" s="93">
        <v>0.0</v>
      </c>
      <c r="DB35" s="92" t="s">
        <v>895</v>
      </c>
      <c r="DC35" s="92" t="s">
        <v>895</v>
      </c>
      <c r="DD35" s="93">
        <v>0.0</v>
      </c>
      <c r="DE35" s="93">
        <v>4.0</v>
      </c>
      <c r="DF35" s="93">
        <v>0.0</v>
      </c>
      <c r="DG35" s="93">
        <v>0.0</v>
      </c>
      <c r="DH35" s="93">
        <v>0.0</v>
      </c>
      <c r="DI35" s="93">
        <v>1.0</v>
      </c>
      <c r="DJ35" s="93">
        <v>0.0</v>
      </c>
      <c r="DK35" s="92" t="s">
        <v>895</v>
      </c>
      <c r="DL35" s="93">
        <v>1.0</v>
      </c>
      <c r="DM35" s="92" t="s">
        <v>1023</v>
      </c>
      <c r="DN35" s="93">
        <v>0.0</v>
      </c>
      <c r="DO35" s="93">
        <v>0.0</v>
      </c>
      <c r="DP35" s="93">
        <v>0.0</v>
      </c>
      <c r="DQ35" s="93">
        <v>0.0</v>
      </c>
      <c r="DR35" s="93">
        <v>0.0</v>
      </c>
      <c r="DS35" s="93">
        <v>0.0</v>
      </c>
      <c r="DT35" s="93">
        <v>0.0</v>
      </c>
      <c r="DU35" s="93">
        <v>0.0</v>
      </c>
      <c r="DV35" s="93">
        <v>1.0</v>
      </c>
      <c r="DW35" s="93">
        <v>0.0</v>
      </c>
      <c r="DX35" s="93">
        <v>0.0</v>
      </c>
      <c r="DY35" s="93">
        <v>0.0</v>
      </c>
      <c r="DZ35" s="93">
        <v>1.0</v>
      </c>
      <c r="EA35" s="93">
        <v>2.0</v>
      </c>
      <c r="EB35" s="93">
        <v>0.0</v>
      </c>
      <c r="EC35" s="92" t="s">
        <v>895</v>
      </c>
      <c r="ED35" s="92" t="s">
        <v>895</v>
      </c>
      <c r="EE35" s="92" t="s">
        <v>895</v>
      </c>
      <c r="EF35" s="93">
        <v>0.0</v>
      </c>
      <c r="EG35" s="93">
        <v>0.0</v>
      </c>
      <c r="EH35" s="92" t="s">
        <v>895</v>
      </c>
      <c r="EI35" s="93">
        <v>0.0</v>
      </c>
      <c r="EJ35" s="93">
        <v>0.0</v>
      </c>
      <c r="EK35" s="92" t="s">
        <v>895</v>
      </c>
      <c r="EL35" s="93">
        <v>0.0</v>
      </c>
      <c r="EM35" s="93">
        <v>0.0</v>
      </c>
      <c r="EN35" s="93">
        <v>1.0</v>
      </c>
      <c r="EO35" s="93">
        <v>1.0</v>
      </c>
      <c r="EP35" s="93">
        <v>3.0</v>
      </c>
      <c r="EQ35" s="93">
        <v>0.0</v>
      </c>
      <c r="ER35" s="92" t="s">
        <v>895</v>
      </c>
      <c r="ES35" s="93">
        <v>2.0</v>
      </c>
      <c r="ET35" s="93">
        <v>0.0</v>
      </c>
      <c r="EU35" s="93">
        <v>1.0</v>
      </c>
      <c r="EV35" s="93">
        <v>1.0</v>
      </c>
      <c r="EW35" s="93">
        <v>1.0</v>
      </c>
    </row>
    <row r="36" ht="15.75" customHeight="1">
      <c r="A36" s="90">
        <v>34.0</v>
      </c>
      <c r="B36" s="91" t="s">
        <v>1199</v>
      </c>
      <c r="C36" s="92" t="s">
        <v>1200</v>
      </c>
      <c r="D36" s="92" t="s">
        <v>1201</v>
      </c>
      <c r="E36" s="92" t="s">
        <v>1123</v>
      </c>
      <c r="F36" s="93">
        <v>16.0</v>
      </c>
      <c r="G36" s="93">
        <v>2.0</v>
      </c>
      <c r="H36" s="93">
        <v>1988.0</v>
      </c>
      <c r="I36" s="93">
        <v>495.0</v>
      </c>
      <c r="J36" s="92" t="s">
        <v>1202</v>
      </c>
      <c r="K36" s="92" t="s">
        <v>1203</v>
      </c>
      <c r="L36" s="92" t="s">
        <v>992</v>
      </c>
      <c r="M36" s="92" t="s">
        <v>1204</v>
      </c>
      <c r="N36" s="93">
        <v>94089.0</v>
      </c>
      <c r="O36" s="93">
        <v>37.410141</v>
      </c>
      <c r="P36" s="93">
        <v>-122.01158</v>
      </c>
      <c r="Q36" s="93">
        <v>5.0</v>
      </c>
      <c r="R36" s="93">
        <v>3.0</v>
      </c>
      <c r="S36" s="93">
        <v>0.0</v>
      </c>
      <c r="T36" s="92" t="s">
        <v>891</v>
      </c>
      <c r="U36" s="93">
        <v>6.0</v>
      </c>
      <c r="V36" s="93">
        <v>1.0</v>
      </c>
      <c r="W36" s="93">
        <v>1.0</v>
      </c>
      <c r="X36" s="93">
        <v>0.0</v>
      </c>
      <c r="Y36" s="92" t="s">
        <v>895</v>
      </c>
      <c r="Z36" s="93">
        <v>0.0</v>
      </c>
      <c r="AA36" s="93">
        <v>0.0</v>
      </c>
      <c r="AB36" s="93">
        <v>7.0</v>
      </c>
      <c r="AC36" s="93">
        <v>4.0</v>
      </c>
      <c r="AD36" s="93">
        <v>0.0</v>
      </c>
      <c r="AE36" s="93">
        <v>0.0</v>
      </c>
      <c r="AF36" s="93">
        <v>0.0</v>
      </c>
      <c r="AG36" s="93">
        <v>39.0</v>
      </c>
      <c r="AH36" s="93">
        <v>0.0</v>
      </c>
      <c r="AI36" s="93">
        <v>0.0</v>
      </c>
      <c r="AJ36" s="93"/>
      <c r="AK36" s="93"/>
      <c r="AL36" s="93">
        <v>0.0</v>
      </c>
      <c r="AM36" s="93">
        <v>0.0</v>
      </c>
      <c r="AN36" s="93"/>
      <c r="AO36" s="93">
        <v>2.0</v>
      </c>
      <c r="AP36" s="93">
        <v>2.0</v>
      </c>
      <c r="AQ36" s="92" t="s">
        <v>1205</v>
      </c>
      <c r="AR36" s="93">
        <v>1.0</v>
      </c>
      <c r="AS36" s="93">
        <v>5.0</v>
      </c>
      <c r="AT36" s="93">
        <v>0.0</v>
      </c>
      <c r="AU36" s="93">
        <v>5.0</v>
      </c>
      <c r="AV36" s="93">
        <v>1.0</v>
      </c>
      <c r="AW36" s="93">
        <v>0.0</v>
      </c>
      <c r="AX36" s="93">
        <v>1.0</v>
      </c>
      <c r="AY36" s="93">
        <v>2.0</v>
      </c>
      <c r="AZ36" s="93">
        <v>1.0</v>
      </c>
      <c r="BA36" s="93">
        <v>1.0</v>
      </c>
      <c r="BB36" s="93">
        <v>0.0</v>
      </c>
      <c r="BC36" s="93"/>
      <c r="BD36" s="93">
        <v>1.0</v>
      </c>
      <c r="BE36" s="93">
        <v>0.0</v>
      </c>
      <c r="BF36" s="93">
        <v>0.0</v>
      </c>
      <c r="BG36" s="93">
        <v>9.0</v>
      </c>
      <c r="BH36" s="93">
        <v>1.0</v>
      </c>
      <c r="BI36" s="93">
        <v>0.0</v>
      </c>
      <c r="BJ36" s="93">
        <v>0.0</v>
      </c>
      <c r="BK36" s="93">
        <v>1.0</v>
      </c>
      <c r="BL36" s="93">
        <v>3.0</v>
      </c>
      <c r="BM36" s="93">
        <v>1.0</v>
      </c>
      <c r="BN36" s="93">
        <v>0.0</v>
      </c>
      <c r="BO36" s="93">
        <v>0.0</v>
      </c>
      <c r="BP36" s="93">
        <v>0.0</v>
      </c>
      <c r="BQ36" s="93">
        <v>3.0</v>
      </c>
      <c r="BR36" s="93">
        <v>1.0</v>
      </c>
      <c r="BS36" s="93">
        <v>0.0</v>
      </c>
      <c r="BT36" s="93">
        <v>0.0</v>
      </c>
      <c r="BU36" s="93">
        <v>0.0</v>
      </c>
      <c r="BV36" s="93">
        <v>0.0</v>
      </c>
      <c r="BW36" s="93">
        <v>0.0</v>
      </c>
      <c r="BX36" s="93">
        <v>0.0</v>
      </c>
      <c r="BY36" s="93">
        <v>0.0</v>
      </c>
      <c r="BZ36" s="93">
        <v>0.0</v>
      </c>
      <c r="CA36" s="93">
        <v>0.0</v>
      </c>
      <c r="CB36" s="93">
        <v>0.0</v>
      </c>
      <c r="CC36" s="93">
        <v>1.0</v>
      </c>
      <c r="CD36" s="93">
        <v>0.0</v>
      </c>
      <c r="CE36" s="93">
        <v>0.0</v>
      </c>
      <c r="CF36" s="93">
        <v>0.0</v>
      </c>
      <c r="CG36" s="93">
        <v>0.0</v>
      </c>
      <c r="CH36" s="93">
        <v>0.0</v>
      </c>
      <c r="CI36" s="93">
        <v>5.0</v>
      </c>
      <c r="CJ36" s="93">
        <v>1.0</v>
      </c>
      <c r="CK36" s="93">
        <v>3.0</v>
      </c>
      <c r="CL36" s="92" t="s">
        <v>1206</v>
      </c>
      <c r="CM36" s="93">
        <v>1.0</v>
      </c>
      <c r="CN36" s="93">
        <v>0.0</v>
      </c>
      <c r="CO36" s="93">
        <v>0.0</v>
      </c>
      <c r="CP36" s="93">
        <v>0.0</v>
      </c>
      <c r="CQ36" s="93">
        <v>1.0</v>
      </c>
      <c r="CR36" s="93">
        <v>1.0</v>
      </c>
      <c r="CS36" s="93">
        <v>0.0</v>
      </c>
      <c r="CT36" s="93">
        <v>1.0</v>
      </c>
      <c r="CU36" s="93">
        <v>0.0</v>
      </c>
      <c r="CV36" s="93">
        <v>1.0</v>
      </c>
      <c r="CW36" s="93">
        <v>0.0</v>
      </c>
      <c r="CX36" s="93">
        <v>0.0</v>
      </c>
      <c r="CY36" s="93">
        <v>1.0</v>
      </c>
      <c r="CZ36" s="93">
        <v>2.0</v>
      </c>
      <c r="DA36" s="93">
        <v>0.0</v>
      </c>
      <c r="DB36" s="92" t="s">
        <v>895</v>
      </c>
      <c r="DC36" s="92" t="s">
        <v>895</v>
      </c>
      <c r="DD36" s="93">
        <v>0.0</v>
      </c>
      <c r="DE36" s="93">
        <v>0.0</v>
      </c>
      <c r="DF36" s="93">
        <v>0.0</v>
      </c>
      <c r="DG36" s="93">
        <v>0.0</v>
      </c>
      <c r="DH36" s="93">
        <v>0.0</v>
      </c>
      <c r="DI36" s="93">
        <v>0.0</v>
      </c>
      <c r="DJ36" s="93">
        <v>0.0</v>
      </c>
      <c r="DK36" s="92" t="s">
        <v>895</v>
      </c>
      <c r="DL36" s="93">
        <v>0.0</v>
      </c>
      <c r="DM36" s="93">
        <v>2.0</v>
      </c>
      <c r="DN36" s="93">
        <v>0.0</v>
      </c>
      <c r="DO36" s="93">
        <v>0.0</v>
      </c>
      <c r="DP36" s="93">
        <v>0.0</v>
      </c>
      <c r="DQ36" s="93">
        <v>0.0</v>
      </c>
      <c r="DR36" s="93">
        <v>0.0</v>
      </c>
      <c r="DS36" s="93">
        <v>0.0</v>
      </c>
      <c r="DT36" s="93">
        <v>1.0</v>
      </c>
      <c r="DU36" s="93">
        <v>1.0</v>
      </c>
      <c r="DV36" s="93">
        <v>1.0</v>
      </c>
      <c r="DW36" s="93">
        <v>0.0</v>
      </c>
      <c r="DX36" s="93">
        <v>0.0</v>
      </c>
      <c r="DY36" s="93">
        <v>0.0</v>
      </c>
      <c r="DZ36" s="93">
        <v>0.0</v>
      </c>
      <c r="EA36" s="93">
        <v>2.0</v>
      </c>
      <c r="EB36" s="93">
        <v>1.0</v>
      </c>
      <c r="EC36" s="92" t="s">
        <v>986</v>
      </c>
      <c r="ED36" s="92" t="s">
        <v>1207</v>
      </c>
      <c r="EE36" s="92" t="s">
        <v>984</v>
      </c>
      <c r="EF36" s="93">
        <v>1.0</v>
      </c>
      <c r="EG36" s="93">
        <v>0.0</v>
      </c>
      <c r="EH36" s="92" t="s">
        <v>895</v>
      </c>
      <c r="EI36" s="93">
        <v>0.0</v>
      </c>
      <c r="EJ36" s="93">
        <v>0.0</v>
      </c>
      <c r="EK36" s="92" t="s">
        <v>895</v>
      </c>
      <c r="EL36" s="93">
        <v>1.0</v>
      </c>
      <c r="EM36" s="93">
        <v>0.0</v>
      </c>
      <c r="EN36" s="93">
        <v>1.0</v>
      </c>
      <c r="EO36" s="93">
        <v>3.0</v>
      </c>
      <c r="EP36" s="93">
        <v>7.0</v>
      </c>
      <c r="EQ36" s="93">
        <v>1.0</v>
      </c>
      <c r="ER36" s="92" t="s">
        <v>1208</v>
      </c>
      <c r="ES36" s="93">
        <v>2.0</v>
      </c>
      <c r="ET36" s="93">
        <v>0.0</v>
      </c>
      <c r="EU36" s="93">
        <v>0.0</v>
      </c>
      <c r="EV36" s="93">
        <v>0.0</v>
      </c>
      <c r="EW36" s="93">
        <v>1.0</v>
      </c>
    </row>
    <row r="37" ht="15.75" customHeight="1">
      <c r="A37" s="90">
        <v>35.0</v>
      </c>
      <c r="B37" s="91" t="s">
        <v>1209</v>
      </c>
      <c r="C37" s="92" t="s">
        <v>1138</v>
      </c>
      <c r="D37" s="92" t="s">
        <v>1210</v>
      </c>
      <c r="E37" s="92" t="s">
        <v>973</v>
      </c>
      <c r="F37" s="93">
        <v>17.0</v>
      </c>
      <c r="G37" s="93">
        <v>7.0</v>
      </c>
      <c r="H37" s="93">
        <v>1988.0</v>
      </c>
      <c r="I37" s="93">
        <v>3336.0</v>
      </c>
      <c r="J37" s="92" t="s">
        <v>1211</v>
      </c>
      <c r="K37" s="92" t="s">
        <v>1212</v>
      </c>
      <c r="L37" s="92" t="s">
        <v>956</v>
      </c>
      <c r="M37" s="92" t="s">
        <v>1213</v>
      </c>
      <c r="N37" s="93">
        <v>27127.0</v>
      </c>
      <c r="O37" s="93">
        <v>35.999209</v>
      </c>
      <c r="P37" s="93">
        <v>-80.274421</v>
      </c>
      <c r="Q37" s="93">
        <v>33.0</v>
      </c>
      <c r="R37" s="93">
        <v>0.0</v>
      </c>
      <c r="S37" s="93">
        <v>2.0</v>
      </c>
      <c r="T37" s="92" t="s">
        <v>891</v>
      </c>
      <c r="U37" s="93">
        <v>8.0</v>
      </c>
      <c r="V37" s="93">
        <v>0.0</v>
      </c>
      <c r="W37" s="93">
        <v>0.0</v>
      </c>
      <c r="X37" s="93">
        <v>0.0</v>
      </c>
      <c r="Y37" s="92" t="s">
        <v>895</v>
      </c>
      <c r="Z37" s="93">
        <v>0.0</v>
      </c>
      <c r="AA37" s="93">
        <v>0.0</v>
      </c>
      <c r="AB37" s="93">
        <v>4.0</v>
      </c>
      <c r="AC37" s="93">
        <v>5.0</v>
      </c>
      <c r="AD37" s="93">
        <v>0.0</v>
      </c>
      <c r="AE37" s="93">
        <v>0.0</v>
      </c>
      <c r="AF37" s="93">
        <v>0.0</v>
      </c>
      <c r="AG37" s="93">
        <v>24.0</v>
      </c>
      <c r="AH37" s="93">
        <v>0.0</v>
      </c>
      <c r="AI37" s="93">
        <v>0.0</v>
      </c>
      <c r="AJ37" s="93"/>
      <c r="AK37" s="93"/>
      <c r="AL37" s="93">
        <v>0.0</v>
      </c>
      <c r="AM37" s="93">
        <v>0.0</v>
      </c>
      <c r="AN37" s="93"/>
      <c r="AO37" s="93"/>
      <c r="AP37" s="93"/>
      <c r="AQ37" s="93"/>
      <c r="AR37" s="93"/>
      <c r="AS37" s="93"/>
      <c r="AT37" s="93"/>
      <c r="AU37" s="93"/>
      <c r="AV37" s="93">
        <v>3.0</v>
      </c>
      <c r="AW37" s="93">
        <v>0.0</v>
      </c>
      <c r="AX37" s="93">
        <v>1.0</v>
      </c>
      <c r="AY37" s="93">
        <v>0.0</v>
      </c>
      <c r="AZ37" s="93">
        <v>0.0</v>
      </c>
      <c r="BA37" s="92" t="s">
        <v>895</v>
      </c>
      <c r="BB37" s="93">
        <v>0.0</v>
      </c>
      <c r="BC37" s="93"/>
      <c r="BD37" s="93">
        <v>1.0</v>
      </c>
      <c r="BE37" s="93">
        <v>1.0</v>
      </c>
      <c r="BF37" s="93">
        <v>0.0</v>
      </c>
      <c r="BG37" s="93">
        <v>0.0</v>
      </c>
      <c r="BH37" s="93">
        <v>2.0</v>
      </c>
      <c r="BI37" s="93">
        <v>2.0</v>
      </c>
      <c r="BJ37" s="93">
        <v>0.0</v>
      </c>
      <c r="BK37" s="93">
        <v>0.0</v>
      </c>
      <c r="BL37" s="93">
        <v>0.0</v>
      </c>
      <c r="BM37" s="93">
        <v>0.0</v>
      </c>
      <c r="BN37" s="93">
        <v>0.0</v>
      </c>
      <c r="BO37" s="93">
        <v>0.0</v>
      </c>
      <c r="BP37" s="93">
        <v>0.0</v>
      </c>
      <c r="BQ37" s="93">
        <v>3.0</v>
      </c>
      <c r="BR37" s="93">
        <v>0.0</v>
      </c>
      <c r="BS37" s="93">
        <v>0.0</v>
      </c>
      <c r="BT37" s="93">
        <v>0.0</v>
      </c>
      <c r="BU37" s="93">
        <v>1.0</v>
      </c>
      <c r="BV37" s="93">
        <v>0.0</v>
      </c>
      <c r="BW37" s="93">
        <v>0.0</v>
      </c>
      <c r="BX37" s="93">
        <v>0.0</v>
      </c>
      <c r="BY37" s="93">
        <v>0.0</v>
      </c>
      <c r="BZ37" s="93">
        <v>0.0</v>
      </c>
      <c r="CA37" s="93">
        <v>0.0</v>
      </c>
      <c r="CB37" s="93">
        <v>0.0</v>
      </c>
      <c r="CC37" s="93">
        <v>1.0</v>
      </c>
      <c r="CD37" s="93">
        <v>0.0</v>
      </c>
      <c r="CE37" s="93">
        <v>0.0</v>
      </c>
      <c r="CF37" s="93">
        <v>0.0</v>
      </c>
      <c r="CG37" s="93">
        <v>0.0</v>
      </c>
      <c r="CH37" s="93">
        <v>0.0</v>
      </c>
      <c r="CI37" s="92" t="s">
        <v>1002</v>
      </c>
      <c r="CJ37" s="93">
        <v>1.0</v>
      </c>
      <c r="CK37" s="93">
        <v>0.0</v>
      </c>
      <c r="CL37" s="92" t="s">
        <v>1214</v>
      </c>
      <c r="CM37" s="93">
        <v>1.0</v>
      </c>
      <c r="CN37" s="93">
        <v>1.0</v>
      </c>
      <c r="CO37" s="93">
        <v>0.0</v>
      </c>
      <c r="CP37" s="93">
        <v>0.0</v>
      </c>
      <c r="CQ37" s="93">
        <v>1.0</v>
      </c>
      <c r="CR37" s="93">
        <v>0.0</v>
      </c>
      <c r="CS37" s="93">
        <v>0.0</v>
      </c>
      <c r="CT37" s="93">
        <v>1.0</v>
      </c>
      <c r="CU37" s="93">
        <v>1.0</v>
      </c>
      <c r="CV37" s="93">
        <v>0.0</v>
      </c>
      <c r="CW37" s="93">
        <v>0.0</v>
      </c>
      <c r="CX37" s="93">
        <v>0.0</v>
      </c>
      <c r="CY37" s="93">
        <v>0.0</v>
      </c>
      <c r="CZ37" s="93">
        <v>0.0</v>
      </c>
      <c r="DA37" s="93">
        <v>0.0</v>
      </c>
      <c r="DB37" s="92" t="s">
        <v>895</v>
      </c>
      <c r="DC37" s="92" t="s">
        <v>895</v>
      </c>
      <c r="DD37" s="93">
        <v>0.0</v>
      </c>
      <c r="DE37" s="93">
        <v>2.0</v>
      </c>
      <c r="DF37" s="93">
        <v>0.0</v>
      </c>
      <c r="DG37" s="93">
        <v>0.0</v>
      </c>
      <c r="DH37" s="93">
        <v>0.0</v>
      </c>
      <c r="DI37" s="92" t="s">
        <v>1023</v>
      </c>
      <c r="DJ37" s="93">
        <v>0.0</v>
      </c>
      <c r="DK37" s="92" t="s">
        <v>895</v>
      </c>
      <c r="DL37" s="93">
        <v>0.0</v>
      </c>
      <c r="DM37" s="93">
        <v>0.0</v>
      </c>
      <c r="DN37" s="93">
        <v>0.0</v>
      </c>
      <c r="DO37" s="93">
        <v>0.0</v>
      </c>
      <c r="DP37" s="93">
        <v>0.0</v>
      </c>
      <c r="DQ37" s="93">
        <v>0.0</v>
      </c>
      <c r="DR37" s="93">
        <v>0.0</v>
      </c>
      <c r="DS37" s="93">
        <v>0.0</v>
      </c>
      <c r="DT37" s="93">
        <v>0.0</v>
      </c>
      <c r="DU37" s="93">
        <v>0.0</v>
      </c>
      <c r="DV37" s="93">
        <v>0.0</v>
      </c>
      <c r="DW37" s="93">
        <v>0.0</v>
      </c>
      <c r="DX37" s="93">
        <v>1.0</v>
      </c>
      <c r="DY37" s="93">
        <v>0.0</v>
      </c>
      <c r="DZ37" s="93">
        <v>3.0</v>
      </c>
      <c r="EA37" s="93">
        <v>2.0</v>
      </c>
      <c r="EB37" s="93">
        <v>1.0</v>
      </c>
      <c r="EC37" s="93">
        <v>0.0</v>
      </c>
      <c r="ED37" s="93">
        <v>3.0</v>
      </c>
      <c r="EE37" s="93">
        <v>1.0</v>
      </c>
      <c r="EF37" s="93">
        <v>0.0</v>
      </c>
      <c r="EG37" s="93">
        <v>0.0</v>
      </c>
      <c r="EH37" s="92" t="s">
        <v>895</v>
      </c>
      <c r="EI37" s="93">
        <v>0.0</v>
      </c>
      <c r="EJ37" s="93">
        <v>0.0</v>
      </c>
      <c r="EK37" s="92" t="s">
        <v>895</v>
      </c>
      <c r="EL37" s="93">
        <v>0.0</v>
      </c>
      <c r="EM37" s="93">
        <v>0.0</v>
      </c>
      <c r="EN37" s="93">
        <v>0.0</v>
      </c>
      <c r="EO37" s="93">
        <v>0.0</v>
      </c>
      <c r="EP37" s="93">
        <v>1.0</v>
      </c>
      <c r="EQ37" s="93">
        <v>0.0</v>
      </c>
      <c r="ER37" s="92" t="s">
        <v>895</v>
      </c>
      <c r="ES37" s="93">
        <v>2.0</v>
      </c>
      <c r="ET37" s="93">
        <v>0.0</v>
      </c>
      <c r="EU37" s="93">
        <v>0.0</v>
      </c>
      <c r="EV37" s="93">
        <v>1.0</v>
      </c>
      <c r="EW37" s="93">
        <v>4.0</v>
      </c>
    </row>
    <row r="38" ht="15.75" customHeight="1">
      <c r="A38" s="90">
        <v>36.0</v>
      </c>
      <c r="B38" s="91" t="s">
        <v>1215</v>
      </c>
      <c r="C38" s="92" t="s">
        <v>1216</v>
      </c>
      <c r="D38" s="92" t="s">
        <v>1217</v>
      </c>
      <c r="E38" s="92" t="s">
        <v>1073</v>
      </c>
      <c r="F38" s="93">
        <v>22.0</v>
      </c>
      <c r="G38" s="93">
        <v>9.0</v>
      </c>
      <c r="H38" s="93">
        <v>1988.0</v>
      </c>
      <c r="I38" s="93">
        <v>1310.0</v>
      </c>
      <c r="J38" s="92" t="s">
        <v>1218</v>
      </c>
      <c r="K38" s="92" t="s">
        <v>1219</v>
      </c>
      <c r="L38" s="92" t="s">
        <v>1220</v>
      </c>
      <c r="M38" s="92" t="s">
        <v>1221</v>
      </c>
      <c r="N38" s="93">
        <v>60608.0</v>
      </c>
      <c r="O38" s="93">
        <v>41.864636</v>
      </c>
      <c r="P38" s="93">
        <v>-87.667065</v>
      </c>
      <c r="Q38" s="93">
        <v>13.0</v>
      </c>
      <c r="R38" s="93">
        <v>1.0</v>
      </c>
      <c r="S38" s="93">
        <v>0.0</v>
      </c>
      <c r="T38" s="92" t="s">
        <v>891</v>
      </c>
      <c r="U38" s="93">
        <v>4.0</v>
      </c>
      <c r="V38" s="93">
        <v>0.0</v>
      </c>
      <c r="W38" s="93">
        <v>0.0</v>
      </c>
      <c r="X38" s="93">
        <v>1.0</v>
      </c>
      <c r="Y38" s="93">
        <v>0.0</v>
      </c>
      <c r="Z38" s="93">
        <v>1.0</v>
      </c>
      <c r="AA38" s="93">
        <v>1.0</v>
      </c>
      <c r="AB38" s="93">
        <v>4.0</v>
      </c>
      <c r="AC38" s="93">
        <v>2.0</v>
      </c>
      <c r="AD38" s="93">
        <v>0.0</v>
      </c>
      <c r="AE38" s="93">
        <v>0.0</v>
      </c>
      <c r="AF38" s="93">
        <v>0.0</v>
      </c>
      <c r="AG38" s="93">
        <v>40.0</v>
      </c>
      <c r="AH38" s="93">
        <v>0.0</v>
      </c>
      <c r="AI38" s="93">
        <v>1.0</v>
      </c>
      <c r="AJ38" s="93"/>
      <c r="AK38" s="93"/>
      <c r="AL38" s="93">
        <v>0.0</v>
      </c>
      <c r="AM38" s="93">
        <v>0.0</v>
      </c>
      <c r="AN38" s="93">
        <v>1.0</v>
      </c>
      <c r="AO38" s="93"/>
      <c r="AP38" s="93"/>
      <c r="AQ38" s="93"/>
      <c r="AR38" s="93"/>
      <c r="AS38" s="93"/>
      <c r="AT38" s="93"/>
      <c r="AU38" s="93"/>
      <c r="AV38" s="93">
        <v>2.0</v>
      </c>
      <c r="AW38" s="93">
        <v>1.0</v>
      </c>
      <c r="AX38" s="93">
        <v>0.0</v>
      </c>
      <c r="AY38" s="93">
        <v>0.0</v>
      </c>
      <c r="AZ38" s="93">
        <v>1.0</v>
      </c>
      <c r="BA38" s="93">
        <v>0.0</v>
      </c>
      <c r="BB38" s="93">
        <v>0.0</v>
      </c>
      <c r="BC38" s="93"/>
      <c r="BD38" s="93">
        <v>0.0</v>
      </c>
      <c r="BE38" s="93">
        <v>1.0</v>
      </c>
      <c r="BF38" s="93">
        <v>0.0</v>
      </c>
      <c r="BG38" s="92" t="s">
        <v>1222</v>
      </c>
      <c r="BH38" s="93">
        <v>4.0</v>
      </c>
      <c r="BI38" s="93">
        <v>1.0</v>
      </c>
      <c r="BJ38" s="93">
        <v>0.0</v>
      </c>
      <c r="BK38" s="93">
        <v>0.0</v>
      </c>
      <c r="BL38" s="93">
        <v>0.0</v>
      </c>
      <c r="BM38" s="93">
        <v>0.0</v>
      </c>
      <c r="BN38" s="93">
        <v>0.0</v>
      </c>
      <c r="BO38" s="93">
        <v>0.0</v>
      </c>
      <c r="BP38" s="93">
        <v>0.0</v>
      </c>
      <c r="BQ38" s="93">
        <v>3.0</v>
      </c>
      <c r="BR38" s="93">
        <v>0.0</v>
      </c>
      <c r="BS38" s="93">
        <v>0.0</v>
      </c>
      <c r="BT38" s="93">
        <v>0.0</v>
      </c>
      <c r="BU38" s="93">
        <v>0.0</v>
      </c>
      <c r="BV38" s="93">
        <v>0.0</v>
      </c>
      <c r="BW38" s="93">
        <v>0.0</v>
      </c>
      <c r="BX38" s="93">
        <v>0.0</v>
      </c>
      <c r="BY38" s="93">
        <v>0.0</v>
      </c>
      <c r="BZ38" s="93">
        <v>0.0</v>
      </c>
      <c r="CA38" s="93">
        <v>0.0</v>
      </c>
      <c r="CB38" s="93">
        <v>0.0</v>
      </c>
      <c r="CC38" s="93">
        <v>0.0</v>
      </c>
      <c r="CD38" s="93">
        <v>0.0</v>
      </c>
      <c r="CE38" s="93">
        <v>0.0</v>
      </c>
      <c r="CF38" s="93">
        <v>0.0</v>
      </c>
      <c r="CG38" s="93">
        <v>0.0</v>
      </c>
      <c r="CH38" s="93">
        <v>4.0</v>
      </c>
      <c r="CI38" s="93">
        <v>0.0</v>
      </c>
      <c r="CJ38" s="93">
        <v>1.0</v>
      </c>
      <c r="CK38" s="93">
        <v>3.0</v>
      </c>
      <c r="CL38" s="92" t="s">
        <v>1223</v>
      </c>
      <c r="CM38" s="93">
        <v>0.0</v>
      </c>
      <c r="CN38" s="93">
        <v>0.0</v>
      </c>
      <c r="CO38" s="93">
        <v>1.0</v>
      </c>
      <c r="CP38" s="93">
        <v>1.0</v>
      </c>
      <c r="CQ38" s="93">
        <v>1.0</v>
      </c>
      <c r="CR38" s="93">
        <v>1.0</v>
      </c>
      <c r="CS38" s="93">
        <v>1.0</v>
      </c>
      <c r="CT38" s="93">
        <v>1.0</v>
      </c>
      <c r="CU38" s="93">
        <v>0.0</v>
      </c>
      <c r="CV38" s="93">
        <v>0.0</v>
      </c>
      <c r="CW38" s="93">
        <v>0.0</v>
      </c>
      <c r="CX38" s="93">
        <v>0.0</v>
      </c>
      <c r="CY38" s="93">
        <v>0.0</v>
      </c>
      <c r="CZ38" s="93">
        <v>0.0</v>
      </c>
      <c r="DA38" s="93">
        <v>1.0</v>
      </c>
      <c r="DB38" s="92" t="s">
        <v>1224</v>
      </c>
      <c r="DC38" s="92" t="s">
        <v>1225</v>
      </c>
      <c r="DD38" s="93">
        <v>1.0</v>
      </c>
      <c r="DE38" s="92" t="s">
        <v>1002</v>
      </c>
      <c r="DF38" s="93">
        <v>0.0</v>
      </c>
      <c r="DG38" s="93">
        <v>0.0</v>
      </c>
      <c r="DH38" s="93">
        <v>0.0</v>
      </c>
      <c r="DI38" s="93">
        <v>2.0</v>
      </c>
      <c r="DJ38" s="93">
        <v>1.0</v>
      </c>
      <c r="DK38" s="92" t="s">
        <v>1226</v>
      </c>
      <c r="DL38" s="93">
        <v>1.0</v>
      </c>
      <c r="DM38" s="93">
        <v>0.0</v>
      </c>
      <c r="DN38" s="93">
        <v>0.0</v>
      </c>
      <c r="DO38" s="93">
        <v>0.0</v>
      </c>
      <c r="DP38" s="93">
        <v>0.0</v>
      </c>
      <c r="DQ38" s="93">
        <v>0.0</v>
      </c>
      <c r="DR38" s="93">
        <v>0.0</v>
      </c>
      <c r="DS38" s="93">
        <v>0.0</v>
      </c>
      <c r="DT38" s="93">
        <v>0.0</v>
      </c>
      <c r="DU38" s="93">
        <v>0.0</v>
      </c>
      <c r="DV38" s="93">
        <v>0.0</v>
      </c>
      <c r="DW38" s="93">
        <v>0.0</v>
      </c>
      <c r="DX38" s="93">
        <v>0.0</v>
      </c>
      <c r="DY38" s="93">
        <v>1.0</v>
      </c>
      <c r="DZ38" s="93">
        <v>1.0</v>
      </c>
      <c r="EA38" s="93">
        <v>2.0</v>
      </c>
      <c r="EB38" s="93">
        <v>0.0</v>
      </c>
      <c r="EC38" s="92" t="s">
        <v>895</v>
      </c>
      <c r="ED38" s="92" t="s">
        <v>895</v>
      </c>
      <c r="EE38" s="92" t="s">
        <v>895</v>
      </c>
      <c r="EF38" s="93">
        <v>0.0</v>
      </c>
      <c r="EG38" s="93">
        <v>0.0</v>
      </c>
      <c r="EH38" s="92" t="s">
        <v>895</v>
      </c>
      <c r="EI38" s="93">
        <v>0.0</v>
      </c>
      <c r="EJ38" s="93">
        <v>0.0</v>
      </c>
      <c r="EK38" s="92" t="s">
        <v>895</v>
      </c>
      <c r="EL38" s="93">
        <v>0.0</v>
      </c>
      <c r="EM38" s="93">
        <v>0.0</v>
      </c>
      <c r="EN38" s="93">
        <v>0.0</v>
      </c>
      <c r="EO38" s="93">
        <v>3.0</v>
      </c>
      <c r="EP38" s="93">
        <v>1.0</v>
      </c>
      <c r="EQ38" s="93">
        <v>0.0</v>
      </c>
      <c r="ER38" s="92" t="s">
        <v>895</v>
      </c>
      <c r="ES38" s="93">
        <v>1.0</v>
      </c>
      <c r="ET38" s="93">
        <v>2.0</v>
      </c>
      <c r="EU38" s="93">
        <v>0.0</v>
      </c>
      <c r="EV38" s="93">
        <v>2.0</v>
      </c>
      <c r="EW38" s="93">
        <v>0.0</v>
      </c>
    </row>
    <row r="39" ht="15.75" customHeight="1">
      <c r="A39" s="90">
        <v>37.0</v>
      </c>
      <c r="B39" s="91" t="s">
        <v>1227</v>
      </c>
      <c r="C39" s="92" t="s">
        <v>1183</v>
      </c>
      <c r="D39" s="92" t="s">
        <v>1228</v>
      </c>
      <c r="E39" s="92" t="s">
        <v>1123</v>
      </c>
      <c r="F39" s="93">
        <v>17.0</v>
      </c>
      <c r="G39" s="93">
        <v>1.0</v>
      </c>
      <c r="H39" s="93">
        <v>1989.0</v>
      </c>
      <c r="I39" s="93">
        <v>20.0</v>
      </c>
      <c r="J39" s="92" t="s">
        <v>1229</v>
      </c>
      <c r="K39" s="92" t="s">
        <v>1230</v>
      </c>
      <c r="L39" s="92" t="s">
        <v>992</v>
      </c>
      <c r="M39" s="92" t="s">
        <v>1231</v>
      </c>
      <c r="N39" s="93">
        <v>95204.0</v>
      </c>
      <c r="O39" s="93">
        <v>37.982163</v>
      </c>
      <c r="P39" s="93">
        <v>-121.302094</v>
      </c>
      <c r="Q39" s="93">
        <v>5.0</v>
      </c>
      <c r="R39" s="93">
        <v>3.0</v>
      </c>
      <c r="S39" s="93">
        <v>2.0</v>
      </c>
      <c r="T39" s="92" t="s">
        <v>891</v>
      </c>
      <c r="U39" s="93">
        <v>0.0</v>
      </c>
      <c r="V39" s="93">
        <v>0.0</v>
      </c>
      <c r="W39" s="93">
        <v>0.0</v>
      </c>
      <c r="X39" s="93">
        <v>0.0</v>
      </c>
      <c r="Y39" s="92" t="s">
        <v>895</v>
      </c>
      <c r="Z39" s="93">
        <v>0.0</v>
      </c>
      <c r="AA39" s="93">
        <v>0.0</v>
      </c>
      <c r="AB39" s="93">
        <v>5.0</v>
      </c>
      <c r="AC39" s="93">
        <v>30.0</v>
      </c>
      <c r="AD39" s="93">
        <v>0.0</v>
      </c>
      <c r="AE39" s="93">
        <v>0.0</v>
      </c>
      <c r="AF39" s="93">
        <v>0.0</v>
      </c>
      <c r="AG39" s="93">
        <v>24.0</v>
      </c>
      <c r="AH39" s="93">
        <v>0.0</v>
      </c>
      <c r="AI39" s="93">
        <v>0.0</v>
      </c>
      <c r="AJ39" s="93">
        <v>70.0</v>
      </c>
      <c r="AK39" s="93">
        <v>150.0</v>
      </c>
      <c r="AL39" s="93">
        <v>0.0</v>
      </c>
      <c r="AM39" s="93">
        <v>1.0</v>
      </c>
      <c r="AN39" s="93">
        <v>0.0</v>
      </c>
      <c r="AO39" s="93">
        <v>2.0</v>
      </c>
      <c r="AP39" s="93">
        <v>0.0</v>
      </c>
      <c r="AQ39" s="92" t="s">
        <v>1232</v>
      </c>
      <c r="AR39" s="93">
        <v>2.0</v>
      </c>
      <c r="AS39" s="93">
        <v>2.0</v>
      </c>
      <c r="AT39" s="93">
        <v>1.0</v>
      </c>
      <c r="AU39" s="93">
        <v>1.0</v>
      </c>
      <c r="AV39" s="93">
        <v>0.0</v>
      </c>
      <c r="AW39" s="93">
        <v>0.0</v>
      </c>
      <c r="AX39" s="93">
        <v>0.0</v>
      </c>
      <c r="AY39" s="93">
        <v>0.0</v>
      </c>
      <c r="AZ39" s="93">
        <v>0.0</v>
      </c>
      <c r="BA39" s="92" t="s">
        <v>895</v>
      </c>
      <c r="BB39" s="93">
        <v>0.0</v>
      </c>
      <c r="BC39" s="93"/>
      <c r="BD39" s="93">
        <v>0.0</v>
      </c>
      <c r="BE39" s="93">
        <v>1.0</v>
      </c>
      <c r="BF39" s="93">
        <v>0.0</v>
      </c>
      <c r="BG39" s="92" t="s">
        <v>1233</v>
      </c>
      <c r="BH39" s="93">
        <v>4.0</v>
      </c>
      <c r="BI39" s="93">
        <v>1.0</v>
      </c>
      <c r="BJ39" s="93">
        <v>0.0</v>
      </c>
      <c r="BK39" s="93">
        <v>2.0</v>
      </c>
      <c r="BL39" s="93">
        <v>1.0</v>
      </c>
      <c r="BM39" s="93">
        <v>0.0</v>
      </c>
      <c r="BN39" s="93">
        <v>0.0</v>
      </c>
      <c r="BO39" s="93">
        <v>0.0</v>
      </c>
      <c r="BP39" s="93">
        <v>0.0</v>
      </c>
      <c r="BQ39" s="93">
        <v>3.0</v>
      </c>
      <c r="BR39" s="93">
        <v>0.0</v>
      </c>
      <c r="BS39" s="93">
        <v>0.0</v>
      </c>
      <c r="BT39" s="93">
        <v>1.0</v>
      </c>
      <c r="BU39" s="93">
        <v>1.0</v>
      </c>
      <c r="BV39" s="93">
        <v>0.0</v>
      </c>
      <c r="BW39" s="93">
        <v>0.0</v>
      </c>
      <c r="BX39" s="93">
        <v>1.0</v>
      </c>
      <c r="BY39" s="93">
        <v>0.0</v>
      </c>
      <c r="BZ39" s="93">
        <v>1.0</v>
      </c>
      <c r="CA39" s="93">
        <v>0.0</v>
      </c>
      <c r="CB39" s="93">
        <v>1.0</v>
      </c>
      <c r="CC39" s="93">
        <v>0.0</v>
      </c>
      <c r="CD39" s="93">
        <v>1.0</v>
      </c>
      <c r="CE39" s="93">
        <v>0.0</v>
      </c>
      <c r="CF39" s="93">
        <v>1.0</v>
      </c>
      <c r="CG39" s="93">
        <v>0.0</v>
      </c>
      <c r="CH39" s="93">
        <v>0.0</v>
      </c>
      <c r="CI39" s="93">
        <v>2.0</v>
      </c>
      <c r="CJ39" s="93">
        <v>1.0</v>
      </c>
      <c r="CK39" s="93">
        <v>3.0</v>
      </c>
      <c r="CL39" s="92" t="s">
        <v>1234</v>
      </c>
      <c r="CM39" s="93">
        <v>1.0</v>
      </c>
      <c r="CN39" s="93">
        <v>0.0</v>
      </c>
      <c r="CO39" s="93">
        <v>0.0</v>
      </c>
      <c r="CP39" s="93">
        <v>0.0</v>
      </c>
      <c r="CQ39" s="93">
        <v>1.0</v>
      </c>
      <c r="CR39" s="93">
        <v>0.0</v>
      </c>
      <c r="CS39" s="93">
        <v>1.0</v>
      </c>
      <c r="CT39" s="93">
        <v>0.0</v>
      </c>
      <c r="CU39" s="93">
        <v>0.0</v>
      </c>
      <c r="CV39" s="93">
        <v>1.0</v>
      </c>
      <c r="CW39" s="93">
        <v>1.0</v>
      </c>
      <c r="CX39" s="93">
        <v>2.0</v>
      </c>
      <c r="CY39" s="93">
        <v>1.0</v>
      </c>
      <c r="CZ39" s="92" t="s">
        <v>1002</v>
      </c>
      <c r="DA39" s="93">
        <v>1.0</v>
      </c>
      <c r="DB39" s="92" t="s">
        <v>1235</v>
      </c>
      <c r="DC39" s="92" t="s">
        <v>1024</v>
      </c>
      <c r="DD39" s="93">
        <v>0.0</v>
      </c>
      <c r="DE39" s="93">
        <v>1.0</v>
      </c>
      <c r="DF39" s="93">
        <v>0.0</v>
      </c>
      <c r="DG39" s="93">
        <v>1.0</v>
      </c>
      <c r="DH39" s="93">
        <v>0.0</v>
      </c>
      <c r="DI39" s="92" t="s">
        <v>1236</v>
      </c>
      <c r="DJ39" s="93">
        <v>1.0</v>
      </c>
      <c r="DK39" s="92" t="s">
        <v>1237</v>
      </c>
      <c r="DL39" s="93">
        <v>0.0</v>
      </c>
      <c r="DM39" s="93">
        <v>1.0</v>
      </c>
      <c r="DN39" s="93">
        <v>1.0</v>
      </c>
      <c r="DO39" s="93">
        <v>0.0</v>
      </c>
      <c r="DP39" s="93">
        <v>0.0</v>
      </c>
      <c r="DQ39" s="93">
        <v>0.0</v>
      </c>
      <c r="DR39" s="93">
        <v>0.0</v>
      </c>
      <c r="DS39" s="93">
        <v>0.0</v>
      </c>
      <c r="DT39" s="93">
        <v>0.0</v>
      </c>
      <c r="DU39" s="93">
        <v>0.0</v>
      </c>
      <c r="DV39" s="93">
        <v>0.0</v>
      </c>
      <c r="DW39" s="93">
        <v>1.0</v>
      </c>
      <c r="DX39" s="93">
        <v>0.0</v>
      </c>
      <c r="DY39" s="93">
        <v>0.0</v>
      </c>
      <c r="DZ39" s="93">
        <v>0.0</v>
      </c>
      <c r="EA39" s="93">
        <v>2.0</v>
      </c>
      <c r="EB39" s="93">
        <v>1.0</v>
      </c>
      <c r="EC39" s="93">
        <v>0.0</v>
      </c>
      <c r="ED39" s="93">
        <v>8.0</v>
      </c>
      <c r="EE39" s="93">
        <v>0.0</v>
      </c>
      <c r="EF39" s="93">
        <v>1.0</v>
      </c>
      <c r="EG39" s="93">
        <v>0.0</v>
      </c>
      <c r="EH39" s="92" t="s">
        <v>895</v>
      </c>
      <c r="EI39" s="93">
        <v>0.0</v>
      </c>
      <c r="EJ39" s="93">
        <v>0.0</v>
      </c>
      <c r="EK39" s="92" t="s">
        <v>895</v>
      </c>
      <c r="EL39" s="93">
        <v>1.0</v>
      </c>
      <c r="EM39" s="93">
        <v>0.0</v>
      </c>
      <c r="EN39" s="93">
        <v>1.0</v>
      </c>
      <c r="EO39" s="93">
        <v>1.0</v>
      </c>
      <c r="EP39" s="93">
        <v>2.0</v>
      </c>
      <c r="EQ39" s="93">
        <v>1.0</v>
      </c>
      <c r="ER39" s="92" t="s">
        <v>1238</v>
      </c>
      <c r="ES39" s="93">
        <v>0.0</v>
      </c>
      <c r="ET39" s="93">
        <v>1.0</v>
      </c>
      <c r="EU39" s="93">
        <v>0.0</v>
      </c>
      <c r="EV39" s="93">
        <v>2.0</v>
      </c>
      <c r="EW39" s="93">
        <v>0.0</v>
      </c>
    </row>
    <row r="40" ht="15.75" customHeight="1">
      <c r="A40" s="90">
        <v>38.0</v>
      </c>
      <c r="B40" s="91" t="s">
        <v>1239</v>
      </c>
      <c r="C40" s="92" t="s">
        <v>941</v>
      </c>
      <c r="D40" s="92" t="s">
        <v>1240</v>
      </c>
      <c r="E40" s="92" t="s">
        <v>1073</v>
      </c>
      <c r="F40" s="93">
        <v>14.0</v>
      </c>
      <c r="G40" s="93">
        <v>9.0</v>
      </c>
      <c r="H40" s="93">
        <v>1989.0</v>
      </c>
      <c r="I40" s="93">
        <v>643.0</v>
      </c>
      <c r="J40" s="92" t="s">
        <v>1241</v>
      </c>
      <c r="K40" s="92" t="s">
        <v>1242</v>
      </c>
      <c r="L40" s="92" t="s">
        <v>1083</v>
      </c>
      <c r="M40" s="92" t="s">
        <v>1243</v>
      </c>
      <c r="N40" s="93">
        <v>40202.0</v>
      </c>
      <c r="O40" s="93">
        <v>38.248225</v>
      </c>
      <c r="P40" s="93">
        <v>-85.760896</v>
      </c>
      <c r="Q40" s="93">
        <v>17.0</v>
      </c>
      <c r="R40" s="93">
        <v>0.0</v>
      </c>
      <c r="S40" s="93">
        <v>0.0</v>
      </c>
      <c r="T40" s="92" t="s">
        <v>891</v>
      </c>
      <c r="U40" s="93">
        <v>9.0</v>
      </c>
      <c r="V40" s="93">
        <v>1.0</v>
      </c>
      <c r="W40" s="93">
        <v>1.0</v>
      </c>
      <c r="X40" s="93">
        <v>0.0</v>
      </c>
      <c r="Y40" s="92" t="s">
        <v>895</v>
      </c>
      <c r="Z40" s="93">
        <v>0.0</v>
      </c>
      <c r="AA40" s="93">
        <v>0.0</v>
      </c>
      <c r="AB40" s="93">
        <v>9.0</v>
      </c>
      <c r="AC40" s="93">
        <v>12.0</v>
      </c>
      <c r="AD40" s="93">
        <v>0.0</v>
      </c>
      <c r="AE40" s="93">
        <v>0.0</v>
      </c>
      <c r="AF40" s="93">
        <v>0.0</v>
      </c>
      <c r="AG40" s="93">
        <v>47.0</v>
      </c>
      <c r="AH40" s="93">
        <v>0.0</v>
      </c>
      <c r="AI40" s="93">
        <v>0.0</v>
      </c>
      <c r="AJ40" s="93"/>
      <c r="AK40" s="93"/>
      <c r="AL40" s="93">
        <v>0.0</v>
      </c>
      <c r="AM40" s="93">
        <v>0.0</v>
      </c>
      <c r="AN40" s="93"/>
      <c r="AO40" s="93">
        <v>1.0</v>
      </c>
      <c r="AP40" s="93">
        <v>0.0</v>
      </c>
      <c r="AQ40" s="92" t="s">
        <v>1244</v>
      </c>
      <c r="AR40" s="93">
        <v>0.0</v>
      </c>
      <c r="AS40" s="93">
        <v>0.0</v>
      </c>
      <c r="AT40" s="93">
        <v>0.0</v>
      </c>
      <c r="AU40" s="93">
        <v>0.0</v>
      </c>
      <c r="AV40" s="93">
        <v>1.0</v>
      </c>
      <c r="AW40" s="93">
        <v>1.0</v>
      </c>
      <c r="AX40" s="93">
        <v>0.0</v>
      </c>
      <c r="AY40" s="93">
        <v>0.0</v>
      </c>
      <c r="AZ40" s="93">
        <v>0.0</v>
      </c>
      <c r="BA40" s="92" t="s">
        <v>895</v>
      </c>
      <c r="BB40" s="93">
        <v>0.0</v>
      </c>
      <c r="BC40" s="93"/>
      <c r="BD40" s="93">
        <v>0.0</v>
      </c>
      <c r="BE40" s="93">
        <v>0.0</v>
      </c>
      <c r="BF40" s="93">
        <v>0.0</v>
      </c>
      <c r="BG40" s="93">
        <v>0.0</v>
      </c>
      <c r="BH40" s="93">
        <v>0.0</v>
      </c>
      <c r="BI40" s="93">
        <v>0.0</v>
      </c>
      <c r="BJ40" s="93">
        <v>0.0</v>
      </c>
      <c r="BK40" s="93">
        <v>0.0</v>
      </c>
      <c r="BL40" s="93">
        <v>0.0</v>
      </c>
      <c r="BM40" s="93">
        <v>0.0</v>
      </c>
      <c r="BN40" s="93">
        <v>0.0</v>
      </c>
      <c r="BO40" s="93">
        <v>0.0</v>
      </c>
      <c r="BP40" s="93">
        <v>0.0</v>
      </c>
      <c r="BQ40" s="93">
        <v>3.0</v>
      </c>
      <c r="BR40" s="93">
        <v>0.0</v>
      </c>
      <c r="BS40" s="93">
        <v>0.0</v>
      </c>
      <c r="BT40" s="93">
        <v>1.0</v>
      </c>
      <c r="BU40" s="93">
        <v>0.0</v>
      </c>
      <c r="BV40" s="93">
        <v>1.0</v>
      </c>
      <c r="BW40" s="93">
        <v>0.0</v>
      </c>
      <c r="BX40" s="93">
        <v>1.0</v>
      </c>
      <c r="BY40" s="93">
        <v>0.0</v>
      </c>
      <c r="BZ40" s="93">
        <v>0.0</v>
      </c>
      <c r="CA40" s="93">
        <v>0.0</v>
      </c>
      <c r="CB40" s="93">
        <v>1.0</v>
      </c>
      <c r="CC40" s="93">
        <v>0.0</v>
      </c>
      <c r="CD40" s="93">
        <v>0.0</v>
      </c>
      <c r="CE40" s="93">
        <v>0.0</v>
      </c>
      <c r="CF40" s="93">
        <v>0.0</v>
      </c>
      <c r="CG40" s="93">
        <v>0.0</v>
      </c>
      <c r="CH40" s="93">
        <v>0.0</v>
      </c>
      <c r="CI40" s="93">
        <v>2.0</v>
      </c>
      <c r="CJ40" s="93">
        <v>1.0</v>
      </c>
      <c r="CK40" s="93">
        <v>3.0</v>
      </c>
      <c r="CL40" s="92" t="s">
        <v>1245</v>
      </c>
      <c r="CM40" s="93">
        <v>1.0</v>
      </c>
      <c r="CN40" s="93">
        <v>1.0</v>
      </c>
      <c r="CO40" s="93">
        <v>0.0</v>
      </c>
      <c r="CP40" s="93">
        <v>0.0</v>
      </c>
      <c r="CQ40" s="93">
        <v>1.0</v>
      </c>
      <c r="CR40" s="93">
        <v>1.0</v>
      </c>
      <c r="CS40" s="93">
        <v>1.0</v>
      </c>
      <c r="CT40" s="93">
        <v>1.0</v>
      </c>
      <c r="CU40" s="93">
        <v>1.0</v>
      </c>
      <c r="CV40" s="93">
        <v>1.0</v>
      </c>
      <c r="CW40" s="93">
        <v>1.0</v>
      </c>
      <c r="CX40" s="93">
        <v>1.0</v>
      </c>
      <c r="CY40" s="93">
        <v>0.0</v>
      </c>
      <c r="CZ40" s="93">
        <v>0.0</v>
      </c>
      <c r="DA40" s="93">
        <v>1.0</v>
      </c>
      <c r="DB40" s="92" t="s">
        <v>1246</v>
      </c>
      <c r="DC40" s="92" t="s">
        <v>1247</v>
      </c>
      <c r="DD40" s="93">
        <v>1.0</v>
      </c>
      <c r="DE40" s="93">
        <v>1.0</v>
      </c>
      <c r="DF40" s="93">
        <v>0.0</v>
      </c>
      <c r="DG40" s="93">
        <v>0.0</v>
      </c>
      <c r="DH40" s="93">
        <v>0.0</v>
      </c>
      <c r="DI40" s="93">
        <v>0.0</v>
      </c>
      <c r="DJ40" s="93">
        <v>1.0</v>
      </c>
      <c r="DK40" s="92" t="s">
        <v>1248</v>
      </c>
      <c r="DL40" s="93">
        <v>0.0</v>
      </c>
      <c r="DM40" s="93">
        <v>0.0</v>
      </c>
      <c r="DN40" s="93">
        <v>0.0</v>
      </c>
      <c r="DO40" s="93">
        <v>0.0</v>
      </c>
      <c r="DP40" s="93">
        <v>0.0</v>
      </c>
      <c r="DQ40" s="93">
        <v>0.0</v>
      </c>
      <c r="DR40" s="93">
        <v>1.0</v>
      </c>
      <c r="DS40" s="93">
        <v>1.0</v>
      </c>
      <c r="DT40" s="93">
        <v>0.0</v>
      </c>
      <c r="DU40" s="93">
        <v>0.0</v>
      </c>
      <c r="DV40" s="93">
        <v>0.0</v>
      </c>
      <c r="DW40" s="93">
        <v>0.0</v>
      </c>
      <c r="DX40" s="93">
        <v>0.0</v>
      </c>
      <c r="DY40" s="93">
        <v>0.0</v>
      </c>
      <c r="DZ40" s="93">
        <v>0.0</v>
      </c>
      <c r="EA40" s="93">
        <v>2.0</v>
      </c>
      <c r="EB40" s="93">
        <v>1.0</v>
      </c>
      <c r="EC40" s="93">
        <v>0.0</v>
      </c>
      <c r="ED40" s="93">
        <v>4.0</v>
      </c>
      <c r="EE40" s="93">
        <v>1.0</v>
      </c>
      <c r="EF40" s="93">
        <v>0.0</v>
      </c>
      <c r="EG40" s="93">
        <v>1.0</v>
      </c>
      <c r="EH40" s="92" t="s">
        <v>1249</v>
      </c>
      <c r="EI40" s="93">
        <v>0.0</v>
      </c>
      <c r="EJ40" s="93">
        <v>0.0</v>
      </c>
      <c r="EK40" s="92" t="s">
        <v>895</v>
      </c>
      <c r="EL40" s="93">
        <v>1.0</v>
      </c>
      <c r="EM40" s="93">
        <v>0.0</v>
      </c>
      <c r="EN40" s="93">
        <v>0.0</v>
      </c>
      <c r="EO40" s="93">
        <v>1.0</v>
      </c>
      <c r="EP40" s="93">
        <v>5.0</v>
      </c>
      <c r="EQ40" s="93">
        <v>0.0</v>
      </c>
      <c r="ER40" s="92" t="s">
        <v>895</v>
      </c>
      <c r="ES40" s="93">
        <v>0.0</v>
      </c>
      <c r="ET40" s="93">
        <v>1.0</v>
      </c>
      <c r="EU40" s="93">
        <v>0.0</v>
      </c>
      <c r="EV40" s="93">
        <v>2.0</v>
      </c>
      <c r="EW40" s="93">
        <v>0.0</v>
      </c>
    </row>
    <row r="41" ht="15.75" customHeight="1">
      <c r="A41" s="90">
        <v>39.0</v>
      </c>
      <c r="B41" s="91" t="s">
        <v>1250</v>
      </c>
      <c r="C41" s="92" t="s">
        <v>1158</v>
      </c>
      <c r="D41" s="92" t="s">
        <v>1251</v>
      </c>
      <c r="E41" s="92" t="s">
        <v>886</v>
      </c>
      <c r="F41" s="93">
        <v>18.0</v>
      </c>
      <c r="G41" s="93">
        <v>6.0</v>
      </c>
      <c r="H41" s="93">
        <v>1990.0</v>
      </c>
      <c r="I41" s="93">
        <v>7870.0</v>
      </c>
      <c r="J41" s="92" t="s">
        <v>1252</v>
      </c>
      <c r="K41" s="92" t="s">
        <v>1253</v>
      </c>
      <c r="L41" s="92" t="s">
        <v>1110</v>
      </c>
      <c r="M41" s="92" t="s">
        <v>1254</v>
      </c>
      <c r="N41" s="93">
        <v>32256.0</v>
      </c>
      <c r="O41" s="93">
        <v>30.22808</v>
      </c>
      <c r="P41" s="93">
        <v>-81.582229</v>
      </c>
      <c r="Q41" s="93">
        <v>9.0</v>
      </c>
      <c r="R41" s="93">
        <v>0.0</v>
      </c>
      <c r="S41" s="93">
        <v>0.0</v>
      </c>
      <c r="T41" s="92" t="s">
        <v>891</v>
      </c>
      <c r="U41" s="93">
        <v>4.0</v>
      </c>
      <c r="V41" s="93">
        <v>0.0</v>
      </c>
      <c r="W41" s="93">
        <v>0.0</v>
      </c>
      <c r="X41" s="93">
        <v>1.0</v>
      </c>
      <c r="Y41" s="93">
        <v>8.0</v>
      </c>
      <c r="Z41" s="93">
        <v>0.0</v>
      </c>
      <c r="AA41" s="93">
        <v>0.0</v>
      </c>
      <c r="AB41" s="93">
        <v>11.0</v>
      </c>
      <c r="AC41" s="93">
        <v>6.0</v>
      </c>
      <c r="AD41" s="93">
        <v>0.0</v>
      </c>
      <c r="AE41" s="93">
        <v>0.0</v>
      </c>
      <c r="AF41" s="93">
        <v>0.0</v>
      </c>
      <c r="AG41" s="93">
        <v>42.0</v>
      </c>
      <c r="AH41" s="93">
        <v>0.0</v>
      </c>
      <c r="AI41" s="93">
        <v>1.0</v>
      </c>
      <c r="AJ41" s="93"/>
      <c r="AK41" s="93"/>
      <c r="AL41" s="93">
        <v>0.0</v>
      </c>
      <c r="AM41" s="93">
        <v>0.0</v>
      </c>
      <c r="AN41" s="93"/>
      <c r="AO41" s="93"/>
      <c r="AP41" s="93"/>
      <c r="AQ41" s="93"/>
      <c r="AR41" s="93">
        <v>1.0</v>
      </c>
      <c r="AS41" s="93">
        <v>8.0</v>
      </c>
      <c r="AT41" s="93">
        <v>0.0</v>
      </c>
      <c r="AU41" s="93">
        <v>8.0</v>
      </c>
      <c r="AV41" s="93">
        <v>3.0</v>
      </c>
      <c r="AW41" s="93">
        <v>0.0</v>
      </c>
      <c r="AX41" s="93">
        <v>1.0</v>
      </c>
      <c r="AY41" s="93">
        <v>0.0</v>
      </c>
      <c r="AZ41" s="93">
        <v>0.0</v>
      </c>
      <c r="BA41" s="92" t="s">
        <v>895</v>
      </c>
      <c r="BB41" s="93">
        <v>0.0</v>
      </c>
      <c r="BC41" s="93"/>
      <c r="BD41" s="93">
        <v>0.0</v>
      </c>
      <c r="BE41" s="93">
        <v>1.0</v>
      </c>
      <c r="BF41" s="92" t="s">
        <v>1002</v>
      </c>
      <c r="BG41" s="92" t="s">
        <v>1255</v>
      </c>
      <c r="BH41" s="93">
        <v>4.0</v>
      </c>
      <c r="BI41" s="93">
        <v>1.0</v>
      </c>
      <c r="BJ41" s="93">
        <v>0.0</v>
      </c>
      <c r="BK41" s="93">
        <v>1.0</v>
      </c>
      <c r="BL41" s="92" t="s">
        <v>983</v>
      </c>
      <c r="BM41" s="93">
        <v>0.0</v>
      </c>
      <c r="BN41" s="93">
        <v>1.0</v>
      </c>
      <c r="BO41" s="93">
        <v>0.0</v>
      </c>
      <c r="BP41" s="93">
        <v>0.0</v>
      </c>
      <c r="BQ41" s="93">
        <v>3.0</v>
      </c>
      <c r="BR41" s="93">
        <v>0.0</v>
      </c>
      <c r="BS41" s="93">
        <v>0.0</v>
      </c>
      <c r="BT41" s="93">
        <v>1.0</v>
      </c>
      <c r="BU41" s="93">
        <v>1.0</v>
      </c>
      <c r="BV41" s="93">
        <v>0.0</v>
      </c>
      <c r="BW41" s="93">
        <v>0.0</v>
      </c>
      <c r="BX41" s="93">
        <v>0.0</v>
      </c>
      <c r="BY41" s="93">
        <v>0.0</v>
      </c>
      <c r="BZ41" s="93">
        <v>0.0</v>
      </c>
      <c r="CA41" s="93">
        <v>0.0</v>
      </c>
      <c r="CB41" s="93">
        <v>0.0</v>
      </c>
      <c r="CC41" s="93">
        <v>0.0</v>
      </c>
      <c r="CD41" s="93">
        <v>0.0</v>
      </c>
      <c r="CE41" s="93">
        <v>0.0</v>
      </c>
      <c r="CF41" s="93">
        <v>0.0</v>
      </c>
      <c r="CG41" s="93">
        <v>0.0</v>
      </c>
      <c r="CH41" s="93">
        <v>1.0</v>
      </c>
      <c r="CI41" s="92" t="s">
        <v>1023</v>
      </c>
      <c r="CJ41" s="93">
        <v>1.0</v>
      </c>
      <c r="CK41" s="93">
        <v>3.0</v>
      </c>
      <c r="CL41" s="92" t="s">
        <v>1256</v>
      </c>
      <c r="CM41" s="93">
        <v>0.0</v>
      </c>
      <c r="CN41" s="93">
        <v>1.0</v>
      </c>
      <c r="CO41" s="93">
        <v>0.0</v>
      </c>
      <c r="CP41" s="93">
        <v>0.0</v>
      </c>
      <c r="CQ41" s="93">
        <v>1.0</v>
      </c>
      <c r="CR41" s="93">
        <v>1.0</v>
      </c>
      <c r="CS41" s="93">
        <v>1.0</v>
      </c>
      <c r="CT41" s="93">
        <v>0.0</v>
      </c>
      <c r="CU41" s="93">
        <v>0.0</v>
      </c>
      <c r="CV41" s="93">
        <v>2.0</v>
      </c>
      <c r="CW41" s="93">
        <v>0.0</v>
      </c>
      <c r="CX41" s="93">
        <v>0.0</v>
      </c>
      <c r="CY41" s="93">
        <v>0.0</v>
      </c>
      <c r="CZ41" s="93">
        <v>0.0</v>
      </c>
      <c r="DA41" s="93">
        <v>0.0</v>
      </c>
      <c r="DB41" s="92" t="s">
        <v>895</v>
      </c>
      <c r="DC41" s="92" t="s">
        <v>895</v>
      </c>
      <c r="DD41" s="93">
        <v>0.0</v>
      </c>
      <c r="DE41" s="93">
        <v>0.0</v>
      </c>
      <c r="DF41" s="93">
        <v>0.0</v>
      </c>
      <c r="DG41" s="93">
        <v>0.0</v>
      </c>
      <c r="DH41" s="93">
        <v>0.0</v>
      </c>
      <c r="DI41" s="93">
        <v>0.0</v>
      </c>
      <c r="DJ41" s="93">
        <v>0.0</v>
      </c>
      <c r="DK41" s="92" t="s">
        <v>895</v>
      </c>
      <c r="DL41" s="93">
        <v>0.0</v>
      </c>
      <c r="DM41" s="93">
        <v>0.0</v>
      </c>
      <c r="DN41" s="93">
        <v>0.0</v>
      </c>
      <c r="DO41" s="93">
        <v>0.0</v>
      </c>
      <c r="DP41" s="93">
        <v>0.0</v>
      </c>
      <c r="DQ41" s="93">
        <v>0.0</v>
      </c>
      <c r="DR41" s="93">
        <v>0.0</v>
      </c>
      <c r="DS41" s="93">
        <v>1.0</v>
      </c>
      <c r="DT41" s="93">
        <v>0.0</v>
      </c>
      <c r="DU41" s="93">
        <v>0.0</v>
      </c>
      <c r="DV41" s="93">
        <v>0.0</v>
      </c>
      <c r="DW41" s="93">
        <v>0.0</v>
      </c>
      <c r="DX41" s="93">
        <v>0.0</v>
      </c>
      <c r="DY41" s="93">
        <v>1.0</v>
      </c>
      <c r="DZ41" s="93">
        <v>0.0</v>
      </c>
      <c r="EA41" s="93">
        <v>2.0</v>
      </c>
      <c r="EB41" s="93">
        <v>1.0</v>
      </c>
      <c r="EC41" s="93">
        <v>0.0</v>
      </c>
      <c r="ED41" s="93">
        <v>5.0</v>
      </c>
      <c r="EE41" s="93">
        <v>0.0</v>
      </c>
      <c r="EF41" s="93">
        <v>0.0</v>
      </c>
      <c r="EG41" s="93">
        <v>0.0</v>
      </c>
      <c r="EH41" s="92" t="s">
        <v>895</v>
      </c>
      <c r="EI41" s="93">
        <v>0.0</v>
      </c>
      <c r="EJ41" s="93">
        <v>0.0</v>
      </c>
      <c r="EK41" s="92" t="s">
        <v>895</v>
      </c>
      <c r="EL41" s="93">
        <v>0.0</v>
      </c>
      <c r="EM41" s="93">
        <v>0.0</v>
      </c>
      <c r="EN41" s="93">
        <v>0.0</v>
      </c>
      <c r="EO41" s="93">
        <v>1.0</v>
      </c>
      <c r="EP41" s="93">
        <v>3.0</v>
      </c>
      <c r="EQ41" s="93">
        <v>0.0</v>
      </c>
      <c r="ER41" s="92" t="s">
        <v>895</v>
      </c>
      <c r="ES41" s="93">
        <v>0.0</v>
      </c>
      <c r="ET41" s="93">
        <v>1.0</v>
      </c>
      <c r="EU41" s="93">
        <v>0.0</v>
      </c>
      <c r="EV41" s="93">
        <v>2.0</v>
      </c>
      <c r="EW41" s="93">
        <v>0.0</v>
      </c>
    </row>
    <row r="42" ht="15.75" customHeight="1">
      <c r="A42" s="90">
        <v>40.0</v>
      </c>
      <c r="B42" s="91" t="s">
        <v>1257</v>
      </c>
      <c r="C42" s="92" t="s">
        <v>941</v>
      </c>
      <c r="D42" s="92" t="s">
        <v>1258</v>
      </c>
      <c r="E42" s="92" t="s">
        <v>1073</v>
      </c>
      <c r="F42" s="93">
        <v>10.0</v>
      </c>
      <c r="G42" s="93">
        <v>10.0</v>
      </c>
      <c r="H42" s="93">
        <v>1991.0</v>
      </c>
      <c r="I42" s="93">
        <v>143.0</v>
      </c>
      <c r="J42" s="92" t="s">
        <v>1259</v>
      </c>
      <c r="K42" s="92" t="s">
        <v>1260</v>
      </c>
      <c r="L42" s="92" t="s">
        <v>967</v>
      </c>
      <c r="M42" s="92" t="s">
        <v>1261</v>
      </c>
      <c r="N42" s="93">
        <v>7450.0</v>
      </c>
      <c r="O42" s="93">
        <v>40.979451</v>
      </c>
      <c r="P42" s="93">
        <v>-74.116823</v>
      </c>
      <c r="Q42" s="93">
        <v>30.0</v>
      </c>
      <c r="R42" s="93">
        <v>2.0</v>
      </c>
      <c r="S42" s="93">
        <v>1.0</v>
      </c>
      <c r="T42" s="92" t="s">
        <v>891</v>
      </c>
      <c r="U42" s="93">
        <v>10.0</v>
      </c>
      <c r="V42" s="93">
        <v>1.0</v>
      </c>
      <c r="W42" s="93">
        <v>1.0</v>
      </c>
      <c r="X42" s="93">
        <v>1.0</v>
      </c>
      <c r="Y42" s="93">
        <v>7.0</v>
      </c>
      <c r="Z42" s="93">
        <v>0.0</v>
      </c>
      <c r="AA42" s="93">
        <v>0.0</v>
      </c>
      <c r="AB42" s="93">
        <v>4.0</v>
      </c>
      <c r="AC42" s="93">
        <v>0.0</v>
      </c>
      <c r="AD42" s="93">
        <v>0.0</v>
      </c>
      <c r="AE42" s="93">
        <v>0.0</v>
      </c>
      <c r="AF42" s="93">
        <v>0.0</v>
      </c>
      <c r="AG42" s="93">
        <v>35.0</v>
      </c>
      <c r="AH42" s="93">
        <v>0.0</v>
      </c>
      <c r="AI42" s="93">
        <v>1.0</v>
      </c>
      <c r="AJ42" s="93">
        <v>74.0</v>
      </c>
      <c r="AK42" s="93">
        <v>175.0</v>
      </c>
      <c r="AL42" s="93">
        <v>0.0</v>
      </c>
      <c r="AM42" s="93">
        <v>0.0</v>
      </c>
      <c r="AN42" s="93"/>
      <c r="AO42" s="93"/>
      <c r="AP42" s="93"/>
      <c r="AQ42" s="93"/>
      <c r="AR42" s="93">
        <v>2.0</v>
      </c>
      <c r="AS42" s="93">
        <v>9.0</v>
      </c>
      <c r="AT42" s="93">
        <v>1.0</v>
      </c>
      <c r="AU42" s="93">
        <v>8.0</v>
      </c>
      <c r="AV42" s="93">
        <v>0.0</v>
      </c>
      <c r="AW42" s="93">
        <v>0.0</v>
      </c>
      <c r="AX42" s="93">
        <v>0.0</v>
      </c>
      <c r="AY42" s="93">
        <v>0.0</v>
      </c>
      <c r="AZ42" s="93">
        <v>1.0</v>
      </c>
      <c r="BA42" s="93">
        <v>1.0</v>
      </c>
      <c r="BB42" s="93">
        <v>0.0</v>
      </c>
      <c r="BC42" s="93"/>
      <c r="BD42" s="93">
        <v>1.0</v>
      </c>
      <c r="BE42" s="93">
        <v>0.0</v>
      </c>
      <c r="BF42" s="92" t="s">
        <v>1262</v>
      </c>
      <c r="BG42" s="92" t="s">
        <v>1263</v>
      </c>
      <c r="BH42" s="93">
        <v>1.0</v>
      </c>
      <c r="BI42" s="93">
        <v>0.0</v>
      </c>
      <c r="BJ42" s="93">
        <v>0.0</v>
      </c>
      <c r="BK42" s="93">
        <v>0.0</v>
      </c>
      <c r="BL42" s="93">
        <v>0.0</v>
      </c>
      <c r="BM42" s="93">
        <v>1.0</v>
      </c>
      <c r="BN42" s="93">
        <v>0.0</v>
      </c>
      <c r="BO42" s="93">
        <v>0.0</v>
      </c>
      <c r="BP42" s="93">
        <v>0.0</v>
      </c>
      <c r="BQ42" s="93">
        <v>3.0</v>
      </c>
      <c r="BR42" s="93">
        <v>1.0</v>
      </c>
      <c r="BS42" s="93">
        <v>0.0</v>
      </c>
      <c r="BT42" s="93">
        <v>0.0</v>
      </c>
      <c r="BU42" s="93">
        <v>0.0</v>
      </c>
      <c r="BV42" s="93">
        <v>0.0</v>
      </c>
      <c r="BW42" s="93">
        <v>0.0</v>
      </c>
      <c r="BX42" s="93">
        <v>1.0</v>
      </c>
      <c r="BY42" s="93">
        <v>0.0</v>
      </c>
      <c r="BZ42" s="93">
        <v>0.0</v>
      </c>
      <c r="CA42" s="93">
        <v>0.0</v>
      </c>
      <c r="CB42" s="93">
        <v>0.0</v>
      </c>
      <c r="CC42" s="93">
        <v>0.0</v>
      </c>
      <c r="CD42" s="93">
        <v>0.0</v>
      </c>
      <c r="CE42" s="93">
        <v>0.0</v>
      </c>
      <c r="CF42" s="93">
        <v>1.0</v>
      </c>
      <c r="CG42" s="93">
        <v>1.0</v>
      </c>
      <c r="CH42" s="93">
        <v>0.0</v>
      </c>
      <c r="CI42" s="93">
        <v>2.0</v>
      </c>
      <c r="CJ42" s="93">
        <v>0.0</v>
      </c>
      <c r="CK42" s="92" t="s">
        <v>895</v>
      </c>
      <c r="CL42" s="93"/>
      <c r="CM42" s="93">
        <v>0.0</v>
      </c>
      <c r="CN42" s="93">
        <v>0.0</v>
      </c>
      <c r="CO42" s="93">
        <v>0.0</v>
      </c>
      <c r="CP42" s="93">
        <v>0.0</v>
      </c>
      <c r="CQ42" s="93">
        <v>0.0</v>
      </c>
      <c r="CR42" s="93">
        <v>0.0</v>
      </c>
      <c r="CS42" s="93">
        <v>0.0</v>
      </c>
      <c r="CT42" s="93">
        <v>0.0</v>
      </c>
      <c r="CU42" s="93">
        <v>0.0</v>
      </c>
      <c r="CV42" s="93">
        <v>2.0</v>
      </c>
      <c r="CW42" s="93">
        <v>0.0</v>
      </c>
      <c r="CX42" s="93">
        <v>0.0</v>
      </c>
      <c r="CY42" s="93">
        <v>0.0</v>
      </c>
      <c r="CZ42" s="93">
        <v>0.0</v>
      </c>
      <c r="DA42" s="93">
        <v>0.0</v>
      </c>
      <c r="DB42" s="92" t="s">
        <v>895</v>
      </c>
      <c r="DC42" s="92" t="s">
        <v>895</v>
      </c>
      <c r="DD42" s="93">
        <v>0.0</v>
      </c>
      <c r="DE42" s="93">
        <v>2.0</v>
      </c>
      <c r="DF42" s="93">
        <v>0.0</v>
      </c>
      <c r="DG42" s="93">
        <v>0.0</v>
      </c>
      <c r="DH42" s="93">
        <v>0.0</v>
      </c>
      <c r="DI42" s="93">
        <v>0.0</v>
      </c>
      <c r="DJ42" s="93">
        <v>0.0</v>
      </c>
      <c r="DK42" s="92" t="s">
        <v>895</v>
      </c>
      <c r="DL42" s="93">
        <v>0.0</v>
      </c>
      <c r="DM42" s="93">
        <v>0.0</v>
      </c>
      <c r="DN42" s="93">
        <v>0.0</v>
      </c>
      <c r="DO42" s="93">
        <v>0.0</v>
      </c>
      <c r="DP42" s="93">
        <v>0.0</v>
      </c>
      <c r="DQ42" s="93">
        <v>0.0</v>
      </c>
      <c r="DR42" s="93">
        <v>1.0</v>
      </c>
      <c r="DS42" s="93">
        <v>0.0</v>
      </c>
      <c r="DT42" s="93">
        <v>0.0</v>
      </c>
      <c r="DU42" s="93">
        <v>0.0</v>
      </c>
      <c r="DV42" s="93">
        <v>0.0</v>
      </c>
      <c r="DW42" s="93">
        <v>0.0</v>
      </c>
      <c r="DX42" s="93">
        <v>0.0</v>
      </c>
      <c r="DY42" s="93">
        <v>0.0</v>
      </c>
      <c r="DZ42" s="93">
        <v>0.0</v>
      </c>
      <c r="EA42" s="93">
        <v>2.0</v>
      </c>
      <c r="EB42" s="93">
        <v>0.0</v>
      </c>
      <c r="EC42" s="92" t="s">
        <v>895</v>
      </c>
      <c r="ED42" s="92" t="s">
        <v>895</v>
      </c>
      <c r="EE42" s="92" t="s">
        <v>895</v>
      </c>
      <c r="EF42" s="93">
        <v>1.0</v>
      </c>
      <c r="EG42" s="93">
        <v>1.0</v>
      </c>
      <c r="EH42" s="92" t="s">
        <v>1264</v>
      </c>
      <c r="EI42" s="93">
        <v>1.0</v>
      </c>
      <c r="EJ42" s="93">
        <v>0.0</v>
      </c>
      <c r="EK42" s="92" t="s">
        <v>895</v>
      </c>
      <c r="EL42" s="93">
        <v>1.0</v>
      </c>
      <c r="EM42" s="93">
        <v>0.0</v>
      </c>
      <c r="EN42" s="93">
        <v>1.0</v>
      </c>
      <c r="EO42" s="93">
        <v>3.0</v>
      </c>
      <c r="EP42" s="93">
        <v>2.0</v>
      </c>
      <c r="EQ42" s="93">
        <v>1.0</v>
      </c>
      <c r="ER42" s="92" t="s">
        <v>1265</v>
      </c>
      <c r="ES42" s="93">
        <v>2.0</v>
      </c>
      <c r="ET42" s="93">
        <v>0.0</v>
      </c>
      <c r="EU42" s="93">
        <v>0.0</v>
      </c>
      <c r="EV42" s="93">
        <v>1.0</v>
      </c>
      <c r="EW42" s="93">
        <v>1.0</v>
      </c>
    </row>
    <row r="43" ht="15.75" customHeight="1">
      <c r="A43" s="90">
        <v>41.0</v>
      </c>
      <c r="B43" s="91" t="s">
        <v>1266</v>
      </c>
      <c r="C43" s="92" t="s">
        <v>1267</v>
      </c>
      <c r="D43" s="92" t="s">
        <v>1268</v>
      </c>
      <c r="E43" s="92" t="s">
        <v>943</v>
      </c>
      <c r="F43" s="93">
        <v>16.0</v>
      </c>
      <c r="G43" s="93">
        <v>10.0</v>
      </c>
      <c r="H43" s="93">
        <v>1991.0</v>
      </c>
      <c r="I43" s="93">
        <v>1705.0</v>
      </c>
      <c r="J43" s="92" t="s">
        <v>1269</v>
      </c>
      <c r="K43" s="92" t="s">
        <v>1270</v>
      </c>
      <c r="L43" s="92" t="s">
        <v>889</v>
      </c>
      <c r="M43" s="92" t="s">
        <v>1271</v>
      </c>
      <c r="N43" s="93">
        <v>76541.0</v>
      </c>
      <c r="O43" s="93">
        <v>31.093555</v>
      </c>
      <c r="P43" s="93">
        <v>-97.723877</v>
      </c>
      <c r="Q43" s="93">
        <v>43.0</v>
      </c>
      <c r="R43" s="93">
        <v>0.0</v>
      </c>
      <c r="S43" s="93">
        <v>2.0</v>
      </c>
      <c r="T43" s="92" t="s">
        <v>891</v>
      </c>
      <c r="U43" s="93">
        <v>5.0</v>
      </c>
      <c r="V43" s="93">
        <v>0.0</v>
      </c>
      <c r="W43" s="93">
        <v>0.0</v>
      </c>
      <c r="X43" s="93">
        <v>0.0</v>
      </c>
      <c r="Y43" s="92" t="s">
        <v>895</v>
      </c>
      <c r="Z43" s="93">
        <v>0.0</v>
      </c>
      <c r="AA43" s="93">
        <v>0.0</v>
      </c>
      <c r="AB43" s="93">
        <v>23.0</v>
      </c>
      <c r="AC43" s="93">
        <v>22.0</v>
      </c>
      <c r="AD43" s="93">
        <v>0.0</v>
      </c>
      <c r="AE43" s="93">
        <v>0.0</v>
      </c>
      <c r="AF43" s="93">
        <v>0.0</v>
      </c>
      <c r="AG43" s="93">
        <v>35.0</v>
      </c>
      <c r="AH43" s="93">
        <v>0.0</v>
      </c>
      <c r="AI43" s="93">
        <v>0.0</v>
      </c>
      <c r="AJ43" s="93">
        <v>72.0</v>
      </c>
      <c r="AK43" s="93"/>
      <c r="AL43" s="93">
        <v>0.0</v>
      </c>
      <c r="AM43" s="93">
        <v>0.0</v>
      </c>
      <c r="AN43" s="93"/>
      <c r="AO43" s="93">
        <v>1.0</v>
      </c>
      <c r="AP43" s="93"/>
      <c r="AQ43" s="93"/>
      <c r="AR43" s="93">
        <v>1.0</v>
      </c>
      <c r="AS43" s="93">
        <v>2.0</v>
      </c>
      <c r="AT43" s="93">
        <v>0.0</v>
      </c>
      <c r="AU43" s="93">
        <v>2.0</v>
      </c>
      <c r="AV43" s="93">
        <v>0.0</v>
      </c>
      <c r="AW43" s="93">
        <v>0.0</v>
      </c>
      <c r="AX43" s="93">
        <v>0.0</v>
      </c>
      <c r="AY43" s="93">
        <v>0.0</v>
      </c>
      <c r="AZ43" s="93">
        <v>1.0</v>
      </c>
      <c r="BA43" s="93">
        <v>1.0</v>
      </c>
      <c r="BB43" s="93">
        <v>0.0</v>
      </c>
      <c r="BC43" s="93"/>
      <c r="BD43" s="93">
        <v>1.0</v>
      </c>
      <c r="BE43" s="93">
        <v>1.0</v>
      </c>
      <c r="BF43" s="93">
        <v>0.0</v>
      </c>
      <c r="BG43" s="93">
        <v>7.0</v>
      </c>
      <c r="BH43" s="93">
        <v>4.0</v>
      </c>
      <c r="BI43" s="93">
        <v>1.0</v>
      </c>
      <c r="BJ43" s="93">
        <v>0.0</v>
      </c>
      <c r="BK43" s="93">
        <v>0.0</v>
      </c>
      <c r="BL43" s="93">
        <v>0.0</v>
      </c>
      <c r="BM43" s="93">
        <v>0.0</v>
      </c>
      <c r="BN43" s="93">
        <v>0.0</v>
      </c>
      <c r="BO43" s="93">
        <v>0.0</v>
      </c>
      <c r="BP43" s="93">
        <v>0.0</v>
      </c>
      <c r="BQ43" s="93">
        <v>3.0</v>
      </c>
      <c r="BR43" s="93">
        <v>0.0</v>
      </c>
      <c r="BS43" s="93">
        <v>0.0</v>
      </c>
      <c r="BT43" s="93">
        <v>0.0</v>
      </c>
      <c r="BU43" s="93">
        <v>0.0</v>
      </c>
      <c r="BV43" s="93">
        <v>0.0</v>
      </c>
      <c r="BW43" s="93">
        <v>0.0</v>
      </c>
      <c r="BX43" s="93">
        <v>1.0</v>
      </c>
      <c r="BY43" s="93">
        <v>1.0</v>
      </c>
      <c r="BZ43" s="93">
        <v>0.0</v>
      </c>
      <c r="CA43" s="93">
        <v>1.0</v>
      </c>
      <c r="CB43" s="93">
        <v>0.0</v>
      </c>
      <c r="CC43" s="93">
        <v>2.0</v>
      </c>
      <c r="CD43" s="93">
        <v>0.0</v>
      </c>
      <c r="CE43" s="93">
        <v>0.0</v>
      </c>
      <c r="CF43" s="93">
        <v>0.0</v>
      </c>
      <c r="CG43" s="93">
        <v>0.0</v>
      </c>
      <c r="CH43" s="93">
        <v>0.0</v>
      </c>
      <c r="CI43" s="93">
        <v>2.0</v>
      </c>
      <c r="CJ43" s="93">
        <v>1.0</v>
      </c>
      <c r="CK43" s="93">
        <v>2.0</v>
      </c>
      <c r="CL43" s="92" t="s">
        <v>1272</v>
      </c>
      <c r="CM43" s="93">
        <v>0.0</v>
      </c>
      <c r="CN43" s="93">
        <v>0.0</v>
      </c>
      <c r="CO43" s="93">
        <v>1.0</v>
      </c>
      <c r="CP43" s="93">
        <v>1.0</v>
      </c>
      <c r="CQ43" s="93">
        <v>1.0</v>
      </c>
      <c r="CR43" s="93">
        <v>1.0</v>
      </c>
      <c r="CS43" s="93">
        <v>1.0</v>
      </c>
      <c r="CT43" s="93">
        <v>1.0</v>
      </c>
      <c r="CU43" s="93">
        <v>1.0</v>
      </c>
      <c r="CV43" s="93">
        <v>2.0</v>
      </c>
      <c r="CW43" s="93">
        <v>0.0</v>
      </c>
      <c r="CX43" s="93">
        <v>0.0</v>
      </c>
      <c r="CY43" s="93">
        <v>1.0</v>
      </c>
      <c r="CZ43" s="93">
        <v>1.0</v>
      </c>
      <c r="DA43" s="93">
        <v>0.0</v>
      </c>
      <c r="DB43" s="92" t="s">
        <v>895</v>
      </c>
      <c r="DC43" s="92" t="s">
        <v>895</v>
      </c>
      <c r="DD43" s="93">
        <v>0.0</v>
      </c>
      <c r="DE43" s="93">
        <v>4.0</v>
      </c>
      <c r="DF43" s="93">
        <v>0.0</v>
      </c>
      <c r="DG43" s="93">
        <v>0.0</v>
      </c>
      <c r="DH43" s="93">
        <v>0.0</v>
      </c>
      <c r="DI43" s="92" t="s">
        <v>1002</v>
      </c>
      <c r="DJ43" s="93">
        <v>0.0</v>
      </c>
      <c r="DK43" s="92" t="s">
        <v>895</v>
      </c>
      <c r="DL43" s="93">
        <v>0.0</v>
      </c>
      <c r="DM43" s="92" t="s">
        <v>1002</v>
      </c>
      <c r="DN43" s="93">
        <v>0.0</v>
      </c>
      <c r="DO43" s="93">
        <v>0.0</v>
      </c>
      <c r="DP43" s="93">
        <v>1.0</v>
      </c>
      <c r="DQ43" s="93">
        <v>0.0</v>
      </c>
      <c r="DR43" s="93">
        <v>0.0</v>
      </c>
      <c r="DS43" s="93">
        <v>0.0</v>
      </c>
      <c r="DT43" s="93">
        <v>0.0</v>
      </c>
      <c r="DU43" s="93">
        <v>0.0</v>
      </c>
      <c r="DV43" s="93">
        <v>0.0</v>
      </c>
      <c r="DW43" s="93">
        <v>0.0</v>
      </c>
      <c r="DX43" s="93">
        <v>0.0</v>
      </c>
      <c r="DY43" s="93">
        <v>1.0</v>
      </c>
      <c r="DZ43" s="93">
        <v>0.0</v>
      </c>
      <c r="EA43" s="93">
        <v>2.0</v>
      </c>
      <c r="EB43" s="93">
        <v>1.0</v>
      </c>
      <c r="EC43" s="93">
        <v>0.0</v>
      </c>
      <c r="ED43" s="93">
        <v>8.0</v>
      </c>
      <c r="EE43" s="93">
        <v>0.0</v>
      </c>
      <c r="EF43" s="93">
        <v>1.0</v>
      </c>
      <c r="EG43" s="93">
        <v>1.0</v>
      </c>
      <c r="EH43" s="92" t="s">
        <v>1273</v>
      </c>
      <c r="EI43" s="93">
        <v>0.0</v>
      </c>
      <c r="EJ43" s="93">
        <v>2.0</v>
      </c>
      <c r="EK43" s="92" t="s">
        <v>1274</v>
      </c>
      <c r="EL43" s="93">
        <v>1.0</v>
      </c>
      <c r="EM43" s="93">
        <v>0.0</v>
      </c>
      <c r="EN43" s="93">
        <v>0.0</v>
      </c>
      <c r="EO43" s="93">
        <v>3.0</v>
      </c>
      <c r="EP43" s="93">
        <v>2.0</v>
      </c>
      <c r="EQ43" s="93">
        <v>0.0</v>
      </c>
      <c r="ER43" s="92" t="s">
        <v>895</v>
      </c>
      <c r="ES43" s="93">
        <v>0.0</v>
      </c>
      <c r="ET43" s="93">
        <v>1.0</v>
      </c>
      <c r="EU43" s="93">
        <v>0.0</v>
      </c>
      <c r="EV43" s="93">
        <v>2.0</v>
      </c>
      <c r="EW43" s="93">
        <v>0.0</v>
      </c>
    </row>
    <row r="44" ht="15.75" customHeight="1">
      <c r="A44" s="90">
        <v>42.0</v>
      </c>
      <c r="B44" s="91" t="s">
        <v>1275</v>
      </c>
      <c r="C44" s="92" t="s">
        <v>1276</v>
      </c>
      <c r="D44" s="92" t="s">
        <v>1277</v>
      </c>
      <c r="E44" s="92" t="s">
        <v>1028</v>
      </c>
      <c r="F44" s="93">
        <v>1.0</v>
      </c>
      <c r="G44" s="93">
        <v>11.0</v>
      </c>
      <c r="H44" s="93">
        <v>1991.0</v>
      </c>
      <c r="I44" s="93">
        <v>203.0</v>
      </c>
      <c r="J44" s="92" t="s">
        <v>1278</v>
      </c>
      <c r="K44" s="92" t="s">
        <v>1279</v>
      </c>
      <c r="L44" s="92" t="s">
        <v>1280</v>
      </c>
      <c r="M44" s="92" t="s">
        <v>1281</v>
      </c>
      <c r="N44" s="93">
        <v>52242.0</v>
      </c>
      <c r="O44" s="93">
        <v>41.661778</v>
      </c>
      <c r="P44" s="93">
        <v>-91.548347</v>
      </c>
      <c r="Q44" s="93">
        <v>15.0</v>
      </c>
      <c r="R44" s="93">
        <v>1.0</v>
      </c>
      <c r="S44" s="93">
        <v>1.0</v>
      </c>
      <c r="T44" s="92" t="s">
        <v>891</v>
      </c>
      <c r="U44" s="93">
        <v>1.0</v>
      </c>
      <c r="V44" s="93">
        <v>1.0</v>
      </c>
      <c r="W44" s="93">
        <v>0.0</v>
      </c>
      <c r="X44" s="93">
        <v>0.0</v>
      </c>
      <c r="Y44" s="92" t="s">
        <v>895</v>
      </c>
      <c r="Z44" s="93">
        <v>0.0</v>
      </c>
      <c r="AA44" s="93">
        <v>0.0</v>
      </c>
      <c r="AB44" s="93">
        <v>5.0</v>
      </c>
      <c r="AC44" s="93">
        <v>1.0</v>
      </c>
      <c r="AD44" s="93">
        <v>0.0</v>
      </c>
      <c r="AE44" s="93">
        <v>0.0</v>
      </c>
      <c r="AF44" s="93">
        <v>0.0</v>
      </c>
      <c r="AG44" s="93">
        <v>28.0</v>
      </c>
      <c r="AH44" s="93">
        <v>0.0</v>
      </c>
      <c r="AI44" s="93">
        <v>3.0</v>
      </c>
      <c r="AJ44" s="93"/>
      <c r="AK44" s="93"/>
      <c r="AL44" s="93">
        <v>1.0</v>
      </c>
      <c r="AM44" s="93">
        <v>0.0</v>
      </c>
      <c r="AN44" s="93">
        <v>1.0</v>
      </c>
      <c r="AO44" s="93">
        <v>4.0</v>
      </c>
      <c r="AP44" s="93">
        <v>2.0</v>
      </c>
      <c r="AQ44" s="92" t="s">
        <v>1282</v>
      </c>
      <c r="AR44" s="93">
        <v>3.0</v>
      </c>
      <c r="AS44" s="93">
        <v>2.0</v>
      </c>
      <c r="AT44" s="93">
        <v>2.0</v>
      </c>
      <c r="AU44" s="93">
        <v>0.0</v>
      </c>
      <c r="AV44" s="93">
        <v>0.0</v>
      </c>
      <c r="AW44" s="93">
        <v>0.0</v>
      </c>
      <c r="AX44" s="93">
        <v>0.0</v>
      </c>
      <c r="AY44" s="93">
        <v>1.0</v>
      </c>
      <c r="AZ44" s="93">
        <v>0.0</v>
      </c>
      <c r="BA44" s="92" t="s">
        <v>895</v>
      </c>
      <c r="BB44" s="93">
        <v>1.0</v>
      </c>
      <c r="BC44" s="92" t="s">
        <v>1283</v>
      </c>
      <c r="BD44" s="93">
        <v>0.0</v>
      </c>
      <c r="BE44" s="93">
        <v>0.0</v>
      </c>
      <c r="BF44" s="93">
        <v>0.0</v>
      </c>
      <c r="BG44" s="93">
        <v>0.0</v>
      </c>
      <c r="BH44" s="93">
        <v>0.0</v>
      </c>
      <c r="BI44" s="93">
        <v>0.0</v>
      </c>
      <c r="BJ44" s="93">
        <v>0.0</v>
      </c>
      <c r="BK44" s="93">
        <v>0.0</v>
      </c>
      <c r="BL44" s="93">
        <v>0.0</v>
      </c>
      <c r="BM44" s="93">
        <v>0.0</v>
      </c>
      <c r="BN44" s="93">
        <v>0.0</v>
      </c>
      <c r="BO44" s="93">
        <v>0.0</v>
      </c>
      <c r="BP44" s="93">
        <v>0.0</v>
      </c>
      <c r="BQ44" s="93">
        <v>3.0</v>
      </c>
      <c r="BR44" s="93">
        <v>0.0</v>
      </c>
      <c r="BS44" s="93">
        <v>0.0</v>
      </c>
      <c r="BT44" s="93">
        <v>0.0</v>
      </c>
      <c r="BU44" s="93">
        <v>0.0</v>
      </c>
      <c r="BV44" s="93">
        <v>0.0</v>
      </c>
      <c r="BW44" s="93">
        <v>0.0</v>
      </c>
      <c r="BX44" s="93">
        <v>0.0</v>
      </c>
      <c r="BY44" s="93">
        <v>0.0</v>
      </c>
      <c r="BZ44" s="93">
        <v>0.0</v>
      </c>
      <c r="CA44" s="93">
        <v>0.0</v>
      </c>
      <c r="CB44" s="93">
        <v>0.0</v>
      </c>
      <c r="CC44" s="93">
        <v>0.0</v>
      </c>
      <c r="CD44" s="93">
        <v>0.0</v>
      </c>
      <c r="CE44" s="93">
        <v>0.0</v>
      </c>
      <c r="CF44" s="93">
        <v>0.0</v>
      </c>
      <c r="CG44" s="93">
        <v>0.0</v>
      </c>
      <c r="CH44" s="93">
        <v>0.0</v>
      </c>
      <c r="CI44" s="93">
        <v>2.0</v>
      </c>
      <c r="CJ44" s="93">
        <v>1.0</v>
      </c>
      <c r="CK44" s="93">
        <v>2.0</v>
      </c>
      <c r="CL44" s="92" t="s">
        <v>1284</v>
      </c>
      <c r="CM44" s="93">
        <v>0.0</v>
      </c>
      <c r="CN44" s="93">
        <v>0.0</v>
      </c>
      <c r="CO44" s="93">
        <v>0.0</v>
      </c>
      <c r="CP44" s="93">
        <v>1.0</v>
      </c>
      <c r="CQ44" s="93">
        <v>1.0</v>
      </c>
      <c r="CR44" s="93">
        <v>1.0</v>
      </c>
      <c r="CS44" s="93">
        <v>1.0</v>
      </c>
      <c r="CT44" s="93">
        <v>0.0</v>
      </c>
      <c r="CU44" s="93">
        <v>0.0</v>
      </c>
      <c r="CV44" s="93">
        <v>2.0</v>
      </c>
      <c r="CW44" s="93">
        <v>0.0</v>
      </c>
      <c r="CX44" s="93">
        <v>0.0</v>
      </c>
      <c r="CY44" s="93">
        <v>0.0</v>
      </c>
      <c r="CZ44" s="93">
        <v>0.0</v>
      </c>
      <c r="DA44" s="93">
        <v>0.0</v>
      </c>
      <c r="DB44" s="92" t="s">
        <v>895</v>
      </c>
      <c r="DC44" s="92" t="s">
        <v>895</v>
      </c>
      <c r="DD44" s="93">
        <v>0.0</v>
      </c>
      <c r="DE44" s="93">
        <v>4.0</v>
      </c>
      <c r="DF44" s="93">
        <v>0.0</v>
      </c>
      <c r="DG44" s="93">
        <v>0.0</v>
      </c>
      <c r="DH44" s="93">
        <v>0.0</v>
      </c>
      <c r="DI44" s="93">
        <v>0.0</v>
      </c>
      <c r="DJ44" s="93">
        <v>0.0</v>
      </c>
      <c r="DK44" s="92" t="s">
        <v>895</v>
      </c>
      <c r="DL44" s="93">
        <v>0.0</v>
      </c>
      <c r="DM44" s="93">
        <v>0.0</v>
      </c>
      <c r="DN44" s="93">
        <v>0.0</v>
      </c>
      <c r="DO44" s="93">
        <v>0.0</v>
      </c>
      <c r="DP44" s="93">
        <v>0.0</v>
      </c>
      <c r="DQ44" s="93">
        <v>0.0</v>
      </c>
      <c r="DR44" s="93">
        <v>1.0</v>
      </c>
      <c r="DS44" s="93">
        <v>0.0</v>
      </c>
      <c r="DT44" s="93">
        <v>0.0</v>
      </c>
      <c r="DU44" s="93">
        <v>0.0</v>
      </c>
      <c r="DV44" s="93">
        <v>1.0</v>
      </c>
      <c r="DW44" s="93">
        <v>0.0</v>
      </c>
      <c r="DX44" s="93">
        <v>1.0</v>
      </c>
      <c r="DY44" s="93">
        <v>0.0</v>
      </c>
      <c r="DZ44" s="93">
        <v>0.0</v>
      </c>
      <c r="EA44" s="93">
        <v>2.0</v>
      </c>
      <c r="EB44" s="93">
        <v>0.0</v>
      </c>
      <c r="EC44" s="92" t="s">
        <v>895</v>
      </c>
      <c r="ED44" s="92" t="s">
        <v>895</v>
      </c>
      <c r="EE44" s="92" t="s">
        <v>895</v>
      </c>
      <c r="EF44" s="93">
        <v>0.0</v>
      </c>
      <c r="EG44" s="93">
        <v>1.0</v>
      </c>
      <c r="EH44" s="92" t="s">
        <v>1285</v>
      </c>
      <c r="EI44" s="93">
        <v>1.0</v>
      </c>
      <c r="EJ44" s="93">
        <v>2.0</v>
      </c>
      <c r="EK44" s="92" t="s">
        <v>1286</v>
      </c>
      <c r="EL44" s="93">
        <v>1.0</v>
      </c>
      <c r="EM44" s="93">
        <v>1.0</v>
      </c>
      <c r="EN44" s="93">
        <v>1.0</v>
      </c>
      <c r="EO44" s="93">
        <v>1.0</v>
      </c>
      <c r="EP44" s="93">
        <v>2.0</v>
      </c>
      <c r="EQ44" s="93">
        <v>0.0</v>
      </c>
      <c r="ER44" s="92" t="s">
        <v>895</v>
      </c>
      <c r="ES44" s="93">
        <v>0.0</v>
      </c>
      <c r="ET44" s="93">
        <v>1.0</v>
      </c>
      <c r="EU44" s="93">
        <v>0.0</v>
      </c>
      <c r="EV44" s="93">
        <v>2.0</v>
      </c>
      <c r="EW44" s="93">
        <v>0.0</v>
      </c>
    </row>
    <row r="45" ht="15.75" customHeight="1">
      <c r="A45" s="90">
        <v>43.0</v>
      </c>
      <c r="B45" s="91" t="s">
        <v>1287</v>
      </c>
      <c r="C45" s="92" t="s">
        <v>900</v>
      </c>
      <c r="D45" s="92" t="s">
        <v>1288</v>
      </c>
      <c r="E45" s="92" t="s">
        <v>902</v>
      </c>
      <c r="F45" s="93">
        <v>9.0</v>
      </c>
      <c r="G45" s="93">
        <v>11.0</v>
      </c>
      <c r="H45" s="93">
        <v>1991.0</v>
      </c>
      <c r="I45" s="93"/>
      <c r="J45" s="93"/>
      <c r="K45" s="92" t="s">
        <v>1289</v>
      </c>
      <c r="L45" s="92" t="s">
        <v>1083</v>
      </c>
      <c r="M45" s="92" t="s">
        <v>1290</v>
      </c>
      <c r="N45" s="93">
        <v>40330.0</v>
      </c>
      <c r="O45" s="93">
        <v>37.803283</v>
      </c>
      <c r="P45" s="93">
        <v>-84.860707</v>
      </c>
      <c r="Q45" s="93">
        <v>17.0</v>
      </c>
      <c r="R45" s="93">
        <v>0.0</v>
      </c>
      <c r="S45" s="93">
        <v>2.0</v>
      </c>
      <c r="T45" s="93"/>
      <c r="U45" s="93">
        <v>8.0</v>
      </c>
      <c r="V45" s="93">
        <v>0.0</v>
      </c>
      <c r="W45" s="93">
        <v>0.0</v>
      </c>
      <c r="X45" s="93">
        <v>0.0</v>
      </c>
      <c r="Y45" s="92" t="s">
        <v>895</v>
      </c>
      <c r="Z45" s="93">
        <v>0.0</v>
      </c>
      <c r="AA45" s="93">
        <v>0.0</v>
      </c>
      <c r="AB45" s="93">
        <v>4.0</v>
      </c>
      <c r="AC45" s="93">
        <v>0.0</v>
      </c>
      <c r="AD45" s="93">
        <v>0.0</v>
      </c>
      <c r="AE45" s="93">
        <v>1.0</v>
      </c>
      <c r="AF45" s="93">
        <v>0.0</v>
      </c>
      <c r="AG45" s="93">
        <v>45.0</v>
      </c>
      <c r="AH45" s="93">
        <v>0.0</v>
      </c>
      <c r="AI45" s="93"/>
      <c r="AJ45" s="93"/>
      <c r="AK45" s="93"/>
      <c r="AL45" s="93">
        <v>0.0</v>
      </c>
      <c r="AM45" s="93">
        <v>0.0</v>
      </c>
      <c r="AN45" s="93"/>
      <c r="AO45" s="93"/>
      <c r="AP45" s="93"/>
      <c r="AQ45" s="93"/>
      <c r="AR45" s="93"/>
      <c r="AS45" s="93"/>
      <c r="AT45" s="93"/>
      <c r="AU45" s="93"/>
      <c r="AV45" s="93">
        <v>3.0</v>
      </c>
      <c r="AW45" s="93">
        <v>1.0</v>
      </c>
      <c r="AX45" s="93"/>
      <c r="AY45" s="93"/>
      <c r="AZ45" s="93">
        <v>1.0</v>
      </c>
      <c r="BA45" s="93"/>
      <c r="BB45" s="93"/>
      <c r="BC45" s="93"/>
      <c r="BD45" s="93">
        <v>1.0</v>
      </c>
      <c r="BE45" s="93">
        <v>1.0</v>
      </c>
      <c r="BF45" s="93">
        <v>0.0</v>
      </c>
      <c r="BG45" s="93">
        <v>1.0</v>
      </c>
      <c r="BH45" s="93">
        <v>2.0</v>
      </c>
      <c r="BI45" s="93">
        <v>1.0</v>
      </c>
      <c r="BJ45" s="93">
        <v>0.0</v>
      </c>
      <c r="BK45" s="93">
        <v>1.0</v>
      </c>
      <c r="BL45" s="93">
        <v>1.0</v>
      </c>
      <c r="BM45" s="93">
        <v>0.0</v>
      </c>
      <c r="BN45" s="93">
        <v>0.0</v>
      </c>
      <c r="BO45" s="93">
        <v>0.0</v>
      </c>
      <c r="BP45" s="93">
        <v>0.0</v>
      </c>
      <c r="BQ45" s="93">
        <v>3.0</v>
      </c>
      <c r="BR45" s="93">
        <v>0.0</v>
      </c>
      <c r="BS45" s="93">
        <v>0.0</v>
      </c>
      <c r="BT45" s="93">
        <v>0.0</v>
      </c>
      <c r="BU45" s="93">
        <v>0.0</v>
      </c>
      <c r="BV45" s="93">
        <v>0.0</v>
      </c>
      <c r="BW45" s="93">
        <v>0.0</v>
      </c>
      <c r="BX45" s="93">
        <v>0.0</v>
      </c>
      <c r="BY45" s="93">
        <v>0.0</v>
      </c>
      <c r="BZ45" s="93">
        <v>0.0</v>
      </c>
      <c r="CA45" s="93">
        <v>0.0</v>
      </c>
      <c r="CB45" s="93">
        <v>0.0</v>
      </c>
      <c r="CC45" s="93"/>
      <c r="CD45" s="93">
        <v>0.0</v>
      </c>
      <c r="CE45" s="93">
        <v>0.0</v>
      </c>
      <c r="CF45" s="93">
        <v>0.0</v>
      </c>
      <c r="CG45" s="93">
        <v>0.0</v>
      </c>
      <c r="CH45" s="93">
        <v>4.0</v>
      </c>
      <c r="CI45" s="93">
        <v>1.0</v>
      </c>
      <c r="CJ45" s="93">
        <v>1.0</v>
      </c>
      <c r="CK45" s="93">
        <v>2.0</v>
      </c>
      <c r="CL45" s="92" t="s">
        <v>1291</v>
      </c>
      <c r="CM45" s="93">
        <v>0.0</v>
      </c>
      <c r="CN45" s="93">
        <v>1.0</v>
      </c>
      <c r="CO45" s="93">
        <v>0.0</v>
      </c>
      <c r="CP45" s="93">
        <v>0.0</v>
      </c>
      <c r="CQ45" s="93">
        <v>1.0</v>
      </c>
      <c r="CR45" s="93">
        <v>1.0</v>
      </c>
      <c r="CS45" s="93">
        <v>1.0</v>
      </c>
      <c r="CT45" s="93">
        <v>0.0</v>
      </c>
      <c r="CU45" s="93">
        <v>0.0</v>
      </c>
      <c r="CV45" s="93">
        <v>1.0</v>
      </c>
      <c r="CW45" s="93">
        <v>1.0</v>
      </c>
      <c r="CX45" s="93">
        <v>2.0</v>
      </c>
      <c r="CY45" s="93">
        <v>0.0</v>
      </c>
      <c r="CZ45" s="93">
        <v>0.0</v>
      </c>
      <c r="DA45" s="93">
        <v>0.0</v>
      </c>
      <c r="DB45" s="92" t="s">
        <v>895</v>
      </c>
      <c r="DC45" s="92" t="s">
        <v>895</v>
      </c>
      <c r="DD45" s="93">
        <v>1.0</v>
      </c>
      <c r="DE45" s="93">
        <v>3.0</v>
      </c>
      <c r="DF45" s="93">
        <v>0.0</v>
      </c>
      <c r="DG45" s="93">
        <v>0.0</v>
      </c>
      <c r="DH45" s="93">
        <v>0.0</v>
      </c>
      <c r="DI45" s="93">
        <v>0.0</v>
      </c>
      <c r="DJ45" s="93">
        <v>1.0</v>
      </c>
      <c r="DK45" s="92" t="s">
        <v>1292</v>
      </c>
      <c r="DL45" s="93">
        <v>0.0</v>
      </c>
      <c r="DM45" s="93">
        <v>0.0</v>
      </c>
      <c r="DN45" s="93">
        <v>0.0</v>
      </c>
      <c r="DO45" s="93">
        <v>0.0</v>
      </c>
      <c r="DP45" s="93">
        <v>0.0</v>
      </c>
      <c r="DQ45" s="93">
        <v>0.0</v>
      </c>
      <c r="DR45" s="93">
        <v>0.0</v>
      </c>
      <c r="DS45" s="93">
        <v>0.0</v>
      </c>
      <c r="DT45" s="93">
        <v>0.0</v>
      </c>
      <c r="DU45" s="93">
        <v>1.0</v>
      </c>
      <c r="DV45" s="93">
        <v>0.0</v>
      </c>
      <c r="DW45" s="93">
        <v>0.0</v>
      </c>
      <c r="DX45" s="93">
        <v>0.0</v>
      </c>
      <c r="DY45" s="93">
        <v>0.0</v>
      </c>
      <c r="DZ45" s="93">
        <v>0.0</v>
      </c>
      <c r="EA45" s="93">
        <v>2.0</v>
      </c>
      <c r="EB45" s="93">
        <v>0.0</v>
      </c>
      <c r="EC45" s="92" t="s">
        <v>895</v>
      </c>
      <c r="ED45" s="92" t="s">
        <v>895</v>
      </c>
      <c r="EE45" s="92" t="s">
        <v>895</v>
      </c>
      <c r="EF45" s="93">
        <v>0.0</v>
      </c>
      <c r="EG45" s="93">
        <v>0.0</v>
      </c>
      <c r="EH45" s="92" t="s">
        <v>895</v>
      </c>
      <c r="EI45" s="93">
        <v>0.0</v>
      </c>
      <c r="EJ45" s="93">
        <v>0.0</v>
      </c>
      <c r="EK45" s="92" t="s">
        <v>895</v>
      </c>
      <c r="EL45" s="93">
        <v>0.0</v>
      </c>
      <c r="EM45" s="93">
        <v>0.0</v>
      </c>
      <c r="EN45" s="93">
        <v>0.0</v>
      </c>
      <c r="EO45" s="93">
        <v>3.0</v>
      </c>
      <c r="EP45" s="93">
        <v>1.0</v>
      </c>
      <c r="EQ45" s="93">
        <v>0.0</v>
      </c>
      <c r="ER45" s="92" t="s">
        <v>895</v>
      </c>
      <c r="ES45" s="93">
        <v>0.0</v>
      </c>
      <c r="ET45" s="93">
        <v>1.0</v>
      </c>
      <c r="EU45" s="93">
        <v>0.0</v>
      </c>
      <c r="EV45" s="93">
        <v>2.0</v>
      </c>
      <c r="EW45" s="93">
        <v>0.0</v>
      </c>
    </row>
    <row r="46" ht="15.75" customHeight="1">
      <c r="A46" s="90">
        <v>44.0</v>
      </c>
      <c r="B46" s="91" t="s">
        <v>1293</v>
      </c>
      <c r="C46" s="92" t="s">
        <v>1294</v>
      </c>
      <c r="D46" s="92" t="s">
        <v>1295</v>
      </c>
      <c r="E46" s="92" t="s">
        <v>1073</v>
      </c>
      <c r="F46" s="93">
        <v>14.0</v>
      </c>
      <c r="G46" s="93">
        <v>11.0</v>
      </c>
      <c r="H46" s="93">
        <v>1991.0</v>
      </c>
      <c r="I46" s="93">
        <v>200.0</v>
      </c>
      <c r="J46" s="92" t="s">
        <v>1296</v>
      </c>
      <c r="K46" s="92" t="s">
        <v>1297</v>
      </c>
      <c r="L46" s="92" t="s">
        <v>929</v>
      </c>
      <c r="M46" s="92" t="s">
        <v>1298</v>
      </c>
      <c r="N46" s="93">
        <v>48068.0</v>
      </c>
      <c r="O46" s="93">
        <v>42.489354</v>
      </c>
      <c r="P46" s="93">
        <v>-83.146058</v>
      </c>
      <c r="Q46" s="93">
        <v>22.0</v>
      </c>
      <c r="R46" s="93">
        <v>1.0</v>
      </c>
      <c r="S46" s="93">
        <v>1.0</v>
      </c>
      <c r="T46" s="92" t="s">
        <v>891</v>
      </c>
      <c r="U46" s="93">
        <v>10.0</v>
      </c>
      <c r="V46" s="93">
        <v>1.0</v>
      </c>
      <c r="W46" s="93">
        <v>1.0</v>
      </c>
      <c r="X46" s="93">
        <v>0.0</v>
      </c>
      <c r="Y46" s="92" t="s">
        <v>895</v>
      </c>
      <c r="Z46" s="93">
        <v>0.0</v>
      </c>
      <c r="AA46" s="93">
        <v>0.0</v>
      </c>
      <c r="AB46" s="93">
        <v>4.0</v>
      </c>
      <c r="AC46" s="93">
        <v>6.0</v>
      </c>
      <c r="AD46" s="93">
        <v>0.0</v>
      </c>
      <c r="AE46" s="93">
        <v>0.0</v>
      </c>
      <c r="AF46" s="93">
        <v>0.0</v>
      </c>
      <c r="AG46" s="93">
        <v>31.0</v>
      </c>
      <c r="AH46" s="93">
        <v>0.0</v>
      </c>
      <c r="AI46" s="93">
        <v>0.0</v>
      </c>
      <c r="AJ46" s="93"/>
      <c r="AK46" s="93"/>
      <c r="AL46" s="93">
        <v>0.0</v>
      </c>
      <c r="AM46" s="93">
        <v>0.0</v>
      </c>
      <c r="AN46" s="93">
        <v>1.0</v>
      </c>
      <c r="AO46" s="93">
        <v>1.0</v>
      </c>
      <c r="AP46" s="93"/>
      <c r="AQ46" s="93"/>
      <c r="AR46" s="93">
        <v>3.0</v>
      </c>
      <c r="AS46" s="93">
        <v>2.0</v>
      </c>
      <c r="AT46" s="93">
        <v>2.0</v>
      </c>
      <c r="AU46" s="93">
        <v>0.0</v>
      </c>
      <c r="AV46" s="93">
        <v>0.0</v>
      </c>
      <c r="AW46" s="93">
        <v>0.0</v>
      </c>
      <c r="AX46" s="93">
        <v>0.0</v>
      </c>
      <c r="AY46" s="93">
        <v>0.0</v>
      </c>
      <c r="AZ46" s="93">
        <v>1.0</v>
      </c>
      <c r="BA46" s="93">
        <v>3.0</v>
      </c>
      <c r="BB46" s="93">
        <v>2.0</v>
      </c>
      <c r="BC46" s="92" t="s">
        <v>1299</v>
      </c>
      <c r="BD46" s="93">
        <v>1.0</v>
      </c>
      <c r="BE46" s="93">
        <v>1.0</v>
      </c>
      <c r="BF46" s="93">
        <v>0.0</v>
      </c>
      <c r="BG46" s="92" t="s">
        <v>1197</v>
      </c>
      <c r="BH46" s="93">
        <v>3.0</v>
      </c>
      <c r="BI46" s="93">
        <v>1.0</v>
      </c>
      <c r="BJ46" s="93">
        <v>0.0</v>
      </c>
      <c r="BK46" s="93">
        <v>0.0</v>
      </c>
      <c r="BL46" s="93">
        <v>0.0</v>
      </c>
      <c r="BM46" s="93">
        <v>0.0</v>
      </c>
      <c r="BN46" s="93">
        <v>0.0</v>
      </c>
      <c r="BO46" s="93">
        <v>0.0</v>
      </c>
      <c r="BP46" s="93">
        <v>0.0</v>
      </c>
      <c r="BQ46" s="93">
        <v>3.0</v>
      </c>
      <c r="BR46" s="93">
        <v>1.0</v>
      </c>
      <c r="BS46" s="93">
        <v>0.0</v>
      </c>
      <c r="BT46" s="93">
        <v>1.0</v>
      </c>
      <c r="BU46" s="93">
        <v>1.0</v>
      </c>
      <c r="BV46" s="93">
        <v>0.0</v>
      </c>
      <c r="BW46" s="93">
        <v>0.0</v>
      </c>
      <c r="BX46" s="93">
        <v>1.0</v>
      </c>
      <c r="BY46" s="93">
        <v>0.0</v>
      </c>
      <c r="BZ46" s="93">
        <v>0.0</v>
      </c>
      <c r="CA46" s="93">
        <v>0.0</v>
      </c>
      <c r="CB46" s="93">
        <v>1.0</v>
      </c>
      <c r="CC46" s="93">
        <v>1.0</v>
      </c>
      <c r="CD46" s="93">
        <v>0.0</v>
      </c>
      <c r="CE46" s="93">
        <v>0.0</v>
      </c>
      <c r="CF46" s="93">
        <v>0.0</v>
      </c>
      <c r="CG46" s="93">
        <v>0.0</v>
      </c>
      <c r="CH46" s="93">
        <v>0.0</v>
      </c>
      <c r="CI46" s="93">
        <v>2.0</v>
      </c>
      <c r="CJ46" s="93">
        <v>1.0</v>
      </c>
      <c r="CK46" s="93">
        <v>2.0</v>
      </c>
      <c r="CL46" s="92" t="s">
        <v>1300</v>
      </c>
      <c r="CM46" s="93">
        <v>0.0</v>
      </c>
      <c r="CN46" s="93">
        <v>0.0</v>
      </c>
      <c r="CO46" s="93">
        <v>0.0</v>
      </c>
      <c r="CP46" s="93">
        <v>0.0</v>
      </c>
      <c r="CQ46" s="93">
        <v>1.0</v>
      </c>
      <c r="CR46" s="93">
        <v>1.0</v>
      </c>
      <c r="CS46" s="93">
        <v>0.0</v>
      </c>
      <c r="CT46" s="93">
        <v>1.0</v>
      </c>
      <c r="CU46" s="93">
        <v>0.0</v>
      </c>
      <c r="CV46" s="93">
        <v>2.0</v>
      </c>
      <c r="CW46" s="93">
        <v>0.0</v>
      </c>
      <c r="CX46" s="93">
        <v>0.0</v>
      </c>
      <c r="CY46" s="93">
        <v>0.0</v>
      </c>
      <c r="CZ46" s="93">
        <v>0.0</v>
      </c>
      <c r="DA46" s="93">
        <v>0.0</v>
      </c>
      <c r="DB46" s="92" t="s">
        <v>895</v>
      </c>
      <c r="DC46" s="92" t="s">
        <v>895</v>
      </c>
      <c r="DD46" s="93">
        <v>0.0</v>
      </c>
      <c r="DE46" s="93">
        <v>4.0</v>
      </c>
      <c r="DF46" s="93">
        <v>0.0</v>
      </c>
      <c r="DG46" s="93">
        <v>0.0</v>
      </c>
      <c r="DH46" s="93">
        <v>0.0</v>
      </c>
      <c r="DI46" s="93">
        <v>0.0</v>
      </c>
      <c r="DJ46" s="93">
        <v>0.0</v>
      </c>
      <c r="DK46" s="92" t="s">
        <v>895</v>
      </c>
      <c r="DL46" s="93">
        <v>0.0</v>
      </c>
      <c r="DM46" s="93">
        <v>3.0</v>
      </c>
      <c r="DN46" s="93">
        <v>0.0</v>
      </c>
      <c r="DO46" s="93">
        <v>0.0</v>
      </c>
      <c r="DP46" s="93">
        <v>0.0</v>
      </c>
      <c r="DQ46" s="93">
        <v>0.0</v>
      </c>
      <c r="DR46" s="93">
        <v>1.0</v>
      </c>
      <c r="DS46" s="93">
        <v>0.0</v>
      </c>
      <c r="DT46" s="93">
        <v>1.0</v>
      </c>
      <c r="DU46" s="93">
        <v>0.0</v>
      </c>
      <c r="DV46" s="93">
        <v>0.0</v>
      </c>
      <c r="DW46" s="93">
        <v>0.0</v>
      </c>
      <c r="DX46" s="93">
        <v>0.0</v>
      </c>
      <c r="DY46" s="93">
        <v>0.0</v>
      </c>
      <c r="DZ46" s="93">
        <v>0.0</v>
      </c>
      <c r="EA46" s="93">
        <v>2.0</v>
      </c>
      <c r="EB46" s="93">
        <v>1.0</v>
      </c>
      <c r="EC46" s="93">
        <v>0.0</v>
      </c>
      <c r="ED46" s="93">
        <v>4.0</v>
      </c>
      <c r="EE46" s="93">
        <v>1.0</v>
      </c>
      <c r="EF46" s="93">
        <v>0.0</v>
      </c>
      <c r="EG46" s="93">
        <v>1.0</v>
      </c>
      <c r="EH46" s="92" t="s">
        <v>1301</v>
      </c>
      <c r="EI46" s="93">
        <v>0.0</v>
      </c>
      <c r="EJ46" s="93">
        <v>0.0</v>
      </c>
      <c r="EK46" s="92" t="s">
        <v>895</v>
      </c>
      <c r="EL46" s="93">
        <v>0.0</v>
      </c>
      <c r="EM46" s="93">
        <v>0.0</v>
      </c>
      <c r="EN46" s="93">
        <v>0.0</v>
      </c>
      <c r="EO46" s="93">
        <v>3.0</v>
      </c>
      <c r="EP46" s="93">
        <v>1.0</v>
      </c>
      <c r="EQ46" s="93">
        <v>0.0</v>
      </c>
      <c r="ER46" s="92" t="s">
        <v>895</v>
      </c>
      <c r="ES46" s="93">
        <v>0.0</v>
      </c>
      <c r="ET46" s="93">
        <v>1.0</v>
      </c>
      <c r="EU46" s="93">
        <v>0.0</v>
      </c>
      <c r="EV46" s="93">
        <v>2.0</v>
      </c>
      <c r="EW46" s="93">
        <v>0.0</v>
      </c>
    </row>
    <row r="47" ht="15.75" customHeight="1">
      <c r="A47" s="90">
        <v>45.0</v>
      </c>
      <c r="B47" s="91" t="s">
        <v>1302</v>
      </c>
      <c r="C47" s="92" t="s">
        <v>1303</v>
      </c>
      <c r="D47" s="92" t="s">
        <v>1304</v>
      </c>
      <c r="E47" s="92" t="s">
        <v>973</v>
      </c>
      <c r="F47" s="93">
        <v>15.0</v>
      </c>
      <c r="G47" s="93">
        <v>3.0</v>
      </c>
      <c r="H47" s="93">
        <v>1992.0</v>
      </c>
      <c r="I47" s="93">
        <v>4139.0</v>
      </c>
      <c r="J47" s="92" t="s">
        <v>1305</v>
      </c>
      <c r="K47" s="92" t="s">
        <v>1306</v>
      </c>
      <c r="L47" s="92" t="s">
        <v>906</v>
      </c>
      <c r="M47" s="92" t="s">
        <v>907</v>
      </c>
      <c r="N47" s="93">
        <v>85008.0</v>
      </c>
      <c r="O47" s="93">
        <v>33.46461</v>
      </c>
      <c r="P47" s="93">
        <v>-111.99175</v>
      </c>
      <c r="Q47" s="93">
        <v>3.0</v>
      </c>
      <c r="R47" s="93">
        <v>3.0</v>
      </c>
      <c r="S47" s="93">
        <v>0.0</v>
      </c>
      <c r="T47" s="92" t="s">
        <v>891</v>
      </c>
      <c r="U47" s="93">
        <v>8.0</v>
      </c>
      <c r="V47" s="93">
        <v>0.0</v>
      </c>
      <c r="W47" s="93">
        <v>0.0</v>
      </c>
      <c r="X47" s="93">
        <v>1.0</v>
      </c>
      <c r="Y47" s="93">
        <v>4.0</v>
      </c>
      <c r="Z47" s="93">
        <v>0.0</v>
      </c>
      <c r="AA47" s="93">
        <v>0.0</v>
      </c>
      <c r="AB47" s="93">
        <v>4.0</v>
      </c>
      <c r="AC47" s="93">
        <v>0.0</v>
      </c>
      <c r="AD47" s="93">
        <v>0.0</v>
      </c>
      <c r="AE47" s="93">
        <v>0.0</v>
      </c>
      <c r="AF47" s="93">
        <v>0.0</v>
      </c>
      <c r="AG47" s="93">
        <v>26.0</v>
      </c>
      <c r="AH47" s="93">
        <v>0.0</v>
      </c>
      <c r="AI47" s="93">
        <v>0.0</v>
      </c>
      <c r="AJ47" s="93">
        <v>74.0</v>
      </c>
      <c r="AK47" s="93">
        <v>240.0</v>
      </c>
      <c r="AL47" s="93">
        <v>0.0</v>
      </c>
      <c r="AM47" s="93">
        <v>0.0</v>
      </c>
      <c r="AN47" s="93"/>
      <c r="AO47" s="93"/>
      <c r="AP47" s="93"/>
      <c r="AQ47" s="93"/>
      <c r="AR47" s="93"/>
      <c r="AS47" s="93"/>
      <c r="AT47" s="93"/>
      <c r="AU47" s="93"/>
      <c r="AV47" s="93">
        <v>0.0</v>
      </c>
      <c r="AW47" s="93">
        <v>0.0</v>
      </c>
      <c r="AX47" s="93">
        <v>1.0</v>
      </c>
      <c r="AY47" s="93">
        <v>0.0</v>
      </c>
      <c r="AZ47" s="93">
        <v>0.0</v>
      </c>
      <c r="BA47" s="92" t="s">
        <v>895</v>
      </c>
      <c r="BB47" s="93"/>
      <c r="BC47" s="93"/>
      <c r="BD47" s="93">
        <v>0.0</v>
      </c>
      <c r="BE47" s="93">
        <v>0.0</v>
      </c>
      <c r="BF47" s="93">
        <v>0.0</v>
      </c>
      <c r="BG47" s="93">
        <v>0.0</v>
      </c>
      <c r="BH47" s="93">
        <v>0.0</v>
      </c>
      <c r="BI47" s="93">
        <v>0.0</v>
      </c>
      <c r="BJ47" s="93">
        <v>0.0</v>
      </c>
      <c r="BK47" s="93">
        <v>0.0</v>
      </c>
      <c r="BL47" s="93">
        <v>0.0</v>
      </c>
      <c r="BM47" s="93">
        <v>0.0</v>
      </c>
      <c r="BN47" s="93">
        <v>0.0</v>
      </c>
      <c r="BO47" s="93">
        <v>0.0</v>
      </c>
      <c r="BP47" s="93">
        <v>0.0</v>
      </c>
      <c r="BQ47" s="93">
        <v>0.0</v>
      </c>
      <c r="BR47" s="93">
        <v>0.0</v>
      </c>
      <c r="BS47" s="93">
        <v>0.0</v>
      </c>
      <c r="BT47" s="93">
        <v>0.0</v>
      </c>
      <c r="BU47" s="93">
        <v>1.0</v>
      </c>
      <c r="BV47" s="93">
        <v>0.0</v>
      </c>
      <c r="BW47" s="93">
        <v>0.0</v>
      </c>
      <c r="BX47" s="93">
        <v>1.0</v>
      </c>
      <c r="BY47" s="93">
        <v>1.0</v>
      </c>
      <c r="BZ47" s="93">
        <v>0.0</v>
      </c>
      <c r="CA47" s="93">
        <v>1.0</v>
      </c>
      <c r="CB47" s="93">
        <v>0.0</v>
      </c>
      <c r="CC47" s="93">
        <v>0.0</v>
      </c>
      <c r="CD47" s="93">
        <v>1.0</v>
      </c>
      <c r="CE47" s="93">
        <v>1.0</v>
      </c>
      <c r="CF47" s="93">
        <v>1.0</v>
      </c>
      <c r="CG47" s="93">
        <v>0.0</v>
      </c>
      <c r="CH47" s="93">
        <v>1.0</v>
      </c>
      <c r="CI47" s="93">
        <v>1.0</v>
      </c>
      <c r="CJ47" s="93">
        <v>1.0</v>
      </c>
      <c r="CK47" s="93">
        <v>1.0</v>
      </c>
      <c r="CL47" s="92" t="s">
        <v>1307</v>
      </c>
      <c r="CM47" s="93">
        <v>0.0</v>
      </c>
      <c r="CN47" s="93">
        <v>1.0</v>
      </c>
      <c r="CO47" s="93">
        <v>0.0</v>
      </c>
      <c r="CP47" s="93">
        <v>0.0</v>
      </c>
      <c r="CQ47" s="93">
        <v>1.0</v>
      </c>
      <c r="CR47" s="93">
        <v>0.0</v>
      </c>
      <c r="CS47" s="93">
        <v>0.0</v>
      </c>
      <c r="CT47" s="93">
        <v>0.0</v>
      </c>
      <c r="CU47" s="93">
        <v>0.0</v>
      </c>
      <c r="CV47" s="93">
        <v>0.0</v>
      </c>
      <c r="CW47" s="93">
        <v>0.0</v>
      </c>
      <c r="CX47" s="93">
        <v>0.0</v>
      </c>
      <c r="CY47" s="93">
        <v>0.0</v>
      </c>
      <c r="CZ47" s="93">
        <v>0.0</v>
      </c>
      <c r="DA47" s="93">
        <v>0.0</v>
      </c>
      <c r="DB47" s="92" t="s">
        <v>895</v>
      </c>
      <c r="DC47" s="92" t="s">
        <v>895</v>
      </c>
      <c r="DD47" s="93">
        <v>0.0</v>
      </c>
      <c r="DE47" s="92" t="s">
        <v>1002</v>
      </c>
      <c r="DF47" s="93">
        <v>0.0</v>
      </c>
      <c r="DG47" s="93">
        <v>0.0</v>
      </c>
      <c r="DH47" s="93">
        <v>0.0</v>
      </c>
      <c r="DI47" s="92" t="s">
        <v>1023</v>
      </c>
      <c r="DJ47" s="93">
        <v>0.0</v>
      </c>
      <c r="DK47" s="92" t="s">
        <v>895</v>
      </c>
      <c r="DL47" s="93">
        <v>0.0</v>
      </c>
      <c r="DM47" s="93">
        <v>0.0</v>
      </c>
      <c r="DN47" s="93">
        <v>0.0</v>
      </c>
      <c r="DO47" s="93">
        <v>0.0</v>
      </c>
      <c r="DP47" s="93">
        <v>0.0</v>
      </c>
      <c r="DQ47" s="93">
        <v>0.0</v>
      </c>
      <c r="DR47" s="93">
        <v>0.0</v>
      </c>
      <c r="DS47" s="93">
        <v>0.0</v>
      </c>
      <c r="DT47" s="93">
        <v>0.0</v>
      </c>
      <c r="DU47" s="93">
        <v>1.0</v>
      </c>
      <c r="DV47" s="93">
        <v>0.0</v>
      </c>
      <c r="DW47" s="93">
        <v>0.0</v>
      </c>
      <c r="DX47" s="93">
        <v>0.0</v>
      </c>
      <c r="DY47" s="93">
        <v>1.0</v>
      </c>
      <c r="DZ47" s="93">
        <v>0.0</v>
      </c>
      <c r="EA47" s="93">
        <v>2.0</v>
      </c>
      <c r="EB47" s="93">
        <v>0.0</v>
      </c>
      <c r="EC47" s="92" t="s">
        <v>895</v>
      </c>
      <c r="ED47" s="92" t="s">
        <v>895</v>
      </c>
      <c r="EE47" s="92" t="s">
        <v>895</v>
      </c>
      <c r="EF47" s="93">
        <v>0.0</v>
      </c>
      <c r="EG47" s="93">
        <v>0.0</v>
      </c>
      <c r="EH47" s="92" t="s">
        <v>895</v>
      </c>
      <c r="EI47" s="93">
        <v>0.0</v>
      </c>
      <c r="EJ47" s="93">
        <v>0.0</v>
      </c>
      <c r="EK47" s="92" t="s">
        <v>895</v>
      </c>
      <c r="EL47" s="93">
        <v>0.0</v>
      </c>
      <c r="EM47" s="93">
        <v>0.0</v>
      </c>
      <c r="EN47" s="93">
        <v>0.0</v>
      </c>
      <c r="EO47" s="93">
        <v>0.0</v>
      </c>
      <c r="EP47" s="93">
        <v>1.0</v>
      </c>
      <c r="EQ47" s="93">
        <v>0.0</v>
      </c>
      <c r="ER47" s="92" t="s">
        <v>895</v>
      </c>
      <c r="ES47" s="93">
        <v>2.0</v>
      </c>
      <c r="ET47" s="93">
        <v>0.0</v>
      </c>
      <c r="EU47" s="93">
        <v>1.0</v>
      </c>
      <c r="EV47" s="93">
        <v>1.0</v>
      </c>
      <c r="EW47" s="93">
        <v>1.0</v>
      </c>
    </row>
    <row r="48" ht="15.75" customHeight="1">
      <c r="A48" s="90">
        <v>46.0</v>
      </c>
      <c r="B48" s="91" t="s">
        <v>1308</v>
      </c>
      <c r="C48" s="92" t="s">
        <v>925</v>
      </c>
      <c r="D48" s="92" t="s">
        <v>1309</v>
      </c>
      <c r="E48" s="92" t="s">
        <v>1028</v>
      </c>
      <c r="F48" s="93">
        <v>1.0</v>
      </c>
      <c r="G48" s="93">
        <v>5.0</v>
      </c>
      <c r="H48" s="93">
        <v>1992.0</v>
      </c>
      <c r="I48" s="93">
        <v>4446.0</v>
      </c>
      <c r="J48" s="92" t="s">
        <v>1310</v>
      </c>
      <c r="K48" s="92" t="s">
        <v>1311</v>
      </c>
      <c r="L48" s="92" t="s">
        <v>992</v>
      </c>
      <c r="M48" s="92" t="s">
        <v>1312</v>
      </c>
      <c r="N48" s="93">
        <v>95961.0</v>
      </c>
      <c r="O48" s="93">
        <v>39.084469</v>
      </c>
      <c r="P48" s="93">
        <v>-121.534431</v>
      </c>
      <c r="Q48" s="93">
        <v>5.0</v>
      </c>
      <c r="R48" s="93">
        <v>3.0</v>
      </c>
      <c r="S48" s="93">
        <v>2.0</v>
      </c>
      <c r="T48" s="92" t="s">
        <v>891</v>
      </c>
      <c r="U48" s="93">
        <v>0.0</v>
      </c>
      <c r="V48" s="93">
        <v>1.0</v>
      </c>
      <c r="W48" s="93">
        <v>0.0</v>
      </c>
      <c r="X48" s="93">
        <v>0.0</v>
      </c>
      <c r="Y48" s="92" t="s">
        <v>895</v>
      </c>
      <c r="Z48" s="93">
        <v>0.0</v>
      </c>
      <c r="AA48" s="93">
        <v>0.0</v>
      </c>
      <c r="AB48" s="93">
        <v>4.0</v>
      </c>
      <c r="AC48" s="93">
        <v>10.0</v>
      </c>
      <c r="AD48" s="93">
        <v>0.0</v>
      </c>
      <c r="AE48" s="93">
        <v>0.0</v>
      </c>
      <c r="AF48" s="93">
        <v>1.0</v>
      </c>
      <c r="AG48" s="93">
        <v>20.0</v>
      </c>
      <c r="AH48" s="93">
        <v>0.0</v>
      </c>
      <c r="AI48" s="93">
        <v>0.0</v>
      </c>
      <c r="AJ48" s="93"/>
      <c r="AK48" s="93"/>
      <c r="AL48" s="93">
        <v>0.0</v>
      </c>
      <c r="AM48" s="93">
        <v>1.0</v>
      </c>
      <c r="AN48" s="93"/>
      <c r="AO48" s="93">
        <v>0.0</v>
      </c>
      <c r="AP48" s="93">
        <v>0.0</v>
      </c>
      <c r="AQ48" s="92" t="s">
        <v>1313</v>
      </c>
      <c r="AR48" s="93">
        <v>3.0</v>
      </c>
      <c r="AS48" s="93">
        <v>2.0</v>
      </c>
      <c r="AT48" s="93">
        <v>2.0</v>
      </c>
      <c r="AU48" s="93">
        <v>0.0</v>
      </c>
      <c r="AV48" s="93">
        <v>0.0</v>
      </c>
      <c r="AW48" s="93">
        <v>0.0</v>
      </c>
      <c r="AX48" s="93">
        <v>0.0</v>
      </c>
      <c r="AY48" s="93">
        <v>0.0</v>
      </c>
      <c r="AZ48" s="93">
        <v>0.0</v>
      </c>
      <c r="BA48" s="92" t="s">
        <v>895</v>
      </c>
      <c r="BB48" s="93">
        <v>0.0</v>
      </c>
      <c r="BC48" s="93"/>
      <c r="BD48" s="93">
        <v>0.0</v>
      </c>
      <c r="BE48" s="93">
        <v>0.0</v>
      </c>
      <c r="BF48" s="93">
        <v>0.0</v>
      </c>
      <c r="BG48" s="93">
        <v>0.0</v>
      </c>
      <c r="BH48" s="93">
        <v>0.0</v>
      </c>
      <c r="BI48" s="93">
        <v>0.0</v>
      </c>
      <c r="BJ48" s="93">
        <v>0.0</v>
      </c>
      <c r="BK48" s="93">
        <v>2.0</v>
      </c>
      <c r="BL48" s="92" t="s">
        <v>1023</v>
      </c>
      <c r="BM48" s="93">
        <v>0.0</v>
      </c>
      <c r="BN48" s="93">
        <v>0.0</v>
      </c>
      <c r="BO48" s="93">
        <v>0.0</v>
      </c>
      <c r="BP48" s="93">
        <v>0.0</v>
      </c>
      <c r="BQ48" s="93">
        <v>0.0</v>
      </c>
      <c r="BR48" s="93">
        <v>0.0</v>
      </c>
      <c r="BS48" s="93">
        <v>0.0</v>
      </c>
      <c r="BT48" s="93">
        <v>1.0</v>
      </c>
      <c r="BU48" s="93">
        <v>1.0</v>
      </c>
      <c r="BV48" s="93">
        <v>0.0</v>
      </c>
      <c r="BW48" s="93">
        <v>0.0</v>
      </c>
      <c r="BX48" s="93">
        <v>1.0</v>
      </c>
      <c r="BY48" s="93">
        <v>1.0</v>
      </c>
      <c r="BZ48" s="93">
        <v>1.0</v>
      </c>
      <c r="CA48" s="93">
        <v>1.0</v>
      </c>
      <c r="CB48" s="93">
        <v>1.0</v>
      </c>
      <c r="CC48" s="93">
        <v>0.0</v>
      </c>
      <c r="CD48" s="93">
        <v>1.0</v>
      </c>
      <c r="CE48" s="93">
        <v>1.0</v>
      </c>
      <c r="CF48" s="93">
        <v>0.0</v>
      </c>
      <c r="CG48" s="93">
        <v>0.0</v>
      </c>
      <c r="CH48" s="93">
        <v>0.0</v>
      </c>
      <c r="CI48" s="92" t="s">
        <v>1314</v>
      </c>
      <c r="CJ48" s="93">
        <v>1.0</v>
      </c>
      <c r="CK48" s="93">
        <v>2.0</v>
      </c>
      <c r="CL48" s="92" t="s">
        <v>1315</v>
      </c>
      <c r="CM48" s="93">
        <v>0.0</v>
      </c>
      <c r="CN48" s="93">
        <v>1.0</v>
      </c>
      <c r="CO48" s="93">
        <v>0.0</v>
      </c>
      <c r="CP48" s="93">
        <v>0.0</v>
      </c>
      <c r="CQ48" s="93">
        <v>1.0</v>
      </c>
      <c r="CR48" s="93">
        <v>0.0</v>
      </c>
      <c r="CS48" s="93">
        <v>0.0</v>
      </c>
      <c r="CT48" s="93">
        <v>1.0</v>
      </c>
      <c r="CU48" s="93">
        <v>0.0</v>
      </c>
      <c r="CV48" s="93">
        <v>1.0</v>
      </c>
      <c r="CW48" s="93">
        <v>0.0</v>
      </c>
      <c r="CX48" s="93">
        <v>0.0</v>
      </c>
      <c r="CY48" s="93">
        <v>0.0</v>
      </c>
      <c r="CZ48" s="93">
        <v>0.0</v>
      </c>
      <c r="DA48" s="93">
        <v>0.0</v>
      </c>
      <c r="DB48" s="92" t="s">
        <v>895</v>
      </c>
      <c r="DC48" s="92" t="s">
        <v>895</v>
      </c>
      <c r="DD48" s="93">
        <v>0.0</v>
      </c>
      <c r="DE48" s="92" t="s">
        <v>1002</v>
      </c>
      <c r="DF48" s="93">
        <v>0.0</v>
      </c>
      <c r="DG48" s="93">
        <v>2.0</v>
      </c>
      <c r="DH48" s="93">
        <v>0.0</v>
      </c>
      <c r="DI48" s="93">
        <v>0.0</v>
      </c>
      <c r="DJ48" s="93">
        <v>1.0</v>
      </c>
      <c r="DK48" s="92" t="s">
        <v>1316</v>
      </c>
      <c r="DL48" s="93">
        <v>1.0</v>
      </c>
      <c r="DM48" s="93">
        <v>0.0</v>
      </c>
      <c r="DN48" s="93">
        <v>0.0</v>
      </c>
      <c r="DO48" s="93">
        <v>0.0</v>
      </c>
      <c r="DP48" s="93">
        <v>0.0</v>
      </c>
      <c r="DQ48" s="93">
        <v>0.0</v>
      </c>
      <c r="DR48" s="93">
        <v>1.0</v>
      </c>
      <c r="DS48" s="93">
        <v>0.0</v>
      </c>
      <c r="DT48" s="93">
        <v>0.0</v>
      </c>
      <c r="DU48" s="93">
        <v>1.0</v>
      </c>
      <c r="DV48" s="93">
        <v>1.0</v>
      </c>
      <c r="DW48" s="93">
        <v>1.0</v>
      </c>
      <c r="DX48" s="93">
        <v>0.0</v>
      </c>
      <c r="DY48" s="93">
        <v>0.0</v>
      </c>
      <c r="DZ48" s="93">
        <v>2.0</v>
      </c>
      <c r="EA48" s="93">
        <v>2.0</v>
      </c>
      <c r="EB48" s="93">
        <v>1.0</v>
      </c>
      <c r="EC48" s="93">
        <v>0.0</v>
      </c>
      <c r="ED48" s="93">
        <v>5.0</v>
      </c>
      <c r="EE48" s="93">
        <v>1.0</v>
      </c>
      <c r="EF48" s="93">
        <v>1.0</v>
      </c>
      <c r="EG48" s="93">
        <v>0.0</v>
      </c>
      <c r="EH48" s="92" t="s">
        <v>895</v>
      </c>
      <c r="EI48" s="93">
        <v>1.0</v>
      </c>
      <c r="EJ48" s="93">
        <v>2.0</v>
      </c>
      <c r="EK48" s="92" t="s">
        <v>1317</v>
      </c>
      <c r="EL48" s="93">
        <v>1.0</v>
      </c>
      <c r="EM48" s="93">
        <v>0.0</v>
      </c>
      <c r="EN48" s="93">
        <v>1.0</v>
      </c>
      <c r="EO48" s="93">
        <v>3.0</v>
      </c>
      <c r="EP48" s="93">
        <v>2.0</v>
      </c>
      <c r="EQ48" s="93">
        <v>1.0</v>
      </c>
      <c r="ER48" s="92" t="s">
        <v>1318</v>
      </c>
      <c r="ES48" s="93">
        <v>2.0</v>
      </c>
      <c r="ET48" s="93">
        <v>0.0</v>
      </c>
      <c r="EU48" s="93">
        <v>0.0</v>
      </c>
      <c r="EV48" s="93">
        <v>1.0</v>
      </c>
      <c r="EW48" s="93">
        <v>1.0</v>
      </c>
    </row>
    <row r="49" ht="15.75" customHeight="1">
      <c r="A49" s="90">
        <v>47.0</v>
      </c>
      <c r="B49" s="91" t="s">
        <v>1319</v>
      </c>
      <c r="C49" s="92" t="s">
        <v>1099</v>
      </c>
      <c r="D49" s="92" t="s">
        <v>1320</v>
      </c>
      <c r="E49" s="92" t="s">
        <v>1073</v>
      </c>
      <c r="F49" s="93">
        <v>15.0</v>
      </c>
      <c r="G49" s="93">
        <v>10.0</v>
      </c>
      <c r="H49" s="93">
        <v>1992.0</v>
      </c>
      <c r="I49" s="93">
        <v>105.0</v>
      </c>
      <c r="J49" s="92" t="s">
        <v>1321</v>
      </c>
      <c r="K49" s="92" t="s">
        <v>1322</v>
      </c>
      <c r="L49" s="92" t="s">
        <v>947</v>
      </c>
      <c r="M49" s="92" t="s">
        <v>1323</v>
      </c>
      <c r="N49" s="93">
        <v>14891.0</v>
      </c>
      <c r="O49" s="93">
        <v>42.377164</v>
      </c>
      <c r="P49" s="93">
        <v>-76.870943</v>
      </c>
      <c r="Q49" s="93">
        <v>32.0</v>
      </c>
      <c r="R49" s="93">
        <v>2.0</v>
      </c>
      <c r="S49" s="93">
        <v>2.0</v>
      </c>
      <c r="T49" s="93"/>
      <c r="U49" s="93">
        <v>2.0</v>
      </c>
      <c r="V49" s="93">
        <v>0.0</v>
      </c>
      <c r="W49" s="93">
        <v>0.0</v>
      </c>
      <c r="X49" s="93">
        <v>0.0</v>
      </c>
      <c r="Y49" s="92" t="s">
        <v>895</v>
      </c>
      <c r="Z49" s="93">
        <v>0.0</v>
      </c>
      <c r="AA49" s="93">
        <v>0.0</v>
      </c>
      <c r="AB49" s="93">
        <v>4.0</v>
      </c>
      <c r="AC49" s="93">
        <v>0.0</v>
      </c>
      <c r="AD49" s="93">
        <v>0.0</v>
      </c>
      <c r="AE49" s="93">
        <v>0.0</v>
      </c>
      <c r="AF49" s="93">
        <v>0.0</v>
      </c>
      <c r="AG49" s="93">
        <v>50.0</v>
      </c>
      <c r="AH49" s="93">
        <v>0.0</v>
      </c>
      <c r="AI49" s="93"/>
      <c r="AJ49" s="93"/>
      <c r="AK49" s="93"/>
      <c r="AL49" s="93">
        <v>0.0</v>
      </c>
      <c r="AM49" s="93">
        <v>0.0</v>
      </c>
      <c r="AN49" s="93"/>
      <c r="AO49" s="93"/>
      <c r="AP49" s="93"/>
      <c r="AQ49" s="93"/>
      <c r="AR49" s="93"/>
      <c r="AS49" s="93">
        <v>2.0</v>
      </c>
      <c r="AT49" s="93"/>
      <c r="AU49" s="93"/>
      <c r="AV49" s="93">
        <v>0.0</v>
      </c>
      <c r="AW49" s="93">
        <v>1.0</v>
      </c>
      <c r="AX49" s="93">
        <v>1.0</v>
      </c>
      <c r="AY49" s="93">
        <v>0.0</v>
      </c>
      <c r="AZ49" s="93">
        <v>1.0</v>
      </c>
      <c r="BA49" s="93">
        <v>0.0</v>
      </c>
      <c r="BB49" s="93">
        <v>0.0</v>
      </c>
      <c r="BC49" s="93"/>
      <c r="BD49" s="93">
        <v>0.0</v>
      </c>
      <c r="BE49" s="93">
        <v>1.0</v>
      </c>
      <c r="BF49" s="93">
        <v>4.0</v>
      </c>
      <c r="BG49" s="92" t="s">
        <v>1263</v>
      </c>
      <c r="BH49" s="93">
        <v>4.0</v>
      </c>
      <c r="BI49" s="93">
        <v>0.0</v>
      </c>
      <c r="BJ49" s="93">
        <v>0.0</v>
      </c>
      <c r="BK49" s="93">
        <v>1.0</v>
      </c>
      <c r="BL49" s="93">
        <v>1.0</v>
      </c>
      <c r="BM49" s="93">
        <v>0.0</v>
      </c>
      <c r="BN49" s="93">
        <v>0.0</v>
      </c>
      <c r="BO49" s="93">
        <v>0.0</v>
      </c>
      <c r="BP49" s="93">
        <v>0.0</v>
      </c>
      <c r="BQ49" s="93">
        <v>0.0</v>
      </c>
      <c r="BR49" s="93">
        <v>0.0</v>
      </c>
      <c r="BS49" s="93">
        <v>0.0</v>
      </c>
      <c r="BT49" s="93">
        <v>0.0</v>
      </c>
      <c r="BU49" s="93">
        <v>0.0</v>
      </c>
      <c r="BV49" s="93">
        <v>0.0</v>
      </c>
      <c r="BW49" s="93">
        <v>0.0</v>
      </c>
      <c r="BX49" s="93">
        <v>0.0</v>
      </c>
      <c r="BY49" s="93">
        <v>0.0</v>
      </c>
      <c r="BZ49" s="93">
        <v>0.0</v>
      </c>
      <c r="CA49" s="93">
        <v>0.0</v>
      </c>
      <c r="CB49" s="93">
        <v>0.0</v>
      </c>
      <c r="CC49" s="93"/>
      <c r="CD49" s="93">
        <v>0.0</v>
      </c>
      <c r="CE49" s="93">
        <v>0.0</v>
      </c>
      <c r="CF49" s="93">
        <v>0.0</v>
      </c>
      <c r="CG49" s="93">
        <v>0.0</v>
      </c>
      <c r="CH49" s="93">
        <v>0.0</v>
      </c>
      <c r="CI49" s="93">
        <v>3.0</v>
      </c>
      <c r="CJ49" s="93">
        <v>1.0</v>
      </c>
      <c r="CK49" s="93">
        <v>0.0</v>
      </c>
      <c r="CL49" s="92" t="s">
        <v>1324</v>
      </c>
      <c r="CM49" s="93">
        <v>0.0</v>
      </c>
      <c r="CN49" s="93">
        <v>0.0</v>
      </c>
      <c r="CO49" s="93">
        <v>0.0</v>
      </c>
      <c r="CP49" s="93">
        <v>0.0</v>
      </c>
      <c r="CQ49" s="93">
        <v>1.0</v>
      </c>
      <c r="CR49" s="93">
        <v>0.0</v>
      </c>
      <c r="CS49" s="93">
        <v>0.0</v>
      </c>
      <c r="CT49" s="93">
        <v>0.0</v>
      </c>
      <c r="CU49" s="93">
        <v>0.0</v>
      </c>
      <c r="CV49" s="93">
        <v>1.0</v>
      </c>
      <c r="CW49" s="93">
        <v>0.0</v>
      </c>
      <c r="CX49" s="93">
        <v>0.0</v>
      </c>
      <c r="CY49" s="93">
        <v>1.0</v>
      </c>
      <c r="CZ49" s="93">
        <v>2.0</v>
      </c>
      <c r="DA49" s="93">
        <v>0.0</v>
      </c>
      <c r="DB49" s="92" t="s">
        <v>895</v>
      </c>
      <c r="DC49" s="92" t="s">
        <v>895</v>
      </c>
      <c r="DD49" s="93">
        <v>0.0</v>
      </c>
      <c r="DE49" s="93">
        <v>0.0</v>
      </c>
      <c r="DF49" s="93">
        <v>0.0</v>
      </c>
      <c r="DG49" s="93">
        <v>0.0</v>
      </c>
      <c r="DH49" s="93">
        <v>0.0</v>
      </c>
      <c r="DI49" s="93">
        <v>1.0</v>
      </c>
      <c r="DJ49" s="93">
        <v>0.0</v>
      </c>
      <c r="DK49" s="92" t="s">
        <v>895</v>
      </c>
      <c r="DL49" s="93">
        <v>0.0</v>
      </c>
      <c r="DM49" s="93">
        <v>0.0</v>
      </c>
      <c r="DN49" s="93">
        <v>0.0</v>
      </c>
      <c r="DO49" s="93">
        <v>0.0</v>
      </c>
      <c r="DP49" s="93">
        <v>0.0</v>
      </c>
      <c r="DQ49" s="93">
        <v>0.0</v>
      </c>
      <c r="DR49" s="93">
        <v>0.0</v>
      </c>
      <c r="DS49" s="93">
        <v>1.0</v>
      </c>
      <c r="DT49" s="93">
        <v>1.0</v>
      </c>
      <c r="DU49" s="93">
        <v>0.0</v>
      </c>
      <c r="DV49" s="93">
        <v>0.0</v>
      </c>
      <c r="DW49" s="93">
        <v>0.0</v>
      </c>
      <c r="DX49" s="93">
        <v>0.0</v>
      </c>
      <c r="DY49" s="93">
        <v>0.0</v>
      </c>
      <c r="DZ49" s="93">
        <v>0.0</v>
      </c>
      <c r="EA49" s="93">
        <v>2.0</v>
      </c>
      <c r="EB49" s="93">
        <v>0.0</v>
      </c>
      <c r="EC49" s="92" t="s">
        <v>895</v>
      </c>
      <c r="ED49" s="92" t="s">
        <v>895</v>
      </c>
      <c r="EE49" s="92" t="s">
        <v>895</v>
      </c>
      <c r="EF49" s="93">
        <v>0.0</v>
      </c>
      <c r="EG49" s="93">
        <v>0.0</v>
      </c>
      <c r="EH49" s="92" t="s">
        <v>895</v>
      </c>
      <c r="EI49" s="93">
        <v>1.0</v>
      </c>
      <c r="EJ49" s="93">
        <v>0.0</v>
      </c>
      <c r="EK49" s="92" t="s">
        <v>895</v>
      </c>
      <c r="EL49" s="93">
        <v>0.0</v>
      </c>
      <c r="EM49" s="93">
        <v>0.0</v>
      </c>
      <c r="EN49" s="93">
        <v>0.0</v>
      </c>
      <c r="EO49" s="93">
        <v>3.0</v>
      </c>
      <c r="EP49" s="93">
        <v>1.0</v>
      </c>
      <c r="EQ49" s="93">
        <v>0.0</v>
      </c>
      <c r="ER49" s="92" t="s">
        <v>895</v>
      </c>
      <c r="ES49" s="93">
        <v>0.0</v>
      </c>
      <c r="ET49" s="93">
        <v>1.0</v>
      </c>
      <c r="EU49" s="93">
        <v>0.0</v>
      </c>
      <c r="EV49" s="93">
        <v>2.0</v>
      </c>
      <c r="EW49" s="93">
        <v>0.0</v>
      </c>
    </row>
    <row r="50" ht="15.75" customHeight="1">
      <c r="A50" s="90">
        <v>48.0</v>
      </c>
      <c r="B50" s="91" t="s">
        <v>1325</v>
      </c>
      <c r="C50" s="92" t="s">
        <v>1326</v>
      </c>
      <c r="D50" s="92" t="s">
        <v>1327</v>
      </c>
      <c r="E50" s="92" t="s">
        <v>973</v>
      </c>
      <c r="F50" s="93">
        <v>8.0</v>
      </c>
      <c r="G50" s="93">
        <v>11.0</v>
      </c>
      <c r="H50" s="93">
        <v>1992.0</v>
      </c>
      <c r="I50" s="93">
        <v>1144.0</v>
      </c>
      <c r="J50" s="92" t="s">
        <v>1328</v>
      </c>
      <c r="K50" s="92" t="s">
        <v>1329</v>
      </c>
      <c r="L50" s="92" t="s">
        <v>992</v>
      </c>
      <c r="M50" s="92" t="s">
        <v>1330</v>
      </c>
      <c r="N50" s="93">
        <v>93446.0</v>
      </c>
      <c r="O50" s="93">
        <v>35.644773</v>
      </c>
      <c r="P50" s="93">
        <v>-120.687044</v>
      </c>
      <c r="Q50" s="93">
        <v>5.0</v>
      </c>
      <c r="R50" s="93">
        <v>3.0</v>
      </c>
      <c r="S50" s="93">
        <v>1.0</v>
      </c>
      <c r="T50" s="92" t="s">
        <v>891</v>
      </c>
      <c r="U50" s="93">
        <v>7.0</v>
      </c>
      <c r="V50" s="93">
        <v>0.0</v>
      </c>
      <c r="W50" s="93">
        <v>0.0</v>
      </c>
      <c r="X50" s="93">
        <v>1.0</v>
      </c>
      <c r="Y50" s="93">
        <v>4.0</v>
      </c>
      <c r="Z50" s="93">
        <v>0.0</v>
      </c>
      <c r="AA50" s="93">
        <v>0.0</v>
      </c>
      <c r="AB50" s="93">
        <v>6.0</v>
      </c>
      <c r="AC50" s="93">
        <v>1.0</v>
      </c>
      <c r="AD50" s="93">
        <v>0.0</v>
      </c>
      <c r="AE50" s="93">
        <v>0.0</v>
      </c>
      <c r="AF50" s="93">
        <v>1.0</v>
      </c>
      <c r="AG50" s="93">
        <v>43.0</v>
      </c>
      <c r="AH50" s="93">
        <v>0.0</v>
      </c>
      <c r="AI50" s="93">
        <v>0.0</v>
      </c>
      <c r="AJ50" s="93"/>
      <c r="AK50" s="93"/>
      <c r="AL50" s="93">
        <v>0.0</v>
      </c>
      <c r="AM50" s="93">
        <v>0.0</v>
      </c>
      <c r="AN50" s="93">
        <v>1.0</v>
      </c>
      <c r="AO50" s="93"/>
      <c r="AP50" s="93"/>
      <c r="AQ50" s="93"/>
      <c r="AR50" s="93"/>
      <c r="AS50" s="93">
        <v>1.0</v>
      </c>
      <c r="AT50" s="93"/>
      <c r="AU50" s="93"/>
      <c r="AV50" s="93">
        <v>3.0</v>
      </c>
      <c r="AW50" s="93">
        <v>1.0</v>
      </c>
      <c r="AX50" s="93">
        <v>0.0</v>
      </c>
      <c r="AY50" s="93">
        <v>0.0</v>
      </c>
      <c r="AZ50" s="93">
        <v>0.0</v>
      </c>
      <c r="BA50" s="92" t="s">
        <v>895</v>
      </c>
      <c r="BB50" s="93">
        <v>1.0</v>
      </c>
      <c r="BC50" s="92" t="s">
        <v>1331</v>
      </c>
      <c r="BD50" s="93">
        <v>0.0</v>
      </c>
      <c r="BE50" s="93">
        <v>1.0</v>
      </c>
      <c r="BF50" s="93">
        <v>0.0</v>
      </c>
      <c r="BG50" s="93">
        <v>1.0</v>
      </c>
      <c r="BH50" s="93">
        <v>4.0</v>
      </c>
      <c r="BI50" s="93">
        <v>0.0</v>
      </c>
      <c r="BJ50" s="93">
        <v>0.0</v>
      </c>
      <c r="BK50" s="93">
        <v>0.0</v>
      </c>
      <c r="BL50" s="93">
        <v>0.0</v>
      </c>
      <c r="BM50" s="93">
        <v>0.0</v>
      </c>
      <c r="BN50" s="93">
        <v>0.0</v>
      </c>
      <c r="BO50" s="93">
        <v>0.0</v>
      </c>
      <c r="BP50" s="93">
        <v>0.0</v>
      </c>
      <c r="BQ50" s="93">
        <v>0.0</v>
      </c>
      <c r="BR50" s="93">
        <v>0.0</v>
      </c>
      <c r="BS50" s="93">
        <v>0.0</v>
      </c>
      <c r="BT50" s="93">
        <v>0.0</v>
      </c>
      <c r="BU50" s="93">
        <v>0.0</v>
      </c>
      <c r="BV50" s="93">
        <v>0.0</v>
      </c>
      <c r="BW50" s="93">
        <v>0.0</v>
      </c>
      <c r="BX50" s="93">
        <v>0.0</v>
      </c>
      <c r="BY50" s="93">
        <v>0.0</v>
      </c>
      <c r="BZ50" s="93">
        <v>0.0</v>
      </c>
      <c r="CA50" s="93">
        <v>0.0</v>
      </c>
      <c r="CB50" s="93">
        <v>0.0</v>
      </c>
      <c r="CC50" s="93"/>
      <c r="CD50" s="93">
        <v>0.0</v>
      </c>
      <c r="CE50" s="93">
        <v>0.0</v>
      </c>
      <c r="CF50" s="93">
        <v>0.0</v>
      </c>
      <c r="CG50" s="93">
        <v>0.0</v>
      </c>
      <c r="CH50" s="93">
        <v>0.0</v>
      </c>
      <c r="CI50" s="93">
        <v>1.0</v>
      </c>
      <c r="CJ50" s="93">
        <v>1.0</v>
      </c>
      <c r="CK50" s="93">
        <v>2.0</v>
      </c>
      <c r="CL50" s="92" t="s">
        <v>1332</v>
      </c>
      <c r="CM50" s="93">
        <v>0.0</v>
      </c>
      <c r="CN50" s="93">
        <v>1.0</v>
      </c>
      <c r="CO50" s="93">
        <v>0.0</v>
      </c>
      <c r="CP50" s="93">
        <v>0.0</v>
      </c>
      <c r="CQ50" s="93">
        <v>1.0</v>
      </c>
      <c r="CR50" s="93">
        <v>1.0</v>
      </c>
      <c r="CS50" s="93">
        <v>1.0</v>
      </c>
      <c r="CT50" s="93">
        <v>1.0</v>
      </c>
      <c r="CU50" s="93">
        <v>1.0</v>
      </c>
      <c r="CV50" s="93">
        <v>1.0</v>
      </c>
      <c r="CW50" s="93">
        <v>0.0</v>
      </c>
      <c r="CX50" s="93">
        <v>0.0</v>
      </c>
      <c r="CY50" s="93">
        <v>0.0</v>
      </c>
      <c r="CZ50" s="93">
        <v>0.0</v>
      </c>
      <c r="DA50" s="93">
        <v>0.0</v>
      </c>
      <c r="DB50" s="92" t="s">
        <v>895</v>
      </c>
      <c r="DC50" s="92" t="s">
        <v>895</v>
      </c>
      <c r="DD50" s="93">
        <v>0.0</v>
      </c>
      <c r="DE50" s="93">
        <v>0.0</v>
      </c>
      <c r="DF50" s="93">
        <v>0.0</v>
      </c>
      <c r="DG50" s="93">
        <v>0.0</v>
      </c>
      <c r="DH50" s="93">
        <v>0.0</v>
      </c>
      <c r="DI50" s="93">
        <v>0.0</v>
      </c>
      <c r="DJ50" s="93">
        <v>1.0</v>
      </c>
      <c r="DK50" s="92" t="s">
        <v>1333</v>
      </c>
      <c r="DL50" s="93">
        <v>0.0</v>
      </c>
      <c r="DM50" s="93">
        <v>0.0</v>
      </c>
      <c r="DN50" s="93">
        <v>0.0</v>
      </c>
      <c r="DO50" s="93">
        <v>0.0</v>
      </c>
      <c r="DP50" s="93">
        <v>0.0</v>
      </c>
      <c r="DQ50" s="93">
        <v>0.0</v>
      </c>
      <c r="DR50" s="93">
        <v>0.0</v>
      </c>
      <c r="DS50" s="93">
        <v>1.0</v>
      </c>
      <c r="DT50" s="93">
        <v>1.0</v>
      </c>
      <c r="DU50" s="93">
        <v>1.0</v>
      </c>
      <c r="DV50" s="93">
        <v>1.0</v>
      </c>
      <c r="DW50" s="93">
        <v>0.0</v>
      </c>
      <c r="DX50" s="93">
        <v>0.0</v>
      </c>
      <c r="DY50" s="93">
        <v>0.0</v>
      </c>
      <c r="DZ50" s="93">
        <v>0.0</v>
      </c>
      <c r="EA50" s="93">
        <v>2.0</v>
      </c>
      <c r="EB50" s="93">
        <v>1.0</v>
      </c>
      <c r="EC50" s="93">
        <v>0.0</v>
      </c>
      <c r="ED50" s="93">
        <v>9.0</v>
      </c>
      <c r="EE50" s="93">
        <v>0.0</v>
      </c>
      <c r="EF50" s="93">
        <v>0.0</v>
      </c>
      <c r="EG50" s="93">
        <v>0.0</v>
      </c>
      <c r="EH50" s="92" t="s">
        <v>895</v>
      </c>
      <c r="EI50" s="93">
        <v>1.0</v>
      </c>
      <c r="EJ50" s="93">
        <v>0.0</v>
      </c>
      <c r="EK50" s="92" t="s">
        <v>895</v>
      </c>
      <c r="EL50" s="93">
        <v>0.0</v>
      </c>
      <c r="EM50" s="93">
        <v>0.0</v>
      </c>
      <c r="EN50" s="93">
        <v>0.0</v>
      </c>
      <c r="EO50" s="93">
        <v>0.0</v>
      </c>
      <c r="EP50" s="93">
        <v>2.0</v>
      </c>
      <c r="EQ50" s="93">
        <v>0.0</v>
      </c>
      <c r="ER50" s="92" t="s">
        <v>895</v>
      </c>
      <c r="ES50" s="93">
        <v>0.0</v>
      </c>
      <c r="ET50" s="93">
        <v>1.0</v>
      </c>
      <c r="EU50" s="93">
        <v>0.0</v>
      </c>
      <c r="EV50" s="93">
        <v>2.0</v>
      </c>
      <c r="EW50" s="93">
        <v>0.0</v>
      </c>
    </row>
    <row r="51" ht="15.75" customHeight="1">
      <c r="A51" s="90">
        <v>49.0</v>
      </c>
      <c r="B51" s="91" t="s">
        <v>1334</v>
      </c>
      <c r="C51" s="92" t="s">
        <v>1335</v>
      </c>
      <c r="D51" s="92" t="s">
        <v>1336</v>
      </c>
      <c r="E51" s="92" t="s">
        <v>1073</v>
      </c>
      <c r="F51" s="93">
        <v>1.0</v>
      </c>
      <c r="G51" s="93">
        <v>7.0</v>
      </c>
      <c r="H51" s="93">
        <v>1993.0</v>
      </c>
      <c r="I51" s="93">
        <v>101.0</v>
      </c>
      <c r="J51" s="92" t="s">
        <v>1337</v>
      </c>
      <c r="K51" s="92" t="s">
        <v>1338</v>
      </c>
      <c r="L51" s="92" t="s">
        <v>992</v>
      </c>
      <c r="M51" s="92" t="s">
        <v>1339</v>
      </c>
      <c r="N51" s="93">
        <v>94111.0</v>
      </c>
      <c r="O51" s="93">
        <v>37.79304</v>
      </c>
      <c r="P51" s="93">
        <v>-122.39803</v>
      </c>
      <c r="Q51" s="93">
        <v>5.0</v>
      </c>
      <c r="R51" s="93">
        <v>3.0</v>
      </c>
      <c r="S51" s="93">
        <v>0.0</v>
      </c>
      <c r="T51" s="92" t="s">
        <v>891</v>
      </c>
      <c r="U51" s="93">
        <v>6.0</v>
      </c>
      <c r="V51" s="93">
        <v>0.0</v>
      </c>
      <c r="W51" s="93">
        <v>1.0</v>
      </c>
      <c r="X51" s="93">
        <v>0.0</v>
      </c>
      <c r="Y51" s="92" t="s">
        <v>895</v>
      </c>
      <c r="Z51" s="93">
        <v>0.0</v>
      </c>
      <c r="AA51" s="93">
        <v>0.0</v>
      </c>
      <c r="AB51" s="93">
        <v>8.0</v>
      </c>
      <c r="AC51" s="93">
        <v>6.0</v>
      </c>
      <c r="AD51" s="93">
        <v>0.0</v>
      </c>
      <c r="AE51" s="93">
        <v>0.0</v>
      </c>
      <c r="AF51" s="93">
        <v>0.0</v>
      </c>
      <c r="AG51" s="93">
        <v>55.0</v>
      </c>
      <c r="AH51" s="93">
        <v>0.0</v>
      </c>
      <c r="AI51" s="93">
        <v>0.0</v>
      </c>
      <c r="AJ51" s="93"/>
      <c r="AK51" s="93"/>
      <c r="AL51" s="93">
        <v>1.0</v>
      </c>
      <c r="AM51" s="93">
        <v>0.0</v>
      </c>
      <c r="AN51" s="93">
        <v>1.0</v>
      </c>
      <c r="AO51" s="93">
        <v>4.0</v>
      </c>
      <c r="AP51" s="93"/>
      <c r="AQ51" s="93"/>
      <c r="AR51" s="93"/>
      <c r="AS51" s="93">
        <v>1.0</v>
      </c>
      <c r="AT51" s="93"/>
      <c r="AU51" s="93"/>
      <c r="AV51" s="93">
        <v>3.0</v>
      </c>
      <c r="AW51" s="93">
        <v>0.0</v>
      </c>
      <c r="AX51" s="93">
        <v>1.0</v>
      </c>
      <c r="AY51" s="93">
        <v>1.0</v>
      </c>
      <c r="AZ51" s="93">
        <v>0.0</v>
      </c>
      <c r="BA51" s="92" t="s">
        <v>895</v>
      </c>
      <c r="BB51" s="93"/>
      <c r="BC51" s="93"/>
      <c r="BD51" s="93">
        <v>0.0</v>
      </c>
      <c r="BE51" s="93">
        <v>0.0</v>
      </c>
      <c r="BF51" s="93">
        <v>0.0</v>
      </c>
      <c r="BG51" s="93">
        <v>0.0</v>
      </c>
      <c r="BH51" s="93">
        <v>0.0</v>
      </c>
      <c r="BI51" s="93">
        <v>0.0</v>
      </c>
      <c r="BJ51" s="93">
        <v>0.0</v>
      </c>
      <c r="BK51" s="93">
        <v>0.0</v>
      </c>
      <c r="BL51" s="93">
        <v>0.0</v>
      </c>
      <c r="BM51" s="93">
        <v>0.0</v>
      </c>
      <c r="BN51" s="93">
        <v>0.0</v>
      </c>
      <c r="BO51" s="93">
        <v>0.0</v>
      </c>
      <c r="BP51" s="93">
        <v>0.0</v>
      </c>
      <c r="BQ51" s="93">
        <v>0.0</v>
      </c>
      <c r="BR51" s="93">
        <v>0.0</v>
      </c>
      <c r="BS51" s="93">
        <v>0.0</v>
      </c>
      <c r="BT51" s="93">
        <v>0.0</v>
      </c>
      <c r="BU51" s="93">
        <v>0.0</v>
      </c>
      <c r="BV51" s="93">
        <v>0.0</v>
      </c>
      <c r="BW51" s="93">
        <v>0.0</v>
      </c>
      <c r="BX51" s="93">
        <v>0.0</v>
      </c>
      <c r="BY51" s="93">
        <v>0.0</v>
      </c>
      <c r="BZ51" s="93">
        <v>0.0</v>
      </c>
      <c r="CA51" s="93">
        <v>0.0</v>
      </c>
      <c r="CB51" s="93">
        <v>0.0</v>
      </c>
      <c r="CC51" s="93"/>
      <c r="CD51" s="93">
        <v>0.0</v>
      </c>
      <c r="CE51" s="93">
        <v>0.0</v>
      </c>
      <c r="CF51" s="93">
        <v>0.0</v>
      </c>
      <c r="CG51" s="93">
        <v>0.0</v>
      </c>
      <c r="CH51" s="93">
        <v>0.0</v>
      </c>
      <c r="CI51" s="93">
        <v>3.0</v>
      </c>
      <c r="CJ51" s="93">
        <v>1.0</v>
      </c>
      <c r="CK51" s="93">
        <v>2.0</v>
      </c>
      <c r="CL51" s="92" t="s">
        <v>1340</v>
      </c>
      <c r="CM51" s="93">
        <v>0.0</v>
      </c>
      <c r="CN51" s="93">
        <v>0.0</v>
      </c>
      <c r="CO51" s="93">
        <v>0.0</v>
      </c>
      <c r="CP51" s="93">
        <v>0.0</v>
      </c>
      <c r="CQ51" s="93">
        <v>0.0</v>
      </c>
      <c r="CR51" s="93">
        <v>0.0</v>
      </c>
      <c r="CS51" s="93">
        <v>1.0</v>
      </c>
      <c r="CT51" s="93">
        <v>1.0</v>
      </c>
      <c r="CU51" s="93">
        <v>1.0</v>
      </c>
      <c r="CV51" s="93">
        <v>2.0</v>
      </c>
      <c r="CW51" s="93">
        <v>0.0</v>
      </c>
      <c r="CX51" s="93">
        <v>0.0</v>
      </c>
      <c r="CY51" s="93">
        <v>0.0</v>
      </c>
      <c r="CZ51" s="93">
        <v>0.0</v>
      </c>
      <c r="DA51" s="93">
        <v>0.0</v>
      </c>
      <c r="DB51" s="92" t="s">
        <v>895</v>
      </c>
      <c r="DC51" s="92" t="s">
        <v>895</v>
      </c>
      <c r="DD51" s="93">
        <v>0.0</v>
      </c>
      <c r="DE51" s="93">
        <v>4.0</v>
      </c>
      <c r="DF51" s="93">
        <v>0.0</v>
      </c>
      <c r="DG51" s="93">
        <v>0.0</v>
      </c>
      <c r="DH51" s="93">
        <v>0.0</v>
      </c>
      <c r="DI51" s="93">
        <v>0.0</v>
      </c>
      <c r="DJ51" s="93">
        <v>0.0</v>
      </c>
      <c r="DK51" s="92" t="s">
        <v>895</v>
      </c>
      <c r="DL51" s="93">
        <v>0.0</v>
      </c>
      <c r="DM51" s="93">
        <v>0.0</v>
      </c>
      <c r="DN51" s="93">
        <v>0.0</v>
      </c>
      <c r="DO51" s="93">
        <v>0.0</v>
      </c>
      <c r="DP51" s="93">
        <v>0.0</v>
      </c>
      <c r="DQ51" s="93">
        <v>0.0</v>
      </c>
      <c r="DR51" s="93">
        <v>0.0</v>
      </c>
      <c r="DS51" s="93">
        <v>1.0</v>
      </c>
      <c r="DT51" s="93">
        <v>1.0</v>
      </c>
      <c r="DU51" s="93">
        <v>0.0</v>
      </c>
      <c r="DV51" s="93">
        <v>0.0</v>
      </c>
      <c r="DW51" s="93">
        <v>0.0</v>
      </c>
      <c r="DX51" s="93">
        <v>1.0</v>
      </c>
      <c r="DY51" s="93">
        <v>0.0</v>
      </c>
      <c r="DZ51" s="93">
        <v>0.0</v>
      </c>
      <c r="EA51" s="93">
        <v>2.0</v>
      </c>
      <c r="EB51" s="93">
        <v>0.0</v>
      </c>
      <c r="EC51" s="92" t="s">
        <v>895</v>
      </c>
      <c r="ED51" s="92" t="s">
        <v>895</v>
      </c>
      <c r="EE51" s="92" t="s">
        <v>895</v>
      </c>
      <c r="EF51" s="93">
        <v>0.0</v>
      </c>
      <c r="EG51" s="93">
        <v>0.0</v>
      </c>
      <c r="EH51" s="92" t="s">
        <v>895</v>
      </c>
      <c r="EI51" s="93">
        <v>1.0</v>
      </c>
      <c r="EJ51" s="93">
        <v>0.0</v>
      </c>
      <c r="EK51" s="92" t="s">
        <v>895</v>
      </c>
      <c r="EL51" s="93">
        <v>0.0</v>
      </c>
      <c r="EM51" s="93">
        <v>0.0</v>
      </c>
      <c r="EN51" s="93">
        <v>0.0</v>
      </c>
      <c r="EO51" s="93">
        <v>1.0</v>
      </c>
      <c r="EP51" s="93">
        <v>3.0</v>
      </c>
      <c r="EQ51" s="93">
        <v>1.0</v>
      </c>
      <c r="ER51" s="92" t="s">
        <v>1341</v>
      </c>
      <c r="ES51" s="93">
        <v>0.0</v>
      </c>
      <c r="ET51" s="93">
        <v>1.0</v>
      </c>
      <c r="EU51" s="93">
        <v>0.0</v>
      </c>
      <c r="EV51" s="93">
        <v>2.0</v>
      </c>
      <c r="EW51" s="93">
        <v>0.0</v>
      </c>
    </row>
    <row r="52" ht="15.75" customHeight="1">
      <c r="A52" s="90">
        <v>50.0</v>
      </c>
      <c r="B52" s="91" t="s">
        <v>1342</v>
      </c>
      <c r="C52" s="92" t="s">
        <v>1343</v>
      </c>
      <c r="D52" s="92" t="s">
        <v>1344</v>
      </c>
      <c r="E52" s="92" t="s">
        <v>1028</v>
      </c>
      <c r="F52" s="93">
        <v>6.0</v>
      </c>
      <c r="G52" s="93">
        <v>8.0</v>
      </c>
      <c r="H52" s="93">
        <v>1993.0</v>
      </c>
      <c r="I52" s="93">
        <v>528.0</v>
      </c>
      <c r="J52" s="92" t="s">
        <v>1345</v>
      </c>
      <c r="K52" s="92" t="s">
        <v>1346</v>
      </c>
      <c r="L52" s="92" t="s">
        <v>956</v>
      </c>
      <c r="M52" s="92" t="s">
        <v>1347</v>
      </c>
      <c r="N52" s="93">
        <v>28303.0</v>
      </c>
      <c r="O52" s="93">
        <v>35.076877</v>
      </c>
      <c r="P52" s="93">
        <v>-78.953827</v>
      </c>
      <c r="Q52" s="93">
        <v>33.0</v>
      </c>
      <c r="R52" s="93">
        <v>0.0</v>
      </c>
      <c r="S52" s="93">
        <v>0.0</v>
      </c>
      <c r="T52" s="92" t="s">
        <v>891</v>
      </c>
      <c r="U52" s="93">
        <v>5.0</v>
      </c>
      <c r="V52" s="93">
        <v>0.0</v>
      </c>
      <c r="W52" s="93">
        <v>0.0</v>
      </c>
      <c r="X52" s="93">
        <v>0.0</v>
      </c>
      <c r="Y52" s="92" t="s">
        <v>895</v>
      </c>
      <c r="Z52" s="93">
        <v>0.0</v>
      </c>
      <c r="AA52" s="93">
        <v>0.0</v>
      </c>
      <c r="AB52" s="93">
        <v>4.0</v>
      </c>
      <c r="AC52" s="93">
        <v>7.0</v>
      </c>
      <c r="AD52" s="93">
        <v>0.0</v>
      </c>
      <c r="AE52" s="93">
        <v>0.0</v>
      </c>
      <c r="AF52" s="93">
        <v>0.0</v>
      </c>
      <c r="AG52" s="93">
        <v>22.0</v>
      </c>
      <c r="AH52" s="93">
        <v>0.0</v>
      </c>
      <c r="AI52" s="93">
        <v>0.0</v>
      </c>
      <c r="AJ52" s="93"/>
      <c r="AK52" s="93"/>
      <c r="AL52" s="93">
        <v>0.0</v>
      </c>
      <c r="AM52" s="93">
        <v>0.0</v>
      </c>
      <c r="AN52" s="93"/>
      <c r="AO52" s="93"/>
      <c r="AP52" s="93"/>
      <c r="AQ52" s="93"/>
      <c r="AR52" s="93">
        <v>2.0</v>
      </c>
      <c r="AS52" s="93">
        <v>2.0</v>
      </c>
      <c r="AT52" s="93">
        <v>1.0</v>
      </c>
      <c r="AU52" s="93">
        <v>1.0</v>
      </c>
      <c r="AV52" s="93">
        <v>1.0</v>
      </c>
      <c r="AW52" s="93">
        <v>0.0</v>
      </c>
      <c r="AX52" s="93">
        <v>1.0</v>
      </c>
      <c r="AY52" s="93">
        <v>0.0</v>
      </c>
      <c r="AZ52" s="93">
        <v>1.0</v>
      </c>
      <c r="BA52" s="93">
        <v>0.0</v>
      </c>
      <c r="BB52" s="93">
        <v>0.0</v>
      </c>
      <c r="BC52" s="93"/>
      <c r="BD52" s="93">
        <v>0.0</v>
      </c>
      <c r="BE52" s="93">
        <v>0.0</v>
      </c>
      <c r="BF52" s="93">
        <v>0.0</v>
      </c>
      <c r="BG52" s="93">
        <v>0.0</v>
      </c>
      <c r="BH52" s="93">
        <v>0.0</v>
      </c>
      <c r="BI52" s="93">
        <v>0.0</v>
      </c>
      <c r="BJ52" s="93">
        <v>0.0</v>
      </c>
      <c r="BK52" s="93">
        <v>0.0</v>
      </c>
      <c r="BL52" s="93">
        <v>0.0</v>
      </c>
      <c r="BM52" s="93">
        <v>0.0</v>
      </c>
      <c r="BN52" s="93">
        <v>0.0</v>
      </c>
      <c r="BO52" s="93">
        <v>0.0</v>
      </c>
      <c r="BP52" s="93">
        <v>0.0</v>
      </c>
      <c r="BQ52" s="93">
        <v>0.0</v>
      </c>
      <c r="BR52" s="93">
        <v>0.0</v>
      </c>
      <c r="BS52" s="93">
        <v>0.0</v>
      </c>
      <c r="BT52" s="93">
        <v>0.0</v>
      </c>
      <c r="BU52" s="93">
        <v>0.0</v>
      </c>
      <c r="BV52" s="93">
        <v>0.0</v>
      </c>
      <c r="BW52" s="93">
        <v>1.0</v>
      </c>
      <c r="BX52" s="93">
        <v>1.0</v>
      </c>
      <c r="BY52" s="93">
        <v>0.0</v>
      </c>
      <c r="BZ52" s="93">
        <v>0.0</v>
      </c>
      <c r="CA52" s="93">
        <v>0.0</v>
      </c>
      <c r="CB52" s="93">
        <v>0.0</v>
      </c>
      <c r="CC52" s="93">
        <v>0.0</v>
      </c>
      <c r="CD52" s="93">
        <v>1.0</v>
      </c>
      <c r="CE52" s="93">
        <v>0.0</v>
      </c>
      <c r="CF52" s="93">
        <v>0.0</v>
      </c>
      <c r="CG52" s="93">
        <v>0.0</v>
      </c>
      <c r="CH52" s="93">
        <v>1.0</v>
      </c>
      <c r="CI52" s="93">
        <v>0.0</v>
      </c>
      <c r="CJ52" s="93">
        <v>1.0</v>
      </c>
      <c r="CK52" s="93">
        <v>0.0</v>
      </c>
      <c r="CL52" s="92" t="s">
        <v>1348</v>
      </c>
      <c r="CM52" s="93">
        <v>0.0</v>
      </c>
      <c r="CN52" s="93">
        <v>0.0</v>
      </c>
      <c r="CO52" s="93">
        <v>0.0</v>
      </c>
      <c r="CP52" s="93">
        <v>1.0</v>
      </c>
      <c r="CQ52" s="93">
        <v>1.0</v>
      </c>
      <c r="CR52" s="93">
        <v>0.0</v>
      </c>
      <c r="CS52" s="93">
        <v>0.0</v>
      </c>
      <c r="CT52" s="93">
        <v>1.0</v>
      </c>
      <c r="CU52" s="93">
        <v>0.0</v>
      </c>
      <c r="CV52" s="93">
        <v>2.0</v>
      </c>
      <c r="CW52" s="93">
        <v>0.0</v>
      </c>
      <c r="CX52" s="93">
        <v>0.0</v>
      </c>
      <c r="CY52" s="93">
        <v>0.0</v>
      </c>
      <c r="CZ52" s="93">
        <v>0.0</v>
      </c>
      <c r="DA52" s="93">
        <v>0.0</v>
      </c>
      <c r="DB52" s="92" t="s">
        <v>895</v>
      </c>
      <c r="DC52" s="92" t="s">
        <v>895</v>
      </c>
      <c r="DD52" s="93">
        <v>0.0</v>
      </c>
      <c r="DE52" s="93">
        <v>0.0</v>
      </c>
      <c r="DF52" s="93">
        <v>0.0</v>
      </c>
      <c r="DG52" s="93">
        <v>1.0</v>
      </c>
      <c r="DH52" s="93">
        <v>0.0</v>
      </c>
      <c r="DI52" s="93">
        <v>1.0</v>
      </c>
      <c r="DJ52" s="93">
        <v>0.0</v>
      </c>
      <c r="DK52" s="92" t="s">
        <v>895</v>
      </c>
      <c r="DL52" s="93">
        <v>0.0</v>
      </c>
      <c r="DM52" s="92" t="s">
        <v>1023</v>
      </c>
      <c r="DN52" s="93">
        <v>0.0</v>
      </c>
      <c r="DO52" s="93">
        <v>0.0</v>
      </c>
      <c r="DP52" s="93">
        <v>0.0</v>
      </c>
      <c r="DQ52" s="93">
        <v>1.0</v>
      </c>
      <c r="DR52" s="93">
        <v>0.0</v>
      </c>
      <c r="DS52" s="93">
        <v>0.0</v>
      </c>
      <c r="DT52" s="93">
        <v>0.0</v>
      </c>
      <c r="DU52" s="93">
        <v>0.0</v>
      </c>
      <c r="DV52" s="93">
        <v>0.0</v>
      </c>
      <c r="DW52" s="93">
        <v>0.0</v>
      </c>
      <c r="DX52" s="93">
        <v>0.0</v>
      </c>
      <c r="DY52" s="93">
        <v>1.0</v>
      </c>
      <c r="DZ52" s="93">
        <v>0.0</v>
      </c>
      <c r="EA52" s="93">
        <v>2.0</v>
      </c>
      <c r="EB52" s="93">
        <v>0.0</v>
      </c>
      <c r="EC52" s="92" t="s">
        <v>895</v>
      </c>
      <c r="ED52" s="92" t="s">
        <v>895</v>
      </c>
      <c r="EE52" s="92" t="s">
        <v>895</v>
      </c>
      <c r="EF52" s="93">
        <v>0.0</v>
      </c>
      <c r="EG52" s="93">
        <v>0.0</v>
      </c>
      <c r="EH52" s="92" t="s">
        <v>895</v>
      </c>
      <c r="EI52" s="93">
        <v>0.0</v>
      </c>
      <c r="EJ52" s="93">
        <v>1.0</v>
      </c>
      <c r="EK52" s="92" t="s">
        <v>1349</v>
      </c>
      <c r="EL52" s="93">
        <v>0.0</v>
      </c>
      <c r="EM52" s="93">
        <v>0.0</v>
      </c>
      <c r="EN52" s="93">
        <v>0.0</v>
      </c>
      <c r="EO52" s="93">
        <v>3.0</v>
      </c>
      <c r="EP52" s="93">
        <v>3.0</v>
      </c>
      <c r="EQ52" s="93">
        <v>0.0</v>
      </c>
      <c r="ER52" s="92" t="s">
        <v>895</v>
      </c>
      <c r="ES52" s="93">
        <v>2.0</v>
      </c>
      <c r="ET52" s="93">
        <v>0.0</v>
      </c>
      <c r="EU52" s="93">
        <v>0.0</v>
      </c>
      <c r="EV52" s="93">
        <v>0.0</v>
      </c>
      <c r="EW52" s="93">
        <v>3.0</v>
      </c>
    </row>
    <row r="53" ht="15.75" customHeight="1">
      <c r="A53" s="90">
        <v>51.0</v>
      </c>
      <c r="B53" s="91" t="s">
        <v>1350</v>
      </c>
      <c r="C53" s="92" t="s">
        <v>1158</v>
      </c>
      <c r="D53" s="92" t="s">
        <v>1351</v>
      </c>
      <c r="E53" s="92" t="s">
        <v>1073</v>
      </c>
      <c r="F53" s="93">
        <v>14.0</v>
      </c>
      <c r="G53" s="93">
        <v>10.0</v>
      </c>
      <c r="H53" s="93">
        <v>1993.0</v>
      </c>
      <c r="I53" s="93">
        <v>850.0</v>
      </c>
      <c r="J53" s="92" t="s">
        <v>1352</v>
      </c>
      <c r="K53" s="92" t="s">
        <v>1353</v>
      </c>
      <c r="L53" s="92" t="s">
        <v>992</v>
      </c>
      <c r="M53" s="92" t="s">
        <v>1162</v>
      </c>
      <c r="N53" s="93">
        <v>92020.0</v>
      </c>
      <c r="O53" s="93">
        <v>32.804379</v>
      </c>
      <c r="P53" s="93">
        <v>-116.972996</v>
      </c>
      <c r="Q53" s="93">
        <v>5.0</v>
      </c>
      <c r="R53" s="93">
        <v>3.0</v>
      </c>
      <c r="S53" s="93">
        <v>1.0</v>
      </c>
      <c r="T53" s="92" t="s">
        <v>891</v>
      </c>
      <c r="U53" s="93">
        <v>4.0</v>
      </c>
      <c r="V53" s="93">
        <v>0.0</v>
      </c>
      <c r="W53" s="93">
        <v>0.0</v>
      </c>
      <c r="X53" s="93">
        <v>0.0</v>
      </c>
      <c r="Y53" s="92" t="s">
        <v>895</v>
      </c>
      <c r="Z53" s="93">
        <v>0.0</v>
      </c>
      <c r="AA53" s="93">
        <v>0.0</v>
      </c>
      <c r="AB53" s="93">
        <v>4.0</v>
      </c>
      <c r="AC53" s="93">
        <v>2.0</v>
      </c>
      <c r="AD53" s="93">
        <v>0.0</v>
      </c>
      <c r="AE53" s="93">
        <v>0.0</v>
      </c>
      <c r="AF53" s="93">
        <v>0.0</v>
      </c>
      <c r="AG53" s="93">
        <v>19.0</v>
      </c>
      <c r="AH53" s="93">
        <v>0.0</v>
      </c>
      <c r="AI53" s="93">
        <v>0.0</v>
      </c>
      <c r="AJ53" s="93"/>
      <c r="AK53" s="93"/>
      <c r="AL53" s="93">
        <v>0.0</v>
      </c>
      <c r="AM53" s="93">
        <v>0.0</v>
      </c>
      <c r="AN53" s="93">
        <v>1.0</v>
      </c>
      <c r="AO53" s="93">
        <v>2.0</v>
      </c>
      <c r="AP53" s="93">
        <v>2.0</v>
      </c>
      <c r="AQ53" s="92" t="s">
        <v>1354</v>
      </c>
      <c r="AR53" s="93">
        <v>1.0</v>
      </c>
      <c r="AS53" s="93">
        <v>1.0</v>
      </c>
      <c r="AT53" s="93">
        <v>0.0</v>
      </c>
      <c r="AU53" s="93">
        <v>1.0</v>
      </c>
      <c r="AV53" s="93">
        <v>0.0</v>
      </c>
      <c r="AW53" s="93">
        <v>0.0</v>
      </c>
      <c r="AX53" s="93">
        <v>0.0</v>
      </c>
      <c r="AY53" s="93"/>
      <c r="AZ53" s="93">
        <v>0.0</v>
      </c>
      <c r="BA53" s="92" t="s">
        <v>895</v>
      </c>
      <c r="BB53" s="93">
        <v>0.0</v>
      </c>
      <c r="BC53" s="93"/>
      <c r="BD53" s="93">
        <v>0.0</v>
      </c>
      <c r="BE53" s="93">
        <v>0.0</v>
      </c>
      <c r="BF53" s="93">
        <v>0.0</v>
      </c>
      <c r="BG53" s="93">
        <v>0.0</v>
      </c>
      <c r="BH53" s="93">
        <v>0.0</v>
      </c>
      <c r="BI53" s="93">
        <v>0.0</v>
      </c>
      <c r="BJ53" s="93">
        <v>0.0</v>
      </c>
      <c r="BK53" s="93">
        <v>0.0</v>
      </c>
      <c r="BL53" s="93">
        <v>0.0</v>
      </c>
      <c r="BM53" s="93">
        <v>0.0</v>
      </c>
      <c r="BN53" s="93">
        <v>0.0</v>
      </c>
      <c r="BO53" s="93">
        <v>0.0</v>
      </c>
      <c r="BP53" s="93">
        <v>0.0</v>
      </c>
      <c r="BQ53" s="93">
        <v>0.0</v>
      </c>
      <c r="BR53" s="93">
        <v>0.0</v>
      </c>
      <c r="BS53" s="93">
        <v>0.0</v>
      </c>
      <c r="BT53" s="93">
        <v>0.0</v>
      </c>
      <c r="BU53" s="93">
        <v>0.0</v>
      </c>
      <c r="BV53" s="93">
        <v>0.0</v>
      </c>
      <c r="BW53" s="93">
        <v>0.0</v>
      </c>
      <c r="BX53" s="93">
        <v>0.0</v>
      </c>
      <c r="BY53" s="93">
        <v>0.0</v>
      </c>
      <c r="BZ53" s="93">
        <v>0.0</v>
      </c>
      <c r="CA53" s="93">
        <v>0.0</v>
      </c>
      <c r="CB53" s="93">
        <v>0.0</v>
      </c>
      <c r="CC53" s="93">
        <v>2.0</v>
      </c>
      <c r="CD53" s="93">
        <v>0.0</v>
      </c>
      <c r="CE53" s="93">
        <v>0.0</v>
      </c>
      <c r="CF53" s="93">
        <v>0.0</v>
      </c>
      <c r="CG53" s="93">
        <v>0.0</v>
      </c>
      <c r="CH53" s="93">
        <v>0.0</v>
      </c>
      <c r="CI53" s="93">
        <v>6.0</v>
      </c>
      <c r="CJ53" s="93">
        <v>1.0</v>
      </c>
      <c r="CK53" s="93">
        <v>1.0</v>
      </c>
      <c r="CL53" s="92" t="s">
        <v>1355</v>
      </c>
      <c r="CM53" s="93">
        <v>0.0</v>
      </c>
      <c r="CN53" s="93">
        <v>1.0</v>
      </c>
      <c r="CO53" s="93">
        <v>0.0</v>
      </c>
      <c r="CP53" s="93">
        <v>0.0</v>
      </c>
      <c r="CQ53" s="93">
        <v>1.0</v>
      </c>
      <c r="CR53" s="93">
        <v>0.0</v>
      </c>
      <c r="CS53" s="93">
        <v>1.0</v>
      </c>
      <c r="CT53" s="93">
        <v>0.0</v>
      </c>
      <c r="CU53" s="93">
        <v>0.0</v>
      </c>
      <c r="CV53" s="93">
        <v>2.0</v>
      </c>
      <c r="CW53" s="93">
        <v>0.0</v>
      </c>
      <c r="CX53" s="93">
        <v>0.0</v>
      </c>
      <c r="CY53" s="93">
        <v>1.0</v>
      </c>
      <c r="CZ53" s="93">
        <v>1.0</v>
      </c>
      <c r="DA53" s="93">
        <v>0.0</v>
      </c>
      <c r="DB53" s="92" t="s">
        <v>895</v>
      </c>
      <c r="DC53" s="92" t="s">
        <v>895</v>
      </c>
      <c r="DD53" s="93">
        <v>1.0</v>
      </c>
      <c r="DE53" s="93">
        <v>1.0</v>
      </c>
      <c r="DF53" s="93">
        <v>0.0</v>
      </c>
      <c r="DG53" s="93">
        <v>0.0</v>
      </c>
      <c r="DH53" s="93">
        <v>0.0</v>
      </c>
      <c r="DI53" s="93">
        <v>3.0</v>
      </c>
      <c r="DJ53" s="93">
        <v>1.0</v>
      </c>
      <c r="DK53" s="92" t="s">
        <v>1356</v>
      </c>
      <c r="DL53" s="93">
        <v>0.0</v>
      </c>
      <c r="DM53" s="93">
        <v>0.0</v>
      </c>
      <c r="DN53" s="93">
        <v>0.0</v>
      </c>
      <c r="DO53" s="93">
        <v>0.0</v>
      </c>
      <c r="DP53" s="93">
        <v>0.0</v>
      </c>
      <c r="DQ53" s="93">
        <v>0.0</v>
      </c>
      <c r="DR53" s="93">
        <v>0.0</v>
      </c>
      <c r="DS53" s="93">
        <v>0.0</v>
      </c>
      <c r="DT53" s="93">
        <v>0.0</v>
      </c>
      <c r="DU53" s="93">
        <v>0.0</v>
      </c>
      <c r="DV53" s="93">
        <v>0.0</v>
      </c>
      <c r="DW53" s="93">
        <v>0.0</v>
      </c>
      <c r="DX53" s="93">
        <v>0.0</v>
      </c>
      <c r="DY53" s="93">
        <v>1.0</v>
      </c>
      <c r="DZ53" s="93">
        <v>0.0</v>
      </c>
      <c r="EA53" s="93">
        <v>2.0</v>
      </c>
      <c r="EB53" s="93">
        <v>1.0</v>
      </c>
      <c r="EC53" s="93">
        <v>2.0</v>
      </c>
      <c r="ED53" s="93">
        <v>7.0</v>
      </c>
      <c r="EE53" s="93">
        <v>0.0</v>
      </c>
      <c r="EF53" s="93">
        <v>1.0</v>
      </c>
      <c r="EG53" s="93">
        <v>0.0</v>
      </c>
      <c r="EH53" s="92" t="s">
        <v>895</v>
      </c>
      <c r="EI53" s="93">
        <v>0.0</v>
      </c>
      <c r="EJ53" s="93">
        <v>0.0</v>
      </c>
      <c r="EK53" s="92" t="s">
        <v>895</v>
      </c>
      <c r="EL53" s="93">
        <v>0.0</v>
      </c>
      <c r="EM53" s="93">
        <v>0.0</v>
      </c>
      <c r="EN53" s="93">
        <v>0.0</v>
      </c>
      <c r="EO53" s="93">
        <v>0.0</v>
      </c>
      <c r="EP53" s="93">
        <v>1.0</v>
      </c>
      <c r="EQ53" s="93">
        <v>0.0</v>
      </c>
      <c r="ER53" s="92" t="s">
        <v>895</v>
      </c>
      <c r="ES53" s="93">
        <v>0.0</v>
      </c>
      <c r="ET53" s="93">
        <v>1.0</v>
      </c>
      <c r="EU53" s="93">
        <v>0.0</v>
      </c>
      <c r="EV53" s="93">
        <v>2.0</v>
      </c>
      <c r="EW53" s="93">
        <v>0.0</v>
      </c>
    </row>
    <row r="54" ht="15.75" customHeight="1">
      <c r="A54" s="90">
        <v>52.0</v>
      </c>
      <c r="B54" s="91" t="s">
        <v>1357</v>
      </c>
      <c r="C54" s="92" t="s">
        <v>1358</v>
      </c>
      <c r="D54" s="92" t="s">
        <v>1359</v>
      </c>
      <c r="E54" s="92" t="s">
        <v>1073</v>
      </c>
      <c r="F54" s="93">
        <v>2.0</v>
      </c>
      <c r="G54" s="93">
        <v>12.0</v>
      </c>
      <c r="H54" s="93">
        <v>1993.0</v>
      </c>
      <c r="I54" s="93">
        <v>4839.0</v>
      </c>
      <c r="J54" s="92" t="s">
        <v>1360</v>
      </c>
      <c r="K54" s="92" t="s">
        <v>1361</v>
      </c>
      <c r="L54" s="92" t="s">
        <v>992</v>
      </c>
      <c r="M54" s="92" t="s">
        <v>1362</v>
      </c>
      <c r="N54" s="93">
        <v>93003.0</v>
      </c>
      <c r="O54" s="93">
        <v>34.257935</v>
      </c>
      <c r="P54" s="93">
        <v>-119.226564</v>
      </c>
      <c r="Q54" s="93">
        <v>5.0</v>
      </c>
      <c r="R54" s="93">
        <v>3.0</v>
      </c>
      <c r="S54" s="93">
        <v>1.0</v>
      </c>
      <c r="T54" s="92" t="s">
        <v>891</v>
      </c>
      <c r="U54" s="93">
        <v>6.0</v>
      </c>
      <c r="V54" s="93">
        <v>0.0</v>
      </c>
      <c r="W54" s="93">
        <v>1.0</v>
      </c>
      <c r="X54" s="93">
        <v>1.0</v>
      </c>
      <c r="Y54" s="93">
        <v>8.0</v>
      </c>
      <c r="Z54" s="93">
        <v>0.0</v>
      </c>
      <c r="AA54" s="93">
        <v>0.0</v>
      </c>
      <c r="AB54" s="93">
        <v>4.0</v>
      </c>
      <c r="AC54" s="93">
        <v>5.0</v>
      </c>
      <c r="AD54" s="93">
        <v>0.0</v>
      </c>
      <c r="AE54" s="93">
        <v>0.0</v>
      </c>
      <c r="AF54" s="93">
        <v>0.0</v>
      </c>
      <c r="AG54" s="93">
        <v>33.0</v>
      </c>
      <c r="AH54" s="93">
        <v>0.0</v>
      </c>
      <c r="AI54" s="93">
        <v>0.0</v>
      </c>
      <c r="AJ54" s="93">
        <v>72.0</v>
      </c>
      <c r="AK54" s="93"/>
      <c r="AL54" s="93">
        <v>0.0</v>
      </c>
      <c r="AM54" s="93">
        <v>0.0</v>
      </c>
      <c r="AN54" s="93">
        <v>1.0</v>
      </c>
      <c r="AO54" s="93">
        <v>3.0</v>
      </c>
      <c r="AP54" s="93">
        <v>0.0</v>
      </c>
      <c r="AQ54" s="92" t="s">
        <v>1363</v>
      </c>
      <c r="AR54" s="93">
        <v>3.0</v>
      </c>
      <c r="AS54" s="93">
        <v>1.0</v>
      </c>
      <c r="AT54" s="93">
        <v>1.0</v>
      </c>
      <c r="AU54" s="93">
        <v>0.0</v>
      </c>
      <c r="AV54" s="93">
        <v>0.0</v>
      </c>
      <c r="AW54" s="93">
        <v>0.0</v>
      </c>
      <c r="AX54" s="93">
        <v>0.0</v>
      </c>
      <c r="AY54" s="93">
        <v>2.0</v>
      </c>
      <c r="AZ54" s="93">
        <v>0.0</v>
      </c>
      <c r="BA54" s="92" t="s">
        <v>895</v>
      </c>
      <c r="BB54" s="93">
        <v>2.0</v>
      </c>
      <c r="BC54" s="92" t="s">
        <v>1364</v>
      </c>
      <c r="BD54" s="93">
        <v>0.0</v>
      </c>
      <c r="BE54" s="93">
        <v>0.0</v>
      </c>
      <c r="BF54" s="93">
        <v>0.0</v>
      </c>
      <c r="BG54" s="93">
        <v>0.0</v>
      </c>
      <c r="BH54" s="93">
        <v>0.0</v>
      </c>
      <c r="BI54" s="93">
        <v>0.0</v>
      </c>
      <c r="BJ54" s="93">
        <v>0.0</v>
      </c>
      <c r="BK54" s="93">
        <v>0.0</v>
      </c>
      <c r="BL54" s="93">
        <v>0.0</v>
      </c>
      <c r="BM54" s="93">
        <v>0.0</v>
      </c>
      <c r="BN54" s="93">
        <v>0.0</v>
      </c>
      <c r="BO54" s="93">
        <v>0.0</v>
      </c>
      <c r="BP54" s="93">
        <v>0.0</v>
      </c>
      <c r="BQ54" s="93">
        <v>0.0</v>
      </c>
      <c r="BR54" s="93">
        <v>0.0</v>
      </c>
      <c r="BS54" s="93">
        <v>0.0</v>
      </c>
      <c r="BT54" s="93">
        <v>0.0</v>
      </c>
      <c r="BU54" s="93">
        <v>0.0</v>
      </c>
      <c r="BV54" s="93">
        <v>0.0</v>
      </c>
      <c r="BW54" s="93">
        <v>1.0</v>
      </c>
      <c r="BX54" s="93">
        <v>0.0</v>
      </c>
      <c r="BY54" s="93">
        <v>0.0</v>
      </c>
      <c r="BZ54" s="93">
        <v>0.0</v>
      </c>
      <c r="CA54" s="93">
        <v>0.0</v>
      </c>
      <c r="CB54" s="93">
        <v>0.0</v>
      </c>
      <c r="CC54" s="93">
        <v>1.0</v>
      </c>
      <c r="CD54" s="93">
        <v>0.0</v>
      </c>
      <c r="CE54" s="93">
        <v>0.0</v>
      </c>
      <c r="CF54" s="93">
        <v>0.0</v>
      </c>
      <c r="CG54" s="93">
        <v>0.0</v>
      </c>
      <c r="CH54" s="93">
        <v>1.0</v>
      </c>
      <c r="CI54" s="93">
        <v>0.0</v>
      </c>
      <c r="CJ54" s="93">
        <v>1.0</v>
      </c>
      <c r="CK54" s="93">
        <v>1.0</v>
      </c>
      <c r="CL54" s="92" t="s">
        <v>1365</v>
      </c>
      <c r="CM54" s="93">
        <v>1.0</v>
      </c>
      <c r="CN54" s="93">
        <v>1.0</v>
      </c>
      <c r="CO54" s="93">
        <v>0.0</v>
      </c>
      <c r="CP54" s="93">
        <v>0.0</v>
      </c>
      <c r="CQ54" s="93">
        <v>0.0</v>
      </c>
      <c r="CR54" s="93">
        <v>0.0</v>
      </c>
      <c r="CS54" s="93">
        <v>1.0</v>
      </c>
      <c r="CT54" s="93">
        <v>1.0</v>
      </c>
      <c r="CU54" s="93">
        <v>1.0</v>
      </c>
      <c r="CV54" s="93">
        <v>2.0</v>
      </c>
      <c r="CW54" s="93">
        <v>0.0</v>
      </c>
      <c r="CX54" s="93">
        <v>0.0</v>
      </c>
      <c r="CY54" s="93">
        <v>0.0</v>
      </c>
      <c r="CZ54" s="93">
        <v>0.0</v>
      </c>
      <c r="DA54" s="93">
        <v>0.0</v>
      </c>
      <c r="DB54" s="92" t="s">
        <v>895</v>
      </c>
      <c r="DC54" s="92" t="s">
        <v>895</v>
      </c>
      <c r="DD54" s="93">
        <v>0.0</v>
      </c>
      <c r="DE54" s="93">
        <v>2.0</v>
      </c>
      <c r="DF54" s="93">
        <v>0.0</v>
      </c>
      <c r="DG54" s="93">
        <v>1.0</v>
      </c>
      <c r="DH54" s="93">
        <v>0.0</v>
      </c>
      <c r="DI54" s="93">
        <v>0.0</v>
      </c>
      <c r="DJ54" s="93">
        <v>0.0</v>
      </c>
      <c r="DK54" s="92" t="s">
        <v>895</v>
      </c>
      <c r="DL54" s="93">
        <v>0.0</v>
      </c>
      <c r="DM54" s="93">
        <v>0.0</v>
      </c>
      <c r="DN54" s="93">
        <v>0.0</v>
      </c>
      <c r="DO54" s="93">
        <v>0.0</v>
      </c>
      <c r="DP54" s="93">
        <v>0.0</v>
      </c>
      <c r="DQ54" s="93">
        <v>0.0</v>
      </c>
      <c r="DR54" s="93">
        <v>1.0</v>
      </c>
      <c r="DS54" s="93">
        <v>1.0</v>
      </c>
      <c r="DT54" s="93">
        <v>0.0</v>
      </c>
      <c r="DU54" s="93">
        <v>0.0</v>
      </c>
      <c r="DV54" s="93">
        <v>0.0</v>
      </c>
      <c r="DW54" s="93">
        <v>0.0</v>
      </c>
      <c r="DX54" s="93">
        <v>0.0</v>
      </c>
      <c r="DY54" s="93">
        <v>0.0</v>
      </c>
      <c r="DZ54" s="93">
        <v>1.0</v>
      </c>
      <c r="EA54" s="93">
        <v>2.0</v>
      </c>
      <c r="EB54" s="93">
        <v>0.0</v>
      </c>
      <c r="EC54" s="92" t="s">
        <v>895</v>
      </c>
      <c r="ED54" s="92" t="s">
        <v>895</v>
      </c>
      <c r="EE54" s="92" t="s">
        <v>895</v>
      </c>
      <c r="EF54" s="93">
        <v>0.0</v>
      </c>
      <c r="EG54" s="93">
        <v>0.0</v>
      </c>
      <c r="EH54" s="92" t="s">
        <v>895</v>
      </c>
      <c r="EI54" s="93">
        <v>1.0</v>
      </c>
      <c r="EJ54" s="93">
        <v>0.0</v>
      </c>
      <c r="EK54" s="92" t="s">
        <v>895</v>
      </c>
      <c r="EL54" s="93">
        <v>0.0</v>
      </c>
      <c r="EM54" s="93">
        <v>0.0</v>
      </c>
      <c r="EN54" s="93">
        <v>0.0</v>
      </c>
      <c r="EO54" s="93">
        <v>1.0</v>
      </c>
      <c r="EP54" s="93">
        <v>4.0</v>
      </c>
      <c r="EQ54" s="93">
        <v>0.0</v>
      </c>
      <c r="ER54" s="92" t="s">
        <v>895</v>
      </c>
      <c r="ES54" s="93">
        <v>1.0</v>
      </c>
      <c r="ET54" s="93">
        <v>2.0</v>
      </c>
      <c r="EU54" s="93">
        <v>0.0</v>
      </c>
      <c r="EV54" s="93">
        <v>2.0</v>
      </c>
      <c r="EW54" s="93">
        <v>0.0</v>
      </c>
    </row>
    <row r="55" ht="15.75" customHeight="1">
      <c r="A55" s="90">
        <v>53.0</v>
      </c>
      <c r="B55" s="91" t="s">
        <v>1366</v>
      </c>
      <c r="C55" s="92" t="s">
        <v>1367</v>
      </c>
      <c r="D55" s="92" t="s">
        <v>1368</v>
      </c>
      <c r="E55" s="92" t="s">
        <v>1123</v>
      </c>
      <c r="F55" s="93">
        <v>7.0</v>
      </c>
      <c r="G55" s="93">
        <v>12.0</v>
      </c>
      <c r="H55" s="93">
        <v>1993.0</v>
      </c>
      <c r="I55" s="93"/>
      <c r="J55" s="92" t="s">
        <v>1369</v>
      </c>
      <c r="K55" s="92" t="s">
        <v>1370</v>
      </c>
      <c r="L55" s="92" t="s">
        <v>947</v>
      </c>
      <c r="M55" s="92" t="s">
        <v>1371</v>
      </c>
      <c r="N55" s="93">
        <v>11530.0</v>
      </c>
      <c r="O55" s="93">
        <v>40.734995</v>
      </c>
      <c r="P55" s="93">
        <v>-73.66048</v>
      </c>
      <c r="Q55" s="93">
        <v>32.0</v>
      </c>
      <c r="R55" s="93">
        <v>2.0</v>
      </c>
      <c r="S55" s="93">
        <v>0.0</v>
      </c>
      <c r="T55" s="92" t="s">
        <v>891</v>
      </c>
      <c r="U55" s="93">
        <v>8.0</v>
      </c>
      <c r="V55" s="93">
        <v>0.0</v>
      </c>
      <c r="W55" s="93">
        <v>0.0</v>
      </c>
      <c r="X55" s="93">
        <v>0.0</v>
      </c>
      <c r="Y55" s="92" t="s">
        <v>895</v>
      </c>
      <c r="Z55" s="93">
        <v>0.0</v>
      </c>
      <c r="AA55" s="93">
        <v>0.0</v>
      </c>
      <c r="AB55" s="93">
        <v>6.0</v>
      </c>
      <c r="AC55" s="93">
        <v>19.0</v>
      </c>
      <c r="AD55" s="93">
        <v>0.0</v>
      </c>
      <c r="AE55" s="93">
        <v>0.0</v>
      </c>
      <c r="AF55" s="93">
        <v>0.0</v>
      </c>
      <c r="AG55" s="93">
        <v>35.0</v>
      </c>
      <c r="AH55" s="93">
        <v>0.0</v>
      </c>
      <c r="AI55" s="93">
        <v>1.0</v>
      </c>
      <c r="AJ55" s="93">
        <v>72.0</v>
      </c>
      <c r="AK55" s="93">
        <v>170.0</v>
      </c>
      <c r="AL55" s="93">
        <v>1.0</v>
      </c>
      <c r="AM55" s="93">
        <v>0.0</v>
      </c>
      <c r="AN55" s="93">
        <v>1.0</v>
      </c>
      <c r="AO55" s="93">
        <v>2.0</v>
      </c>
      <c r="AP55" s="93">
        <v>2.0</v>
      </c>
      <c r="AQ55" s="92" t="s">
        <v>1354</v>
      </c>
      <c r="AR55" s="93"/>
      <c r="AS55" s="93">
        <v>4.0</v>
      </c>
      <c r="AT55" s="93"/>
      <c r="AU55" s="93"/>
      <c r="AV55" s="93">
        <v>3.0</v>
      </c>
      <c r="AW55" s="93">
        <v>0.0</v>
      </c>
      <c r="AX55" s="93">
        <v>0.0</v>
      </c>
      <c r="AY55" s="93">
        <v>0.0</v>
      </c>
      <c r="AZ55" s="93">
        <v>0.0</v>
      </c>
      <c r="BA55" s="92" t="s">
        <v>895</v>
      </c>
      <c r="BB55" s="93">
        <v>0.0</v>
      </c>
      <c r="BC55" s="93"/>
      <c r="BD55" s="93">
        <v>0.0</v>
      </c>
      <c r="BE55" s="93">
        <v>1.0</v>
      </c>
      <c r="BF55" s="93">
        <v>0.0</v>
      </c>
      <c r="BG55" s="93">
        <v>9.0</v>
      </c>
      <c r="BH55" s="93">
        <v>2.0</v>
      </c>
      <c r="BI55" s="93">
        <v>0.0</v>
      </c>
      <c r="BJ55" s="93">
        <v>0.0</v>
      </c>
      <c r="BK55" s="93">
        <v>1.0</v>
      </c>
      <c r="BL55" s="92" t="s">
        <v>1023</v>
      </c>
      <c r="BM55" s="93">
        <v>0.0</v>
      </c>
      <c r="BN55" s="93">
        <v>0.0</v>
      </c>
      <c r="BO55" s="93">
        <v>0.0</v>
      </c>
      <c r="BP55" s="93">
        <v>0.0</v>
      </c>
      <c r="BQ55" s="93">
        <v>0.0</v>
      </c>
      <c r="BR55" s="93">
        <v>0.0</v>
      </c>
      <c r="BS55" s="93">
        <v>0.0</v>
      </c>
      <c r="BT55" s="93">
        <v>0.0</v>
      </c>
      <c r="BU55" s="93">
        <v>0.0</v>
      </c>
      <c r="BV55" s="93">
        <v>0.0</v>
      </c>
      <c r="BW55" s="93">
        <v>0.0</v>
      </c>
      <c r="BX55" s="93">
        <v>1.0</v>
      </c>
      <c r="BY55" s="93">
        <v>0.0</v>
      </c>
      <c r="BZ55" s="93">
        <v>0.0</v>
      </c>
      <c r="CA55" s="93">
        <v>0.0</v>
      </c>
      <c r="CB55" s="93">
        <v>0.0</v>
      </c>
      <c r="CC55" s="93">
        <v>2.0</v>
      </c>
      <c r="CD55" s="93">
        <v>0.0</v>
      </c>
      <c r="CE55" s="93">
        <v>0.0</v>
      </c>
      <c r="CF55" s="93">
        <v>0.0</v>
      </c>
      <c r="CG55" s="93">
        <v>0.0</v>
      </c>
      <c r="CH55" s="93">
        <v>1.0</v>
      </c>
      <c r="CI55" s="92" t="s">
        <v>1372</v>
      </c>
      <c r="CJ55" s="93">
        <v>1.0</v>
      </c>
      <c r="CK55" s="93">
        <v>3.0</v>
      </c>
      <c r="CL55" s="92" t="s">
        <v>1373</v>
      </c>
      <c r="CM55" s="93">
        <v>0.0</v>
      </c>
      <c r="CN55" s="93">
        <v>0.0</v>
      </c>
      <c r="CO55" s="93">
        <v>1.0</v>
      </c>
      <c r="CP55" s="93">
        <v>1.0</v>
      </c>
      <c r="CQ55" s="93">
        <v>1.0</v>
      </c>
      <c r="CR55" s="93">
        <v>1.0</v>
      </c>
      <c r="CS55" s="93">
        <v>1.0</v>
      </c>
      <c r="CT55" s="93">
        <v>1.0</v>
      </c>
      <c r="CU55" s="93">
        <v>1.0</v>
      </c>
      <c r="CV55" s="93">
        <v>0.0</v>
      </c>
      <c r="CW55" s="93">
        <v>0.0</v>
      </c>
      <c r="CX55" s="93">
        <v>0.0</v>
      </c>
      <c r="CY55" s="93">
        <v>0.0</v>
      </c>
      <c r="CZ55" s="93">
        <v>0.0</v>
      </c>
      <c r="DA55" s="93">
        <v>0.0</v>
      </c>
      <c r="DB55" s="92" t="s">
        <v>895</v>
      </c>
      <c r="DC55" s="92" t="s">
        <v>895</v>
      </c>
      <c r="DD55" s="93">
        <v>0.0</v>
      </c>
      <c r="DE55" s="93">
        <v>4.0</v>
      </c>
      <c r="DF55" s="93">
        <v>0.0</v>
      </c>
      <c r="DG55" s="93">
        <v>0.0</v>
      </c>
      <c r="DH55" s="93">
        <v>0.0</v>
      </c>
      <c r="DI55" s="93">
        <v>0.0</v>
      </c>
      <c r="DJ55" s="93">
        <v>1.0</v>
      </c>
      <c r="DK55" s="92" t="s">
        <v>1374</v>
      </c>
      <c r="DL55" s="93">
        <v>1.0</v>
      </c>
      <c r="DM55" s="93">
        <v>1.0</v>
      </c>
      <c r="DN55" s="93">
        <v>2.0</v>
      </c>
      <c r="DO55" s="93">
        <v>0.0</v>
      </c>
      <c r="DP55" s="93">
        <v>0.0</v>
      </c>
      <c r="DQ55" s="93">
        <v>0.0</v>
      </c>
      <c r="DR55" s="93">
        <v>0.0</v>
      </c>
      <c r="DS55" s="93">
        <v>1.0</v>
      </c>
      <c r="DT55" s="93">
        <v>1.0</v>
      </c>
      <c r="DU55" s="93">
        <v>0.0</v>
      </c>
      <c r="DV55" s="93">
        <v>0.0</v>
      </c>
      <c r="DW55" s="93">
        <v>0.0</v>
      </c>
      <c r="DX55" s="93">
        <v>0.0</v>
      </c>
      <c r="DY55" s="93">
        <v>0.0</v>
      </c>
      <c r="DZ55" s="93">
        <v>2.0</v>
      </c>
      <c r="EA55" s="93">
        <v>2.0</v>
      </c>
      <c r="EB55" s="93">
        <v>0.0</v>
      </c>
      <c r="EC55" s="92" t="s">
        <v>895</v>
      </c>
      <c r="ED55" s="92" t="s">
        <v>895</v>
      </c>
      <c r="EE55" s="92" t="s">
        <v>895</v>
      </c>
      <c r="EF55" s="93">
        <v>0.0</v>
      </c>
      <c r="EG55" s="93">
        <v>0.0</v>
      </c>
      <c r="EH55" s="92" t="s">
        <v>895</v>
      </c>
      <c r="EI55" s="93">
        <v>1.0</v>
      </c>
      <c r="EJ55" s="93">
        <v>0.0</v>
      </c>
      <c r="EK55" s="92" t="s">
        <v>895</v>
      </c>
      <c r="EL55" s="93">
        <v>1.0</v>
      </c>
      <c r="EM55" s="93">
        <v>0.0</v>
      </c>
      <c r="EN55" s="93">
        <v>0.0</v>
      </c>
      <c r="EO55" s="93">
        <v>1.0</v>
      </c>
      <c r="EP55" s="93">
        <v>1.0</v>
      </c>
      <c r="EQ55" s="93">
        <v>0.0</v>
      </c>
      <c r="ER55" s="92" t="s">
        <v>895</v>
      </c>
      <c r="ES55" s="93">
        <v>2.0</v>
      </c>
      <c r="ET55" s="93">
        <v>0.0</v>
      </c>
      <c r="EU55" s="93">
        <v>0.0</v>
      </c>
      <c r="EV55" s="93">
        <v>0.0</v>
      </c>
      <c r="EW55" s="93">
        <v>3.0</v>
      </c>
    </row>
    <row r="56" ht="15.75" customHeight="1">
      <c r="A56" s="90">
        <v>54.0</v>
      </c>
      <c r="B56" s="91" t="s">
        <v>1375</v>
      </c>
      <c r="C56" s="92" t="s">
        <v>1376</v>
      </c>
      <c r="D56" s="92" t="s">
        <v>1377</v>
      </c>
      <c r="E56" s="92" t="s">
        <v>1123</v>
      </c>
      <c r="F56" s="93">
        <v>14.0</v>
      </c>
      <c r="G56" s="93">
        <v>12.0</v>
      </c>
      <c r="H56" s="93">
        <v>1993.0</v>
      </c>
      <c r="I56" s="93">
        <v>12293.0</v>
      </c>
      <c r="J56" s="92" t="s">
        <v>1378</v>
      </c>
      <c r="K56" s="92" t="s">
        <v>1379</v>
      </c>
      <c r="L56" s="92" t="s">
        <v>1380</v>
      </c>
      <c r="M56" s="92" t="s">
        <v>1381</v>
      </c>
      <c r="N56" s="93">
        <v>80014.0</v>
      </c>
      <c r="O56" s="93">
        <v>39.675379</v>
      </c>
      <c r="P56" s="93">
        <v>-104.844762</v>
      </c>
      <c r="Q56" s="93">
        <v>6.0</v>
      </c>
      <c r="R56" s="93">
        <v>3.0</v>
      </c>
      <c r="S56" s="93">
        <v>1.0</v>
      </c>
      <c r="T56" s="92" t="s">
        <v>891</v>
      </c>
      <c r="U56" s="93">
        <v>5.0</v>
      </c>
      <c r="V56" s="93">
        <v>1.0</v>
      </c>
      <c r="W56" s="93">
        <v>1.0</v>
      </c>
      <c r="X56" s="93">
        <v>0.0</v>
      </c>
      <c r="Y56" s="92" t="s">
        <v>895</v>
      </c>
      <c r="Z56" s="93">
        <v>0.0</v>
      </c>
      <c r="AA56" s="93">
        <v>0.0</v>
      </c>
      <c r="AB56" s="93">
        <v>4.0</v>
      </c>
      <c r="AC56" s="93">
        <v>1.0</v>
      </c>
      <c r="AD56" s="93">
        <v>0.0</v>
      </c>
      <c r="AE56" s="93">
        <v>0.0</v>
      </c>
      <c r="AF56" s="93">
        <v>0.0</v>
      </c>
      <c r="AG56" s="93">
        <v>19.0</v>
      </c>
      <c r="AH56" s="93">
        <v>0.0</v>
      </c>
      <c r="AI56" s="93">
        <v>1.0</v>
      </c>
      <c r="AJ56" s="93"/>
      <c r="AK56" s="93"/>
      <c r="AL56" s="93">
        <v>0.0</v>
      </c>
      <c r="AM56" s="93">
        <v>0.0</v>
      </c>
      <c r="AN56" s="93">
        <v>1.0</v>
      </c>
      <c r="AO56" s="93">
        <v>1.0</v>
      </c>
      <c r="AP56" s="93">
        <v>1.0</v>
      </c>
      <c r="AQ56" s="92" t="s">
        <v>1382</v>
      </c>
      <c r="AR56" s="93">
        <v>2.0</v>
      </c>
      <c r="AS56" s="93">
        <v>2.0</v>
      </c>
      <c r="AT56" s="93">
        <v>1.0</v>
      </c>
      <c r="AU56" s="93">
        <v>1.0</v>
      </c>
      <c r="AV56" s="93">
        <v>1.0</v>
      </c>
      <c r="AW56" s="93">
        <v>0.0</v>
      </c>
      <c r="AX56" s="93">
        <v>1.0</v>
      </c>
      <c r="AY56" s="93">
        <v>0.0</v>
      </c>
      <c r="AZ56" s="93">
        <v>0.0</v>
      </c>
      <c r="BA56" s="92" t="s">
        <v>895</v>
      </c>
      <c r="BB56" s="93">
        <v>0.0</v>
      </c>
      <c r="BC56" s="93"/>
      <c r="BD56" s="93">
        <v>0.0</v>
      </c>
      <c r="BE56" s="93">
        <v>1.0</v>
      </c>
      <c r="BF56" s="93">
        <v>3.0</v>
      </c>
      <c r="BG56" s="92" t="s">
        <v>1383</v>
      </c>
      <c r="BH56" s="93">
        <v>4.0</v>
      </c>
      <c r="BI56" s="93">
        <v>0.0</v>
      </c>
      <c r="BJ56" s="93">
        <v>0.0</v>
      </c>
      <c r="BK56" s="93">
        <v>0.0</v>
      </c>
      <c r="BL56" s="93">
        <v>0.0</v>
      </c>
      <c r="BM56" s="93">
        <v>0.0</v>
      </c>
      <c r="BN56" s="93">
        <v>0.0</v>
      </c>
      <c r="BO56" s="93">
        <v>0.0</v>
      </c>
      <c r="BP56" s="93">
        <v>0.0</v>
      </c>
      <c r="BQ56" s="93">
        <v>1.0</v>
      </c>
      <c r="BR56" s="93">
        <v>0.0</v>
      </c>
      <c r="BS56" s="93">
        <v>0.0</v>
      </c>
      <c r="BT56" s="93">
        <v>0.0</v>
      </c>
      <c r="BU56" s="93">
        <v>1.0</v>
      </c>
      <c r="BV56" s="93">
        <v>0.0</v>
      </c>
      <c r="BW56" s="93">
        <v>0.0</v>
      </c>
      <c r="BX56" s="93">
        <v>1.0</v>
      </c>
      <c r="BY56" s="93">
        <v>1.0</v>
      </c>
      <c r="BZ56" s="93">
        <v>1.0</v>
      </c>
      <c r="CA56" s="93">
        <v>1.0</v>
      </c>
      <c r="CB56" s="93">
        <v>0.0</v>
      </c>
      <c r="CC56" s="93">
        <v>0.0</v>
      </c>
      <c r="CD56" s="93">
        <v>1.0</v>
      </c>
      <c r="CE56" s="93">
        <v>0.0</v>
      </c>
      <c r="CF56" s="93">
        <v>0.0</v>
      </c>
      <c r="CG56" s="93">
        <v>0.0</v>
      </c>
      <c r="CH56" s="93">
        <v>0.0</v>
      </c>
      <c r="CI56" s="93">
        <v>2.0</v>
      </c>
      <c r="CJ56" s="93">
        <v>1.0</v>
      </c>
      <c r="CK56" s="93">
        <v>2.0</v>
      </c>
      <c r="CL56" s="92" t="s">
        <v>1384</v>
      </c>
      <c r="CM56" s="93">
        <v>1.0</v>
      </c>
      <c r="CN56" s="93">
        <v>0.0</v>
      </c>
      <c r="CO56" s="93">
        <v>0.0</v>
      </c>
      <c r="CP56" s="93">
        <v>0.0</v>
      </c>
      <c r="CQ56" s="93">
        <v>1.0</v>
      </c>
      <c r="CR56" s="93">
        <v>1.0</v>
      </c>
      <c r="CS56" s="93">
        <v>0.0</v>
      </c>
      <c r="CT56" s="93">
        <v>1.0</v>
      </c>
      <c r="CU56" s="93">
        <v>0.0</v>
      </c>
      <c r="CV56" s="93">
        <v>1.0</v>
      </c>
      <c r="CW56" s="93">
        <v>1.0</v>
      </c>
      <c r="CX56" s="93">
        <v>2.0</v>
      </c>
      <c r="CY56" s="93">
        <v>1.0</v>
      </c>
      <c r="CZ56" s="93">
        <v>1.0</v>
      </c>
      <c r="DA56" s="93">
        <v>0.0</v>
      </c>
      <c r="DB56" s="92" t="s">
        <v>895</v>
      </c>
      <c r="DC56" s="92" t="s">
        <v>895</v>
      </c>
      <c r="DD56" s="93">
        <v>0.0</v>
      </c>
      <c r="DE56" s="93">
        <v>1.0</v>
      </c>
      <c r="DF56" s="93">
        <v>0.0</v>
      </c>
      <c r="DG56" s="93">
        <v>1.0</v>
      </c>
      <c r="DH56" s="93">
        <v>0.0</v>
      </c>
      <c r="DI56" s="93">
        <v>0.0</v>
      </c>
      <c r="DJ56" s="93">
        <v>1.0</v>
      </c>
      <c r="DK56" s="92" t="s">
        <v>1316</v>
      </c>
      <c r="DL56" s="93">
        <v>1.0</v>
      </c>
      <c r="DM56" s="93">
        <v>0.0</v>
      </c>
      <c r="DN56" s="93">
        <v>0.0</v>
      </c>
      <c r="DO56" s="93">
        <v>0.0</v>
      </c>
      <c r="DP56" s="93">
        <v>0.0</v>
      </c>
      <c r="DQ56" s="93">
        <v>0.0</v>
      </c>
      <c r="DR56" s="93">
        <v>1.0</v>
      </c>
      <c r="DS56" s="93">
        <v>0.0</v>
      </c>
      <c r="DT56" s="93">
        <v>0.0</v>
      </c>
      <c r="DU56" s="93">
        <v>0.0</v>
      </c>
      <c r="DV56" s="93">
        <v>0.0</v>
      </c>
      <c r="DW56" s="93">
        <v>0.0</v>
      </c>
      <c r="DX56" s="93">
        <v>0.0</v>
      </c>
      <c r="DY56" s="93">
        <v>0.0</v>
      </c>
      <c r="DZ56" s="93">
        <v>1.0</v>
      </c>
      <c r="EA56" s="93">
        <v>2.0</v>
      </c>
      <c r="EB56" s="93">
        <v>1.0</v>
      </c>
      <c r="EC56" s="93">
        <v>0.0</v>
      </c>
      <c r="ED56" s="93">
        <v>4.0</v>
      </c>
      <c r="EE56" s="93">
        <v>1.0</v>
      </c>
      <c r="EF56" s="93">
        <v>0.0</v>
      </c>
      <c r="EG56" s="93">
        <v>0.0</v>
      </c>
      <c r="EH56" s="92" t="s">
        <v>895</v>
      </c>
      <c r="EI56" s="93">
        <v>0.0</v>
      </c>
      <c r="EJ56" s="93">
        <v>0.0</v>
      </c>
      <c r="EK56" s="92" t="s">
        <v>895</v>
      </c>
      <c r="EL56" s="93">
        <v>0.0</v>
      </c>
      <c r="EM56" s="93">
        <v>0.0</v>
      </c>
      <c r="EN56" s="93">
        <v>0.0</v>
      </c>
      <c r="EO56" s="93">
        <v>1.0</v>
      </c>
      <c r="EP56" s="93">
        <v>1.0</v>
      </c>
      <c r="EQ56" s="93">
        <v>0.0</v>
      </c>
      <c r="ER56" s="92" t="s">
        <v>895</v>
      </c>
      <c r="ES56" s="93">
        <v>2.0</v>
      </c>
      <c r="ET56" s="93">
        <v>0.0</v>
      </c>
      <c r="EU56" s="93">
        <v>1.0</v>
      </c>
      <c r="EV56" s="93">
        <v>0.0</v>
      </c>
      <c r="EW56" s="93">
        <v>1.0</v>
      </c>
    </row>
    <row r="57" ht="15.75" customHeight="1">
      <c r="A57" s="90">
        <v>55.0</v>
      </c>
      <c r="B57" s="91" t="s">
        <v>1385</v>
      </c>
      <c r="C57" s="92" t="s">
        <v>1386</v>
      </c>
      <c r="D57" s="92" t="s">
        <v>1387</v>
      </c>
      <c r="E57" s="92" t="s">
        <v>886</v>
      </c>
      <c r="F57" s="93">
        <v>20.0</v>
      </c>
      <c r="G57" s="93">
        <v>6.0</v>
      </c>
      <c r="H57" s="93">
        <v>1994.0</v>
      </c>
      <c r="I57" s="93">
        <v>701.0</v>
      </c>
      <c r="J57" s="92" t="s">
        <v>1388</v>
      </c>
      <c r="K57" s="92" t="s">
        <v>1389</v>
      </c>
      <c r="L57" s="92" t="s">
        <v>1390</v>
      </c>
      <c r="M57" s="92" t="s">
        <v>1391</v>
      </c>
      <c r="N57" s="93">
        <v>99011.0</v>
      </c>
      <c r="O57" s="93">
        <v>47.633161</v>
      </c>
      <c r="P57" s="93">
        <v>-117.654603</v>
      </c>
      <c r="Q57" s="93">
        <v>47.0</v>
      </c>
      <c r="R57" s="93">
        <v>3.0</v>
      </c>
      <c r="S57" s="93">
        <v>0.0</v>
      </c>
      <c r="T57" s="92" t="s">
        <v>891</v>
      </c>
      <c r="U57" s="93">
        <v>2.0</v>
      </c>
      <c r="V57" s="93">
        <v>1.0</v>
      </c>
      <c r="W57" s="93">
        <v>1.0</v>
      </c>
      <c r="X57" s="93">
        <v>0.0</v>
      </c>
      <c r="Y57" s="92" t="s">
        <v>895</v>
      </c>
      <c r="Z57" s="93">
        <v>1.0</v>
      </c>
      <c r="AA57" s="93">
        <v>1.0</v>
      </c>
      <c r="AB57" s="93">
        <v>4.0</v>
      </c>
      <c r="AC57" s="93">
        <v>23.0</v>
      </c>
      <c r="AD57" s="93">
        <v>0.0</v>
      </c>
      <c r="AE57" s="93">
        <v>0.0</v>
      </c>
      <c r="AF57" s="93">
        <v>0.0</v>
      </c>
      <c r="AG57" s="93">
        <v>20.0</v>
      </c>
      <c r="AH57" s="93">
        <v>0.0</v>
      </c>
      <c r="AI57" s="93">
        <v>0.0</v>
      </c>
      <c r="AJ57" s="93"/>
      <c r="AK57" s="93"/>
      <c r="AL57" s="93">
        <v>0.0</v>
      </c>
      <c r="AM57" s="93">
        <v>0.0</v>
      </c>
      <c r="AN57" s="93"/>
      <c r="AO57" s="93">
        <v>2.0</v>
      </c>
      <c r="AP57" s="93">
        <v>1.0</v>
      </c>
      <c r="AQ57" s="92" t="s">
        <v>1392</v>
      </c>
      <c r="AR57" s="93">
        <v>3.0</v>
      </c>
      <c r="AS57" s="93">
        <v>1.0</v>
      </c>
      <c r="AT57" s="93">
        <v>1.0</v>
      </c>
      <c r="AU57" s="93">
        <v>0.0</v>
      </c>
      <c r="AV57" s="93">
        <v>0.0</v>
      </c>
      <c r="AW57" s="93">
        <v>0.0</v>
      </c>
      <c r="AX57" s="93">
        <v>0.0</v>
      </c>
      <c r="AY57" s="93">
        <v>2.0</v>
      </c>
      <c r="AZ57" s="93">
        <v>1.0</v>
      </c>
      <c r="BA57" s="93">
        <v>2.0</v>
      </c>
      <c r="BB57" s="93">
        <v>0.0</v>
      </c>
      <c r="BC57" s="93"/>
      <c r="BD57" s="93">
        <v>1.0</v>
      </c>
      <c r="BE57" s="93">
        <v>0.0</v>
      </c>
      <c r="BF57" s="93">
        <v>0.0</v>
      </c>
      <c r="BG57" s="93">
        <v>0.0</v>
      </c>
      <c r="BH57" s="93">
        <v>0.0</v>
      </c>
      <c r="BI57" s="93">
        <v>0.0</v>
      </c>
      <c r="BJ57" s="93">
        <v>0.0</v>
      </c>
      <c r="BK57" s="93">
        <v>0.0</v>
      </c>
      <c r="BL57" s="93">
        <v>0.0</v>
      </c>
      <c r="BM57" s="93">
        <v>0.0</v>
      </c>
      <c r="BN57" s="93">
        <v>0.0</v>
      </c>
      <c r="BO57" s="93">
        <v>0.0</v>
      </c>
      <c r="BP57" s="93">
        <v>0.0</v>
      </c>
      <c r="BQ57" s="93">
        <v>0.0</v>
      </c>
      <c r="BR57" s="93">
        <v>0.0</v>
      </c>
      <c r="BS57" s="93">
        <v>1.0</v>
      </c>
      <c r="BT57" s="93">
        <v>0.0</v>
      </c>
      <c r="BU57" s="93">
        <v>0.0</v>
      </c>
      <c r="BV57" s="93">
        <v>0.0</v>
      </c>
      <c r="BW57" s="93">
        <v>0.0</v>
      </c>
      <c r="BX57" s="93">
        <v>1.0</v>
      </c>
      <c r="BY57" s="93">
        <v>0.0</v>
      </c>
      <c r="BZ57" s="93">
        <v>1.0</v>
      </c>
      <c r="CA57" s="93">
        <v>0.0</v>
      </c>
      <c r="CB57" s="93">
        <v>0.0</v>
      </c>
      <c r="CC57" s="93">
        <v>1.0</v>
      </c>
      <c r="CD57" s="93">
        <v>0.0</v>
      </c>
      <c r="CE57" s="93">
        <v>0.0</v>
      </c>
      <c r="CF57" s="93">
        <v>0.0</v>
      </c>
      <c r="CG57" s="93">
        <v>0.0</v>
      </c>
      <c r="CH57" s="93">
        <v>0.0</v>
      </c>
      <c r="CI57" s="93">
        <v>2.0</v>
      </c>
      <c r="CJ57" s="93">
        <v>1.0</v>
      </c>
      <c r="CK57" s="93">
        <v>2.0</v>
      </c>
      <c r="CL57" s="92" t="s">
        <v>1393</v>
      </c>
      <c r="CM57" s="93">
        <v>1.0</v>
      </c>
      <c r="CN57" s="93">
        <v>0.0</v>
      </c>
      <c r="CO57" s="93">
        <v>0.0</v>
      </c>
      <c r="CP57" s="93">
        <v>0.0</v>
      </c>
      <c r="CQ57" s="93">
        <v>0.0</v>
      </c>
      <c r="CR57" s="93">
        <v>0.0</v>
      </c>
      <c r="CS57" s="93">
        <v>0.0</v>
      </c>
      <c r="CT57" s="93">
        <v>1.0</v>
      </c>
      <c r="CU57" s="93">
        <v>1.0</v>
      </c>
      <c r="CV57" s="93">
        <v>0.0</v>
      </c>
      <c r="CW57" s="93">
        <v>1.0</v>
      </c>
      <c r="CX57" s="93">
        <v>2.0</v>
      </c>
      <c r="CY57" s="93">
        <v>1.0</v>
      </c>
      <c r="CZ57" s="93">
        <v>1.0</v>
      </c>
      <c r="DA57" s="93">
        <v>0.0</v>
      </c>
      <c r="DB57" s="92" t="s">
        <v>895</v>
      </c>
      <c r="DC57" s="92" t="s">
        <v>895</v>
      </c>
      <c r="DD57" s="93">
        <v>1.0</v>
      </c>
      <c r="DE57" s="93">
        <v>2.0</v>
      </c>
      <c r="DF57" s="93">
        <v>0.0</v>
      </c>
      <c r="DG57" s="93">
        <v>0.0</v>
      </c>
      <c r="DH57" s="93">
        <v>1.0</v>
      </c>
      <c r="DI57" s="93">
        <v>0.0</v>
      </c>
      <c r="DJ57" s="93">
        <v>0.0</v>
      </c>
      <c r="DK57" s="92" t="s">
        <v>895</v>
      </c>
      <c r="DL57" s="93">
        <v>0.0</v>
      </c>
      <c r="DM57" s="93">
        <v>0.0</v>
      </c>
      <c r="DN57" s="93">
        <v>0.0</v>
      </c>
      <c r="DO57" s="93">
        <v>0.0</v>
      </c>
      <c r="DP57" s="93">
        <v>0.0</v>
      </c>
      <c r="DQ57" s="93">
        <v>0.0</v>
      </c>
      <c r="DR57" s="93">
        <v>1.0</v>
      </c>
      <c r="DS57" s="93">
        <v>0.0</v>
      </c>
      <c r="DT57" s="93">
        <v>0.0</v>
      </c>
      <c r="DU57" s="93">
        <v>0.0</v>
      </c>
      <c r="DV57" s="93">
        <v>0.0</v>
      </c>
      <c r="DW57" s="93">
        <v>0.0</v>
      </c>
      <c r="DX57" s="93">
        <v>0.0</v>
      </c>
      <c r="DY57" s="93">
        <v>0.0</v>
      </c>
      <c r="DZ57" s="93">
        <v>0.0</v>
      </c>
      <c r="EA57" s="93">
        <v>2.0</v>
      </c>
      <c r="EB57" s="93">
        <v>1.0</v>
      </c>
      <c r="EC57" s="93">
        <v>0.0</v>
      </c>
      <c r="ED57" s="93">
        <v>0.0</v>
      </c>
      <c r="EE57" s="93">
        <v>1.0</v>
      </c>
      <c r="EF57" s="93">
        <v>0.0</v>
      </c>
      <c r="EG57" s="93">
        <v>0.0</v>
      </c>
      <c r="EH57" s="92" t="s">
        <v>895</v>
      </c>
      <c r="EI57" s="93">
        <v>0.0</v>
      </c>
      <c r="EJ57" s="93">
        <v>0.0</v>
      </c>
      <c r="EK57" s="92" t="s">
        <v>895</v>
      </c>
      <c r="EL57" s="93">
        <v>0.0</v>
      </c>
      <c r="EM57" s="93">
        <v>0.0</v>
      </c>
      <c r="EN57" s="93">
        <v>0.0</v>
      </c>
      <c r="EO57" s="93">
        <v>3.0</v>
      </c>
      <c r="EP57" s="93">
        <v>1.0</v>
      </c>
      <c r="EQ57" s="93">
        <v>0.0</v>
      </c>
      <c r="ER57" s="92" t="s">
        <v>895</v>
      </c>
      <c r="ES57" s="93">
        <v>1.0</v>
      </c>
      <c r="ET57" s="93">
        <v>2.0</v>
      </c>
      <c r="EU57" s="93">
        <v>0.0</v>
      </c>
      <c r="EV57" s="93">
        <v>2.0</v>
      </c>
      <c r="EW57" s="93">
        <v>0.0</v>
      </c>
    </row>
    <row r="58" ht="15.75" customHeight="1">
      <c r="A58" s="90">
        <v>56.0</v>
      </c>
      <c r="B58" s="91" t="s">
        <v>1366</v>
      </c>
      <c r="C58" s="92" t="s">
        <v>1394</v>
      </c>
      <c r="D58" s="92" t="s">
        <v>1395</v>
      </c>
      <c r="E58" s="92" t="s">
        <v>902</v>
      </c>
      <c r="F58" s="93">
        <v>31.0</v>
      </c>
      <c r="G58" s="93">
        <v>12.0</v>
      </c>
      <c r="H58" s="93">
        <v>1994.0</v>
      </c>
      <c r="I58" s="93"/>
      <c r="J58" s="92" t="s">
        <v>1396</v>
      </c>
      <c r="K58" s="92" t="s">
        <v>1397</v>
      </c>
      <c r="L58" s="92" t="s">
        <v>956</v>
      </c>
      <c r="M58" s="92" t="s">
        <v>1398</v>
      </c>
      <c r="N58" s="93">
        <v>28376.0</v>
      </c>
      <c r="O58" s="93">
        <v>34.98122406</v>
      </c>
      <c r="P58" s="93">
        <v>-79.22412109</v>
      </c>
      <c r="Q58" s="93">
        <v>33.0</v>
      </c>
      <c r="R58" s="93">
        <v>0.0</v>
      </c>
      <c r="S58" s="93">
        <v>2.0</v>
      </c>
      <c r="T58" s="93"/>
      <c r="U58" s="93">
        <v>4.0</v>
      </c>
      <c r="V58" s="93">
        <v>0.0</v>
      </c>
      <c r="W58" s="93">
        <v>0.0</v>
      </c>
      <c r="X58" s="93">
        <v>1.0</v>
      </c>
      <c r="Y58" s="93">
        <v>5.0</v>
      </c>
      <c r="Z58" s="93">
        <v>0.0</v>
      </c>
      <c r="AA58" s="93">
        <v>0.0</v>
      </c>
      <c r="AB58" s="93">
        <v>5.0</v>
      </c>
      <c r="AC58" s="93">
        <v>1.0</v>
      </c>
      <c r="AD58" s="93">
        <v>0.0</v>
      </c>
      <c r="AE58" s="93">
        <v>0.0</v>
      </c>
      <c r="AF58" s="93">
        <v>0.0</v>
      </c>
      <c r="AG58" s="93">
        <v>18.0</v>
      </c>
      <c r="AH58" s="93">
        <v>0.0</v>
      </c>
      <c r="AI58" s="93">
        <v>1.0</v>
      </c>
      <c r="AJ58" s="93"/>
      <c r="AK58" s="93"/>
      <c r="AL58" s="93">
        <v>0.0</v>
      </c>
      <c r="AM58" s="93">
        <v>0.0</v>
      </c>
      <c r="AN58" s="93"/>
      <c r="AO58" s="93">
        <v>0.0</v>
      </c>
      <c r="AP58" s="93"/>
      <c r="AQ58" s="93"/>
      <c r="AR58" s="93">
        <v>2.0</v>
      </c>
      <c r="AS58" s="93">
        <v>2.0</v>
      </c>
      <c r="AT58" s="93">
        <v>1.0</v>
      </c>
      <c r="AU58" s="93">
        <v>1.0</v>
      </c>
      <c r="AV58" s="93">
        <v>0.0</v>
      </c>
      <c r="AW58" s="93">
        <v>0.0</v>
      </c>
      <c r="AX58" s="93">
        <v>0.0</v>
      </c>
      <c r="AY58" s="93"/>
      <c r="AZ58" s="93">
        <v>0.0</v>
      </c>
      <c r="BA58" s="92" t="s">
        <v>895</v>
      </c>
      <c r="BB58" s="93"/>
      <c r="BC58" s="93"/>
      <c r="BD58" s="93">
        <v>0.0</v>
      </c>
      <c r="BE58" s="93">
        <v>1.0</v>
      </c>
      <c r="BF58" s="93">
        <v>0.0</v>
      </c>
      <c r="BG58" s="92" t="s">
        <v>1197</v>
      </c>
      <c r="BH58" s="93">
        <v>4.0</v>
      </c>
      <c r="BI58" s="93">
        <v>1.0</v>
      </c>
      <c r="BJ58" s="93">
        <v>0.0</v>
      </c>
      <c r="BK58" s="93">
        <v>0.0</v>
      </c>
      <c r="BL58" s="93">
        <v>0.0</v>
      </c>
      <c r="BM58" s="93">
        <v>0.0</v>
      </c>
      <c r="BN58" s="93">
        <v>0.0</v>
      </c>
      <c r="BO58" s="93">
        <v>0.0</v>
      </c>
      <c r="BP58" s="93">
        <v>0.0</v>
      </c>
      <c r="BQ58" s="93">
        <v>0.0</v>
      </c>
      <c r="BR58" s="93">
        <v>0.0</v>
      </c>
      <c r="BS58" s="93">
        <v>0.0</v>
      </c>
      <c r="BT58" s="93">
        <v>0.0</v>
      </c>
      <c r="BU58" s="93">
        <v>0.0</v>
      </c>
      <c r="BV58" s="93">
        <v>0.0</v>
      </c>
      <c r="BW58" s="93">
        <v>0.0</v>
      </c>
      <c r="BX58" s="93">
        <v>1.0</v>
      </c>
      <c r="BY58" s="93">
        <v>0.0</v>
      </c>
      <c r="BZ58" s="93">
        <v>0.0</v>
      </c>
      <c r="CA58" s="93">
        <v>0.0</v>
      </c>
      <c r="CB58" s="93">
        <v>0.0</v>
      </c>
      <c r="CC58" s="93">
        <v>0.0</v>
      </c>
      <c r="CD58" s="93">
        <v>0.0</v>
      </c>
      <c r="CE58" s="93">
        <v>0.0</v>
      </c>
      <c r="CF58" s="93">
        <v>0.0</v>
      </c>
      <c r="CG58" s="93">
        <v>0.0</v>
      </c>
      <c r="CH58" s="93">
        <v>0.0</v>
      </c>
      <c r="CI58" s="93">
        <v>0.0</v>
      </c>
      <c r="CJ58" s="93">
        <v>0.0</v>
      </c>
      <c r="CK58" s="92" t="s">
        <v>895</v>
      </c>
      <c r="CL58" s="93"/>
      <c r="CM58" s="93">
        <v>0.0</v>
      </c>
      <c r="CN58" s="93">
        <v>0.0</v>
      </c>
      <c r="CO58" s="93">
        <v>0.0</v>
      </c>
      <c r="CP58" s="93">
        <v>0.0</v>
      </c>
      <c r="CQ58" s="93">
        <v>0.0</v>
      </c>
      <c r="CR58" s="93">
        <v>0.0</v>
      </c>
      <c r="CS58" s="93">
        <v>0.0</v>
      </c>
      <c r="CT58" s="93">
        <v>0.0</v>
      </c>
      <c r="CU58" s="93">
        <v>0.0</v>
      </c>
      <c r="CV58" s="93">
        <v>0.0</v>
      </c>
      <c r="CW58" s="93">
        <v>0.0</v>
      </c>
      <c r="CX58" s="93">
        <v>0.0</v>
      </c>
      <c r="CY58" s="93">
        <v>0.0</v>
      </c>
      <c r="CZ58" s="93">
        <v>0.0</v>
      </c>
      <c r="DA58" s="93">
        <v>0.0</v>
      </c>
      <c r="DB58" s="92" t="s">
        <v>895</v>
      </c>
      <c r="DC58" s="92" t="s">
        <v>895</v>
      </c>
      <c r="DD58" s="93">
        <v>0.0</v>
      </c>
      <c r="DE58" s="93">
        <v>3.0</v>
      </c>
      <c r="DF58" s="93">
        <v>0.0</v>
      </c>
      <c r="DG58" s="93">
        <v>0.0</v>
      </c>
      <c r="DH58" s="93">
        <v>0.0</v>
      </c>
      <c r="DI58" s="92" t="s">
        <v>1023</v>
      </c>
      <c r="DJ58" s="93">
        <v>0.0</v>
      </c>
      <c r="DK58" s="92" t="s">
        <v>895</v>
      </c>
      <c r="DL58" s="93">
        <v>0.0</v>
      </c>
      <c r="DM58" s="93">
        <v>0.0</v>
      </c>
      <c r="DN58" s="93">
        <v>0.0</v>
      </c>
      <c r="DO58" s="93">
        <v>0.0</v>
      </c>
      <c r="DP58" s="93">
        <v>0.0</v>
      </c>
      <c r="DQ58" s="93">
        <v>0.0</v>
      </c>
      <c r="DR58" s="93">
        <v>0.0</v>
      </c>
      <c r="DS58" s="93">
        <v>0.0</v>
      </c>
      <c r="DT58" s="93">
        <v>0.0</v>
      </c>
      <c r="DU58" s="93">
        <v>0.0</v>
      </c>
      <c r="DV58" s="93">
        <v>1.0</v>
      </c>
      <c r="DW58" s="93">
        <v>0.0</v>
      </c>
      <c r="DX58" s="93">
        <v>0.0</v>
      </c>
      <c r="DY58" s="93">
        <v>1.0</v>
      </c>
      <c r="DZ58" s="93">
        <v>0.0</v>
      </c>
      <c r="EA58" s="93">
        <v>2.0</v>
      </c>
      <c r="EB58" s="93">
        <v>1.0</v>
      </c>
      <c r="EC58" s="93">
        <v>0.0</v>
      </c>
      <c r="ED58" s="93">
        <v>1.0</v>
      </c>
      <c r="EE58" s="93">
        <v>0.0</v>
      </c>
      <c r="EF58" s="93">
        <v>0.0</v>
      </c>
      <c r="EG58" s="93">
        <v>0.0</v>
      </c>
      <c r="EH58" s="92" t="s">
        <v>895</v>
      </c>
      <c r="EI58" s="93">
        <v>0.0</v>
      </c>
      <c r="EJ58" s="93">
        <v>0.0</v>
      </c>
      <c r="EK58" s="92" t="s">
        <v>895</v>
      </c>
      <c r="EL58" s="93">
        <v>0.0</v>
      </c>
      <c r="EM58" s="93">
        <v>0.0</v>
      </c>
      <c r="EN58" s="93">
        <v>0.0</v>
      </c>
      <c r="EO58" s="93">
        <v>0.0</v>
      </c>
      <c r="EP58" s="93">
        <v>1.0</v>
      </c>
      <c r="EQ58" s="93">
        <v>0.0</v>
      </c>
      <c r="ER58" s="92" t="s">
        <v>895</v>
      </c>
      <c r="ES58" s="93">
        <v>2.0</v>
      </c>
      <c r="ET58" s="93">
        <v>0.0</v>
      </c>
      <c r="EU58" s="93">
        <v>0.0</v>
      </c>
      <c r="EV58" s="93">
        <v>0.0</v>
      </c>
      <c r="EW58" s="93">
        <v>3.0</v>
      </c>
    </row>
    <row r="59" ht="15.75" customHeight="1">
      <c r="A59" s="90">
        <v>57.0</v>
      </c>
      <c r="B59" s="91" t="s">
        <v>1399</v>
      </c>
      <c r="C59" s="92" t="s">
        <v>1158</v>
      </c>
      <c r="D59" s="92" t="s">
        <v>1400</v>
      </c>
      <c r="E59" s="92" t="s">
        <v>886</v>
      </c>
      <c r="F59" s="93">
        <v>3.0</v>
      </c>
      <c r="G59" s="93">
        <v>4.0</v>
      </c>
      <c r="H59" s="93">
        <v>1995.0</v>
      </c>
      <c r="I59" s="93">
        <v>2535.0</v>
      </c>
      <c r="J59" s="92" t="s">
        <v>1401</v>
      </c>
      <c r="K59" s="92" t="s">
        <v>1402</v>
      </c>
      <c r="L59" s="92" t="s">
        <v>889</v>
      </c>
      <c r="M59" s="92" t="s">
        <v>1403</v>
      </c>
      <c r="N59" s="93">
        <v>78410.0</v>
      </c>
      <c r="O59" s="93">
        <v>27.827022</v>
      </c>
      <c r="P59" s="93">
        <v>-97.547919</v>
      </c>
      <c r="Q59" s="93">
        <v>43.0</v>
      </c>
      <c r="R59" s="93">
        <v>0.0</v>
      </c>
      <c r="S59" s="93">
        <v>0.0</v>
      </c>
      <c r="T59" s="92" t="s">
        <v>891</v>
      </c>
      <c r="U59" s="93">
        <v>9.0</v>
      </c>
      <c r="V59" s="93">
        <v>1.0</v>
      </c>
      <c r="W59" s="93">
        <v>1.0</v>
      </c>
      <c r="X59" s="93">
        <v>0.0</v>
      </c>
      <c r="Y59" s="92" t="s">
        <v>895</v>
      </c>
      <c r="Z59" s="93">
        <v>0.0</v>
      </c>
      <c r="AA59" s="93">
        <v>0.0</v>
      </c>
      <c r="AB59" s="93">
        <v>5.0</v>
      </c>
      <c r="AC59" s="93">
        <v>0.0</v>
      </c>
      <c r="AD59" s="93">
        <v>0.0</v>
      </c>
      <c r="AE59" s="93">
        <v>0.0</v>
      </c>
      <c r="AF59" s="93">
        <v>0.0</v>
      </c>
      <c r="AG59" s="93">
        <v>28.0</v>
      </c>
      <c r="AH59" s="93">
        <v>0.0</v>
      </c>
      <c r="AI59" s="93"/>
      <c r="AJ59" s="93"/>
      <c r="AK59" s="93"/>
      <c r="AL59" s="93">
        <v>0.0</v>
      </c>
      <c r="AM59" s="93">
        <v>0.0</v>
      </c>
      <c r="AN59" s="93"/>
      <c r="AO59" s="93">
        <v>2.0</v>
      </c>
      <c r="AP59" s="93">
        <v>2.0</v>
      </c>
      <c r="AQ59" s="92" t="s">
        <v>1404</v>
      </c>
      <c r="AR59" s="93"/>
      <c r="AS59" s="93"/>
      <c r="AT59" s="93"/>
      <c r="AU59" s="93"/>
      <c r="AV59" s="93">
        <v>0.0</v>
      </c>
      <c r="AW59" s="93">
        <v>0.0</v>
      </c>
      <c r="AX59" s="93">
        <v>0.0</v>
      </c>
      <c r="AY59" s="93">
        <v>2.0</v>
      </c>
      <c r="AZ59" s="93">
        <v>0.0</v>
      </c>
      <c r="BA59" s="92" t="s">
        <v>895</v>
      </c>
      <c r="BB59" s="93"/>
      <c r="BC59" s="93"/>
      <c r="BD59" s="93">
        <v>0.0</v>
      </c>
      <c r="BE59" s="93">
        <v>0.0</v>
      </c>
      <c r="BF59" s="93">
        <v>0.0</v>
      </c>
      <c r="BG59" s="93">
        <v>0.0</v>
      </c>
      <c r="BH59" s="93">
        <v>0.0</v>
      </c>
      <c r="BI59" s="93">
        <v>0.0</v>
      </c>
      <c r="BJ59" s="93">
        <v>0.0</v>
      </c>
      <c r="BK59" s="93">
        <v>0.0</v>
      </c>
      <c r="BL59" s="93">
        <v>0.0</v>
      </c>
      <c r="BM59" s="93">
        <v>0.0</v>
      </c>
      <c r="BN59" s="93">
        <v>0.0</v>
      </c>
      <c r="BO59" s="93">
        <v>0.0</v>
      </c>
      <c r="BP59" s="93">
        <v>0.0</v>
      </c>
      <c r="BQ59" s="93">
        <v>0.0</v>
      </c>
      <c r="BR59" s="93">
        <v>0.0</v>
      </c>
      <c r="BS59" s="93">
        <v>0.0</v>
      </c>
      <c r="BT59" s="93">
        <v>0.0</v>
      </c>
      <c r="BU59" s="93">
        <v>0.0</v>
      </c>
      <c r="BV59" s="93">
        <v>0.0</v>
      </c>
      <c r="BW59" s="93">
        <v>0.0</v>
      </c>
      <c r="BX59" s="93">
        <v>0.0</v>
      </c>
      <c r="BY59" s="93">
        <v>0.0</v>
      </c>
      <c r="BZ59" s="93">
        <v>0.0</v>
      </c>
      <c r="CA59" s="93">
        <v>0.0</v>
      </c>
      <c r="CB59" s="93">
        <v>0.0</v>
      </c>
      <c r="CC59" s="93">
        <v>1.0</v>
      </c>
      <c r="CD59" s="93">
        <v>0.0</v>
      </c>
      <c r="CE59" s="93">
        <v>0.0</v>
      </c>
      <c r="CF59" s="93">
        <v>0.0</v>
      </c>
      <c r="CG59" s="93">
        <v>0.0</v>
      </c>
      <c r="CH59" s="93">
        <v>0.0</v>
      </c>
      <c r="CI59" s="93">
        <v>2.0</v>
      </c>
      <c r="CJ59" s="93">
        <v>0.0</v>
      </c>
      <c r="CK59" s="92" t="s">
        <v>895</v>
      </c>
      <c r="CL59" s="93"/>
      <c r="CM59" s="93">
        <v>0.0</v>
      </c>
      <c r="CN59" s="93">
        <v>0.0</v>
      </c>
      <c r="CO59" s="93">
        <v>0.0</v>
      </c>
      <c r="CP59" s="93">
        <v>0.0</v>
      </c>
      <c r="CQ59" s="93">
        <v>0.0</v>
      </c>
      <c r="CR59" s="93">
        <v>0.0</v>
      </c>
      <c r="CS59" s="93">
        <v>0.0</v>
      </c>
      <c r="CT59" s="93">
        <v>0.0</v>
      </c>
      <c r="CU59" s="93">
        <v>0.0</v>
      </c>
      <c r="CV59" s="93">
        <v>2.0</v>
      </c>
      <c r="CW59" s="93">
        <v>0.0</v>
      </c>
      <c r="CX59" s="93">
        <v>0.0</v>
      </c>
      <c r="CY59" s="93">
        <v>0.0</v>
      </c>
      <c r="CZ59" s="93">
        <v>0.0</v>
      </c>
      <c r="DA59" s="93">
        <v>0.0</v>
      </c>
      <c r="DB59" s="92" t="s">
        <v>895</v>
      </c>
      <c r="DC59" s="92" t="s">
        <v>895</v>
      </c>
      <c r="DD59" s="93">
        <v>0.0</v>
      </c>
      <c r="DE59" s="93">
        <v>1.0</v>
      </c>
      <c r="DF59" s="93">
        <v>0.0</v>
      </c>
      <c r="DG59" s="93">
        <v>0.0</v>
      </c>
      <c r="DH59" s="93">
        <v>0.0</v>
      </c>
      <c r="DI59" s="93">
        <v>0.0</v>
      </c>
      <c r="DJ59" s="93">
        <v>0.0</v>
      </c>
      <c r="DK59" s="92" t="s">
        <v>895</v>
      </c>
      <c r="DL59" s="93">
        <v>0.0</v>
      </c>
      <c r="DM59" s="93">
        <v>0.0</v>
      </c>
      <c r="DN59" s="93">
        <v>0.0</v>
      </c>
      <c r="DO59" s="93">
        <v>0.0</v>
      </c>
      <c r="DP59" s="93">
        <v>0.0</v>
      </c>
      <c r="DQ59" s="93">
        <v>0.0</v>
      </c>
      <c r="DR59" s="93">
        <v>1.0</v>
      </c>
      <c r="DS59" s="93">
        <v>0.0</v>
      </c>
      <c r="DT59" s="93">
        <v>0.0</v>
      </c>
      <c r="DU59" s="93">
        <v>0.0</v>
      </c>
      <c r="DV59" s="93">
        <v>0.0</v>
      </c>
      <c r="DW59" s="93">
        <v>0.0</v>
      </c>
      <c r="DX59" s="93">
        <v>0.0</v>
      </c>
      <c r="DY59" s="93">
        <v>1.0</v>
      </c>
      <c r="DZ59" s="93">
        <v>0.0</v>
      </c>
      <c r="EA59" s="93">
        <v>2.0</v>
      </c>
      <c r="EB59" s="93">
        <v>0.0</v>
      </c>
      <c r="EC59" s="92" t="s">
        <v>895</v>
      </c>
      <c r="ED59" s="92" t="s">
        <v>895</v>
      </c>
      <c r="EE59" s="92" t="s">
        <v>895</v>
      </c>
      <c r="EF59" s="93">
        <v>0.0</v>
      </c>
      <c r="EG59" s="93">
        <v>0.0</v>
      </c>
      <c r="EH59" s="92" t="s">
        <v>895</v>
      </c>
      <c r="EI59" s="93">
        <v>0.0</v>
      </c>
      <c r="EJ59" s="93">
        <v>0.0</v>
      </c>
      <c r="EK59" s="92" t="s">
        <v>895</v>
      </c>
      <c r="EL59" s="93">
        <v>0.0</v>
      </c>
      <c r="EM59" s="93">
        <v>0.0</v>
      </c>
      <c r="EN59" s="93">
        <v>0.0</v>
      </c>
      <c r="EO59" s="93">
        <v>0.0</v>
      </c>
      <c r="EP59" s="93">
        <v>2.0</v>
      </c>
      <c r="EQ59" s="93">
        <v>0.0</v>
      </c>
      <c r="ER59" s="92" t="s">
        <v>895</v>
      </c>
      <c r="ES59" s="93">
        <v>0.0</v>
      </c>
      <c r="ET59" s="93">
        <v>1.0</v>
      </c>
      <c r="EU59" s="93">
        <v>0.0</v>
      </c>
      <c r="EV59" s="93">
        <v>2.0</v>
      </c>
      <c r="EW59" s="93">
        <v>0.0</v>
      </c>
    </row>
    <row r="60" ht="15.75" customHeight="1">
      <c r="A60" s="90">
        <v>58.0</v>
      </c>
      <c r="B60" s="91" t="s">
        <v>1405</v>
      </c>
      <c r="C60" s="92" t="s">
        <v>1406</v>
      </c>
      <c r="D60" s="92" t="s">
        <v>1407</v>
      </c>
      <c r="E60" s="92" t="s">
        <v>943</v>
      </c>
      <c r="F60" s="93">
        <v>19.0</v>
      </c>
      <c r="G60" s="93">
        <v>7.0</v>
      </c>
      <c r="H60" s="93">
        <v>1995.0</v>
      </c>
      <c r="I60" s="93">
        <v>555.0</v>
      </c>
      <c r="J60" s="92" t="s">
        <v>1408</v>
      </c>
      <c r="K60" s="92" t="s">
        <v>1409</v>
      </c>
      <c r="L60" s="92" t="s">
        <v>992</v>
      </c>
      <c r="M60" s="92" t="s">
        <v>1410</v>
      </c>
      <c r="N60" s="93">
        <v>90012.0</v>
      </c>
      <c r="O60" s="93">
        <v>34.054253</v>
      </c>
      <c r="P60" s="93">
        <v>-118.230897</v>
      </c>
      <c r="Q60" s="93">
        <v>5.0</v>
      </c>
      <c r="R60" s="93">
        <v>3.0</v>
      </c>
      <c r="S60" s="93">
        <v>0.0</v>
      </c>
      <c r="T60" s="92" t="s">
        <v>891</v>
      </c>
      <c r="U60" s="93">
        <v>9.0</v>
      </c>
      <c r="V60" s="93">
        <v>1.0</v>
      </c>
      <c r="W60" s="93">
        <v>1.0</v>
      </c>
      <c r="X60" s="93">
        <v>0.0</v>
      </c>
      <c r="Y60" s="92" t="s">
        <v>895</v>
      </c>
      <c r="Z60" s="93">
        <v>0.0</v>
      </c>
      <c r="AA60" s="93">
        <v>0.0</v>
      </c>
      <c r="AB60" s="93">
        <v>4.0</v>
      </c>
      <c r="AC60" s="93">
        <v>0.0</v>
      </c>
      <c r="AD60" s="93">
        <v>0.0</v>
      </c>
      <c r="AE60" s="93">
        <v>0.0</v>
      </c>
      <c r="AF60" s="93">
        <v>0.0</v>
      </c>
      <c r="AG60" s="93">
        <v>42.0</v>
      </c>
      <c r="AH60" s="93">
        <v>0.0</v>
      </c>
      <c r="AI60" s="93">
        <v>1.0</v>
      </c>
      <c r="AJ60" s="93"/>
      <c r="AK60" s="93"/>
      <c r="AL60" s="93">
        <v>0.0</v>
      </c>
      <c r="AM60" s="93">
        <v>0.0</v>
      </c>
      <c r="AN60" s="93"/>
      <c r="AO60" s="93"/>
      <c r="AP60" s="93"/>
      <c r="AQ60" s="93"/>
      <c r="AR60" s="93"/>
      <c r="AS60" s="93"/>
      <c r="AT60" s="93"/>
      <c r="AU60" s="93"/>
      <c r="AV60" s="93">
        <v>1.0</v>
      </c>
      <c r="AW60" s="93">
        <v>1.0</v>
      </c>
      <c r="AX60" s="93">
        <v>1.0</v>
      </c>
      <c r="AY60" s="93">
        <v>0.0</v>
      </c>
      <c r="AZ60" s="93">
        <v>1.0</v>
      </c>
      <c r="BA60" s="93">
        <v>3.0</v>
      </c>
      <c r="BB60" s="93"/>
      <c r="BC60" s="93"/>
      <c r="BD60" s="93">
        <v>0.0</v>
      </c>
      <c r="BE60" s="93">
        <v>0.0</v>
      </c>
      <c r="BF60" s="93">
        <v>0.0</v>
      </c>
      <c r="BG60" s="93">
        <v>0.0</v>
      </c>
      <c r="BH60" s="93">
        <v>0.0</v>
      </c>
      <c r="BI60" s="93">
        <v>0.0</v>
      </c>
      <c r="BJ60" s="93">
        <v>0.0</v>
      </c>
      <c r="BK60" s="93">
        <v>0.0</v>
      </c>
      <c r="BL60" s="93">
        <v>0.0</v>
      </c>
      <c r="BM60" s="93">
        <v>0.0</v>
      </c>
      <c r="BN60" s="93">
        <v>0.0</v>
      </c>
      <c r="BO60" s="93">
        <v>0.0</v>
      </c>
      <c r="BP60" s="93">
        <v>0.0</v>
      </c>
      <c r="BQ60" s="93">
        <v>0.0</v>
      </c>
      <c r="BR60" s="93">
        <v>0.0</v>
      </c>
      <c r="BS60" s="93">
        <v>0.0</v>
      </c>
      <c r="BT60" s="93">
        <v>0.0</v>
      </c>
      <c r="BU60" s="93">
        <v>0.0</v>
      </c>
      <c r="BV60" s="93">
        <v>0.0</v>
      </c>
      <c r="BW60" s="93">
        <v>0.0</v>
      </c>
      <c r="BX60" s="93">
        <v>1.0</v>
      </c>
      <c r="BY60" s="93">
        <v>1.0</v>
      </c>
      <c r="BZ60" s="93">
        <v>0.0</v>
      </c>
      <c r="CA60" s="93">
        <v>0.0</v>
      </c>
      <c r="CB60" s="93">
        <v>0.0</v>
      </c>
      <c r="CC60" s="93"/>
      <c r="CD60" s="93">
        <v>0.0</v>
      </c>
      <c r="CE60" s="93">
        <v>0.0</v>
      </c>
      <c r="CF60" s="93">
        <v>0.0</v>
      </c>
      <c r="CG60" s="93">
        <v>0.0</v>
      </c>
      <c r="CH60" s="93">
        <v>0.0</v>
      </c>
      <c r="CI60" s="93">
        <v>2.0</v>
      </c>
      <c r="CJ60" s="93">
        <v>1.0</v>
      </c>
      <c r="CK60" s="93">
        <v>0.0</v>
      </c>
      <c r="CL60" s="92" t="s">
        <v>1411</v>
      </c>
      <c r="CM60" s="93">
        <v>0.0</v>
      </c>
      <c r="CN60" s="93">
        <v>0.0</v>
      </c>
      <c r="CO60" s="93">
        <v>0.0</v>
      </c>
      <c r="CP60" s="93">
        <v>0.0</v>
      </c>
      <c r="CQ60" s="93">
        <v>1.0</v>
      </c>
      <c r="CR60" s="93">
        <v>0.0</v>
      </c>
      <c r="CS60" s="93">
        <v>0.0</v>
      </c>
      <c r="CT60" s="93">
        <v>0.0</v>
      </c>
      <c r="CU60" s="93">
        <v>0.0</v>
      </c>
      <c r="CV60" s="93">
        <v>0.0</v>
      </c>
      <c r="CW60" s="93">
        <v>0.0</v>
      </c>
      <c r="CX60" s="93">
        <v>0.0</v>
      </c>
      <c r="CY60" s="93">
        <v>0.0</v>
      </c>
      <c r="CZ60" s="93">
        <v>0.0</v>
      </c>
      <c r="DA60" s="93">
        <v>0.0</v>
      </c>
      <c r="DB60" s="92" t="s">
        <v>895</v>
      </c>
      <c r="DC60" s="92" t="s">
        <v>895</v>
      </c>
      <c r="DD60" s="93">
        <v>0.0</v>
      </c>
      <c r="DE60" s="93">
        <v>0.0</v>
      </c>
      <c r="DF60" s="93">
        <v>0.0</v>
      </c>
      <c r="DG60" s="93">
        <v>0.0</v>
      </c>
      <c r="DH60" s="93">
        <v>0.0</v>
      </c>
      <c r="DI60" s="93">
        <v>0.0</v>
      </c>
      <c r="DJ60" s="93">
        <v>0.0</v>
      </c>
      <c r="DK60" s="92" t="s">
        <v>895</v>
      </c>
      <c r="DL60" s="93">
        <v>0.0</v>
      </c>
      <c r="DM60" s="93">
        <v>0.0</v>
      </c>
      <c r="DN60" s="93">
        <v>0.0</v>
      </c>
      <c r="DO60" s="93">
        <v>0.0</v>
      </c>
      <c r="DP60" s="93">
        <v>0.0</v>
      </c>
      <c r="DQ60" s="93">
        <v>0.0</v>
      </c>
      <c r="DR60" s="93">
        <v>1.0</v>
      </c>
      <c r="DS60" s="93">
        <v>0.0</v>
      </c>
      <c r="DT60" s="93">
        <v>0.0</v>
      </c>
      <c r="DU60" s="93">
        <v>0.0</v>
      </c>
      <c r="DV60" s="93">
        <v>0.0</v>
      </c>
      <c r="DW60" s="93">
        <v>0.0</v>
      </c>
      <c r="DX60" s="93">
        <v>0.0</v>
      </c>
      <c r="DY60" s="93">
        <v>0.0</v>
      </c>
      <c r="DZ60" s="93">
        <v>0.0</v>
      </c>
      <c r="EA60" s="93">
        <v>2.0</v>
      </c>
      <c r="EB60" s="93">
        <v>0.0</v>
      </c>
      <c r="EC60" s="92" t="s">
        <v>895</v>
      </c>
      <c r="ED60" s="92" t="s">
        <v>895</v>
      </c>
      <c r="EE60" s="92" t="s">
        <v>895</v>
      </c>
      <c r="EF60" s="93">
        <v>0.0</v>
      </c>
      <c r="EG60" s="93">
        <v>0.0</v>
      </c>
      <c r="EH60" s="92" t="s">
        <v>895</v>
      </c>
      <c r="EI60" s="93">
        <v>0.0</v>
      </c>
      <c r="EJ60" s="93">
        <v>0.0</v>
      </c>
      <c r="EK60" s="92" t="s">
        <v>895</v>
      </c>
      <c r="EL60" s="93">
        <v>0.0</v>
      </c>
      <c r="EM60" s="93">
        <v>0.0</v>
      </c>
      <c r="EN60" s="93">
        <v>0.0</v>
      </c>
      <c r="EO60" s="93">
        <v>3.0</v>
      </c>
      <c r="EP60" s="93">
        <v>1.0</v>
      </c>
      <c r="EQ60" s="93">
        <v>0.0</v>
      </c>
      <c r="ER60" s="92" t="s">
        <v>895</v>
      </c>
      <c r="ES60" s="93">
        <v>2.0</v>
      </c>
      <c r="ET60" s="93">
        <v>0.0</v>
      </c>
      <c r="EU60" s="93">
        <v>0.0</v>
      </c>
      <c r="EV60" s="93">
        <v>0.0</v>
      </c>
      <c r="EW60" s="93">
        <v>2.0</v>
      </c>
    </row>
    <row r="61" ht="15.75" customHeight="1">
      <c r="A61" s="90">
        <v>59.0</v>
      </c>
      <c r="B61" s="91" t="s">
        <v>1412</v>
      </c>
      <c r="C61" s="92" t="s">
        <v>1138</v>
      </c>
      <c r="D61" s="92" t="s">
        <v>1413</v>
      </c>
      <c r="E61" s="92" t="s">
        <v>1123</v>
      </c>
      <c r="F61" s="93">
        <v>19.0</v>
      </c>
      <c r="G61" s="93">
        <v>12.0</v>
      </c>
      <c r="H61" s="93">
        <v>1995.0</v>
      </c>
      <c r="I61" s="93">
        <v>2186.0</v>
      </c>
      <c r="J61" s="92" t="s">
        <v>1414</v>
      </c>
      <c r="K61" s="92" t="s">
        <v>1415</v>
      </c>
      <c r="L61" s="92" t="s">
        <v>947</v>
      </c>
      <c r="M61" s="92" t="s">
        <v>1416</v>
      </c>
      <c r="N61" s="93">
        <v>10462.0</v>
      </c>
      <c r="O61" s="93">
        <v>40.856035</v>
      </c>
      <c r="P61" s="93">
        <v>-73.867456</v>
      </c>
      <c r="Q61" s="93">
        <v>32.0</v>
      </c>
      <c r="R61" s="93">
        <v>2.0</v>
      </c>
      <c r="S61" s="93">
        <v>0.0</v>
      </c>
      <c r="T61" s="92" t="s">
        <v>891</v>
      </c>
      <c r="U61" s="93">
        <v>4.0</v>
      </c>
      <c r="V61" s="93">
        <v>0.0</v>
      </c>
      <c r="W61" s="93">
        <v>0.0</v>
      </c>
      <c r="X61" s="93">
        <v>0.0</v>
      </c>
      <c r="Y61" s="92" t="s">
        <v>895</v>
      </c>
      <c r="Z61" s="93">
        <v>0.0</v>
      </c>
      <c r="AA61" s="93">
        <v>0.0</v>
      </c>
      <c r="AB61" s="93">
        <v>5.0</v>
      </c>
      <c r="AC61" s="93">
        <v>3.0</v>
      </c>
      <c r="AD61" s="93">
        <v>0.0</v>
      </c>
      <c r="AE61" s="93">
        <v>0.0</v>
      </c>
      <c r="AF61" s="93">
        <v>1.0</v>
      </c>
      <c r="AG61" s="93">
        <v>22.0</v>
      </c>
      <c r="AH61" s="93">
        <v>0.0</v>
      </c>
      <c r="AI61" s="93">
        <v>1.0</v>
      </c>
      <c r="AJ61" s="93"/>
      <c r="AK61" s="93"/>
      <c r="AL61" s="93">
        <v>0.0</v>
      </c>
      <c r="AM61" s="93">
        <v>0.0</v>
      </c>
      <c r="AN61" s="93"/>
      <c r="AO61" s="93">
        <v>0.0</v>
      </c>
      <c r="AP61" s="93">
        <v>0.0</v>
      </c>
      <c r="AQ61" s="92" t="s">
        <v>1135</v>
      </c>
      <c r="AR61" s="93"/>
      <c r="AS61" s="93">
        <v>2.0</v>
      </c>
      <c r="AT61" s="93"/>
      <c r="AU61" s="93"/>
      <c r="AV61" s="93">
        <v>0.0</v>
      </c>
      <c r="AW61" s="93">
        <v>1.0</v>
      </c>
      <c r="AX61" s="93">
        <v>0.0</v>
      </c>
      <c r="AY61" s="93"/>
      <c r="AZ61" s="93">
        <v>0.0</v>
      </c>
      <c r="BA61" s="92" t="s">
        <v>895</v>
      </c>
      <c r="BB61" s="93">
        <v>1.0</v>
      </c>
      <c r="BC61" s="92" t="s">
        <v>1417</v>
      </c>
      <c r="BD61" s="93">
        <v>0.0</v>
      </c>
      <c r="BE61" s="93">
        <v>1.0</v>
      </c>
      <c r="BF61" s="92" t="s">
        <v>1023</v>
      </c>
      <c r="BG61" s="92" t="s">
        <v>1418</v>
      </c>
      <c r="BH61" s="93">
        <v>4.0</v>
      </c>
      <c r="BI61" s="93">
        <v>0.0</v>
      </c>
      <c r="BJ61" s="93">
        <v>0.0</v>
      </c>
      <c r="BK61" s="93">
        <v>0.0</v>
      </c>
      <c r="BL61" s="93">
        <v>0.0</v>
      </c>
      <c r="BM61" s="93">
        <v>0.0</v>
      </c>
      <c r="BN61" s="93">
        <v>0.0</v>
      </c>
      <c r="BO61" s="93">
        <v>0.0</v>
      </c>
      <c r="BP61" s="93">
        <v>0.0</v>
      </c>
      <c r="BQ61" s="93">
        <v>0.0</v>
      </c>
      <c r="BR61" s="93">
        <v>0.0</v>
      </c>
      <c r="BS61" s="93">
        <v>0.0</v>
      </c>
      <c r="BT61" s="93">
        <v>0.0</v>
      </c>
      <c r="BU61" s="93">
        <v>0.0</v>
      </c>
      <c r="BV61" s="93">
        <v>0.0</v>
      </c>
      <c r="BW61" s="93">
        <v>0.0</v>
      </c>
      <c r="BX61" s="93">
        <v>0.0</v>
      </c>
      <c r="BY61" s="93">
        <v>0.0</v>
      </c>
      <c r="BZ61" s="93">
        <v>0.0</v>
      </c>
      <c r="CA61" s="93">
        <v>0.0</v>
      </c>
      <c r="CB61" s="93">
        <v>0.0</v>
      </c>
      <c r="CC61" s="93">
        <v>0.0</v>
      </c>
      <c r="CD61" s="93">
        <v>0.0</v>
      </c>
      <c r="CE61" s="93">
        <v>0.0</v>
      </c>
      <c r="CF61" s="93">
        <v>0.0</v>
      </c>
      <c r="CG61" s="93">
        <v>0.0</v>
      </c>
      <c r="CH61" s="93">
        <v>0.0</v>
      </c>
      <c r="CI61" s="93">
        <v>0.0</v>
      </c>
      <c r="CJ61" s="93">
        <v>1.0</v>
      </c>
      <c r="CK61" s="93">
        <v>3.0</v>
      </c>
      <c r="CL61" s="92" t="s">
        <v>1419</v>
      </c>
      <c r="CM61" s="93">
        <v>1.0</v>
      </c>
      <c r="CN61" s="93">
        <v>0.0</v>
      </c>
      <c r="CO61" s="93">
        <v>0.0</v>
      </c>
      <c r="CP61" s="93">
        <v>0.0</v>
      </c>
      <c r="CQ61" s="93">
        <v>1.0</v>
      </c>
      <c r="CR61" s="93">
        <v>1.0</v>
      </c>
      <c r="CS61" s="93">
        <v>0.0</v>
      </c>
      <c r="CT61" s="93">
        <v>0.0</v>
      </c>
      <c r="CU61" s="93">
        <v>1.0</v>
      </c>
      <c r="CV61" s="93">
        <v>0.0</v>
      </c>
      <c r="CW61" s="93">
        <v>1.0</v>
      </c>
      <c r="CX61" s="93">
        <v>1.0</v>
      </c>
      <c r="CY61" s="93">
        <v>1.0</v>
      </c>
      <c r="CZ61" s="93">
        <v>1.0</v>
      </c>
      <c r="DA61" s="93">
        <v>1.0</v>
      </c>
      <c r="DB61" s="92" t="s">
        <v>1420</v>
      </c>
      <c r="DC61" s="92" t="s">
        <v>1421</v>
      </c>
      <c r="DD61" s="93">
        <v>1.0</v>
      </c>
      <c r="DE61" s="93">
        <v>2.0</v>
      </c>
      <c r="DF61" s="93">
        <v>0.0</v>
      </c>
      <c r="DG61" s="93">
        <v>0.0</v>
      </c>
      <c r="DH61" s="93">
        <v>0.0</v>
      </c>
      <c r="DI61" s="92" t="s">
        <v>1060</v>
      </c>
      <c r="DJ61" s="93">
        <v>0.0</v>
      </c>
      <c r="DK61" s="92" t="s">
        <v>895</v>
      </c>
      <c r="DL61" s="93">
        <v>0.0</v>
      </c>
      <c r="DM61" s="93">
        <v>0.0</v>
      </c>
      <c r="DN61" s="93">
        <v>0.0</v>
      </c>
      <c r="DO61" s="93">
        <v>0.0</v>
      </c>
      <c r="DP61" s="93">
        <v>0.0</v>
      </c>
      <c r="DQ61" s="93">
        <v>0.0</v>
      </c>
      <c r="DR61" s="93">
        <v>0.0</v>
      </c>
      <c r="DS61" s="93">
        <v>0.0</v>
      </c>
      <c r="DT61" s="93">
        <v>0.0</v>
      </c>
      <c r="DU61" s="93">
        <v>0.0</v>
      </c>
      <c r="DV61" s="93">
        <v>0.0</v>
      </c>
      <c r="DW61" s="93">
        <v>0.0</v>
      </c>
      <c r="DX61" s="93">
        <v>1.0</v>
      </c>
      <c r="DY61" s="93">
        <v>0.0</v>
      </c>
      <c r="DZ61" s="93">
        <v>2.0</v>
      </c>
      <c r="EA61" s="93">
        <v>2.0</v>
      </c>
      <c r="EB61" s="93">
        <v>0.0</v>
      </c>
      <c r="EC61" s="92" t="s">
        <v>895</v>
      </c>
      <c r="ED61" s="92" t="s">
        <v>895</v>
      </c>
      <c r="EE61" s="92" t="s">
        <v>895</v>
      </c>
      <c r="EF61" s="93">
        <v>0.0</v>
      </c>
      <c r="EG61" s="93">
        <v>0.0</v>
      </c>
      <c r="EH61" s="92" t="s">
        <v>895</v>
      </c>
      <c r="EI61" s="93">
        <v>0.0</v>
      </c>
      <c r="EJ61" s="93">
        <v>0.0</v>
      </c>
      <c r="EK61" s="92" t="s">
        <v>895</v>
      </c>
      <c r="EL61" s="93">
        <v>0.0</v>
      </c>
      <c r="EM61" s="93">
        <v>0.0</v>
      </c>
      <c r="EN61" s="93">
        <v>0.0</v>
      </c>
      <c r="EO61" s="93">
        <v>1.0</v>
      </c>
      <c r="EP61" s="93">
        <v>1.0</v>
      </c>
      <c r="EQ61" s="93">
        <v>1.0</v>
      </c>
      <c r="ER61" s="92" t="s">
        <v>1422</v>
      </c>
      <c r="ES61" s="93">
        <v>2.0</v>
      </c>
      <c r="ET61" s="93">
        <v>0.0</v>
      </c>
      <c r="EU61" s="93">
        <v>1.0</v>
      </c>
      <c r="EV61" s="93">
        <v>1.0</v>
      </c>
      <c r="EW61" s="93">
        <v>3.0</v>
      </c>
    </row>
    <row r="62" ht="15.75" customHeight="1">
      <c r="A62" s="90">
        <v>60.0</v>
      </c>
      <c r="B62" s="91" t="s">
        <v>1423</v>
      </c>
      <c r="C62" s="92" t="s">
        <v>1424</v>
      </c>
      <c r="D62" s="92" t="s">
        <v>1425</v>
      </c>
      <c r="E62" s="92" t="s">
        <v>1028</v>
      </c>
      <c r="F62" s="93">
        <v>9.0</v>
      </c>
      <c r="G62" s="93">
        <v>2.0</v>
      </c>
      <c r="H62" s="93">
        <v>1996.0</v>
      </c>
      <c r="I62" s="93"/>
      <c r="J62" s="92" t="s">
        <v>1426</v>
      </c>
      <c r="K62" s="92" t="s">
        <v>1427</v>
      </c>
      <c r="L62" s="92" t="s">
        <v>1110</v>
      </c>
      <c r="M62" s="92" t="s">
        <v>1428</v>
      </c>
      <c r="N62" s="93">
        <v>33301.0</v>
      </c>
      <c r="O62" s="93">
        <v>26.121323</v>
      </c>
      <c r="P62" s="93">
        <v>-80.127909</v>
      </c>
      <c r="Q62" s="93">
        <v>9.0</v>
      </c>
      <c r="R62" s="93">
        <v>0.0</v>
      </c>
      <c r="S62" s="93">
        <v>0.0</v>
      </c>
      <c r="T62" s="92" t="s">
        <v>891</v>
      </c>
      <c r="U62" s="93">
        <v>6.0</v>
      </c>
      <c r="V62" s="93">
        <v>1.0</v>
      </c>
      <c r="W62" s="93">
        <v>1.0</v>
      </c>
      <c r="X62" s="93">
        <v>0.0</v>
      </c>
      <c r="Y62" s="92" t="s">
        <v>895</v>
      </c>
      <c r="Z62" s="93">
        <v>0.0</v>
      </c>
      <c r="AA62" s="93">
        <v>0.0</v>
      </c>
      <c r="AB62" s="93">
        <v>5.0</v>
      </c>
      <c r="AC62" s="93">
        <v>1.0</v>
      </c>
      <c r="AD62" s="93">
        <v>0.0</v>
      </c>
      <c r="AE62" s="93">
        <v>0.0</v>
      </c>
      <c r="AF62" s="93">
        <v>0.0</v>
      </c>
      <c r="AG62" s="93">
        <v>41.0</v>
      </c>
      <c r="AH62" s="93">
        <v>0.0</v>
      </c>
      <c r="AI62" s="93">
        <v>1.0</v>
      </c>
      <c r="AJ62" s="93"/>
      <c r="AK62" s="93"/>
      <c r="AL62" s="93">
        <v>0.0</v>
      </c>
      <c r="AM62" s="93">
        <v>0.0</v>
      </c>
      <c r="AN62" s="93">
        <v>1.0</v>
      </c>
      <c r="AO62" s="93"/>
      <c r="AP62" s="93"/>
      <c r="AQ62" s="93"/>
      <c r="AR62" s="93"/>
      <c r="AS62" s="93"/>
      <c r="AT62" s="93"/>
      <c r="AU62" s="93"/>
      <c r="AV62" s="93">
        <v>2.0</v>
      </c>
      <c r="AW62" s="93">
        <v>1.0</v>
      </c>
      <c r="AX62" s="93">
        <v>0.0</v>
      </c>
      <c r="AY62" s="93">
        <v>0.0</v>
      </c>
      <c r="AZ62" s="93">
        <v>1.0</v>
      </c>
      <c r="BA62" s="93">
        <v>3.0</v>
      </c>
      <c r="BB62" s="93">
        <v>1.0</v>
      </c>
      <c r="BC62" s="92" t="s">
        <v>969</v>
      </c>
      <c r="BD62" s="93">
        <v>0.0</v>
      </c>
      <c r="BE62" s="93">
        <v>0.0</v>
      </c>
      <c r="BF62" s="93">
        <v>0.0</v>
      </c>
      <c r="BG62" s="93">
        <v>0.0</v>
      </c>
      <c r="BH62" s="93">
        <v>0.0</v>
      </c>
      <c r="BI62" s="93">
        <v>0.0</v>
      </c>
      <c r="BJ62" s="93">
        <v>0.0</v>
      </c>
      <c r="BK62" s="93">
        <v>0.0</v>
      </c>
      <c r="BL62" s="93">
        <v>0.0</v>
      </c>
      <c r="BM62" s="93">
        <v>0.0</v>
      </c>
      <c r="BN62" s="93">
        <v>0.0</v>
      </c>
      <c r="BO62" s="93">
        <v>0.0</v>
      </c>
      <c r="BP62" s="93">
        <v>0.0</v>
      </c>
      <c r="BQ62" s="93">
        <v>0.0</v>
      </c>
      <c r="BR62" s="93">
        <v>1.0</v>
      </c>
      <c r="BS62" s="93">
        <v>0.0</v>
      </c>
      <c r="BT62" s="93">
        <v>0.0</v>
      </c>
      <c r="BU62" s="93">
        <v>0.0</v>
      </c>
      <c r="BV62" s="93">
        <v>0.0</v>
      </c>
      <c r="BW62" s="93">
        <v>0.0</v>
      </c>
      <c r="BX62" s="93">
        <v>0.0</v>
      </c>
      <c r="BY62" s="93">
        <v>0.0</v>
      </c>
      <c r="BZ62" s="93">
        <v>0.0</v>
      </c>
      <c r="CA62" s="93">
        <v>0.0</v>
      </c>
      <c r="CB62" s="93">
        <v>0.0</v>
      </c>
      <c r="CC62" s="93"/>
      <c r="CD62" s="93">
        <v>0.0</v>
      </c>
      <c r="CE62" s="93">
        <v>0.0</v>
      </c>
      <c r="CF62" s="93">
        <v>0.0</v>
      </c>
      <c r="CG62" s="93">
        <v>0.0</v>
      </c>
      <c r="CH62" s="93">
        <v>0.0</v>
      </c>
      <c r="CI62" s="92" t="s">
        <v>1060</v>
      </c>
      <c r="CJ62" s="93">
        <v>1.0</v>
      </c>
      <c r="CK62" s="93">
        <v>0.0</v>
      </c>
      <c r="CL62" s="92" t="s">
        <v>1429</v>
      </c>
      <c r="CM62" s="93">
        <v>0.0</v>
      </c>
      <c r="CN62" s="93">
        <v>1.0</v>
      </c>
      <c r="CO62" s="93">
        <v>0.0</v>
      </c>
      <c r="CP62" s="93">
        <v>0.0</v>
      </c>
      <c r="CQ62" s="93">
        <v>1.0</v>
      </c>
      <c r="CR62" s="93">
        <v>0.0</v>
      </c>
      <c r="CS62" s="93">
        <v>0.0</v>
      </c>
      <c r="CT62" s="93">
        <v>0.0</v>
      </c>
      <c r="CU62" s="93">
        <v>0.0</v>
      </c>
      <c r="CV62" s="93">
        <v>2.0</v>
      </c>
      <c r="CW62" s="93">
        <v>0.0</v>
      </c>
      <c r="CX62" s="93">
        <v>0.0</v>
      </c>
      <c r="CY62" s="93">
        <v>0.0</v>
      </c>
      <c r="CZ62" s="93">
        <v>0.0</v>
      </c>
      <c r="DA62" s="93">
        <v>0.0</v>
      </c>
      <c r="DB62" s="92" t="s">
        <v>895</v>
      </c>
      <c r="DC62" s="92" t="s">
        <v>895</v>
      </c>
      <c r="DD62" s="93">
        <v>0.0</v>
      </c>
      <c r="DE62" s="93">
        <v>4.0</v>
      </c>
      <c r="DF62" s="93">
        <v>0.0</v>
      </c>
      <c r="DG62" s="93">
        <v>0.0</v>
      </c>
      <c r="DH62" s="93">
        <v>0.0</v>
      </c>
      <c r="DI62" s="93">
        <v>2.0</v>
      </c>
      <c r="DJ62" s="93">
        <v>0.0</v>
      </c>
      <c r="DK62" s="92" t="s">
        <v>895</v>
      </c>
      <c r="DL62" s="93">
        <v>0.0</v>
      </c>
      <c r="DM62" s="93">
        <v>1.0</v>
      </c>
      <c r="DN62" s="93">
        <v>0.0</v>
      </c>
      <c r="DO62" s="93">
        <v>0.0</v>
      </c>
      <c r="DP62" s="93">
        <v>0.0</v>
      </c>
      <c r="DQ62" s="93">
        <v>0.0</v>
      </c>
      <c r="DR62" s="93">
        <v>1.0</v>
      </c>
      <c r="DS62" s="93">
        <v>0.0</v>
      </c>
      <c r="DT62" s="93">
        <v>0.0</v>
      </c>
      <c r="DU62" s="93">
        <v>0.0</v>
      </c>
      <c r="DV62" s="93">
        <v>0.0</v>
      </c>
      <c r="DW62" s="93">
        <v>0.0</v>
      </c>
      <c r="DX62" s="93">
        <v>0.0</v>
      </c>
      <c r="DY62" s="93">
        <v>0.0</v>
      </c>
      <c r="DZ62" s="93">
        <v>0.0</v>
      </c>
      <c r="EA62" s="93">
        <v>2.0</v>
      </c>
      <c r="EB62" s="93">
        <v>1.0</v>
      </c>
      <c r="EC62" s="93">
        <v>0.0</v>
      </c>
      <c r="ED62" s="93">
        <v>4.0</v>
      </c>
      <c r="EE62" s="93">
        <v>1.0</v>
      </c>
      <c r="EF62" s="93">
        <v>0.0</v>
      </c>
      <c r="EG62" s="93">
        <v>0.0</v>
      </c>
      <c r="EH62" s="92" t="s">
        <v>895</v>
      </c>
      <c r="EI62" s="93">
        <v>1.0</v>
      </c>
      <c r="EJ62" s="93">
        <v>0.0</v>
      </c>
      <c r="EK62" s="92" t="s">
        <v>895</v>
      </c>
      <c r="EL62" s="93">
        <v>0.0</v>
      </c>
      <c r="EM62" s="93">
        <v>0.0</v>
      </c>
      <c r="EN62" s="93">
        <v>0.0</v>
      </c>
      <c r="EO62" s="93">
        <v>3.0</v>
      </c>
      <c r="EP62" s="93">
        <v>2.0</v>
      </c>
      <c r="EQ62" s="93">
        <v>0.0</v>
      </c>
      <c r="ER62" s="92" t="s">
        <v>895</v>
      </c>
      <c r="ES62" s="93">
        <v>0.0</v>
      </c>
      <c r="ET62" s="93">
        <v>1.0</v>
      </c>
      <c r="EU62" s="93">
        <v>0.0</v>
      </c>
      <c r="EV62" s="93">
        <v>2.0</v>
      </c>
      <c r="EW62" s="93">
        <v>0.0</v>
      </c>
    </row>
    <row r="63" ht="15.75" customHeight="1">
      <c r="A63" s="90">
        <v>61.0</v>
      </c>
      <c r="B63" s="91" t="s">
        <v>1430</v>
      </c>
      <c r="C63" s="92" t="s">
        <v>1343</v>
      </c>
      <c r="D63" s="92" t="s">
        <v>1431</v>
      </c>
      <c r="E63" s="92" t="s">
        <v>943</v>
      </c>
      <c r="F63" s="93">
        <v>24.0</v>
      </c>
      <c r="G63" s="93">
        <v>4.0</v>
      </c>
      <c r="H63" s="93">
        <v>1996.0</v>
      </c>
      <c r="I63" s="93">
        <v>555.0</v>
      </c>
      <c r="J63" s="92" t="s">
        <v>1432</v>
      </c>
      <c r="K63" s="92" t="s">
        <v>1433</v>
      </c>
      <c r="L63" s="92" t="s">
        <v>1434</v>
      </c>
      <c r="M63" s="92" t="s">
        <v>1435</v>
      </c>
      <c r="N63" s="93">
        <v>39201.0</v>
      </c>
      <c r="O63" s="93">
        <v>32.289656</v>
      </c>
      <c r="P63" s="93">
        <v>-90.184201</v>
      </c>
      <c r="Q63" s="93">
        <v>24.0</v>
      </c>
      <c r="R63" s="93">
        <v>0.0</v>
      </c>
      <c r="S63" s="93">
        <v>0.0</v>
      </c>
      <c r="T63" s="92" t="s">
        <v>891</v>
      </c>
      <c r="U63" s="93">
        <v>6.0</v>
      </c>
      <c r="V63" s="93">
        <v>1.0</v>
      </c>
      <c r="W63" s="93">
        <v>1.0</v>
      </c>
      <c r="X63" s="93">
        <v>1.0</v>
      </c>
      <c r="Y63" s="93">
        <v>7.0</v>
      </c>
      <c r="Z63" s="93">
        <v>1.0</v>
      </c>
      <c r="AA63" s="93">
        <v>1.0</v>
      </c>
      <c r="AB63" s="93">
        <v>5.0</v>
      </c>
      <c r="AC63" s="93">
        <v>3.0</v>
      </c>
      <c r="AD63" s="93">
        <v>0.0</v>
      </c>
      <c r="AE63" s="93">
        <v>1.0</v>
      </c>
      <c r="AF63" s="93">
        <v>0.0</v>
      </c>
      <c r="AG63" s="93">
        <v>32.0</v>
      </c>
      <c r="AH63" s="93">
        <v>0.0</v>
      </c>
      <c r="AI63" s="93">
        <v>1.0</v>
      </c>
      <c r="AJ63" s="93"/>
      <c r="AK63" s="93"/>
      <c r="AL63" s="93">
        <v>0.0</v>
      </c>
      <c r="AM63" s="93">
        <v>0.0</v>
      </c>
      <c r="AN63" s="93"/>
      <c r="AO63" s="93"/>
      <c r="AP63" s="93"/>
      <c r="AQ63" s="93"/>
      <c r="AR63" s="93"/>
      <c r="AS63" s="93"/>
      <c r="AT63" s="93"/>
      <c r="AU63" s="93"/>
      <c r="AV63" s="93">
        <v>2.0</v>
      </c>
      <c r="AW63" s="93">
        <v>1.0</v>
      </c>
      <c r="AX63" s="93">
        <v>1.0</v>
      </c>
      <c r="AY63" s="93">
        <v>0.0</v>
      </c>
      <c r="AZ63" s="93">
        <v>0.0</v>
      </c>
      <c r="BA63" s="92" t="s">
        <v>895</v>
      </c>
      <c r="BB63" s="93"/>
      <c r="BC63" s="93"/>
      <c r="BD63" s="93">
        <v>0.0</v>
      </c>
      <c r="BE63" s="93">
        <v>0.0</v>
      </c>
      <c r="BF63" s="93">
        <v>0.0</v>
      </c>
      <c r="BG63" s="93">
        <v>0.0</v>
      </c>
      <c r="BH63" s="93">
        <v>0.0</v>
      </c>
      <c r="BI63" s="93">
        <v>0.0</v>
      </c>
      <c r="BJ63" s="93">
        <v>0.0</v>
      </c>
      <c r="BK63" s="93">
        <v>0.0</v>
      </c>
      <c r="BL63" s="93">
        <v>0.0</v>
      </c>
      <c r="BM63" s="93">
        <v>0.0</v>
      </c>
      <c r="BN63" s="93">
        <v>0.0</v>
      </c>
      <c r="BO63" s="93">
        <v>0.0</v>
      </c>
      <c r="BP63" s="93">
        <v>0.0</v>
      </c>
      <c r="BQ63" s="93">
        <v>0.0</v>
      </c>
      <c r="BR63" s="93">
        <v>0.0</v>
      </c>
      <c r="BS63" s="93">
        <v>0.0</v>
      </c>
      <c r="BT63" s="93">
        <v>0.0</v>
      </c>
      <c r="BU63" s="93">
        <v>0.0</v>
      </c>
      <c r="BV63" s="93">
        <v>0.0</v>
      </c>
      <c r="BW63" s="93">
        <v>0.0</v>
      </c>
      <c r="BX63" s="93">
        <v>0.0</v>
      </c>
      <c r="BY63" s="93">
        <v>0.0</v>
      </c>
      <c r="BZ63" s="93">
        <v>0.0</v>
      </c>
      <c r="CA63" s="93">
        <v>0.0</v>
      </c>
      <c r="CB63" s="93">
        <v>0.0</v>
      </c>
      <c r="CC63" s="93"/>
      <c r="CD63" s="93">
        <v>0.0</v>
      </c>
      <c r="CE63" s="93">
        <v>0.0</v>
      </c>
      <c r="CF63" s="93">
        <v>0.0</v>
      </c>
      <c r="CG63" s="93">
        <v>0.0</v>
      </c>
      <c r="CH63" s="93">
        <v>0.0</v>
      </c>
      <c r="CI63" s="92" t="s">
        <v>1002</v>
      </c>
      <c r="CJ63" s="93">
        <v>0.0</v>
      </c>
      <c r="CK63" s="92" t="s">
        <v>895</v>
      </c>
      <c r="CL63" s="93"/>
      <c r="CM63" s="93">
        <v>0.0</v>
      </c>
      <c r="CN63" s="93">
        <v>0.0</v>
      </c>
      <c r="CO63" s="93">
        <v>0.0</v>
      </c>
      <c r="CP63" s="93">
        <v>0.0</v>
      </c>
      <c r="CQ63" s="93">
        <v>0.0</v>
      </c>
      <c r="CR63" s="93">
        <v>0.0</v>
      </c>
      <c r="CS63" s="93">
        <v>0.0</v>
      </c>
      <c r="CT63" s="93">
        <v>0.0</v>
      </c>
      <c r="CU63" s="93">
        <v>0.0</v>
      </c>
      <c r="CV63" s="93">
        <v>2.0</v>
      </c>
      <c r="CW63" s="93">
        <v>0.0</v>
      </c>
      <c r="CX63" s="93">
        <v>0.0</v>
      </c>
      <c r="CY63" s="93">
        <v>0.0</v>
      </c>
      <c r="CZ63" s="93">
        <v>0.0</v>
      </c>
      <c r="DA63" s="93">
        <v>0.0</v>
      </c>
      <c r="DB63" s="92" t="s">
        <v>895</v>
      </c>
      <c r="DC63" s="92" t="s">
        <v>895</v>
      </c>
      <c r="DD63" s="93">
        <v>0.0</v>
      </c>
      <c r="DE63" s="93">
        <v>0.0</v>
      </c>
      <c r="DF63" s="93">
        <v>0.0</v>
      </c>
      <c r="DG63" s="93">
        <v>0.0</v>
      </c>
      <c r="DH63" s="93">
        <v>0.0</v>
      </c>
      <c r="DI63" s="93">
        <v>0.0</v>
      </c>
      <c r="DJ63" s="93">
        <v>0.0</v>
      </c>
      <c r="DK63" s="92" t="s">
        <v>895</v>
      </c>
      <c r="DL63" s="93">
        <v>0.0</v>
      </c>
      <c r="DM63" s="93">
        <v>0.0</v>
      </c>
      <c r="DN63" s="93">
        <v>0.0</v>
      </c>
      <c r="DO63" s="93">
        <v>0.0</v>
      </c>
      <c r="DP63" s="93">
        <v>0.0</v>
      </c>
      <c r="DQ63" s="93">
        <v>0.0</v>
      </c>
      <c r="DR63" s="93">
        <v>1.0</v>
      </c>
      <c r="DS63" s="93">
        <v>0.0</v>
      </c>
      <c r="DT63" s="93">
        <v>0.0</v>
      </c>
      <c r="DU63" s="93">
        <v>1.0</v>
      </c>
      <c r="DV63" s="93">
        <v>0.0</v>
      </c>
      <c r="DW63" s="93">
        <v>0.0</v>
      </c>
      <c r="DX63" s="93">
        <v>0.0</v>
      </c>
      <c r="DY63" s="93">
        <v>0.0</v>
      </c>
      <c r="DZ63" s="93">
        <v>0.0</v>
      </c>
      <c r="EA63" s="93">
        <v>2.0</v>
      </c>
      <c r="EB63" s="93">
        <v>1.0</v>
      </c>
      <c r="EC63" s="93">
        <v>0.0</v>
      </c>
      <c r="ED63" s="93">
        <v>4.0</v>
      </c>
      <c r="EE63" s="93">
        <v>1.0</v>
      </c>
      <c r="EF63" s="93">
        <v>0.0</v>
      </c>
      <c r="EG63" s="93">
        <v>0.0</v>
      </c>
      <c r="EH63" s="92" t="s">
        <v>895</v>
      </c>
      <c r="EI63" s="93">
        <v>0.0</v>
      </c>
      <c r="EJ63" s="93">
        <v>0.0</v>
      </c>
      <c r="EK63" s="92" t="s">
        <v>895</v>
      </c>
      <c r="EL63" s="93">
        <v>0.0</v>
      </c>
      <c r="EM63" s="93">
        <v>0.0</v>
      </c>
      <c r="EN63" s="93">
        <v>0.0</v>
      </c>
      <c r="EO63" s="93">
        <v>1.0</v>
      </c>
      <c r="EP63" s="93">
        <v>3.0</v>
      </c>
      <c r="EQ63" s="93">
        <v>0.0</v>
      </c>
      <c r="ER63" s="92" t="s">
        <v>895</v>
      </c>
      <c r="ES63" s="93">
        <v>2.0</v>
      </c>
      <c r="ET63" s="93">
        <v>0.0</v>
      </c>
      <c r="EU63" s="93">
        <v>1.0</v>
      </c>
      <c r="EV63" s="93">
        <v>0.0</v>
      </c>
      <c r="EW63" s="93">
        <v>1.0</v>
      </c>
    </row>
    <row r="64" ht="15.75" customHeight="1">
      <c r="A64" s="90">
        <v>62.0</v>
      </c>
      <c r="B64" s="91" t="s">
        <v>1436</v>
      </c>
      <c r="C64" s="92" t="s">
        <v>1106</v>
      </c>
      <c r="D64" s="92" t="s">
        <v>1437</v>
      </c>
      <c r="E64" s="92" t="s">
        <v>1123</v>
      </c>
      <c r="F64" s="93">
        <v>19.0</v>
      </c>
      <c r="G64" s="93">
        <v>8.0</v>
      </c>
      <c r="H64" s="93">
        <v>1997.0</v>
      </c>
      <c r="I64" s="93">
        <v>64.0</v>
      </c>
      <c r="J64" s="92" t="s">
        <v>1438</v>
      </c>
      <c r="K64" s="92" t="s">
        <v>1439</v>
      </c>
      <c r="L64" s="92" t="s">
        <v>1440</v>
      </c>
      <c r="M64" s="92" t="s">
        <v>1441</v>
      </c>
      <c r="N64" s="93">
        <v>3576.0</v>
      </c>
      <c r="O64" s="93">
        <v>44.891664</v>
      </c>
      <c r="P64" s="93">
        <v>-71.497782</v>
      </c>
      <c r="Q64" s="93">
        <v>29.0</v>
      </c>
      <c r="R64" s="93">
        <v>2.0</v>
      </c>
      <c r="S64" s="93">
        <v>2.0</v>
      </c>
      <c r="T64" s="92" t="s">
        <v>920</v>
      </c>
      <c r="U64" s="93">
        <v>6.0</v>
      </c>
      <c r="V64" s="93">
        <v>0.0</v>
      </c>
      <c r="W64" s="93">
        <v>0.0</v>
      </c>
      <c r="X64" s="93">
        <v>1.0</v>
      </c>
      <c r="Y64" s="93">
        <v>8.0</v>
      </c>
      <c r="Z64" s="93">
        <v>1.0</v>
      </c>
      <c r="AA64" s="93">
        <v>1.0</v>
      </c>
      <c r="AB64" s="93">
        <v>4.0</v>
      </c>
      <c r="AC64" s="93">
        <v>4.0</v>
      </c>
      <c r="AD64" s="93">
        <v>0.0</v>
      </c>
      <c r="AE64" s="93">
        <v>0.0</v>
      </c>
      <c r="AF64" s="93">
        <v>0.0</v>
      </c>
      <c r="AG64" s="93">
        <v>62.0</v>
      </c>
      <c r="AH64" s="93">
        <v>0.0</v>
      </c>
      <c r="AI64" s="93">
        <v>0.0</v>
      </c>
      <c r="AJ64" s="93">
        <v>75.0</v>
      </c>
      <c r="AK64" s="93">
        <v>240.0</v>
      </c>
      <c r="AL64" s="93">
        <v>0.0</v>
      </c>
      <c r="AM64" s="93">
        <v>0.0</v>
      </c>
      <c r="AN64" s="93">
        <v>1.0</v>
      </c>
      <c r="AO64" s="93">
        <v>0.0</v>
      </c>
      <c r="AP64" s="93"/>
      <c r="AQ64" s="93"/>
      <c r="AR64" s="93">
        <v>3.0</v>
      </c>
      <c r="AS64" s="93">
        <v>6.0</v>
      </c>
      <c r="AT64" s="93">
        <v>6.0</v>
      </c>
      <c r="AU64" s="93">
        <v>0.0</v>
      </c>
      <c r="AV64" s="93">
        <v>1.0</v>
      </c>
      <c r="AW64" s="93">
        <v>0.0</v>
      </c>
      <c r="AX64" s="93">
        <v>1.0</v>
      </c>
      <c r="AY64" s="93">
        <v>0.0</v>
      </c>
      <c r="AZ64" s="93">
        <v>0.0</v>
      </c>
      <c r="BA64" s="92" t="s">
        <v>895</v>
      </c>
      <c r="BB64" s="93">
        <v>0.0</v>
      </c>
      <c r="BC64" s="93"/>
      <c r="BD64" s="93">
        <v>1.0</v>
      </c>
      <c r="BE64" s="93">
        <v>1.0</v>
      </c>
      <c r="BF64" s="93">
        <v>0.0</v>
      </c>
      <c r="BG64" s="93">
        <v>9.0</v>
      </c>
      <c r="BH64" s="93">
        <v>2.0</v>
      </c>
      <c r="BI64" s="93">
        <v>0.0</v>
      </c>
      <c r="BJ64" s="93">
        <v>0.0</v>
      </c>
      <c r="BK64" s="93">
        <v>0.0</v>
      </c>
      <c r="BL64" s="93">
        <v>0.0</v>
      </c>
      <c r="BM64" s="93">
        <v>0.0</v>
      </c>
      <c r="BN64" s="93">
        <v>0.0</v>
      </c>
      <c r="BO64" s="93">
        <v>0.0</v>
      </c>
      <c r="BP64" s="93">
        <v>0.0</v>
      </c>
      <c r="BQ64" s="93">
        <v>0.0</v>
      </c>
      <c r="BR64" s="93">
        <v>1.0</v>
      </c>
      <c r="BS64" s="93">
        <v>0.0</v>
      </c>
      <c r="BT64" s="93">
        <v>0.0</v>
      </c>
      <c r="BU64" s="93">
        <v>0.0</v>
      </c>
      <c r="BV64" s="93">
        <v>0.0</v>
      </c>
      <c r="BW64" s="93">
        <v>0.0</v>
      </c>
      <c r="BX64" s="93">
        <v>0.0</v>
      </c>
      <c r="BY64" s="93">
        <v>0.0</v>
      </c>
      <c r="BZ64" s="93">
        <v>0.0</v>
      </c>
      <c r="CA64" s="93">
        <v>0.0</v>
      </c>
      <c r="CB64" s="93">
        <v>0.0</v>
      </c>
      <c r="CC64" s="93"/>
      <c r="CD64" s="93">
        <v>0.0</v>
      </c>
      <c r="CE64" s="93">
        <v>0.0</v>
      </c>
      <c r="CF64" s="93">
        <v>0.0</v>
      </c>
      <c r="CG64" s="93">
        <v>0.0</v>
      </c>
      <c r="CH64" s="93">
        <v>3.0</v>
      </c>
      <c r="CI64" s="93">
        <v>5.0</v>
      </c>
      <c r="CJ64" s="93">
        <v>1.0</v>
      </c>
      <c r="CK64" s="93">
        <v>3.0</v>
      </c>
      <c r="CL64" s="92" t="s">
        <v>1442</v>
      </c>
      <c r="CM64" s="93">
        <v>0.0</v>
      </c>
      <c r="CN64" s="93">
        <v>0.0</v>
      </c>
      <c r="CO64" s="93">
        <v>0.0</v>
      </c>
      <c r="CP64" s="93">
        <v>1.0</v>
      </c>
      <c r="CQ64" s="93">
        <v>1.0</v>
      </c>
      <c r="CR64" s="93">
        <v>1.0</v>
      </c>
      <c r="CS64" s="93">
        <v>1.0</v>
      </c>
      <c r="CT64" s="93">
        <v>1.0</v>
      </c>
      <c r="CU64" s="93">
        <v>0.0</v>
      </c>
      <c r="CV64" s="93">
        <v>0.0</v>
      </c>
      <c r="CW64" s="93">
        <v>0.0</v>
      </c>
      <c r="CX64" s="93">
        <v>0.0</v>
      </c>
      <c r="CY64" s="93">
        <v>0.0</v>
      </c>
      <c r="CZ64" s="93">
        <v>0.0</v>
      </c>
      <c r="DA64" s="93">
        <v>0.0</v>
      </c>
      <c r="DB64" s="92" t="s">
        <v>895</v>
      </c>
      <c r="DC64" s="92" t="s">
        <v>895</v>
      </c>
      <c r="DD64" s="93">
        <v>0.0</v>
      </c>
      <c r="DE64" s="93">
        <v>4.0</v>
      </c>
      <c r="DF64" s="93">
        <v>0.0</v>
      </c>
      <c r="DG64" s="93">
        <v>0.0</v>
      </c>
      <c r="DH64" s="93">
        <v>0.0</v>
      </c>
      <c r="DI64" s="93">
        <v>0.0</v>
      </c>
      <c r="DJ64" s="93">
        <v>0.0</v>
      </c>
      <c r="DK64" s="92" t="s">
        <v>895</v>
      </c>
      <c r="DL64" s="93">
        <v>0.0</v>
      </c>
      <c r="DM64" s="93">
        <v>0.0</v>
      </c>
      <c r="DN64" s="93">
        <v>0.0</v>
      </c>
      <c r="DO64" s="93">
        <v>0.0</v>
      </c>
      <c r="DP64" s="93">
        <v>0.0</v>
      </c>
      <c r="DQ64" s="93">
        <v>0.0</v>
      </c>
      <c r="DR64" s="93">
        <v>0.0</v>
      </c>
      <c r="DS64" s="93">
        <v>0.0</v>
      </c>
      <c r="DT64" s="93">
        <v>1.0</v>
      </c>
      <c r="DU64" s="93">
        <v>0.0</v>
      </c>
      <c r="DV64" s="93">
        <v>1.0</v>
      </c>
      <c r="DW64" s="93">
        <v>0.0</v>
      </c>
      <c r="DX64" s="93">
        <v>0.0</v>
      </c>
      <c r="DY64" s="93">
        <v>0.0</v>
      </c>
      <c r="DZ64" s="93">
        <v>0.0</v>
      </c>
      <c r="EA64" s="93">
        <v>2.0</v>
      </c>
      <c r="EB64" s="93">
        <v>0.0</v>
      </c>
      <c r="EC64" s="92" t="s">
        <v>895</v>
      </c>
      <c r="ED64" s="92" t="s">
        <v>895</v>
      </c>
      <c r="EE64" s="92" t="s">
        <v>895</v>
      </c>
      <c r="EF64" s="93">
        <v>0.0</v>
      </c>
      <c r="EG64" s="93">
        <v>0.0</v>
      </c>
      <c r="EH64" s="92" t="s">
        <v>895</v>
      </c>
      <c r="EI64" s="93">
        <v>0.0</v>
      </c>
      <c r="EJ64" s="93">
        <v>0.0</v>
      </c>
      <c r="EK64" s="92" t="s">
        <v>895</v>
      </c>
      <c r="EL64" s="93">
        <v>0.0</v>
      </c>
      <c r="EM64" s="93">
        <v>0.0</v>
      </c>
      <c r="EN64" s="93">
        <v>1.0</v>
      </c>
      <c r="EO64" s="93">
        <v>1.0</v>
      </c>
      <c r="EP64" s="93">
        <v>2.0</v>
      </c>
      <c r="EQ64" s="93">
        <v>1.0</v>
      </c>
      <c r="ER64" s="92" t="s">
        <v>1443</v>
      </c>
      <c r="ES64" s="93">
        <v>1.0</v>
      </c>
      <c r="ET64" s="93">
        <v>2.0</v>
      </c>
      <c r="EU64" s="93">
        <v>1.0</v>
      </c>
      <c r="EV64" s="93">
        <v>2.0</v>
      </c>
      <c r="EW64" s="93">
        <v>0.0</v>
      </c>
    </row>
    <row r="65" ht="15.75" customHeight="1">
      <c r="A65" s="90">
        <v>63.0</v>
      </c>
      <c r="B65" s="91" t="s">
        <v>1444</v>
      </c>
      <c r="C65" s="92" t="s">
        <v>1445</v>
      </c>
      <c r="D65" s="92" t="s">
        <v>1446</v>
      </c>
      <c r="E65" s="92" t="s">
        <v>886</v>
      </c>
      <c r="F65" s="93">
        <v>15.0</v>
      </c>
      <c r="G65" s="93">
        <v>9.0</v>
      </c>
      <c r="H65" s="93">
        <v>1997.0</v>
      </c>
      <c r="I65" s="93">
        <v>2063.0</v>
      </c>
      <c r="J65" s="92" t="s">
        <v>1447</v>
      </c>
      <c r="K65" s="92" t="s">
        <v>1448</v>
      </c>
      <c r="L65" s="92" t="s">
        <v>1449</v>
      </c>
      <c r="M65" s="92" t="s">
        <v>1450</v>
      </c>
      <c r="N65" s="93">
        <v>29801.0</v>
      </c>
      <c r="O65" s="93">
        <v>33.581812</v>
      </c>
      <c r="P65" s="93">
        <v>-81.722614</v>
      </c>
      <c r="Q65" s="93">
        <v>40.0</v>
      </c>
      <c r="R65" s="93">
        <v>0.0</v>
      </c>
      <c r="S65" s="93">
        <v>0.0</v>
      </c>
      <c r="T65" s="92" t="s">
        <v>891</v>
      </c>
      <c r="U65" s="93">
        <v>9.0</v>
      </c>
      <c r="V65" s="93">
        <v>1.0</v>
      </c>
      <c r="W65" s="93">
        <v>1.0</v>
      </c>
      <c r="X65" s="93">
        <v>0.0</v>
      </c>
      <c r="Y65" s="92" t="s">
        <v>895</v>
      </c>
      <c r="Z65" s="93">
        <v>0.0</v>
      </c>
      <c r="AA65" s="93">
        <v>0.0</v>
      </c>
      <c r="AB65" s="93">
        <v>4.0</v>
      </c>
      <c r="AC65" s="93">
        <v>3.0</v>
      </c>
      <c r="AD65" s="93">
        <v>0.0</v>
      </c>
      <c r="AE65" s="93">
        <v>0.0</v>
      </c>
      <c r="AF65" s="93">
        <v>0.0</v>
      </c>
      <c r="AG65" s="93">
        <v>43.0</v>
      </c>
      <c r="AH65" s="93">
        <v>0.0</v>
      </c>
      <c r="AI65" s="93">
        <v>1.0</v>
      </c>
      <c r="AJ65" s="93">
        <v>76.0</v>
      </c>
      <c r="AK65" s="93">
        <v>250.0</v>
      </c>
      <c r="AL65" s="93">
        <v>0.0</v>
      </c>
      <c r="AM65" s="93">
        <v>0.0</v>
      </c>
      <c r="AN65" s="93">
        <v>1.0</v>
      </c>
      <c r="AO65" s="93">
        <v>2.0</v>
      </c>
      <c r="AP65" s="93"/>
      <c r="AQ65" s="93"/>
      <c r="AR65" s="93"/>
      <c r="AS65" s="93"/>
      <c r="AT65" s="93"/>
      <c r="AU65" s="93"/>
      <c r="AV65" s="93">
        <v>0.0</v>
      </c>
      <c r="AW65" s="93">
        <v>0.0</v>
      </c>
      <c r="AX65" s="93">
        <v>0.0</v>
      </c>
      <c r="AY65" s="93">
        <v>0.0</v>
      </c>
      <c r="AZ65" s="93">
        <v>0.0</v>
      </c>
      <c r="BA65" s="92" t="s">
        <v>895</v>
      </c>
      <c r="BB65" s="93">
        <v>1.0</v>
      </c>
      <c r="BC65" s="92" t="s">
        <v>969</v>
      </c>
      <c r="BD65" s="93">
        <v>0.0</v>
      </c>
      <c r="BE65" s="93">
        <v>1.0</v>
      </c>
      <c r="BF65" s="92" t="s">
        <v>1144</v>
      </c>
      <c r="BG65" s="93">
        <v>3.0</v>
      </c>
      <c r="BH65" s="93">
        <v>4.0</v>
      </c>
      <c r="BI65" s="93">
        <v>1.0</v>
      </c>
      <c r="BJ65" s="93">
        <v>0.0</v>
      </c>
      <c r="BK65" s="93">
        <v>0.0</v>
      </c>
      <c r="BL65" s="93">
        <v>0.0</v>
      </c>
      <c r="BM65" s="93">
        <v>0.0</v>
      </c>
      <c r="BN65" s="93">
        <v>0.0</v>
      </c>
      <c r="BO65" s="93">
        <v>0.0</v>
      </c>
      <c r="BP65" s="93">
        <v>0.0</v>
      </c>
      <c r="BQ65" s="93">
        <v>0.0</v>
      </c>
      <c r="BR65" s="93">
        <v>1.0</v>
      </c>
      <c r="BS65" s="93">
        <v>0.0</v>
      </c>
      <c r="BT65" s="93">
        <v>0.0</v>
      </c>
      <c r="BU65" s="93">
        <v>0.0</v>
      </c>
      <c r="BV65" s="93">
        <v>0.0</v>
      </c>
      <c r="BW65" s="93">
        <v>0.0</v>
      </c>
      <c r="BX65" s="93">
        <v>0.0</v>
      </c>
      <c r="BY65" s="93">
        <v>0.0</v>
      </c>
      <c r="BZ65" s="93">
        <v>0.0</v>
      </c>
      <c r="CA65" s="93">
        <v>0.0</v>
      </c>
      <c r="CB65" s="93">
        <v>0.0</v>
      </c>
      <c r="CC65" s="93"/>
      <c r="CD65" s="93">
        <v>0.0</v>
      </c>
      <c r="CE65" s="93">
        <v>0.0</v>
      </c>
      <c r="CF65" s="93">
        <v>0.0</v>
      </c>
      <c r="CG65" s="93">
        <v>0.0</v>
      </c>
      <c r="CH65" s="93">
        <v>0.0</v>
      </c>
      <c r="CI65" s="93">
        <v>2.0</v>
      </c>
      <c r="CJ65" s="93">
        <v>1.0</v>
      </c>
      <c r="CK65" s="93">
        <v>1.0</v>
      </c>
      <c r="CL65" s="92" t="s">
        <v>1451</v>
      </c>
      <c r="CM65" s="93">
        <v>0.0</v>
      </c>
      <c r="CN65" s="93">
        <v>0.0</v>
      </c>
      <c r="CO65" s="93">
        <v>0.0</v>
      </c>
      <c r="CP65" s="93">
        <v>0.0</v>
      </c>
      <c r="CQ65" s="93">
        <v>1.0</v>
      </c>
      <c r="CR65" s="93">
        <v>1.0</v>
      </c>
      <c r="CS65" s="93">
        <v>0.0</v>
      </c>
      <c r="CT65" s="93">
        <v>0.0</v>
      </c>
      <c r="CU65" s="93">
        <v>0.0</v>
      </c>
      <c r="CV65" s="93">
        <v>2.0</v>
      </c>
      <c r="CW65" s="93">
        <v>0.0</v>
      </c>
      <c r="CX65" s="93">
        <v>0.0</v>
      </c>
      <c r="CY65" s="93">
        <v>0.0</v>
      </c>
      <c r="CZ65" s="93">
        <v>0.0</v>
      </c>
      <c r="DA65" s="93">
        <v>0.0</v>
      </c>
      <c r="DB65" s="92" t="s">
        <v>895</v>
      </c>
      <c r="DC65" s="92" t="s">
        <v>895</v>
      </c>
      <c r="DD65" s="93">
        <v>0.0</v>
      </c>
      <c r="DE65" s="93">
        <v>0.0</v>
      </c>
      <c r="DF65" s="93">
        <v>0.0</v>
      </c>
      <c r="DG65" s="93">
        <v>0.0</v>
      </c>
      <c r="DH65" s="93">
        <v>0.0</v>
      </c>
      <c r="DI65" s="93">
        <v>3.0</v>
      </c>
      <c r="DJ65" s="93">
        <v>0.0</v>
      </c>
      <c r="DK65" s="92" t="s">
        <v>895</v>
      </c>
      <c r="DL65" s="93">
        <v>0.0</v>
      </c>
      <c r="DM65" s="93">
        <v>0.0</v>
      </c>
      <c r="DN65" s="93">
        <v>0.0</v>
      </c>
      <c r="DO65" s="93">
        <v>0.0</v>
      </c>
      <c r="DP65" s="93">
        <v>0.0</v>
      </c>
      <c r="DQ65" s="93">
        <v>0.0</v>
      </c>
      <c r="DR65" s="93">
        <v>1.0</v>
      </c>
      <c r="DS65" s="93">
        <v>0.0</v>
      </c>
      <c r="DT65" s="93">
        <v>0.0</v>
      </c>
      <c r="DU65" s="93">
        <v>0.0</v>
      </c>
      <c r="DV65" s="93">
        <v>0.0</v>
      </c>
      <c r="DW65" s="93">
        <v>0.0</v>
      </c>
      <c r="DX65" s="93">
        <v>0.0</v>
      </c>
      <c r="DY65" s="93">
        <v>0.0</v>
      </c>
      <c r="DZ65" s="93">
        <v>0.0</v>
      </c>
      <c r="EA65" s="93">
        <v>2.0</v>
      </c>
      <c r="EB65" s="93">
        <v>1.0</v>
      </c>
      <c r="EC65" s="93">
        <v>3.0</v>
      </c>
      <c r="ED65" s="93">
        <v>4.0</v>
      </c>
      <c r="EE65" s="93">
        <v>0.0</v>
      </c>
      <c r="EF65" s="93">
        <v>0.0</v>
      </c>
      <c r="EG65" s="93">
        <v>0.0</v>
      </c>
      <c r="EH65" s="92" t="s">
        <v>895</v>
      </c>
      <c r="EI65" s="93">
        <v>0.0</v>
      </c>
      <c r="EJ65" s="93">
        <v>0.0</v>
      </c>
      <c r="EK65" s="92" t="s">
        <v>895</v>
      </c>
      <c r="EL65" s="93">
        <v>1.0</v>
      </c>
      <c r="EM65" s="93">
        <v>0.0</v>
      </c>
      <c r="EN65" s="93">
        <v>0.0</v>
      </c>
      <c r="EO65" s="93">
        <v>0.0</v>
      </c>
      <c r="EP65" s="93">
        <v>1.0</v>
      </c>
      <c r="EQ65" s="93">
        <v>0.0</v>
      </c>
      <c r="ER65" s="92" t="s">
        <v>895</v>
      </c>
      <c r="ES65" s="93">
        <v>2.0</v>
      </c>
      <c r="ET65" s="93">
        <v>0.0</v>
      </c>
      <c r="EU65" s="93">
        <v>0.0</v>
      </c>
      <c r="EV65" s="93">
        <v>0.0</v>
      </c>
      <c r="EW65" s="93">
        <v>1.0</v>
      </c>
    </row>
    <row r="66" ht="15.75" customHeight="1">
      <c r="A66" s="90">
        <v>64.0</v>
      </c>
      <c r="B66" s="91" t="s">
        <v>1452</v>
      </c>
      <c r="C66" s="92" t="s">
        <v>1453</v>
      </c>
      <c r="D66" s="92" t="s">
        <v>1454</v>
      </c>
      <c r="E66" s="92" t="s">
        <v>943</v>
      </c>
      <c r="F66" s="93">
        <v>3.0</v>
      </c>
      <c r="G66" s="93">
        <v>12.0</v>
      </c>
      <c r="H66" s="93">
        <v>1997.0</v>
      </c>
      <c r="I66" s="93">
        <v>1520.0</v>
      </c>
      <c r="J66" s="92" t="s">
        <v>1455</v>
      </c>
      <c r="K66" s="92" t="s">
        <v>1456</v>
      </c>
      <c r="L66" s="92" t="s">
        <v>1110</v>
      </c>
      <c r="M66" s="92" t="s">
        <v>1457</v>
      </c>
      <c r="N66" s="93">
        <v>33830.0</v>
      </c>
      <c r="O66" s="93">
        <v>27.893339</v>
      </c>
      <c r="P66" s="93">
        <v>-81.859737</v>
      </c>
      <c r="Q66" s="93">
        <v>9.0</v>
      </c>
      <c r="R66" s="93">
        <v>0.0</v>
      </c>
      <c r="S66" s="93">
        <v>1.0</v>
      </c>
      <c r="T66" s="92" t="s">
        <v>891</v>
      </c>
      <c r="U66" s="93">
        <v>9.0</v>
      </c>
      <c r="V66" s="93">
        <v>1.0</v>
      </c>
      <c r="W66" s="93">
        <v>1.0</v>
      </c>
      <c r="X66" s="93">
        <v>0.0</v>
      </c>
      <c r="Y66" s="92" t="s">
        <v>895</v>
      </c>
      <c r="Z66" s="93">
        <v>0.0</v>
      </c>
      <c r="AA66" s="93">
        <v>0.0</v>
      </c>
      <c r="AB66" s="93">
        <v>4.0</v>
      </c>
      <c r="AC66" s="93">
        <v>0.0</v>
      </c>
      <c r="AD66" s="93">
        <v>0.0</v>
      </c>
      <c r="AE66" s="93">
        <v>0.0</v>
      </c>
      <c r="AF66" s="93">
        <v>0.0</v>
      </c>
      <c r="AG66" s="93">
        <v>59.0</v>
      </c>
      <c r="AH66" s="93">
        <v>0.0</v>
      </c>
      <c r="AI66" s="93">
        <v>2.0</v>
      </c>
      <c r="AJ66" s="93"/>
      <c r="AK66" s="93"/>
      <c r="AL66" s="93">
        <v>1.0</v>
      </c>
      <c r="AM66" s="93">
        <v>0.0</v>
      </c>
      <c r="AN66" s="93">
        <v>1.0</v>
      </c>
      <c r="AO66" s="93">
        <v>3.0</v>
      </c>
      <c r="AP66" s="93"/>
      <c r="AQ66" s="93"/>
      <c r="AR66" s="93"/>
      <c r="AS66" s="93"/>
      <c r="AT66" s="93"/>
      <c r="AU66" s="93"/>
      <c r="AV66" s="93">
        <v>2.0</v>
      </c>
      <c r="AW66" s="93">
        <v>1.0</v>
      </c>
      <c r="AX66" s="93">
        <v>1.0</v>
      </c>
      <c r="AY66" s="93">
        <v>1.0</v>
      </c>
      <c r="AZ66" s="93">
        <v>0.0</v>
      </c>
      <c r="BA66" s="92" t="s">
        <v>895</v>
      </c>
      <c r="BB66" s="93"/>
      <c r="BC66" s="93"/>
      <c r="BD66" s="93">
        <v>0.0</v>
      </c>
      <c r="BE66" s="93">
        <v>0.0</v>
      </c>
      <c r="BF66" s="93">
        <v>0.0</v>
      </c>
      <c r="BG66" s="93">
        <v>0.0</v>
      </c>
      <c r="BH66" s="93">
        <v>0.0</v>
      </c>
      <c r="BI66" s="93">
        <v>0.0</v>
      </c>
      <c r="BJ66" s="93">
        <v>0.0</v>
      </c>
      <c r="BK66" s="93">
        <v>0.0</v>
      </c>
      <c r="BL66" s="93">
        <v>0.0</v>
      </c>
      <c r="BM66" s="93">
        <v>0.0</v>
      </c>
      <c r="BN66" s="93">
        <v>0.0</v>
      </c>
      <c r="BO66" s="93">
        <v>0.0</v>
      </c>
      <c r="BP66" s="93">
        <v>0.0</v>
      </c>
      <c r="BQ66" s="93">
        <v>0.0</v>
      </c>
      <c r="BR66" s="93">
        <v>0.0</v>
      </c>
      <c r="BS66" s="93">
        <v>0.0</v>
      </c>
      <c r="BT66" s="93">
        <v>0.0</v>
      </c>
      <c r="BU66" s="93">
        <v>0.0</v>
      </c>
      <c r="BV66" s="93">
        <v>0.0</v>
      </c>
      <c r="BW66" s="93">
        <v>0.0</v>
      </c>
      <c r="BX66" s="93">
        <v>0.0</v>
      </c>
      <c r="BY66" s="93">
        <v>0.0</v>
      </c>
      <c r="BZ66" s="93">
        <v>0.0</v>
      </c>
      <c r="CA66" s="93">
        <v>0.0</v>
      </c>
      <c r="CB66" s="93">
        <v>0.0</v>
      </c>
      <c r="CC66" s="93"/>
      <c r="CD66" s="93">
        <v>0.0</v>
      </c>
      <c r="CE66" s="93">
        <v>0.0</v>
      </c>
      <c r="CF66" s="93">
        <v>0.0</v>
      </c>
      <c r="CG66" s="93">
        <v>0.0</v>
      </c>
      <c r="CH66" s="93">
        <v>0.0</v>
      </c>
      <c r="CI66" s="93">
        <v>2.0</v>
      </c>
      <c r="CJ66" s="93">
        <v>1.0</v>
      </c>
      <c r="CK66" s="93">
        <v>2.0</v>
      </c>
      <c r="CL66" s="92" t="s">
        <v>1458</v>
      </c>
      <c r="CM66" s="93">
        <v>0.0</v>
      </c>
      <c r="CN66" s="93">
        <v>0.0</v>
      </c>
      <c r="CO66" s="93">
        <v>0.0</v>
      </c>
      <c r="CP66" s="93">
        <v>0.0</v>
      </c>
      <c r="CQ66" s="93">
        <v>1.0</v>
      </c>
      <c r="CR66" s="93">
        <v>1.0</v>
      </c>
      <c r="CS66" s="93">
        <v>0.0</v>
      </c>
      <c r="CT66" s="93">
        <v>0.0</v>
      </c>
      <c r="CU66" s="93">
        <v>0.0</v>
      </c>
      <c r="CV66" s="93">
        <v>0.0</v>
      </c>
      <c r="CW66" s="93">
        <v>0.0</v>
      </c>
      <c r="CX66" s="93">
        <v>0.0</v>
      </c>
      <c r="CY66" s="93">
        <v>0.0</v>
      </c>
      <c r="CZ66" s="93">
        <v>0.0</v>
      </c>
      <c r="DA66" s="93">
        <v>0.0</v>
      </c>
      <c r="DB66" s="92" t="s">
        <v>895</v>
      </c>
      <c r="DC66" s="92" t="s">
        <v>895</v>
      </c>
      <c r="DD66" s="93">
        <v>0.0</v>
      </c>
      <c r="DE66" s="93">
        <v>0.0</v>
      </c>
      <c r="DF66" s="93">
        <v>0.0</v>
      </c>
      <c r="DG66" s="93">
        <v>0.0</v>
      </c>
      <c r="DH66" s="93">
        <v>0.0</v>
      </c>
      <c r="DI66" s="93">
        <v>0.0</v>
      </c>
      <c r="DJ66" s="93">
        <v>0.0</v>
      </c>
      <c r="DK66" s="92" t="s">
        <v>895</v>
      </c>
      <c r="DL66" s="93">
        <v>0.0</v>
      </c>
      <c r="DM66" s="93">
        <v>0.0</v>
      </c>
      <c r="DN66" s="93">
        <v>0.0</v>
      </c>
      <c r="DO66" s="93">
        <v>0.0</v>
      </c>
      <c r="DP66" s="93">
        <v>0.0</v>
      </c>
      <c r="DQ66" s="93">
        <v>0.0</v>
      </c>
      <c r="DR66" s="93">
        <v>1.0</v>
      </c>
      <c r="DS66" s="93">
        <v>0.0</v>
      </c>
      <c r="DT66" s="93">
        <v>0.0</v>
      </c>
      <c r="DU66" s="93">
        <v>0.0</v>
      </c>
      <c r="DV66" s="93">
        <v>1.0</v>
      </c>
      <c r="DW66" s="93">
        <v>0.0</v>
      </c>
      <c r="DX66" s="93">
        <v>0.0</v>
      </c>
      <c r="DY66" s="93">
        <v>0.0</v>
      </c>
      <c r="DZ66" s="93">
        <v>0.0</v>
      </c>
      <c r="EA66" s="93">
        <v>2.0</v>
      </c>
      <c r="EB66" s="93">
        <v>1.0</v>
      </c>
      <c r="EC66" s="93">
        <v>0.0</v>
      </c>
      <c r="ED66" s="93">
        <v>9.0</v>
      </c>
      <c r="EE66" s="93">
        <v>0.0</v>
      </c>
      <c r="EF66" s="93">
        <v>0.0</v>
      </c>
      <c r="EG66" s="93">
        <v>0.0</v>
      </c>
      <c r="EH66" s="92" t="s">
        <v>895</v>
      </c>
      <c r="EI66" s="93">
        <v>0.0</v>
      </c>
      <c r="EJ66" s="93">
        <v>0.0</v>
      </c>
      <c r="EK66" s="92" t="s">
        <v>895</v>
      </c>
      <c r="EL66" s="93">
        <v>1.0</v>
      </c>
      <c r="EM66" s="93">
        <v>0.0</v>
      </c>
      <c r="EN66" s="93">
        <v>0.0</v>
      </c>
      <c r="EO66" s="93">
        <v>1.0</v>
      </c>
      <c r="EP66" s="93">
        <v>2.0</v>
      </c>
      <c r="EQ66" s="93">
        <v>0.0</v>
      </c>
      <c r="ER66" s="92" t="s">
        <v>895</v>
      </c>
      <c r="ES66" s="93">
        <v>2.0</v>
      </c>
      <c r="ET66" s="93">
        <v>0.0</v>
      </c>
      <c r="EU66" s="93">
        <v>1.0</v>
      </c>
      <c r="EV66" s="93">
        <v>0.0</v>
      </c>
      <c r="EW66" s="93">
        <v>1.0</v>
      </c>
    </row>
    <row r="67" ht="15.75" customHeight="1">
      <c r="A67" s="90">
        <v>65.0</v>
      </c>
      <c r="B67" s="91" t="s">
        <v>1459</v>
      </c>
      <c r="C67" s="92" t="s">
        <v>1460</v>
      </c>
      <c r="D67" s="92" t="s">
        <v>1461</v>
      </c>
      <c r="E67" s="92" t="s">
        <v>1073</v>
      </c>
      <c r="F67" s="93">
        <v>18.0</v>
      </c>
      <c r="G67" s="93">
        <v>12.0</v>
      </c>
      <c r="H67" s="93">
        <v>1997.0</v>
      </c>
      <c r="I67" s="93">
        <v>1808.0</v>
      </c>
      <c r="J67" s="92" t="s">
        <v>1462</v>
      </c>
      <c r="K67" s="92" t="s">
        <v>1463</v>
      </c>
      <c r="L67" s="92" t="s">
        <v>992</v>
      </c>
      <c r="M67" s="92" t="s">
        <v>1000</v>
      </c>
      <c r="N67" s="93">
        <v>92865.0</v>
      </c>
      <c r="O67" s="93">
        <v>33.817491</v>
      </c>
      <c r="P67" s="93">
        <v>-117.862546</v>
      </c>
      <c r="Q67" s="93">
        <v>5.0</v>
      </c>
      <c r="R67" s="93">
        <v>3.0</v>
      </c>
      <c r="S67" s="93">
        <v>1.0</v>
      </c>
      <c r="T67" s="92" t="s">
        <v>891</v>
      </c>
      <c r="U67" s="93">
        <v>9.0</v>
      </c>
      <c r="V67" s="93">
        <v>1.0</v>
      </c>
      <c r="W67" s="93">
        <v>1.0</v>
      </c>
      <c r="X67" s="93">
        <v>0.0</v>
      </c>
      <c r="Y67" s="92" t="s">
        <v>895</v>
      </c>
      <c r="Z67" s="93">
        <v>0.0</v>
      </c>
      <c r="AA67" s="93">
        <v>0.0</v>
      </c>
      <c r="AB67" s="93">
        <v>4.0</v>
      </c>
      <c r="AC67" s="93">
        <v>3.0</v>
      </c>
      <c r="AD67" s="93">
        <v>0.0</v>
      </c>
      <c r="AE67" s="93">
        <v>0.0</v>
      </c>
      <c r="AF67" s="93">
        <v>0.0</v>
      </c>
      <c r="AG67" s="93">
        <v>41.0</v>
      </c>
      <c r="AH67" s="93">
        <v>0.0</v>
      </c>
      <c r="AI67" s="93">
        <v>2.0</v>
      </c>
      <c r="AJ67" s="93"/>
      <c r="AK67" s="93"/>
      <c r="AL67" s="93">
        <v>1.0</v>
      </c>
      <c r="AM67" s="93">
        <v>0.0</v>
      </c>
      <c r="AN67" s="93"/>
      <c r="AO67" s="93">
        <v>1.0</v>
      </c>
      <c r="AP67" s="93"/>
      <c r="AQ67" s="93"/>
      <c r="AR67" s="93">
        <v>2.0</v>
      </c>
      <c r="AS67" s="93">
        <v>5.0</v>
      </c>
      <c r="AT67" s="93">
        <v>1.0</v>
      </c>
      <c r="AU67" s="93">
        <v>4.0</v>
      </c>
      <c r="AV67" s="93">
        <v>2.0</v>
      </c>
      <c r="AW67" s="93">
        <v>0.0</v>
      </c>
      <c r="AX67" s="93">
        <v>0.0</v>
      </c>
      <c r="AY67" s="93">
        <v>0.0</v>
      </c>
      <c r="AZ67" s="93">
        <v>1.0</v>
      </c>
      <c r="BA67" s="93">
        <v>0.0</v>
      </c>
      <c r="BB67" s="93">
        <v>1.0</v>
      </c>
      <c r="BC67" s="92" t="s">
        <v>1464</v>
      </c>
      <c r="BD67" s="93">
        <v>0.0</v>
      </c>
      <c r="BE67" s="93">
        <v>0.0</v>
      </c>
      <c r="BF67" s="93">
        <v>0.0</v>
      </c>
      <c r="BG67" s="93">
        <v>3.0</v>
      </c>
      <c r="BH67" s="93">
        <v>1.0</v>
      </c>
      <c r="BI67" s="93">
        <v>0.0</v>
      </c>
      <c r="BJ67" s="93">
        <v>0.0</v>
      </c>
      <c r="BK67" s="93">
        <v>0.0</v>
      </c>
      <c r="BL67" s="93">
        <v>0.0</v>
      </c>
      <c r="BM67" s="93">
        <v>0.0</v>
      </c>
      <c r="BN67" s="93">
        <v>0.0</v>
      </c>
      <c r="BO67" s="93">
        <v>0.0</v>
      </c>
      <c r="BP67" s="93">
        <v>0.0</v>
      </c>
      <c r="BQ67" s="93">
        <v>0.0</v>
      </c>
      <c r="BR67" s="93">
        <v>0.0</v>
      </c>
      <c r="BS67" s="93">
        <v>0.0</v>
      </c>
      <c r="BT67" s="93">
        <v>0.0</v>
      </c>
      <c r="BU67" s="93">
        <v>0.0</v>
      </c>
      <c r="BV67" s="93">
        <v>0.0</v>
      </c>
      <c r="BW67" s="93">
        <v>0.0</v>
      </c>
      <c r="BX67" s="93">
        <v>0.0</v>
      </c>
      <c r="BY67" s="93">
        <v>0.0</v>
      </c>
      <c r="BZ67" s="93">
        <v>0.0</v>
      </c>
      <c r="CA67" s="93">
        <v>0.0</v>
      </c>
      <c r="CB67" s="93">
        <v>0.0</v>
      </c>
      <c r="CC67" s="93">
        <v>0.0</v>
      </c>
      <c r="CD67" s="93">
        <v>0.0</v>
      </c>
      <c r="CE67" s="93">
        <v>0.0</v>
      </c>
      <c r="CF67" s="93">
        <v>0.0</v>
      </c>
      <c r="CG67" s="93">
        <v>0.0</v>
      </c>
      <c r="CH67" s="93">
        <v>0.0</v>
      </c>
      <c r="CI67" s="93">
        <v>2.0</v>
      </c>
      <c r="CJ67" s="93">
        <v>1.0</v>
      </c>
      <c r="CK67" s="93">
        <v>2.0</v>
      </c>
      <c r="CL67" s="92" t="s">
        <v>1465</v>
      </c>
      <c r="CM67" s="93">
        <v>0.0</v>
      </c>
      <c r="CN67" s="93">
        <v>1.0</v>
      </c>
      <c r="CO67" s="93">
        <v>0.0</v>
      </c>
      <c r="CP67" s="93">
        <v>0.0</v>
      </c>
      <c r="CQ67" s="93">
        <v>1.0</v>
      </c>
      <c r="CR67" s="93">
        <v>1.0</v>
      </c>
      <c r="CS67" s="93">
        <v>0.0</v>
      </c>
      <c r="CT67" s="93">
        <v>0.0</v>
      </c>
      <c r="CU67" s="93">
        <v>0.0</v>
      </c>
      <c r="CV67" s="93">
        <v>2.0</v>
      </c>
      <c r="CW67" s="93">
        <v>0.0</v>
      </c>
      <c r="CX67" s="93">
        <v>0.0</v>
      </c>
      <c r="CY67" s="93">
        <v>0.0</v>
      </c>
      <c r="CZ67" s="93">
        <v>0.0</v>
      </c>
      <c r="DA67" s="93">
        <v>0.0</v>
      </c>
      <c r="DB67" s="92" t="s">
        <v>895</v>
      </c>
      <c r="DC67" s="92" t="s">
        <v>895</v>
      </c>
      <c r="DD67" s="93">
        <v>0.0</v>
      </c>
      <c r="DE67" s="93">
        <v>0.0</v>
      </c>
      <c r="DF67" s="93">
        <v>0.0</v>
      </c>
      <c r="DG67" s="93">
        <v>0.0</v>
      </c>
      <c r="DH67" s="93">
        <v>0.0</v>
      </c>
      <c r="DI67" s="93">
        <v>0.0</v>
      </c>
      <c r="DJ67" s="93">
        <v>1.0</v>
      </c>
      <c r="DK67" s="92" t="s">
        <v>1466</v>
      </c>
      <c r="DL67" s="93">
        <v>0.0</v>
      </c>
      <c r="DM67" s="93">
        <v>0.0</v>
      </c>
      <c r="DN67" s="93">
        <v>0.0</v>
      </c>
      <c r="DO67" s="93">
        <v>0.0</v>
      </c>
      <c r="DP67" s="93">
        <v>0.0</v>
      </c>
      <c r="DQ67" s="93">
        <v>0.0</v>
      </c>
      <c r="DR67" s="93">
        <v>1.0</v>
      </c>
      <c r="DS67" s="93">
        <v>0.0</v>
      </c>
      <c r="DT67" s="93">
        <v>1.0</v>
      </c>
      <c r="DU67" s="93">
        <v>0.0</v>
      </c>
      <c r="DV67" s="93">
        <v>0.0</v>
      </c>
      <c r="DW67" s="93">
        <v>0.0</v>
      </c>
      <c r="DX67" s="93">
        <v>0.0</v>
      </c>
      <c r="DY67" s="93">
        <v>0.0</v>
      </c>
      <c r="DZ67" s="93">
        <v>0.0</v>
      </c>
      <c r="EA67" s="93">
        <v>2.0</v>
      </c>
      <c r="EB67" s="93">
        <v>0.0</v>
      </c>
      <c r="EC67" s="92" t="s">
        <v>895</v>
      </c>
      <c r="ED67" s="92" t="s">
        <v>895</v>
      </c>
      <c r="EE67" s="92" t="s">
        <v>895</v>
      </c>
      <c r="EF67" s="93">
        <v>0.0</v>
      </c>
      <c r="EG67" s="93">
        <v>0.0</v>
      </c>
      <c r="EH67" s="92" t="s">
        <v>895</v>
      </c>
      <c r="EI67" s="93">
        <v>0.0</v>
      </c>
      <c r="EJ67" s="93">
        <v>0.0</v>
      </c>
      <c r="EK67" s="92" t="s">
        <v>895</v>
      </c>
      <c r="EL67" s="93">
        <v>0.0</v>
      </c>
      <c r="EM67" s="93">
        <v>0.0</v>
      </c>
      <c r="EN67" s="93">
        <v>0.0</v>
      </c>
      <c r="EO67" s="93">
        <v>3.0</v>
      </c>
      <c r="EP67" s="93">
        <v>3.0</v>
      </c>
      <c r="EQ67" s="93">
        <v>0.0</v>
      </c>
      <c r="ER67" s="92" t="s">
        <v>895</v>
      </c>
      <c r="ES67" s="93">
        <v>1.0</v>
      </c>
      <c r="ET67" s="93">
        <v>2.0</v>
      </c>
      <c r="EU67" s="93">
        <v>0.0</v>
      </c>
      <c r="EV67" s="93">
        <v>2.0</v>
      </c>
      <c r="EW67" s="93">
        <v>0.0</v>
      </c>
    </row>
    <row r="68" ht="15.75" customHeight="1">
      <c r="A68" s="90">
        <v>66.0</v>
      </c>
      <c r="B68" s="91" t="s">
        <v>1467</v>
      </c>
      <c r="C68" s="92" t="s">
        <v>1468</v>
      </c>
      <c r="D68" s="92" t="s">
        <v>1469</v>
      </c>
      <c r="E68" s="92" t="s">
        <v>1028</v>
      </c>
      <c r="F68" s="93">
        <v>6.0</v>
      </c>
      <c r="G68" s="93">
        <v>3.0</v>
      </c>
      <c r="H68" s="93">
        <v>1998.0</v>
      </c>
      <c r="I68" s="93">
        <v>777.0</v>
      </c>
      <c r="J68" s="92" t="s">
        <v>1470</v>
      </c>
      <c r="K68" s="92" t="s">
        <v>1471</v>
      </c>
      <c r="L68" s="92" t="s">
        <v>1472</v>
      </c>
      <c r="M68" s="92" t="s">
        <v>1473</v>
      </c>
      <c r="N68" s="93">
        <v>6067.0</v>
      </c>
      <c r="O68" s="93">
        <v>41.644255</v>
      </c>
      <c r="P68" s="93">
        <v>-72.672733</v>
      </c>
      <c r="Q68" s="93">
        <v>7.0</v>
      </c>
      <c r="R68" s="93">
        <v>2.0</v>
      </c>
      <c r="S68" s="93">
        <v>1.0</v>
      </c>
      <c r="T68" s="92" t="s">
        <v>891</v>
      </c>
      <c r="U68" s="93">
        <v>6.0</v>
      </c>
      <c r="V68" s="93">
        <v>1.0</v>
      </c>
      <c r="W68" s="93">
        <v>1.0</v>
      </c>
      <c r="X68" s="93">
        <v>0.0</v>
      </c>
      <c r="Y68" s="92" t="s">
        <v>895</v>
      </c>
      <c r="Z68" s="93">
        <v>0.0</v>
      </c>
      <c r="AA68" s="93">
        <v>0.0</v>
      </c>
      <c r="AB68" s="93">
        <v>4.0</v>
      </c>
      <c r="AC68" s="93">
        <v>0.0</v>
      </c>
      <c r="AD68" s="93">
        <v>0.0</v>
      </c>
      <c r="AE68" s="93">
        <v>0.0</v>
      </c>
      <c r="AF68" s="93">
        <v>0.0</v>
      </c>
      <c r="AG68" s="93">
        <v>35.0</v>
      </c>
      <c r="AH68" s="93">
        <v>0.0</v>
      </c>
      <c r="AI68" s="93">
        <v>0.0</v>
      </c>
      <c r="AJ68" s="93">
        <v>68.0</v>
      </c>
      <c r="AK68" s="93"/>
      <c r="AL68" s="93">
        <v>0.0</v>
      </c>
      <c r="AM68" s="93">
        <v>0.0</v>
      </c>
      <c r="AN68" s="93"/>
      <c r="AO68" s="93">
        <v>3.0</v>
      </c>
      <c r="AP68" s="93">
        <v>2.0</v>
      </c>
      <c r="AQ68" s="92" t="s">
        <v>1474</v>
      </c>
      <c r="AR68" s="93">
        <v>3.0</v>
      </c>
      <c r="AS68" s="93">
        <v>3.0</v>
      </c>
      <c r="AT68" s="93">
        <v>3.0</v>
      </c>
      <c r="AU68" s="93">
        <v>0.0</v>
      </c>
      <c r="AV68" s="93">
        <v>0.0</v>
      </c>
      <c r="AW68" s="93">
        <v>0.0</v>
      </c>
      <c r="AX68" s="93">
        <v>1.0</v>
      </c>
      <c r="AY68" s="93">
        <v>1.0</v>
      </c>
      <c r="AZ68" s="93">
        <v>0.0</v>
      </c>
      <c r="BA68" s="92" t="s">
        <v>895</v>
      </c>
      <c r="BB68" s="93">
        <v>0.0</v>
      </c>
      <c r="BC68" s="93"/>
      <c r="BD68" s="93">
        <v>1.0</v>
      </c>
      <c r="BE68" s="93">
        <v>0.0</v>
      </c>
      <c r="BF68" s="93">
        <v>0.0</v>
      </c>
      <c r="BG68" s="93">
        <v>0.0</v>
      </c>
      <c r="BH68" s="93">
        <v>0.0</v>
      </c>
      <c r="BI68" s="93">
        <v>0.0</v>
      </c>
      <c r="BJ68" s="93">
        <v>0.0</v>
      </c>
      <c r="BK68" s="93">
        <v>0.0</v>
      </c>
      <c r="BL68" s="93">
        <v>0.0</v>
      </c>
      <c r="BM68" s="93">
        <v>0.0</v>
      </c>
      <c r="BN68" s="93">
        <v>0.0</v>
      </c>
      <c r="BO68" s="93">
        <v>0.0</v>
      </c>
      <c r="BP68" s="93">
        <v>0.0</v>
      </c>
      <c r="BQ68" s="93">
        <v>0.0</v>
      </c>
      <c r="BR68" s="93">
        <v>0.0</v>
      </c>
      <c r="BS68" s="93">
        <v>0.0</v>
      </c>
      <c r="BT68" s="93">
        <v>0.0</v>
      </c>
      <c r="BU68" s="93">
        <v>0.0</v>
      </c>
      <c r="BV68" s="93">
        <v>0.0</v>
      </c>
      <c r="BW68" s="93">
        <v>0.0</v>
      </c>
      <c r="BX68" s="93">
        <v>0.0</v>
      </c>
      <c r="BY68" s="93">
        <v>0.0</v>
      </c>
      <c r="BZ68" s="93">
        <v>0.0</v>
      </c>
      <c r="CA68" s="93">
        <v>0.0</v>
      </c>
      <c r="CB68" s="93">
        <v>0.0</v>
      </c>
      <c r="CC68" s="93">
        <v>1.0</v>
      </c>
      <c r="CD68" s="93">
        <v>0.0</v>
      </c>
      <c r="CE68" s="93">
        <v>0.0</v>
      </c>
      <c r="CF68" s="93">
        <v>0.0</v>
      </c>
      <c r="CG68" s="93">
        <v>0.0</v>
      </c>
      <c r="CH68" s="93">
        <v>0.0</v>
      </c>
      <c r="CI68" s="92" t="s">
        <v>1002</v>
      </c>
      <c r="CJ68" s="93">
        <v>1.0</v>
      </c>
      <c r="CK68" s="93">
        <v>2.0</v>
      </c>
      <c r="CL68" s="92" t="s">
        <v>1475</v>
      </c>
      <c r="CM68" s="93">
        <v>1.0</v>
      </c>
      <c r="CN68" s="93">
        <v>1.0</v>
      </c>
      <c r="CO68" s="93">
        <v>0.0</v>
      </c>
      <c r="CP68" s="93">
        <v>0.0</v>
      </c>
      <c r="CQ68" s="93">
        <v>1.0</v>
      </c>
      <c r="CR68" s="93">
        <v>0.0</v>
      </c>
      <c r="CS68" s="93">
        <v>1.0</v>
      </c>
      <c r="CT68" s="93">
        <v>0.0</v>
      </c>
      <c r="CU68" s="93">
        <v>0.0</v>
      </c>
      <c r="CV68" s="93">
        <v>1.0</v>
      </c>
      <c r="CW68" s="93">
        <v>1.0</v>
      </c>
      <c r="CX68" s="93">
        <v>2.0</v>
      </c>
      <c r="CY68" s="93">
        <v>1.0</v>
      </c>
      <c r="CZ68" s="93">
        <v>1.0</v>
      </c>
      <c r="DA68" s="93">
        <v>1.0</v>
      </c>
      <c r="DB68" s="92" t="s">
        <v>1476</v>
      </c>
      <c r="DC68" s="92" t="s">
        <v>1477</v>
      </c>
      <c r="DD68" s="93">
        <v>1.0</v>
      </c>
      <c r="DE68" s="93">
        <v>1.0</v>
      </c>
      <c r="DF68" s="93">
        <v>0.0</v>
      </c>
      <c r="DG68" s="93">
        <v>0.0</v>
      </c>
      <c r="DH68" s="93">
        <v>0.0</v>
      </c>
      <c r="DI68" s="93">
        <v>1.0</v>
      </c>
      <c r="DJ68" s="93">
        <v>1.0</v>
      </c>
      <c r="DK68" s="92" t="s">
        <v>1478</v>
      </c>
      <c r="DL68" s="93">
        <v>0.0</v>
      </c>
      <c r="DM68" s="93">
        <v>0.0</v>
      </c>
      <c r="DN68" s="93">
        <v>0.0</v>
      </c>
      <c r="DO68" s="93">
        <v>0.0</v>
      </c>
      <c r="DP68" s="93">
        <v>0.0</v>
      </c>
      <c r="DQ68" s="93">
        <v>0.0</v>
      </c>
      <c r="DR68" s="93">
        <v>1.0</v>
      </c>
      <c r="DS68" s="93">
        <v>0.0</v>
      </c>
      <c r="DT68" s="93">
        <v>0.0</v>
      </c>
      <c r="DU68" s="93">
        <v>0.0</v>
      </c>
      <c r="DV68" s="93">
        <v>0.0</v>
      </c>
      <c r="DW68" s="93">
        <v>0.0</v>
      </c>
      <c r="DX68" s="93">
        <v>0.0</v>
      </c>
      <c r="DY68" s="93">
        <v>0.0</v>
      </c>
      <c r="DZ68" s="93">
        <v>0.0</v>
      </c>
      <c r="EA68" s="93">
        <v>2.0</v>
      </c>
      <c r="EB68" s="93">
        <v>0.0</v>
      </c>
      <c r="EC68" s="92" t="s">
        <v>895</v>
      </c>
      <c r="ED68" s="92" t="s">
        <v>895</v>
      </c>
      <c r="EE68" s="92" t="s">
        <v>895</v>
      </c>
      <c r="EF68" s="93">
        <v>0.0</v>
      </c>
      <c r="EG68" s="93">
        <v>0.0</v>
      </c>
      <c r="EH68" s="92" t="s">
        <v>895</v>
      </c>
      <c r="EI68" s="93">
        <v>0.0</v>
      </c>
      <c r="EJ68" s="93">
        <v>0.0</v>
      </c>
      <c r="EK68" s="92" t="s">
        <v>895</v>
      </c>
      <c r="EL68" s="93">
        <v>0.0</v>
      </c>
      <c r="EM68" s="93">
        <v>0.0</v>
      </c>
      <c r="EN68" s="93">
        <v>1.0</v>
      </c>
      <c r="EO68" s="93">
        <v>2.0</v>
      </c>
      <c r="EP68" s="93">
        <v>1.0</v>
      </c>
      <c r="EQ68" s="93">
        <v>1.0</v>
      </c>
      <c r="ER68" s="92" t="s">
        <v>1479</v>
      </c>
      <c r="ES68" s="93">
        <v>0.0</v>
      </c>
      <c r="ET68" s="93">
        <v>1.0</v>
      </c>
      <c r="EU68" s="93">
        <v>0.0</v>
      </c>
      <c r="EV68" s="93">
        <v>2.0</v>
      </c>
      <c r="EW68" s="93">
        <v>0.0</v>
      </c>
    </row>
    <row r="69" ht="15.75" customHeight="1">
      <c r="A69" s="90">
        <v>67.0</v>
      </c>
      <c r="B69" s="91" t="s">
        <v>1480</v>
      </c>
      <c r="C69" s="92" t="s">
        <v>1481</v>
      </c>
      <c r="D69" s="92" t="s">
        <v>1482</v>
      </c>
      <c r="E69" s="92" t="s">
        <v>1123</v>
      </c>
      <c r="F69" s="93">
        <v>24.0</v>
      </c>
      <c r="G69" s="93">
        <v>3.0</v>
      </c>
      <c r="H69" s="93">
        <v>1998.0</v>
      </c>
      <c r="I69" s="93">
        <v>1800.0</v>
      </c>
      <c r="J69" s="92" t="s">
        <v>1483</v>
      </c>
      <c r="K69" s="92" t="s">
        <v>1484</v>
      </c>
      <c r="L69" s="92" t="s">
        <v>1171</v>
      </c>
      <c r="M69" s="92" t="s">
        <v>1485</v>
      </c>
      <c r="N69" s="93">
        <v>72404.0</v>
      </c>
      <c r="O69" s="93">
        <v>35.857012</v>
      </c>
      <c r="P69" s="93">
        <v>-90.805986</v>
      </c>
      <c r="Q69" s="93">
        <v>4.0</v>
      </c>
      <c r="R69" s="93">
        <v>0.0</v>
      </c>
      <c r="S69" s="93">
        <v>2.0</v>
      </c>
      <c r="T69" s="92" t="s">
        <v>891</v>
      </c>
      <c r="U69" s="93">
        <v>0.0</v>
      </c>
      <c r="V69" s="93">
        <v>1.0</v>
      </c>
      <c r="W69" s="93">
        <v>0.0</v>
      </c>
      <c r="X69" s="93">
        <v>0.0</v>
      </c>
      <c r="Y69" s="92" t="s">
        <v>895</v>
      </c>
      <c r="Z69" s="93">
        <v>0.0</v>
      </c>
      <c r="AA69" s="93">
        <v>0.0</v>
      </c>
      <c r="AB69" s="93">
        <v>5.0</v>
      </c>
      <c r="AC69" s="93">
        <v>10.0</v>
      </c>
      <c r="AD69" s="93">
        <v>0.0</v>
      </c>
      <c r="AE69" s="93">
        <v>0.0</v>
      </c>
      <c r="AF69" s="93">
        <v>0.0</v>
      </c>
      <c r="AG69" s="93">
        <v>11.0</v>
      </c>
      <c r="AH69" s="93">
        <v>0.0</v>
      </c>
      <c r="AI69" s="93">
        <v>0.0</v>
      </c>
      <c r="AJ69" s="93"/>
      <c r="AK69" s="93"/>
      <c r="AL69" s="93">
        <v>0.0</v>
      </c>
      <c r="AM69" s="93">
        <v>0.0</v>
      </c>
      <c r="AN69" s="93"/>
      <c r="AO69" s="93">
        <v>0.0</v>
      </c>
      <c r="AP69" s="93">
        <v>1.0</v>
      </c>
      <c r="AQ69" s="92" t="s">
        <v>1486</v>
      </c>
      <c r="AR69" s="93">
        <v>3.0</v>
      </c>
      <c r="AS69" s="93">
        <v>2.0</v>
      </c>
      <c r="AT69" s="93">
        <v>2.0</v>
      </c>
      <c r="AU69" s="93">
        <v>0.0</v>
      </c>
      <c r="AV69" s="93">
        <v>0.0</v>
      </c>
      <c r="AW69" s="93">
        <v>0.0</v>
      </c>
      <c r="AX69" s="93">
        <v>0.0</v>
      </c>
      <c r="AY69" s="93"/>
      <c r="AZ69" s="93">
        <v>0.0</v>
      </c>
      <c r="BA69" s="92" t="s">
        <v>895</v>
      </c>
      <c r="BB69" s="93">
        <v>1.0</v>
      </c>
      <c r="BC69" s="92" t="s">
        <v>1487</v>
      </c>
      <c r="BD69" s="93">
        <v>0.0</v>
      </c>
      <c r="BE69" s="93">
        <v>0.0</v>
      </c>
      <c r="BF69" s="93">
        <v>0.0</v>
      </c>
      <c r="BG69" s="93">
        <v>0.0</v>
      </c>
      <c r="BH69" s="93">
        <v>0.0</v>
      </c>
      <c r="BI69" s="93">
        <v>1.0</v>
      </c>
      <c r="BJ69" s="93">
        <v>1.0</v>
      </c>
      <c r="BK69" s="93">
        <v>0.0</v>
      </c>
      <c r="BL69" s="93">
        <v>0.0</v>
      </c>
      <c r="BM69" s="93">
        <v>0.0</v>
      </c>
      <c r="BN69" s="93">
        <v>0.0</v>
      </c>
      <c r="BO69" s="93">
        <v>0.0</v>
      </c>
      <c r="BP69" s="93">
        <v>0.0</v>
      </c>
      <c r="BQ69" s="93">
        <v>1.0</v>
      </c>
      <c r="BR69" s="93">
        <v>1.0</v>
      </c>
      <c r="BS69" s="93">
        <v>0.0</v>
      </c>
      <c r="BT69" s="93">
        <v>0.0</v>
      </c>
      <c r="BU69" s="93">
        <v>0.0</v>
      </c>
      <c r="BV69" s="93">
        <v>0.0</v>
      </c>
      <c r="BW69" s="93">
        <v>0.0</v>
      </c>
      <c r="BX69" s="93">
        <v>0.0</v>
      </c>
      <c r="BY69" s="93">
        <v>0.0</v>
      </c>
      <c r="BZ69" s="93">
        <v>0.0</v>
      </c>
      <c r="CA69" s="93">
        <v>0.0</v>
      </c>
      <c r="CB69" s="93">
        <v>0.0</v>
      </c>
      <c r="CC69" s="93">
        <v>1.0</v>
      </c>
      <c r="CD69" s="93">
        <v>0.0</v>
      </c>
      <c r="CE69" s="93">
        <v>0.0</v>
      </c>
      <c r="CF69" s="93">
        <v>0.0</v>
      </c>
      <c r="CG69" s="93">
        <v>0.0</v>
      </c>
      <c r="CH69" s="93">
        <v>0.0</v>
      </c>
      <c r="CI69" s="93">
        <v>0.0</v>
      </c>
      <c r="CJ69" s="93">
        <v>0.0</v>
      </c>
      <c r="CK69" s="92" t="s">
        <v>895</v>
      </c>
      <c r="CL69" s="93"/>
      <c r="CM69" s="93">
        <v>0.0</v>
      </c>
      <c r="CN69" s="93">
        <v>0.0</v>
      </c>
      <c r="CO69" s="93">
        <v>0.0</v>
      </c>
      <c r="CP69" s="93">
        <v>0.0</v>
      </c>
      <c r="CQ69" s="93">
        <v>0.0</v>
      </c>
      <c r="CR69" s="93">
        <v>0.0</v>
      </c>
      <c r="CS69" s="93">
        <v>0.0</v>
      </c>
      <c r="CT69" s="93">
        <v>0.0</v>
      </c>
      <c r="CU69" s="93">
        <v>0.0</v>
      </c>
      <c r="CV69" s="93">
        <v>0.0</v>
      </c>
      <c r="CW69" s="93">
        <v>0.0</v>
      </c>
      <c r="CX69" s="93">
        <v>0.0</v>
      </c>
      <c r="CY69" s="93">
        <v>0.0</v>
      </c>
      <c r="CZ69" s="93">
        <v>0.0</v>
      </c>
      <c r="DA69" s="93">
        <v>0.0</v>
      </c>
      <c r="DB69" s="92" t="s">
        <v>895</v>
      </c>
      <c r="DC69" s="92" t="s">
        <v>895</v>
      </c>
      <c r="DD69" s="93">
        <v>0.0</v>
      </c>
      <c r="DE69" s="93">
        <v>0.0</v>
      </c>
      <c r="DF69" s="93">
        <v>0.0</v>
      </c>
      <c r="DG69" s="93">
        <v>0.0</v>
      </c>
      <c r="DH69" s="93">
        <v>0.0</v>
      </c>
      <c r="DI69" s="93">
        <v>2.0</v>
      </c>
      <c r="DJ69" s="93">
        <v>0.0</v>
      </c>
      <c r="DK69" s="92" t="s">
        <v>895</v>
      </c>
      <c r="DL69" s="93">
        <v>0.0</v>
      </c>
      <c r="DM69" s="93">
        <v>0.0</v>
      </c>
      <c r="DN69" s="93">
        <v>0.0</v>
      </c>
      <c r="DO69" s="93">
        <v>0.0</v>
      </c>
      <c r="DP69" s="93">
        <v>0.0</v>
      </c>
      <c r="DQ69" s="93">
        <v>0.0</v>
      </c>
      <c r="DR69" s="93">
        <v>0.0</v>
      </c>
      <c r="DS69" s="93">
        <v>0.0</v>
      </c>
      <c r="DT69" s="93">
        <v>0.0</v>
      </c>
      <c r="DU69" s="93">
        <v>0.0</v>
      </c>
      <c r="DV69" s="93">
        <v>0.0</v>
      </c>
      <c r="DW69" s="93">
        <v>0.0</v>
      </c>
      <c r="DX69" s="93">
        <v>1.0</v>
      </c>
      <c r="DY69" s="93">
        <v>0.0</v>
      </c>
      <c r="DZ69" s="93">
        <v>0.0</v>
      </c>
      <c r="EA69" s="93">
        <v>2.0</v>
      </c>
      <c r="EB69" s="93">
        <v>1.0</v>
      </c>
      <c r="EC69" s="93">
        <v>0.0</v>
      </c>
      <c r="ED69" s="93">
        <v>6.0</v>
      </c>
      <c r="EE69" s="93">
        <v>1.0</v>
      </c>
      <c r="EF69" s="93">
        <v>0.0</v>
      </c>
      <c r="EG69" s="93">
        <v>0.0</v>
      </c>
      <c r="EH69" s="92" t="s">
        <v>895</v>
      </c>
      <c r="EI69" s="93">
        <v>0.0</v>
      </c>
      <c r="EJ69" s="93">
        <v>0.0</v>
      </c>
      <c r="EK69" s="92" t="s">
        <v>895</v>
      </c>
      <c r="EL69" s="93">
        <v>1.0</v>
      </c>
      <c r="EM69" s="93">
        <v>0.0</v>
      </c>
      <c r="EN69" s="93">
        <v>1.0</v>
      </c>
      <c r="EO69" s="93">
        <v>3.0</v>
      </c>
      <c r="EP69" s="93">
        <v>10.0</v>
      </c>
      <c r="EQ69" s="93">
        <v>1.0</v>
      </c>
      <c r="ER69" s="92" t="s">
        <v>1488</v>
      </c>
      <c r="ES69" s="93">
        <v>2.0</v>
      </c>
      <c r="ET69" s="93">
        <v>0.0</v>
      </c>
      <c r="EU69" s="93">
        <v>1.0</v>
      </c>
      <c r="EV69" s="93">
        <v>1.0</v>
      </c>
      <c r="EW69" s="93">
        <v>5.0</v>
      </c>
    </row>
    <row r="70" ht="15.75" customHeight="1">
      <c r="A70" s="90">
        <v>68.0</v>
      </c>
      <c r="B70" s="91" t="s">
        <v>1489</v>
      </c>
      <c r="C70" s="92" t="s">
        <v>1490</v>
      </c>
      <c r="D70" s="92" t="s">
        <v>1482</v>
      </c>
      <c r="E70" s="92" t="s">
        <v>1123</v>
      </c>
      <c r="F70" s="93">
        <v>24.0</v>
      </c>
      <c r="G70" s="93">
        <v>3.0</v>
      </c>
      <c r="H70" s="93">
        <v>1998.0</v>
      </c>
      <c r="I70" s="93">
        <v>1800.0</v>
      </c>
      <c r="J70" s="92" t="s">
        <v>1483</v>
      </c>
      <c r="K70" s="92" t="s">
        <v>1491</v>
      </c>
      <c r="L70" s="92" t="s">
        <v>1171</v>
      </c>
      <c r="M70" s="92" t="s">
        <v>1485</v>
      </c>
      <c r="N70" s="93">
        <v>72404.0</v>
      </c>
      <c r="O70" s="93">
        <v>35.857012</v>
      </c>
      <c r="P70" s="93">
        <v>-90.805986</v>
      </c>
      <c r="Q70" s="93">
        <v>4.0</v>
      </c>
      <c r="R70" s="93">
        <v>0.0</v>
      </c>
      <c r="S70" s="93">
        <v>2.0</v>
      </c>
      <c r="T70" s="92" t="s">
        <v>891</v>
      </c>
      <c r="U70" s="93">
        <v>0.0</v>
      </c>
      <c r="V70" s="93">
        <v>1.0</v>
      </c>
      <c r="W70" s="93">
        <v>0.0</v>
      </c>
      <c r="X70" s="93">
        <v>0.0</v>
      </c>
      <c r="Y70" s="92" t="s">
        <v>895</v>
      </c>
      <c r="Z70" s="93">
        <v>0.0</v>
      </c>
      <c r="AA70" s="93">
        <v>0.0</v>
      </c>
      <c r="AB70" s="93">
        <v>5.0</v>
      </c>
      <c r="AC70" s="93">
        <v>10.0</v>
      </c>
      <c r="AD70" s="93">
        <v>0.0</v>
      </c>
      <c r="AE70" s="93">
        <v>0.0</v>
      </c>
      <c r="AF70" s="93">
        <v>0.0</v>
      </c>
      <c r="AG70" s="93">
        <v>13.0</v>
      </c>
      <c r="AH70" s="93">
        <v>0.0</v>
      </c>
      <c r="AI70" s="93">
        <v>0.0</v>
      </c>
      <c r="AJ70" s="93"/>
      <c r="AK70" s="93"/>
      <c r="AL70" s="93">
        <v>0.0</v>
      </c>
      <c r="AM70" s="93">
        <v>0.0</v>
      </c>
      <c r="AN70" s="93">
        <v>1.0</v>
      </c>
      <c r="AO70" s="93">
        <v>0.0</v>
      </c>
      <c r="AP70" s="93">
        <v>2.0</v>
      </c>
      <c r="AQ70" s="92" t="s">
        <v>1492</v>
      </c>
      <c r="AR70" s="93">
        <v>1.0</v>
      </c>
      <c r="AS70" s="93">
        <v>2.0</v>
      </c>
      <c r="AT70" s="93">
        <v>0.0</v>
      </c>
      <c r="AU70" s="93">
        <v>2.0</v>
      </c>
      <c r="AV70" s="93">
        <v>0.0</v>
      </c>
      <c r="AW70" s="93">
        <v>0.0</v>
      </c>
      <c r="AX70" s="93">
        <v>0.0</v>
      </c>
      <c r="AY70" s="93"/>
      <c r="AZ70" s="93">
        <v>0.0</v>
      </c>
      <c r="BA70" s="92" t="s">
        <v>895</v>
      </c>
      <c r="BB70" s="93">
        <v>2.0</v>
      </c>
      <c r="BC70" s="92" t="s">
        <v>1493</v>
      </c>
      <c r="BD70" s="93">
        <v>0.0</v>
      </c>
      <c r="BE70" s="93">
        <v>1.0</v>
      </c>
      <c r="BF70" s="93">
        <v>0.0</v>
      </c>
      <c r="BG70" s="93">
        <v>6.0</v>
      </c>
      <c r="BH70" s="93">
        <v>4.0</v>
      </c>
      <c r="BI70" s="93">
        <v>1.0</v>
      </c>
      <c r="BJ70" s="93">
        <v>0.0</v>
      </c>
      <c r="BK70" s="93">
        <v>0.0</v>
      </c>
      <c r="BL70" s="93">
        <v>0.0</v>
      </c>
      <c r="BM70" s="93">
        <v>1.0</v>
      </c>
      <c r="BN70" s="93">
        <v>0.0</v>
      </c>
      <c r="BO70" s="93">
        <v>0.0</v>
      </c>
      <c r="BP70" s="93">
        <v>0.0</v>
      </c>
      <c r="BQ70" s="93">
        <v>1.0</v>
      </c>
      <c r="BR70" s="93">
        <v>1.0</v>
      </c>
      <c r="BS70" s="93">
        <v>0.0</v>
      </c>
      <c r="BT70" s="93">
        <v>0.0</v>
      </c>
      <c r="BU70" s="93">
        <v>1.0</v>
      </c>
      <c r="BV70" s="93">
        <v>0.0</v>
      </c>
      <c r="BW70" s="93">
        <v>0.0</v>
      </c>
      <c r="BX70" s="93">
        <v>1.0</v>
      </c>
      <c r="BY70" s="93">
        <v>0.0</v>
      </c>
      <c r="BZ70" s="93">
        <v>1.0</v>
      </c>
      <c r="CA70" s="93">
        <v>0.0</v>
      </c>
      <c r="CB70" s="93">
        <v>1.0</v>
      </c>
      <c r="CC70" s="93">
        <v>0.0</v>
      </c>
      <c r="CD70" s="93">
        <v>0.0</v>
      </c>
      <c r="CE70" s="93">
        <v>0.0</v>
      </c>
      <c r="CF70" s="93">
        <v>1.0</v>
      </c>
      <c r="CG70" s="93">
        <v>0.0</v>
      </c>
      <c r="CH70" s="93">
        <v>0.0</v>
      </c>
      <c r="CI70" s="93">
        <v>1.0</v>
      </c>
      <c r="CJ70" s="93">
        <v>1.0</v>
      </c>
      <c r="CK70" s="93">
        <v>2.0</v>
      </c>
      <c r="CL70" s="92" t="s">
        <v>1494</v>
      </c>
      <c r="CM70" s="93">
        <v>0.0</v>
      </c>
      <c r="CN70" s="93">
        <v>1.0</v>
      </c>
      <c r="CO70" s="93">
        <v>0.0</v>
      </c>
      <c r="CP70" s="93">
        <v>1.0</v>
      </c>
      <c r="CQ70" s="93">
        <v>1.0</v>
      </c>
      <c r="CR70" s="93">
        <v>1.0</v>
      </c>
      <c r="CS70" s="93">
        <v>1.0</v>
      </c>
      <c r="CT70" s="93">
        <v>0.0</v>
      </c>
      <c r="CU70" s="93">
        <v>0.0</v>
      </c>
      <c r="CV70" s="93">
        <v>1.0</v>
      </c>
      <c r="CW70" s="93">
        <v>0.0</v>
      </c>
      <c r="CX70" s="93">
        <v>0.0</v>
      </c>
      <c r="CY70" s="93">
        <v>1.0</v>
      </c>
      <c r="CZ70" s="93">
        <v>2.0</v>
      </c>
      <c r="DA70" s="93">
        <v>0.0</v>
      </c>
      <c r="DB70" s="92" t="s">
        <v>895</v>
      </c>
      <c r="DC70" s="92" t="s">
        <v>895</v>
      </c>
      <c r="DD70" s="93">
        <v>0.0</v>
      </c>
      <c r="DE70" s="93">
        <v>0.0</v>
      </c>
      <c r="DF70" s="93">
        <v>0.0</v>
      </c>
      <c r="DG70" s="93">
        <v>0.0</v>
      </c>
      <c r="DH70" s="93">
        <v>0.0</v>
      </c>
      <c r="DI70" s="93">
        <v>2.0</v>
      </c>
      <c r="DJ70" s="93">
        <v>0.0</v>
      </c>
      <c r="DK70" s="92" t="s">
        <v>895</v>
      </c>
      <c r="DL70" s="93">
        <v>0.0</v>
      </c>
      <c r="DM70" s="93">
        <v>0.0</v>
      </c>
      <c r="DN70" s="93">
        <v>0.0</v>
      </c>
      <c r="DO70" s="93">
        <v>0.0</v>
      </c>
      <c r="DP70" s="93">
        <v>0.0</v>
      </c>
      <c r="DQ70" s="93">
        <v>0.0</v>
      </c>
      <c r="DR70" s="93">
        <v>0.0</v>
      </c>
      <c r="DS70" s="93">
        <v>0.0</v>
      </c>
      <c r="DT70" s="93">
        <v>0.0</v>
      </c>
      <c r="DU70" s="93">
        <v>0.0</v>
      </c>
      <c r="DV70" s="93">
        <v>0.0</v>
      </c>
      <c r="DW70" s="93">
        <v>0.0</v>
      </c>
      <c r="DX70" s="93">
        <v>1.0</v>
      </c>
      <c r="DY70" s="93">
        <v>0.0</v>
      </c>
      <c r="DZ70" s="93">
        <v>0.0</v>
      </c>
      <c r="EA70" s="93">
        <v>2.0</v>
      </c>
      <c r="EB70" s="93">
        <v>1.0</v>
      </c>
      <c r="EC70" s="93">
        <v>0.0</v>
      </c>
      <c r="ED70" s="93">
        <v>6.0</v>
      </c>
      <c r="EE70" s="93">
        <v>1.0</v>
      </c>
      <c r="EF70" s="93">
        <v>0.0</v>
      </c>
      <c r="EG70" s="93">
        <v>0.0</v>
      </c>
      <c r="EH70" s="92" t="s">
        <v>895</v>
      </c>
      <c r="EI70" s="93">
        <v>0.0</v>
      </c>
      <c r="EJ70" s="93">
        <v>2.0</v>
      </c>
      <c r="EK70" s="92" t="s">
        <v>1495</v>
      </c>
      <c r="EL70" s="93">
        <v>1.0</v>
      </c>
      <c r="EM70" s="93">
        <v>0.0</v>
      </c>
      <c r="EN70" s="93">
        <v>1.0</v>
      </c>
      <c r="EO70" s="93">
        <v>2.0</v>
      </c>
      <c r="EP70" s="93">
        <v>10.0</v>
      </c>
      <c r="EQ70" s="93">
        <v>1.0</v>
      </c>
      <c r="ER70" s="92" t="s">
        <v>1488</v>
      </c>
      <c r="ES70" s="93">
        <v>2.0</v>
      </c>
      <c r="ET70" s="93">
        <v>0.0</v>
      </c>
      <c r="EU70" s="93">
        <v>1.0</v>
      </c>
      <c r="EV70" s="93">
        <v>0.0</v>
      </c>
      <c r="EW70" s="93">
        <v>5.0</v>
      </c>
    </row>
    <row r="71" ht="15.75" customHeight="1">
      <c r="A71" s="90">
        <v>69.0</v>
      </c>
      <c r="B71" s="91" t="s">
        <v>1496</v>
      </c>
      <c r="C71" s="92" t="s">
        <v>1497</v>
      </c>
      <c r="D71" s="92" t="s">
        <v>1498</v>
      </c>
      <c r="E71" s="92" t="s">
        <v>943</v>
      </c>
      <c r="F71" s="93">
        <v>20.0</v>
      </c>
      <c r="G71" s="93">
        <v>5.0</v>
      </c>
      <c r="H71" s="93">
        <v>1998.0</v>
      </c>
      <c r="I71" s="93">
        <v>333.0</v>
      </c>
      <c r="J71" s="92" t="s">
        <v>1499</v>
      </c>
      <c r="K71" s="92" t="s">
        <v>1500</v>
      </c>
      <c r="L71" s="92" t="s">
        <v>1019</v>
      </c>
      <c r="M71" s="92" t="s">
        <v>1501</v>
      </c>
      <c r="N71" s="93">
        <v>97478.0</v>
      </c>
      <c r="O71" s="93">
        <v>44.04932</v>
      </c>
      <c r="P71" s="93">
        <v>-122.925136</v>
      </c>
      <c r="Q71" s="93">
        <v>37.0</v>
      </c>
      <c r="R71" s="93">
        <v>3.0</v>
      </c>
      <c r="S71" s="93">
        <v>1.0</v>
      </c>
      <c r="T71" s="92" t="s">
        <v>891</v>
      </c>
      <c r="U71" s="93">
        <v>0.0</v>
      </c>
      <c r="V71" s="93">
        <v>1.0</v>
      </c>
      <c r="W71" s="93">
        <v>0.0</v>
      </c>
      <c r="X71" s="93">
        <v>1.0</v>
      </c>
      <c r="Y71" s="93">
        <v>7.0</v>
      </c>
      <c r="Z71" s="93">
        <v>0.0</v>
      </c>
      <c r="AA71" s="93">
        <v>0.0</v>
      </c>
      <c r="AB71" s="93">
        <v>4.0</v>
      </c>
      <c r="AC71" s="93">
        <v>25.0</v>
      </c>
      <c r="AD71" s="93">
        <v>1.0</v>
      </c>
      <c r="AE71" s="93">
        <v>0.0</v>
      </c>
      <c r="AF71" s="93">
        <v>0.0</v>
      </c>
      <c r="AG71" s="93">
        <v>15.0</v>
      </c>
      <c r="AH71" s="93">
        <v>0.0</v>
      </c>
      <c r="AI71" s="93">
        <v>0.0</v>
      </c>
      <c r="AJ71" s="93"/>
      <c r="AK71" s="93"/>
      <c r="AL71" s="93">
        <v>0.0</v>
      </c>
      <c r="AM71" s="93">
        <v>0.0</v>
      </c>
      <c r="AN71" s="93"/>
      <c r="AO71" s="93">
        <v>0.0</v>
      </c>
      <c r="AP71" s="93">
        <v>1.0</v>
      </c>
      <c r="AQ71" s="92" t="s">
        <v>1502</v>
      </c>
      <c r="AR71" s="93">
        <v>3.0</v>
      </c>
      <c r="AS71" s="93">
        <v>1.0</v>
      </c>
      <c r="AT71" s="93">
        <v>1.0</v>
      </c>
      <c r="AU71" s="93">
        <v>0.0</v>
      </c>
      <c r="AV71" s="93">
        <v>0.0</v>
      </c>
      <c r="AW71" s="93">
        <v>0.0</v>
      </c>
      <c r="AX71" s="93">
        <v>0.0</v>
      </c>
      <c r="AY71" s="93"/>
      <c r="AZ71" s="93">
        <v>0.0</v>
      </c>
      <c r="BA71" s="92" t="s">
        <v>895</v>
      </c>
      <c r="BB71" s="93">
        <v>0.0</v>
      </c>
      <c r="BC71" s="93"/>
      <c r="BD71" s="93">
        <v>0.0</v>
      </c>
      <c r="BE71" s="93">
        <v>1.0</v>
      </c>
      <c r="BF71" s="93">
        <v>6.0</v>
      </c>
      <c r="BG71" s="92" t="s">
        <v>1503</v>
      </c>
      <c r="BH71" s="93">
        <v>3.0</v>
      </c>
      <c r="BI71" s="93">
        <v>0.0</v>
      </c>
      <c r="BJ71" s="93">
        <v>0.0</v>
      </c>
      <c r="BK71" s="93">
        <v>0.0</v>
      </c>
      <c r="BL71" s="93">
        <v>0.0</v>
      </c>
      <c r="BM71" s="93">
        <v>0.0</v>
      </c>
      <c r="BN71" s="93">
        <v>0.0</v>
      </c>
      <c r="BO71" s="93">
        <v>0.0</v>
      </c>
      <c r="BP71" s="93">
        <v>0.0</v>
      </c>
      <c r="BQ71" s="93">
        <v>1.0</v>
      </c>
      <c r="BR71" s="93">
        <v>1.0</v>
      </c>
      <c r="BS71" s="93">
        <v>1.0</v>
      </c>
      <c r="BT71" s="93">
        <v>0.0</v>
      </c>
      <c r="BU71" s="93">
        <v>0.0</v>
      </c>
      <c r="BV71" s="93">
        <v>0.0</v>
      </c>
      <c r="BW71" s="93">
        <v>0.0</v>
      </c>
      <c r="BX71" s="93">
        <v>1.0</v>
      </c>
      <c r="BY71" s="93">
        <v>0.0</v>
      </c>
      <c r="BZ71" s="93">
        <v>0.0</v>
      </c>
      <c r="CA71" s="93">
        <v>0.0</v>
      </c>
      <c r="CB71" s="93">
        <v>0.0</v>
      </c>
      <c r="CC71" s="93">
        <v>2.0</v>
      </c>
      <c r="CD71" s="93">
        <v>0.0</v>
      </c>
      <c r="CE71" s="93">
        <v>0.0</v>
      </c>
      <c r="CF71" s="93">
        <v>0.0</v>
      </c>
      <c r="CG71" s="93">
        <v>0.0</v>
      </c>
      <c r="CH71" s="93">
        <v>0.0</v>
      </c>
      <c r="CI71" s="92" t="s">
        <v>1034</v>
      </c>
      <c r="CJ71" s="93">
        <v>1.0</v>
      </c>
      <c r="CK71" s="93">
        <v>3.0</v>
      </c>
      <c r="CL71" s="92" t="s">
        <v>1504</v>
      </c>
      <c r="CM71" s="93">
        <v>0.0</v>
      </c>
      <c r="CN71" s="93">
        <v>1.0</v>
      </c>
      <c r="CO71" s="93">
        <v>0.0</v>
      </c>
      <c r="CP71" s="93">
        <v>1.0</v>
      </c>
      <c r="CQ71" s="93">
        <v>1.0</v>
      </c>
      <c r="CR71" s="93">
        <v>0.0</v>
      </c>
      <c r="CS71" s="93">
        <v>0.0</v>
      </c>
      <c r="CT71" s="93">
        <v>1.0</v>
      </c>
      <c r="CU71" s="93">
        <v>0.0</v>
      </c>
      <c r="CV71" s="93">
        <v>1.0</v>
      </c>
      <c r="CW71" s="93">
        <v>0.0</v>
      </c>
      <c r="CX71" s="93">
        <v>0.0</v>
      </c>
      <c r="CY71" s="93">
        <v>1.0</v>
      </c>
      <c r="CZ71" s="93">
        <v>1.0</v>
      </c>
      <c r="DA71" s="93">
        <v>1.0</v>
      </c>
      <c r="DB71" s="92" t="s">
        <v>1246</v>
      </c>
      <c r="DC71" s="92" t="s">
        <v>1505</v>
      </c>
      <c r="DD71" s="93">
        <v>0.0</v>
      </c>
      <c r="DE71" s="92" t="s">
        <v>1002</v>
      </c>
      <c r="DF71" s="93">
        <v>0.0</v>
      </c>
      <c r="DG71" s="93">
        <v>1.0</v>
      </c>
      <c r="DH71" s="93">
        <v>0.0</v>
      </c>
      <c r="DI71" s="93">
        <v>0.0</v>
      </c>
      <c r="DJ71" s="93">
        <v>0.0</v>
      </c>
      <c r="DK71" s="92" t="s">
        <v>895</v>
      </c>
      <c r="DL71" s="93">
        <v>0.0</v>
      </c>
      <c r="DM71" s="93">
        <v>0.0</v>
      </c>
      <c r="DN71" s="93">
        <v>0.0</v>
      </c>
      <c r="DO71" s="93">
        <v>0.0</v>
      </c>
      <c r="DP71" s="93">
        <v>0.0</v>
      </c>
      <c r="DQ71" s="93">
        <v>0.0</v>
      </c>
      <c r="DR71" s="93">
        <v>0.0</v>
      </c>
      <c r="DS71" s="93">
        <v>0.0</v>
      </c>
      <c r="DT71" s="93">
        <v>1.0</v>
      </c>
      <c r="DU71" s="93">
        <v>0.0</v>
      </c>
      <c r="DV71" s="93">
        <v>0.0</v>
      </c>
      <c r="DW71" s="93">
        <v>0.0</v>
      </c>
      <c r="DX71" s="93">
        <v>2.0</v>
      </c>
      <c r="DY71" s="93">
        <v>0.0</v>
      </c>
      <c r="DZ71" s="93">
        <v>2.0</v>
      </c>
      <c r="EA71" s="93">
        <v>2.0</v>
      </c>
      <c r="EB71" s="93">
        <v>1.0</v>
      </c>
      <c r="EC71" s="93">
        <v>0.0</v>
      </c>
      <c r="ED71" s="93">
        <v>6.0</v>
      </c>
      <c r="EE71" s="93">
        <v>0.0</v>
      </c>
      <c r="EF71" s="93">
        <v>1.0</v>
      </c>
      <c r="EG71" s="93">
        <v>1.0</v>
      </c>
      <c r="EH71" s="92" t="s">
        <v>1506</v>
      </c>
      <c r="EI71" s="93">
        <v>1.0</v>
      </c>
      <c r="EJ71" s="93">
        <v>0.0</v>
      </c>
      <c r="EK71" s="92" t="s">
        <v>895</v>
      </c>
      <c r="EL71" s="93">
        <v>0.0</v>
      </c>
      <c r="EM71" s="93">
        <v>0.0</v>
      </c>
      <c r="EN71" s="93">
        <v>1.0</v>
      </c>
      <c r="EO71" s="93">
        <v>3.0</v>
      </c>
      <c r="EP71" s="93">
        <v>3.0</v>
      </c>
      <c r="EQ71" s="93">
        <v>1.0</v>
      </c>
      <c r="ER71" s="92" t="s">
        <v>1479</v>
      </c>
      <c r="ES71" s="93">
        <v>2.0</v>
      </c>
      <c r="ET71" s="93">
        <v>0.0</v>
      </c>
      <c r="EU71" s="93">
        <v>0.0</v>
      </c>
      <c r="EV71" s="93">
        <v>0.0</v>
      </c>
      <c r="EW71" s="93">
        <v>2.0</v>
      </c>
    </row>
    <row r="72" ht="15.75" customHeight="1">
      <c r="A72" s="90">
        <v>70.0</v>
      </c>
      <c r="B72" s="91" t="s">
        <v>1319</v>
      </c>
      <c r="C72" s="92" t="s">
        <v>1507</v>
      </c>
      <c r="D72" s="92" t="s">
        <v>1508</v>
      </c>
      <c r="E72" s="92" t="s">
        <v>943</v>
      </c>
      <c r="F72" s="93">
        <v>10.0</v>
      </c>
      <c r="G72" s="93">
        <v>3.0</v>
      </c>
      <c r="H72" s="93">
        <v>1999.0</v>
      </c>
      <c r="I72" s="93">
        <v>1615.0</v>
      </c>
      <c r="J72" s="92" t="s">
        <v>1509</v>
      </c>
      <c r="K72" s="92" t="s">
        <v>1510</v>
      </c>
      <c r="L72" s="92" t="s">
        <v>976</v>
      </c>
      <c r="M72" s="92" t="s">
        <v>1511</v>
      </c>
      <c r="N72" s="93">
        <v>70737.0</v>
      </c>
      <c r="O72" s="93">
        <v>30.245726</v>
      </c>
      <c r="P72" s="93">
        <v>-90.924089</v>
      </c>
      <c r="Q72" s="93">
        <v>18.0</v>
      </c>
      <c r="R72" s="93">
        <v>0.0</v>
      </c>
      <c r="S72" s="93">
        <v>2.0</v>
      </c>
      <c r="T72" s="92" t="s">
        <v>891</v>
      </c>
      <c r="U72" s="93">
        <v>3.0</v>
      </c>
      <c r="V72" s="93">
        <v>1.0</v>
      </c>
      <c r="W72" s="93">
        <v>0.0</v>
      </c>
      <c r="X72" s="93">
        <v>1.0</v>
      </c>
      <c r="Y72" s="93">
        <v>7.0</v>
      </c>
      <c r="Z72" s="93">
        <v>0.0</v>
      </c>
      <c r="AA72" s="93">
        <v>0.0</v>
      </c>
      <c r="AB72" s="93">
        <v>4.0</v>
      </c>
      <c r="AC72" s="93">
        <v>4.0</v>
      </c>
      <c r="AD72" s="93">
        <v>1.0</v>
      </c>
      <c r="AE72" s="93">
        <v>1.0</v>
      </c>
      <c r="AF72" s="93">
        <v>1.0</v>
      </c>
      <c r="AG72" s="93">
        <v>22.0</v>
      </c>
      <c r="AH72" s="93">
        <v>0.0</v>
      </c>
      <c r="AI72" s="93">
        <v>1.0</v>
      </c>
      <c r="AJ72" s="93"/>
      <c r="AK72" s="93"/>
      <c r="AL72" s="93">
        <v>0.0</v>
      </c>
      <c r="AM72" s="93">
        <v>0.0</v>
      </c>
      <c r="AN72" s="93"/>
      <c r="AO72" s="93"/>
      <c r="AP72" s="93"/>
      <c r="AQ72" s="93"/>
      <c r="AR72" s="93"/>
      <c r="AS72" s="93">
        <v>9.0</v>
      </c>
      <c r="AT72" s="93"/>
      <c r="AU72" s="93"/>
      <c r="AV72" s="93">
        <v>3.0</v>
      </c>
      <c r="AW72" s="93">
        <v>1.0</v>
      </c>
      <c r="AX72" s="93">
        <v>0.0</v>
      </c>
      <c r="AY72" s="93">
        <v>0.0</v>
      </c>
      <c r="AZ72" s="93">
        <v>0.0</v>
      </c>
      <c r="BA72" s="92" t="s">
        <v>895</v>
      </c>
      <c r="BB72" s="93">
        <v>0.0</v>
      </c>
      <c r="BC72" s="93"/>
      <c r="BD72" s="93">
        <v>0.0</v>
      </c>
      <c r="BE72" s="93">
        <v>1.0</v>
      </c>
      <c r="BF72" s="93">
        <v>0.0</v>
      </c>
      <c r="BG72" s="92" t="s">
        <v>1197</v>
      </c>
      <c r="BH72" s="93">
        <v>4.0</v>
      </c>
      <c r="BI72" s="93">
        <v>0.0</v>
      </c>
      <c r="BJ72" s="93">
        <v>0.0</v>
      </c>
      <c r="BK72" s="93">
        <v>1.0</v>
      </c>
      <c r="BL72" s="92" t="s">
        <v>1023</v>
      </c>
      <c r="BM72" s="93">
        <v>0.0</v>
      </c>
      <c r="BN72" s="93">
        <v>0.0</v>
      </c>
      <c r="BO72" s="93">
        <v>0.0</v>
      </c>
      <c r="BP72" s="93">
        <v>0.0</v>
      </c>
      <c r="BQ72" s="93">
        <v>0.0</v>
      </c>
      <c r="BR72" s="93">
        <v>0.0</v>
      </c>
      <c r="BS72" s="93">
        <v>0.0</v>
      </c>
      <c r="BT72" s="93">
        <v>1.0</v>
      </c>
      <c r="BU72" s="93">
        <v>0.0</v>
      </c>
      <c r="BV72" s="93">
        <v>1.0</v>
      </c>
      <c r="BW72" s="93">
        <v>0.0</v>
      </c>
      <c r="BX72" s="93">
        <v>1.0</v>
      </c>
      <c r="BY72" s="93">
        <v>0.0</v>
      </c>
      <c r="BZ72" s="93">
        <v>0.0</v>
      </c>
      <c r="CA72" s="93">
        <v>0.0</v>
      </c>
      <c r="CB72" s="93">
        <v>0.0</v>
      </c>
      <c r="CC72" s="93">
        <v>0.0</v>
      </c>
      <c r="CD72" s="93">
        <v>0.0</v>
      </c>
      <c r="CE72" s="93">
        <v>0.0</v>
      </c>
      <c r="CF72" s="93">
        <v>0.0</v>
      </c>
      <c r="CG72" s="93">
        <v>0.0</v>
      </c>
      <c r="CH72" s="93">
        <v>0.0</v>
      </c>
      <c r="CI72" s="92" t="s">
        <v>1002</v>
      </c>
      <c r="CJ72" s="93">
        <v>1.0</v>
      </c>
      <c r="CK72" s="93">
        <v>3.0</v>
      </c>
      <c r="CL72" s="92" t="s">
        <v>1512</v>
      </c>
      <c r="CM72" s="93">
        <v>1.0</v>
      </c>
      <c r="CN72" s="93">
        <v>1.0</v>
      </c>
      <c r="CO72" s="93">
        <v>0.0</v>
      </c>
      <c r="CP72" s="93">
        <v>1.0</v>
      </c>
      <c r="CQ72" s="93">
        <v>1.0</v>
      </c>
      <c r="CR72" s="93">
        <v>1.0</v>
      </c>
      <c r="CS72" s="93">
        <v>0.0</v>
      </c>
      <c r="CT72" s="93">
        <v>1.0</v>
      </c>
      <c r="CU72" s="93">
        <v>0.0</v>
      </c>
      <c r="CV72" s="93">
        <v>1.0</v>
      </c>
      <c r="CW72" s="93">
        <v>1.0</v>
      </c>
      <c r="CX72" s="93">
        <v>2.0</v>
      </c>
      <c r="CY72" s="93">
        <v>1.0</v>
      </c>
      <c r="CZ72" s="93">
        <v>1.0</v>
      </c>
      <c r="DA72" s="93">
        <v>1.0</v>
      </c>
      <c r="DB72" s="92" t="s">
        <v>1513</v>
      </c>
      <c r="DC72" s="92" t="s">
        <v>1514</v>
      </c>
      <c r="DD72" s="93">
        <v>1.0</v>
      </c>
      <c r="DE72" s="93">
        <v>3.0</v>
      </c>
      <c r="DF72" s="93">
        <v>0.0</v>
      </c>
      <c r="DG72" s="93">
        <v>0.0</v>
      </c>
      <c r="DH72" s="93">
        <v>0.0</v>
      </c>
      <c r="DI72" s="93">
        <v>0.0</v>
      </c>
      <c r="DJ72" s="93">
        <v>0.0</v>
      </c>
      <c r="DK72" s="92" t="s">
        <v>895</v>
      </c>
      <c r="DL72" s="93">
        <v>0.0</v>
      </c>
      <c r="DM72" s="93">
        <v>0.0</v>
      </c>
      <c r="DN72" s="93">
        <v>0.0</v>
      </c>
      <c r="DO72" s="93">
        <v>0.0</v>
      </c>
      <c r="DP72" s="93">
        <v>0.0</v>
      </c>
      <c r="DQ72" s="93">
        <v>0.0</v>
      </c>
      <c r="DR72" s="93">
        <v>0.0</v>
      </c>
      <c r="DS72" s="93">
        <v>0.0</v>
      </c>
      <c r="DT72" s="93">
        <v>0.0</v>
      </c>
      <c r="DU72" s="93">
        <v>1.0</v>
      </c>
      <c r="DV72" s="93">
        <v>0.0</v>
      </c>
      <c r="DW72" s="93">
        <v>0.0</v>
      </c>
      <c r="DX72" s="93">
        <v>0.0</v>
      </c>
      <c r="DY72" s="93">
        <v>0.0</v>
      </c>
      <c r="DZ72" s="93">
        <v>0.0</v>
      </c>
      <c r="EA72" s="93">
        <v>0.0</v>
      </c>
      <c r="EB72" s="93">
        <v>0.0</v>
      </c>
      <c r="EC72" s="92" t="s">
        <v>895</v>
      </c>
      <c r="ED72" s="92" t="s">
        <v>895</v>
      </c>
      <c r="EE72" s="92" t="s">
        <v>895</v>
      </c>
      <c r="EF72" s="93">
        <v>0.0</v>
      </c>
      <c r="EG72" s="93">
        <v>0.0</v>
      </c>
      <c r="EH72" s="92" t="s">
        <v>895</v>
      </c>
      <c r="EI72" s="93">
        <v>0.0</v>
      </c>
      <c r="EJ72" s="93">
        <v>0.0</v>
      </c>
      <c r="EK72" s="92" t="s">
        <v>895</v>
      </c>
      <c r="EL72" s="93">
        <v>0.0</v>
      </c>
      <c r="EM72" s="93">
        <v>0.0</v>
      </c>
      <c r="EN72" s="93">
        <v>0.0</v>
      </c>
      <c r="EO72" s="93">
        <v>0.0</v>
      </c>
      <c r="EP72" s="93">
        <v>1.0</v>
      </c>
      <c r="EQ72" s="93">
        <v>0.0</v>
      </c>
      <c r="ER72" s="92" t="s">
        <v>895</v>
      </c>
      <c r="ES72" s="93">
        <v>2.0</v>
      </c>
      <c r="ET72" s="93">
        <v>0.0</v>
      </c>
      <c r="EU72" s="93">
        <v>0.0</v>
      </c>
      <c r="EV72" s="93">
        <v>1.0</v>
      </c>
      <c r="EW72" s="93">
        <v>2.0</v>
      </c>
    </row>
    <row r="73" ht="15.75" customHeight="1">
      <c r="A73" s="90">
        <v>71.0</v>
      </c>
      <c r="B73" s="91" t="s">
        <v>1515</v>
      </c>
      <c r="C73" s="92" t="s">
        <v>1516</v>
      </c>
      <c r="D73" s="92" t="s">
        <v>1517</v>
      </c>
      <c r="E73" s="92" t="s">
        <v>1123</v>
      </c>
      <c r="F73" s="93">
        <v>20.0</v>
      </c>
      <c r="G73" s="93">
        <v>4.0</v>
      </c>
      <c r="H73" s="93">
        <v>1999.0</v>
      </c>
      <c r="I73" s="93">
        <v>6201.0</v>
      </c>
      <c r="J73" s="92" t="s">
        <v>1518</v>
      </c>
      <c r="K73" s="92" t="s">
        <v>1519</v>
      </c>
      <c r="L73" s="92" t="s">
        <v>1380</v>
      </c>
      <c r="M73" s="92" t="s">
        <v>1243</v>
      </c>
      <c r="N73" s="93">
        <v>80123.0</v>
      </c>
      <c r="O73" s="93">
        <v>39.60396</v>
      </c>
      <c r="P73" s="93">
        <v>-105.07407</v>
      </c>
      <c r="Q73" s="93">
        <v>6.0</v>
      </c>
      <c r="R73" s="93">
        <v>3.0</v>
      </c>
      <c r="S73" s="93">
        <v>1.0</v>
      </c>
      <c r="T73" s="92" t="s">
        <v>891</v>
      </c>
      <c r="U73" s="93">
        <v>0.0</v>
      </c>
      <c r="V73" s="93">
        <v>1.0</v>
      </c>
      <c r="W73" s="93">
        <v>0.0</v>
      </c>
      <c r="X73" s="93">
        <v>0.0</v>
      </c>
      <c r="Y73" s="92" t="s">
        <v>895</v>
      </c>
      <c r="Z73" s="93">
        <v>0.0</v>
      </c>
      <c r="AA73" s="93">
        <v>0.0</v>
      </c>
      <c r="AB73" s="93">
        <v>13.0</v>
      </c>
      <c r="AC73" s="93">
        <v>23.0</v>
      </c>
      <c r="AD73" s="93">
        <v>0.0</v>
      </c>
      <c r="AE73" s="93">
        <v>0.0</v>
      </c>
      <c r="AF73" s="93">
        <v>0.0</v>
      </c>
      <c r="AG73" s="93">
        <v>17.0</v>
      </c>
      <c r="AH73" s="93">
        <v>0.0</v>
      </c>
      <c r="AI73" s="93">
        <v>0.0</v>
      </c>
      <c r="AJ73" s="93">
        <v>75.0</v>
      </c>
      <c r="AK73" s="93"/>
      <c r="AL73" s="93">
        <v>0.0</v>
      </c>
      <c r="AM73" s="93">
        <v>0.0</v>
      </c>
      <c r="AN73" s="93">
        <v>1.0</v>
      </c>
      <c r="AO73" s="93">
        <v>0.0</v>
      </c>
      <c r="AP73" s="93">
        <v>2.0</v>
      </c>
      <c r="AQ73" s="92" t="s">
        <v>1520</v>
      </c>
      <c r="AR73" s="93">
        <v>3.0</v>
      </c>
      <c r="AS73" s="93">
        <v>1.0</v>
      </c>
      <c r="AT73" s="93">
        <v>1.0</v>
      </c>
      <c r="AU73" s="93">
        <v>0.0</v>
      </c>
      <c r="AV73" s="93">
        <v>0.0</v>
      </c>
      <c r="AW73" s="93">
        <v>0.0</v>
      </c>
      <c r="AX73" s="93">
        <v>1.0</v>
      </c>
      <c r="AY73" s="93">
        <v>0.0</v>
      </c>
      <c r="AZ73" s="93">
        <v>0.0</v>
      </c>
      <c r="BA73" s="92" t="s">
        <v>895</v>
      </c>
      <c r="BB73" s="93">
        <v>1.0</v>
      </c>
      <c r="BC73" s="92" t="s">
        <v>1521</v>
      </c>
      <c r="BD73" s="93">
        <v>0.0</v>
      </c>
      <c r="BE73" s="93">
        <v>1.0</v>
      </c>
      <c r="BF73" s="93">
        <v>6.0</v>
      </c>
      <c r="BG73" s="93">
        <v>9.0</v>
      </c>
      <c r="BH73" s="93">
        <v>4.0</v>
      </c>
      <c r="BI73" s="93">
        <v>1.0</v>
      </c>
      <c r="BJ73" s="93">
        <v>0.0</v>
      </c>
      <c r="BK73" s="93">
        <v>0.0</v>
      </c>
      <c r="BL73" s="93">
        <v>0.0</v>
      </c>
      <c r="BM73" s="93">
        <v>0.0</v>
      </c>
      <c r="BN73" s="93">
        <v>0.0</v>
      </c>
      <c r="BO73" s="93">
        <v>0.0</v>
      </c>
      <c r="BP73" s="93">
        <v>0.0</v>
      </c>
      <c r="BQ73" s="93">
        <v>1.0</v>
      </c>
      <c r="BR73" s="93">
        <v>1.0</v>
      </c>
      <c r="BS73" s="93">
        <v>0.0</v>
      </c>
      <c r="BT73" s="93">
        <v>0.0</v>
      </c>
      <c r="BU73" s="93">
        <v>0.0</v>
      </c>
      <c r="BV73" s="93">
        <v>0.0</v>
      </c>
      <c r="BW73" s="93">
        <v>0.0</v>
      </c>
      <c r="BX73" s="93">
        <v>0.0</v>
      </c>
      <c r="BY73" s="93">
        <v>0.0</v>
      </c>
      <c r="BZ73" s="93">
        <v>0.0</v>
      </c>
      <c r="CA73" s="93">
        <v>0.0</v>
      </c>
      <c r="CB73" s="93">
        <v>0.0</v>
      </c>
      <c r="CC73" s="93">
        <v>1.0</v>
      </c>
      <c r="CD73" s="93">
        <v>0.0</v>
      </c>
      <c r="CE73" s="93">
        <v>0.0</v>
      </c>
      <c r="CF73" s="93">
        <v>0.0</v>
      </c>
      <c r="CG73" s="93">
        <v>0.0</v>
      </c>
      <c r="CH73" s="93">
        <v>0.0</v>
      </c>
      <c r="CI73" s="93">
        <v>0.0</v>
      </c>
      <c r="CJ73" s="93">
        <v>1.0</v>
      </c>
      <c r="CK73" s="93">
        <v>3.0</v>
      </c>
      <c r="CL73" s="92" t="s">
        <v>1522</v>
      </c>
      <c r="CM73" s="93">
        <v>0.0</v>
      </c>
      <c r="CN73" s="93">
        <v>1.0</v>
      </c>
      <c r="CO73" s="93">
        <v>0.0</v>
      </c>
      <c r="CP73" s="93">
        <v>1.0</v>
      </c>
      <c r="CQ73" s="93">
        <v>1.0</v>
      </c>
      <c r="CR73" s="93">
        <v>1.0</v>
      </c>
      <c r="CS73" s="93">
        <v>1.0</v>
      </c>
      <c r="CT73" s="93">
        <v>0.0</v>
      </c>
      <c r="CU73" s="93">
        <v>0.0</v>
      </c>
      <c r="CV73" s="93">
        <v>1.0</v>
      </c>
      <c r="CW73" s="93">
        <v>0.0</v>
      </c>
      <c r="CX73" s="93">
        <v>0.0</v>
      </c>
      <c r="CY73" s="93">
        <v>1.0</v>
      </c>
      <c r="CZ73" s="93">
        <v>2.0</v>
      </c>
      <c r="DA73" s="93">
        <v>0.0</v>
      </c>
      <c r="DB73" s="92" t="s">
        <v>895</v>
      </c>
      <c r="DC73" s="92" t="s">
        <v>895</v>
      </c>
      <c r="DD73" s="93">
        <v>1.0</v>
      </c>
      <c r="DE73" s="93">
        <v>1.0</v>
      </c>
      <c r="DF73" s="93">
        <v>0.0</v>
      </c>
      <c r="DG73" s="93">
        <v>0.0</v>
      </c>
      <c r="DH73" s="93">
        <v>0.0</v>
      </c>
      <c r="DI73" s="92" t="s">
        <v>1002</v>
      </c>
      <c r="DJ73" s="93">
        <v>1.0</v>
      </c>
      <c r="DK73" s="92" t="s">
        <v>1523</v>
      </c>
      <c r="DL73" s="93">
        <v>0.0</v>
      </c>
      <c r="DM73" s="93">
        <v>1.0</v>
      </c>
      <c r="DN73" s="93">
        <v>0.0</v>
      </c>
      <c r="DO73" s="93">
        <v>0.0</v>
      </c>
      <c r="DP73" s="93">
        <v>0.0</v>
      </c>
      <c r="DQ73" s="93">
        <v>0.0</v>
      </c>
      <c r="DR73" s="93">
        <v>0.0</v>
      </c>
      <c r="DS73" s="93">
        <v>0.0</v>
      </c>
      <c r="DT73" s="93">
        <v>0.0</v>
      </c>
      <c r="DU73" s="93">
        <v>0.0</v>
      </c>
      <c r="DV73" s="93">
        <v>0.0</v>
      </c>
      <c r="DW73" s="93">
        <v>1.0</v>
      </c>
      <c r="DX73" s="93">
        <v>1.0</v>
      </c>
      <c r="DY73" s="93">
        <v>0.0</v>
      </c>
      <c r="DZ73" s="93">
        <v>0.0</v>
      </c>
      <c r="EA73" s="93">
        <v>0.0</v>
      </c>
      <c r="EB73" s="93">
        <v>1.0</v>
      </c>
      <c r="EC73" s="93">
        <v>2.0</v>
      </c>
      <c r="ED73" s="93">
        <v>6.0</v>
      </c>
      <c r="EE73" s="93">
        <v>1.0</v>
      </c>
      <c r="EF73" s="93">
        <v>1.0</v>
      </c>
      <c r="EG73" s="93">
        <v>1.0</v>
      </c>
      <c r="EH73" s="92" t="s">
        <v>1524</v>
      </c>
      <c r="EI73" s="93">
        <v>1.0</v>
      </c>
      <c r="EJ73" s="93">
        <v>1.0</v>
      </c>
      <c r="EK73" s="92" t="s">
        <v>1525</v>
      </c>
      <c r="EL73" s="93">
        <v>1.0</v>
      </c>
      <c r="EM73" s="93">
        <v>1.0</v>
      </c>
      <c r="EN73" s="93">
        <v>0.0</v>
      </c>
      <c r="EO73" s="93">
        <v>2.0</v>
      </c>
      <c r="EP73" s="93">
        <v>4.0</v>
      </c>
      <c r="EQ73" s="93">
        <v>0.0</v>
      </c>
      <c r="ER73" s="92" t="s">
        <v>1526</v>
      </c>
      <c r="ES73" s="93">
        <v>0.0</v>
      </c>
      <c r="ET73" s="93">
        <v>1.0</v>
      </c>
      <c r="EU73" s="93">
        <v>0.0</v>
      </c>
      <c r="EV73" s="93">
        <v>2.0</v>
      </c>
      <c r="EW73" s="93">
        <v>0.0</v>
      </c>
    </row>
    <row r="74" ht="15.75" customHeight="1">
      <c r="A74" s="90">
        <v>72.0</v>
      </c>
      <c r="B74" s="91" t="s">
        <v>1257</v>
      </c>
      <c r="C74" s="92" t="s">
        <v>925</v>
      </c>
      <c r="D74" s="92" t="s">
        <v>1517</v>
      </c>
      <c r="E74" s="92" t="s">
        <v>1123</v>
      </c>
      <c r="F74" s="93">
        <v>20.0</v>
      </c>
      <c r="G74" s="93">
        <v>4.0</v>
      </c>
      <c r="H74" s="93">
        <v>1999.0</v>
      </c>
      <c r="I74" s="93">
        <v>6201.0</v>
      </c>
      <c r="J74" s="92" t="s">
        <v>1518</v>
      </c>
      <c r="K74" s="92" t="s">
        <v>1519</v>
      </c>
      <c r="L74" s="92" t="s">
        <v>1380</v>
      </c>
      <c r="M74" s="92" t="s">
        <v>1243</v>
      </c>
      <c r="N74" s="93">
        <v>80123.0</v>
      </c>
      <c r="O74" s="93">
        <v>39.60396</v>
      </c>
      <c r="P74" s="93">
        <v>-105.07407</v>
      </c>
      <c r="Q74" s="93">
        <v>6.0</v>
      </c>
      <c r="R74" s="93">
        <v>3.0</v>
      </c>
      <c r="S74" s="93">
        <v>1.0</v>
      </c>
      <c r="T74" s="92" t="s">
        <v>891</v>
      </c>
      <c r="U74" s="93">
        <v>0.0</v>
      </c>
      <c r="V74" s="93">
        <v>1.0</v>
      </c>
      <c r="W74" s="93">
        <v>0.0</v>
      </c>
      <c r="X74" s="93">
        <v>0.0</v>
      </c>
      <c r="Y74" s="92" t="s">
        <v>895</v>
      </c>
      <c r="Z74" s="93">
        <v>0.0</v>
      </c>
      <c r="AA74" s="93">
        <v>0.0</v>
      </c>
      <c r="AB74" s="93">
        <v>13.0</v>
      </c>
      <c r="AC74" s="93">
        <v>23.0</v>
      </c>
      <c r="AD74" s="93">
        <v>0.0</v>
      </c>
      <c r="AE74" s="93">
        <v>0.0</v>
      </c>
      <c r="AF74" s="93">
        <v>0.0</v>
      </c>
      <c r="AG74" s="93">
        <v>18.0</v>
      </c>
      <c r="AH74" s="93">
        <v>0.0</v>
      </c>
      <c r="AI74" s="93">
        <v>0.0</v>
      </c>
      <c r="AJ74" s="93">
        <v>69.0</v>
      </c>
      <c r="AK74" s="93"/>
      <c r="AL74" s="93">
        <v>0.0</v>
      </c>
      <c r="AM74" s="93">
        <v>0.0</v>
      </c>
      <c r="AN74" s="93">
        <v>0.0</v>
      </c>
      <c r="AO74" s="93">
        <v>0.0</v>
      </c>
      <c r="AP74" s="93">
        <v>2.0</v>
      </c>
      <c r="AQ74" s="92" t="s">
        <v>1520</v>
      </c>
      <c r="AR74" s="93">
        <v>3.0</v>
      </c>
      <c r="AS74" s="93">
        <v>1.0</v>
      </c>
      <c r="AT74" s="93">
        <v>1.0</v>
      </c>
      <c r="AU74" s="93">
        <v>0.0</v>
      </c>
      <c r="AV74" s="93">
        <v>0.0</v>
      </c>
      <c r="AW74" s="93">
        <v>0.0</v>
      </c>
      <c r="AX74" s="93">
        <v>1.0</v>
      </c>
      <c r="AY74" s="93">
        <v>0.0</v>
      </c>
      <c r="AZ74" s="93">
        <v>0.0</v>
      </c>
      <c r="BA74" s="92" t="s">
        <v>895</v>
      </c>
      <c r="BB74" s="93">
        <v>1.0</v>
      </c>
      <c r="BC74" s="92" t="s">
        <v>1521</v>
      </c>
      <c r="BD74" s="93">
        <v>1.0</v>
      </c>
      <c r="BE74" s="93">
        <v>1.0</v>
      </c>
      <c r="BF74" s="93">
        <v>6.0</v>
      </c>
      <c r="BG74" s="93">
        <v>9.0</v>
      </c>
      <c r="BH74" s="93">
        <v>4.0</v>
      </c>
      <c r="BI74" s="93">
        <v>1.0</v>
      </c>
      <c r="BJ74" s="93">
        <v>0.0</v>
      </c>
      <c r="BK74" s="93">
        <v>0.0</v>
      </c>
      <c r="BL74" s="93">
        <v>0.0</v>
      </c>
      <c r="BM74" s="93">
        <v>0.0</v>
      </c>
      <c r="BN74" s="93">
        <v>0.0</v>
      </c>
      <c r="BO74" s="93">
        <v>0.0</v>
      </c>
      <c r="BP74" s="93">
        <v>0.0</v>
      </c>
      <c r="BQ74" s="93">
        <v>1.0</v>
      </c>
      <c r="BR74" s="93">
        <v>1.0</v>
      </c>
      <c r="BS74" s="93">
        <v>0.0</v>
      </c>
      <c r="BT74" s="93">
        <v>0.0</v>
      </c>
      <c r="BU74" s="93">
        <v>0.0</v>
      </c>
      <c r="BV74" s="93">
        <v>0.0</v>
      </c>
      <c r="BW74" s="93">
        <v>0.0</v>
      </c>
      <c r="BX74" s="93">
        <v>0.0</v>
      </c>
      <c r="BY74" s="93">
        <v>0.0</v>
      </c>
      <c r="BZ74" s="93">
        <v>0.0</v>
      </c>
      <c r="CA74" s="93">
        <v>0.0</v>
      </c>
      <c r="CB74" s="93">
        <v>0.0</v>
      </c>
      <c r="CC74" s="93">
        <v>1.0</v>
      </c>
      <c r="CD74" s="93">
        <v>0.0</v>
      </c>
      <c r="CE74" s="93">
        <v>0.0</v>
      </c>
      <c r="CF74" s="93">
        <v>0.0</v>
      </c>
      <c r="CG74" s="93">
        <v>0.0</v>
      </c>
      <c r="CH74" s="93">
        <v>0.0</v>
      </c>
      <c r="CI74" s="93">
        <v>6.0</v>
      </c>
      <c r="CJ74" s="93">
        <v>1.0</v>
      </c>
      <c r="CK74" s="93">
        <v>3.0</v>
      </c>
      <c r="CL74" s="92" t="s">
        <v>1527</v>
      </c>
      <c r="CM74" s="93">
        <v>0.0</v>
      </c>
      <c r="CN74" s="93">
        <v>1.0</v>
      </c>
      <c r="CO74" s="93">
        <v>0.0</v>
      </c>
      <c r="CP74" s="93">
        <v>1.0</v>
      </c>
      <c r="CQ74" s="93">
        <v>1.0</v>
      </c>
      <c r="CR74" s="93">
        <v>1.0</v>
      </c>
      <c r="CS74" s="93">
        <v>0.0</v>
      </c>
      <c r="CT74" s="93">
        <v>0.0</v>
      </c>
      <c r="CU74" s="93">
        <v>0.0</v>
      </c>
      <c r="CV74" s="93">
        <v>2.0</v>
      </c>
      <c r="CW74" s="93">
        <v>0.0</v>
      </c>
      <c r="CX74" s="93">
        <v>0.0</v>
      </c>
      <c r="CY74" s="93">
        <v>1.0</v>
      </c>
      <c r="CZ74" s="92" t="s">
        <v>1002</v>
      </c>
      <c r="DA74" s="93">
        <v>1.0</v>
      </c>
      <c r="DB74" s="92" t="s">
        <v>1528</v>
      </c>
      <c r="DC74" s="92" t="s">
        <v>1505</v>
      </c>
      <c r="DD74" s="93">
        <v>1.0</v>
      </c>
      <c r="DE74" s="93">
        <v>1.0</v>
      </c>
      <c r="DF74" s="93">
        <v>0.0</v>
      </c>
      <c r="DG74" s="93">
        <v>0.0</v>
      </c>
      <c r="DH74" s="93">
        <v>0.0</v>
      </c>
      <c r="DI74" s="93">
        <v>2.0</v>
      </c>
      <c r="DJ74" s="93">
        <v>1.0</v>
      </c>
      <c r="DK74" s="92" t="s">
        <v>1529</v>
      </c>
      <c r="DL74" s="93">
        <v>0.0</v>
      </c>
      <c r="DM74" s="92" t="s">
        <v>1530</v>
      </c>
      <c r="DN74" s="93">
        <v>0.0</v>
      </c>
      <c r="DO74" s="93">
        <v>0.0</v>
      </c>
      <c r="DP74" s="93">
        <v>0.0</v>
      </c>
      <c r="DQ74" s="93">
        <v>0.0</v>
      </c>
      <c r="DR74" s="93">
        <v>0.0</v>
      </c>
      <c r="DS74" s="93">
        <v>0.0</v>
      </c>
      <c r="DT74" s="93">
        <v>0.0</v>
      </c>
      <c r="DU74" s="93">
        <v>0.0</v>
      </c>
      <c r="DV74" s="93">
        <v>0.0</v>
      </c>
      <c r="DW74" s="93">
        <v>1.0</v>
      </c>
      <c r="DX74" s="93">
        <v>2.0</v>
      </c>
      <c r="DY74" s="93">
        <v>0.0</v>
      </c>
      <c r="DZ74" s="93">
        <v>0.0</v>
      </c>
      <c r="EA74" s="93">
        <v>1.0</v>
      </c>
      <c r="EB74" s="93">
        <v>1.0</v>
      </c>
      <c r="EC74" s="93">
        <v>2.0</v>
      </c>
      <c r="ED74" s="93">
        <v>6.0</v>
      </c>
      <c r="EE74" s="93">
        <v>1.0</v>
      </c>
      <c r="EF74" s="93">
        <v>1.0</v>
      </c>
      <c r="EG74" s="93">
        <v>1.0</v>
      </c>
      <c r="EH74" s="92" t="s">
        <v>1524</v>
      </c>
      <c r="EI74" s="93">
        <v>1.0</v>
      </c>
      <c r="EJ74" s="93">
        <v>1.0</v>
      </c>
      <c r="EK74" s="92" t="s">
        <v>1525</v>
      </c>
      <c r="EL74" s="93">
        <v>1.0</v>
      </c>
      <c r="EM74" s="93">
        <v>1.0</v>
      </c>
      <c r="EN74" s="93">
        <v>1.0</v>
      </c>
      <c r="EO74" s="93">
        <v>2.0</v>
      </c>
      <c r="EP74" s="93">
        <v>4.0</v>
      </c>
      <c r="EQ74" s="93">
        <v>1.0</v>
      </c>
      <c r="ER74" s="92" t="s">
        <v>1526</v>
      </c>
      <c r="ES74" s="93">
        <v>0.0</v>
      </c>
      <c r="ET74" s="93">
        <v>1.0</v>
      </c>
      <c r="EU74" s="93">
        <v>0.0</v>
      </c>
      <c r="EV74" s="93">
        <v>2.0</v>
      </c>
      <c r="EW74" s="93">
        <v>0.0</v>
      </c>
    </row>
    <row r="75" ht="15.75" customHeight="1">
      <c r="A75" s="90">
        <v>73.0</v>
      </c>
      <c r="B75" s="91" t="s">
        <v>1531</v>
      </c>
      <c r="C75" s="92" t="s">
        <v>1532</v>
      </c>
      <c r="D75" s="92" t="s">
        <v>1533</v>
      </c>
      <c r="E75" s="92" t="s">
        <v>1073</v>
      </c>
      <c r="F75" s="93">
        <v>3.0</v>
      </c>
      <c r="G75" s="93">
        <v>6.0</v>
      </c>
      <c r="H75" s="93">
        <v>1999.0</v>
      </c>
      <c r="I75" s="93">
        <v>1300.0</v>
      </c>
      <c r="J75" s="92" t="s">
        <v>1534</v>
      </c>
      <c r="K75" s="92" t="s">
        <v>1535</v>
      </c>
      <c r="L75" s="92" t="s">
        <v>1536</v>
      </c>
      <c r="M75" s="92" t="s">
        <v>1537</v>
      </c>
      <c r="N75" s="93">
        <v>89119.0</v>
      </c>
      <c r="O75" s="93">
        <v>36.115388</v>
      </c>
      <c r="P75" s="93">
        <v>-115.135914</v>
      </c>
      <c r="Q75" s="93">
        <v>28.0</v>
      </c>
      <c r="R75" s="93">
        <v>3.0</v>
      </c>
      <c r="S75" s="93">
        <v>0.0</v>
      </c>
      <c r="T75" s="92" t="s">
        <v>891</v>
      </c>
      <c r="U75" s="93">
        <v>4.0</v>
      </c>
      <c r="V75" s="93">
        <v>0.0</v>
      </c>
      <c r="W75" s="93">
        <v>0.0</v>
      </c>
      <c r="X75" s="93">
        <v>0.0</v>
      </c>
      <c r="Y75" s="92" t="s">
        <v>895</v>
      </c>
      <c r="Z75" s="93">
        <v>0.0</v>
      </c>
      <c r="AA75" s="93">
        <v>0.0</v>
      </c>
      <c r="AB75" s="93">
        <v>4.0</v>
      </c>
      <c r="AC75" s="93">
        <v>1.0</v>
      </c>
      <c r="AD75" s="93">
        <v>0.0</v>
      </c>
      <c r="AE75" s="93">
        <v>0.0</v>
      </c>
      <c r="AF75" s="93">
        <v>1.0</v>
      </c>
      <c r="AG75" s="93">
        <v>23.0</v>
      </c>
      <c r="AH75" s="93">
        <v>0.0</v>
      </c>
      <c r="AI75" s="93">
        <v>0.0</v>
      </c>
      <c r="AJ75" s="93"/>
      <c r="AK75" s="93"/>
      <c r="AL75" s="93">
        <v>0.0</v>
      </c>
      <c r="AM75" s="93">
        <v>0.0</v>
      </c>
      <c r="AN75" s="93"/>
      <c r="AO75" s="93">
        <v>2.0</v>
      </c>
      <c r="AP75" s="93">
        <v>0.0</v>
      </c>
      <c r="AQ75" s="92" t="s">
        <v>1538</v>
      </c>
      <c r="AR75" s="93">
        <v>0.0</v>
      </c>
      <c r="AS75" s="93">
        <v>0.0</v>
      </c>
      <c r="AT75" s="93">
        <v>0.0</v>
      </c>
      <c r="AU75" s="93">
        <v>0.0</v>
      </c>
      <c r="AV75" s="93">
        <v>1.0</v>
      </c>
      <c r="AW75" s="93">
        <v>0.0</v>
      </c>
      <c r="AX75" s="93">
        <v>1.0</v>
      </c>
      <c r="AY75" s="93">
        <v>0.0</v>
      </c>
      <c r="AZ75" s="93">
        <v>1.0</v>
      </c>
      <c r="BA75" s="93">
        <v>3.0</v>
      </c>
      <c r="BB75" s="93">
        <v>1.0</v>
      </c>
      <c r="BC75" s="92" t="s">
        <v>1539</v>
      </c>
      <c r="BD75" s="93">
        <v>0.0</v>
      </c>
      <c r="BE75" s="93">
        <v>1.0</v>
      </c>
      <c r="BF75" s="92" t="s">
        <v>1540</v>
      </c>
      <c r="BG75" s="93">
        <v>0.0</v>
      </c>
      <c r="BH75" s="93">
        <v>1.0</v>
      </c>
      <c r="BI75" s="93">
        <v>1.0</v>
      </c>
      <c r="BJ75" s="93">
        <v>0.0</v>
      </c>
      <c r="BK75" s="93">
        <v>0.0</v>
      </c>
      <c r="BL75" s="93">
        <v>0.0</v>
      </c>
      <c r="BM75" s="93">
        <v>1.0</v>
      </c>
      <c r="BN75" s="93">
        <v>0.0</v>
      </c>
      <c r="BO75" s="93">
        <v>0.0</v>
      </c>
      <c r="BP75" s="93">
        <v>0.0</v>
      </c>
      <c r="BQ75" s="93">
        <v>2.0</v>
      </c>
      <c r="BR75" s="93">
        <v>0.0</v>
      </c>
      <c r="BS75" s="93">
        <v>0.0</v>
      </c>
      <c r="BT75" s="93">
        <v>0.0</v>
      </c>
      <c r="BU75" s="93">
        <v>1.0</v>
      </c>
      <c r="BV75" s="93">
        <v>0.0</v>
      </c>
      <c r="BW75" s="93">
        <v>0.0</v>
      </c>
      <c r="BX75" s="93">
        <v>1.0</v>
      </c>
      <c r="BY75" s="93">
        <v>1.0</v>
      </c>
      <c r="BZ75" s="93">
        <v>0.0</v>
      </c>
      <c r="CA75" s="93">
        <v>0.0</v>
      </c>
      <c r="CB75" s="93">
        <v>0.0</v>
      </c>
      <c r="CC75" s="93">
        <v>1.0</v>
      </c>
      <c r="CD75" s="93">
        <v>1.0</v>
      </c>
      <c r="CE75" s="93">
        <v>1.0</v>
      </c>
      <c r="CF75" s="93">
        <v>0.0</v>
      </c>
      <c r="CG75" s="93">
        <v>0.0</v>
      </c>
      <c r="CH75" s="93">
        <v>3.0</v>
      </c>
      <c r="CI75" s="92" t="s">
        <v>1002</v>
      </c>
      <c r="CJ75" s="93">
        <v>1.0</v>
      </c>
      <c r="CK75" s="93">
        <v>1.0</v>
      </c>
      <c r="CL75" s="92" t="s">
        <v>1541</v>
      </c>
      <c r="CM75" s="93">
        <v>1.0</v>
      </c>
      <c r="CN75" s="93">
        <v>0.0</v>
      </c>
      <c r="CO75" s="93">
        <v>0.0</v>
      </c>
      <c r="CP75" s="93">
        <v>0.0</v>
      </c>
      <c r="CQ75" s="93">
        <v>1.0</v>
      </c>
      <c r="CR75" s="93">
        <v>0.0</v>
      </c>
      <c r="CS75" s="93">
        <v>0.0</v>
      </c>
      <c r="CT75" s="93">
        <v>0.0</v>
      </c>
      <c r="CU75" s="93">
        <v>0.0</v>
      </c>
      <c r="CV75" s="93">
        <v>2.0</v>
      </c>
      <c r="CW75" s="93">
        <v>0.0</v>
      </c>
      <c r="CX75" s="93">
        <v>0.0</v>
      </c>
      <c r="CY75" s="93">
        <v>0.0</v>
      </c>
      <c r="CZ75" s="93">
        <v>0.0</v>
      </c>
      <c r="DA75" s="93">
        <v>1.0</v>
      </c>
      <c r="DB75" s="92" t="s">
        <v>1542</v>
      </c>
      <c r="DC75" s="92" t="s">
        <v>1543</v>
      </c>
      <c r="DD75" s="93">
        <v>0.0</v>
      </c>
      <c r="DE75" s="93">
        <v>3.0</v>
      </c>
      <c r="DF75" s="93">
        <v>0.0</v>
      </c>
      <c r="DG75" s="93">
        <v>0.0</v>
      </c>
      <c r="DH75" s="93">
        <v>0.0</v>
      </c>
      <c r="DI75" s="92" t="s">
        <v>1236</v>
      </c>
      <c r="DJ75" s="93">
        <v>0.0</v>
      </c>
      <c r="DK75" s="92" t="s">
        <v>895</v>
      </c>
      <c r="DL75" s="93">
        <v>1.0</v>
      </c>
      <c r="DM75" s="93">
        <v>0.0</v>
      </c>
      <c r="DN75" s="93">
        <v>0.0</v>
      </c>
      <c r="DO75" s="93">
        <v>0.0</v>
      </c>
      <c r="DP75" s="93">
        <v>0.0</v>
      </c>
      <c r="DQ75" s="93">
        <v>0.0</v>
      </c>
      <c r="DR75" s="93">
        <v>0.0</v>
      </c>
      <c r="DS75" s="93">
        <v>0.0</v>
      </c>
      <c r="DT75" s="93">
        <v>0.0</v>
      </c>
      <c r="DU75" s="93">
        <v>0.0</v>
      </c>
      <c r="DV75" s="93">
        <v>0.0</v>
      </c>
      <c r="DW75" s="93">
        <v>0.0</v>
      </c>
      <c r="DX75" s="93">
        <v>0.0</v>
      </c>
      <c r="DY75" s="93">
        <v>1.0</v>
      </c>
      <c r="DZ75" s="93">
        <v>0.0</v>
      </c>
      <c r="EA75" s="93">
        <v>0.0</v>
      </c>
      <c r="EB75" s="93">
        <v>0.0</v>
      </c>
      <c r="EC75" s="92" t="s">
        <v>895</v>
      </c>
      <c r="ED75" s="92" t="s">
        <v>895</v>
      </c>
      <c r="EE75" s="92" t="s">
        <v>895</v>
      </c>
      <c r="EF75" s="93">
        <v>0.0</v>
      </c>
      <c r="EG75" s="93">
        <v>0.0</v>
      </c>
      <c r="EH75" s="92" t="s">
        <v>895</v>
      </c>
      <c r="EI75" s="93">
        <v>0.0</v>
      </c>
      <c r="EJ75" s="93">
        <v>0.0</v>
      </c>
      <c r="EK75" s="92" t="s">
        <v>895</v>
      </c>
      <c r="EL75" s="93">
        <v>0.0</v>
      </c>
      <c r="EM75" s="93">
        <v>0.0</v>
      </c>
      <c r="EN75" s="93">
        <v>0.0</v>
      </c>
      <c r="EO75" s="93">
        <v>3.0</v>
      </c>
      <c r="EP75" s="93">
        <v>1.0</v>
      </c>
      <c r="EQ75" s="93">
        <v>0.0</v>
      </c>
      <c r="ER75" s="92" t="s">
        <v>895</v>
      </c>
      <c r="ES75" s="93">
        <v>2.0</v>
      </c>
      <c r="ET75" s="93">
        <v>0.0</v>
      </c>
      <c r="EU75" s="93">
        <v>0.0</v>
      </c>
      <c r="EV75" s="93">
        <v>0.0</v>
      </c>
      <c r="EW75" s="93">
        <v>1.0</v>
      </c>
    </row>
    <row r="76" ht="15.75" customHeight="1">
      <c r="A76" s="90">
        <v>74.0</v>
      </c>
      <c r="B76" s="91" t="s">
        <v>1544</v>
      </c>
      <c r="C76" s="92" t="s">
        <v>971</v>
      </c>
      <c r="D76" s="92" t="s">
        <v>1545</v>
      </c>
      <c r="E76" s="92" t="s">
        <v>1073</v>
      </c>
      <c r="F76" s="93">
        <v>29.0</v>
      </c>
      <c r="G76" s="93">
        <v>7.0</v>
      </c>
      <c r="H76" s="93">
        <v>1999.0</v>
      </c>
      <c r="I76" s="93">
        <v>3500.0</v>
      </c>
      <c r="J76" s="92" t="s">
        <v>1546</v>
      </c>
      <c r="K76" s="92" t="s">
        <v>1547</v>
      </c>
      <c r="L76" s="92" t="s">
        <v>1548</v>
      </c>
      <c r="M76" s="92" t="s">
        <v>1549</v>
      </c>
      <c r="N76" s="93">
        <v>30305.0</v>
      </c>
      <c r="O76" s="93">
        <v>33.849827</v>
      </c>
      <c r="P76" s="93">
        <v>-84.377419</v>
      </c>
      <c r="Q76" s="93">
        <v>10.0</v>
      </c>
      <c r="R76" s="93">
        <v>0.0</v>
      </c>
      <c r="S76" s="93">
        <v>0.0</v>
      </c>
      <c r="T76" s="92" t="s">
        <v>891</v>
      </c>
      <c r="U76" s="93">
        <v>6.0</v>
      </c>
      <c r="V76" s="93">
        <v>1.0</v>
      </c>
      <c r="W76" s="93">
        <v>1.0</v>
      </c>
      <c r="X76" s="93">
        <v>1.0</v>
      </c>
      <c r="Y76" s="93">
        <v>7.0</v>
      </c>
      <c r="Z76" s="93">
        <v>0.0</v>
      </c>
      <c r="AA76" s="93">
        <v>0.0</v>
      </c>
      <c r="AB76" s="93">
        <v>12.0</v>
      </c>
      <c r="AC76" s="93">
        <v>13.0</v>
      </c>
      <c r="AD76" s="93">
        <v>1.0</v>
      </c>
      <c r="AE76" s="93">
        <v>1.0</v>
      </c>
      <c r="AF76" s="93">
        <v>0.0</v>
      </c>
      <c r="AG76" s="93">
        <v>44.0</v>
      </c>
      <c r="AH76" s="93">
        <v>0.0</v>
      </c>
      <c r="AI76" s="93">
        <v>0.0</v>
      </c>
      <c r="AJ76" s="93"/>
      <c r="AK76" s="93"/>
      <c r="AL76" s="93">
        <v>0.0</v>
      </c>
      <c r="AM76" s="93">
        <v>0.0</v>
      </c>
      <c r="AN76" s="93">
        <v>1.0</v>
      </c>
      <c r="AO76" s="93">
        <v>3.0</v>
      </c>
      <c r="AP76" s="93">
        <v>2.0</v>
      </c>
      <c r="AQ76" s="92" t="s">
        <v>1550</v>
      </c>
      <c r="AR76" s="93">
        <v>0.0</v>
      </c>
      <c r="AS76" s="93">
        <v>0.0</v>
      </c>
      <c r="AT76" s="93">
        <v>0.0</v>
      </c>
      <c r="AU76" s="93">
        <v>0.0</v>
      </c>
      <c r="AV76" s="93">
        <v>3.0</v>
      </c>
      <c r="AW76" s="93">
        <v>1.0</v>
      </c>
      <c r="AX76" s="93">
        <v>0.0</v>
      </c>
      <c r="AY76" s="93">
        <v>1.0</v>
      </c>
      <c r="AZ76" s="93">
        <v>0.0</v>
      </c>
      <c r="BA76" s="92" t="s">
        <v>895</v>
      </c>
      <c r="BB76" s="93">
        <v>1.0</v>
      </c>
      <c r="BC76" s="92" t="s">
        <v>1551</v>
      </c>
      <c r="BD76" s="93">
        <v>0.0</v>
      </c>
      <c r="BE76" s="93">
        <v>1.0</v>
      </c>
      <c r="BF76" s="92" t="s">
        <v>1143</v>
      </c>
      <c r="BG76" s="93">
        <v>6.0</v>
      </c>
      <c r="BH76" s="93">
        <v>3.0</v>
      </c>
      <c r="BI76" s="93">
        <v>1.0</v>
      </c>
      <c r="BJ76" s="93">
        <v>1.0</v>
      </c>
      <c r="BK76" s="93">
        <v>3.0</v>
      </c>
      <c r="BL76" s="92" t="s">
        <v>1236</v>
      </c>
      <c r="BM76" s="93">
        <v>1.0</v>
      </c>
      <c r="BN76" s="93">
        <v>0.0</v>
      </c>
      <c r="BO76" s="93">
        <v>0.0</v>
      </c>
      <c r="BP76" s="93">
        <v>0.0</v>
      </c>
      <c r="BQ76" s="93">
        <v>0.0</v>
      </c>
      <c r="BR76" s="93">
        <v>1.0</v>
      </c>
      <c r="BS76" s="93">
        <v>0.0</v>
      </c>
      <c r="BT76" s="93">
        <v>0.0</v>
      </c>
      <c r="BU76" s="93">
        <v>0.0</v>
      </c>
      <c r="BV76" s="93">
        <v>0.0</v>
      </c>
      <c r="BW76" s="93">
        <v>0.0</v>
      </c>
      <c r="BX76" s="93">
        <v>0.0</v>
      </c>
      <c r="BY76" s="93">
        <v>0.0</v>
      </c>
      <c r="BZ76" s="93">
        <v>0.0</v>
      </c>
      <c r="CA76" s="93">
        <v>0.0</v>
      </c>
      <c r="CB76" s="93">
        <v>0.0</v>
      </c>
      <c r="CC76" s="93">
        <v>1.0</v>
      </c>
      <c r="CD76" s="93">
        <v>0.0</v>
      </c>
      <c r="CE76" s="93">
        <v>0.0</v>
      </c>
      <c r="CF76" s="93">
        <v>0.0</v>
      </c>
      <c r="CG76" s="93">
        <v>0.0</v>
      </c>
      <c r="CH76" s="93">
        <v>0.0</v>
      </c>
      <c r="CI76" s="92" t="s">
        <v>1023</v>
      </c>
      <c r="CJ76" s="93">
        <v>1.0</v>
      </c>
      <c r="CK76" s="93">
        <v>3.0</v>
      </c>
      <c r="CL76" s="92" t="s">
        <v>1552</v>
      </c>
      <c r="CM76" s="93">
        <v>0.0</v>
      </c>
      <c r="CN76" s="93">
        <v>1.0</v>
      </c>
      <c r="CO76" s="93">
        <v>0.0</v>
      </c>
      <c r="CP76" s="93">
        <v>1.0</v>
      </c>
      <c r="CQ76" s="93">
        <v>1.0</v>
      </c>
      <c r="CR76" s="93">
        <v>1.0</v>
      </c>
      <c r="CS76" s="93">
        <v>1.0</v>
      </c>
      <c r="CT76" s="93">
        <v>0.0</v>
      </c>
      <c r="CU76" s="93">
        <v>1.0</v>
      </c>
      <c r="CV76" s="93">
        <v>1.0</v>
      </c>
      <c r="CW76" s="93">
        <v>0.0</v>
      </c>
      <c r="CX76" s="93">
        <v>0.0</v>
      </c>
      <c r="CY76" s="93">
        <v>0.0</v>
      </c>
      <c r="CZ76" s="93">
        <v>0.0</v>
      </c>
      <c r="DA76" s="93">
        <v>0.0</v>
      </c>
      <c r="DB76" s="92" t="s">
        <v>895</v>
      </c>
      <c r="DC76" s="92" t="s">
        <v>895</v>
      </c>
      <c r="DD76" s="93">
        <v>0.0</v>
      </c>
      <c r="DE76" s="93">
        <v>4.0</v>
      </c>
      <c r="DF76" s="93">
        <v>0.0</v>
      </c>
      <c r="DG76" s="93">
        <v>0.0</v>
      </c>
      <c r="DH76" s="93">
        <v>0.0</v>
      </c>
      <c r="DI76" s="93">
        <v>3.0</v>
      </c>
      <c r="DJ76" s="93">
        <v>0.0</v>
      </c>
      <c r="DK76" s="92" t="s">
        <v>895</v>
      </c>
      <c r="DL76" s="93">
        <v>0.0</v>
      </c>
      <c r="DM76" s="93">
        <v>0.0</v>
      </c>
      <c r="DN76" s="93">
        <v>0.0</v>
      </c>
      <c r="DO76" s="93">
        <v>0.0</v>
      </c>
      <c r="DP76" s="93">
        <v>0.0</v>
      </c>
      <c r="DQ76" s="93">
        <v>0.0</v>
      </c>
      <c r="DR76" s="93">
        <v>1.0</v>
      </c>
      <c r="DS76" s="93">
        <v>1.0</v>
      </c>
      <c r="DT76" s="93">
        <v>0.0</v>
      </c>
      <c r="DU76" s="93">
        <v>1.0</v>
      </c>
      <c r="DV76" s="93">
        <v>0.0</v>
      </c>
      <c r="DW76" s="93">
        <v>0.0</v>
      </c>
      <c r="DX76" s="93">
        <v>0.0</v>
      </c>
      <c r="DY76" s="93">
        <v>0.0</v>
      </c>
      <c r="DZ76" s="93">
        <v>1.0</v>
      </c>
      <c r="EA76" s="93">
        <v>0.0</v>
      </c>
      <c r="EB76" s="93">
        <v>1.0</v>
      </c>
      <c r="EC76" s="93">
        <v>0.0</v>
      </c>
      <c r="ED76" s="93">
        <v>2.0</v>
      </c>
      <c r="EE76" s="93">
        <v>0.0</v>
      </c>
      <c r="EF76" s="93">
        <v>0.0</v>
      </c>
      <c r="EG76" s="93">
        <v>0.0</v>
      </c>
      <c r="EH76" s="92" t="s">
        <v>895</v>
      </c>
      <c r="EI76" s="93">
        <v>1.0</v>
      </c>
      <c r="EJ76" s="93">
        <v>0.0</v>
      </c>
      <c r="EK76" s="92" t="s">
        <v>895</v>
      </c>
      <c r="EL76" s="93">
        <v>1.0</v>
      </c>
      <c r="EM76" s="93">
        <v>0.0</v>
      </c>
      <c r="EN76" s="93">
        <v>0.0</v>
      </c>
      <c r="EO76" s="93">
        <v>1.0</v>
      </c>
      <c r="EP76" s="93">
        <v>4.0</v>
      </c>
      <c r="EQ76" s="93">
        <v>0.0</v>
      </c>
      <c r="ER76" s="92" t="s">
        <v>895</v>
      </c>
      <c r="ES76" s="93">
        <v>0.0</v>
      </c>
      <c r="ET76" s="93">
        <v>1.0</v>
      </c>
      <c r="EU76" s="93">
        <v>1.0</v>
      </c>
      <c r="EV76" s="93">
        <v>2.0</v>
      </c>
      <c r="EW76" s="93">
        <v>0.0</v>
      </c>
    </row>
    <row r="77" ht="15.75" customHeight="1">
      <c r="A77" s="90">
        <v>75.0</v>
      </c>
      <c r="B77" s="91" t="s">
        <v>1553</v>
      </c>
      <c r="C77" s="92" t="s">
        <v>1554</v>
      </c>
      <c r="D77" s="92" t="s">
        <v>1555</v>
      </c>
      <c r="E77" s="92" t="s">
        <v>943</v>
      </c>
      <c r="F77" s="93">
        <v>15.0</v>
      </c>
      <c r="G77" s="93">
        <v>9.0</v>
      </c>
      <c r="H77" s="93">
        <v>1999.0</v>
      </c>
      <c r="I77" s="93">
        <v>5522.0</v>
      </c>
      <c r="J77" s="92" t="s">
        <v>1556</v>
      </c>
      <c r="K77" s="92" t="s">
        <v>1557</v>
      </c>
      <c r="L77" s="92" t="s">
        <v>889</v>
      </c>
      <c r="M77" s="92" t="s">
        <v>1103</v>
      </c>
      <c r="N77" s="93">
        <v>76133.0</v>
      </c>
      <c r="O77" s="93">
        <v>32.664911</v>
      </c>
      <c r="P77" s="93">
        <v>-97.384486</v>
      </c>
      <c r="Q77" s="93">
        <v>43.0</v>
      </c>
      <c r="R77" s="93">
        <v>0.0</v>
      </c>
      <c r="S77" s="93">
        <v>0.0</v>
      </c>
      <c r="T77" s="92" t="s">
        <v>891</v>
      </c>
      <c r="U77" s="93">
        <v>3.0</v>
      </c>
      <c r="V77" s="93">
        <v>0.0</v>
      </c>
      <c r="W77" s="93">
        <v>0.0</v>
      </c>
      <c r="X77" s="93">
        <v>0.0</v>
      </c>
      <c r="Y77" s="92" t="s">
        <v>895</v>
      </c>
      <c r="Z77" s="93">
        <v>0.0</v>
      </c>
      <c r="AA77" s="93">
        <v>0.0</v>
      </c>
      <c r="AB77" s="93">
        <v>7.0</v>
      </c>
      <c r="AC77" s="93">
        <v>7.0</v>
      </c>
      <c r="AD77" s="93">
        <v>0.0</v>
      </c>
      <c r="AE77" s="93">
        <v>0.0</v>
      </c>
      <c r="AF77" s="93">
        <v>0.0</v>
      </c>
      <c r="AG77" s="93">
        <v>47.0</v>
      </c>
      <c r="AH77" s="93">
        <v>0.0</v>
      </c>
      <c r="AI77" s="93">
        <v>0.0</v>
      </c>
      <c r="AJ77" s="93"/>
      <c r="AK77" s="93"/>
      <c r="AL77" s="93">
        <v>0.0</v>
      </c>
      <c r="AM77" s="93">
        <v>0.0</v>
      </c>
      <c r="AN77" s="93">
        <v>0.0</v>
      </c>
      <c r="AO77" s="93">
        <v>2.0</v>
      </c>
      <c r="AP77" s="93">
        <v>0.0</v>
      </c>
      <c r="AQ77" s="92" t="s">
        <v>1558</v>
      </c>
      <c r="AR77" s="93">
        <v>3.0</v>
      </c>
      <c r="AS77" s="93">
        <v>3.0</v>
      </c>
      <c r="AT77" s="93">
        <v>3.0</v>
      </c>
      <c r="AU77" s="93">
        <v>0.0</v>
      </c>
      <c r="AV77" s="93">
        <v>0.0</v>
      </c>
      <c r="AW77" s="93">
        <v>0.0</v>
      </c>
      <c r="AX77" s="93">
        <v>0.0</v>
      </c>
      <c r="AY77" s="93">
        <v>2.0</v>
      </c>
      <c r="AZ77" s="93">
        <v>1.0</v>
      </c>
      <c r="BA77" s="93">
        <v>1.0</v>
      </c>
      <c r="BB77" s="93">
        <v>0.0</v>
      </c>
      <c r="BC77" s="93"/>
      <c r="BD77" s="93">
        <v>0.0</v>
      </c>
      <c r="BE77" s="93">
        <v>1.0</v>
      </c>
      <c r="BF77" s="93">
        <v>0.0</v>
      </c>
      <c r="BG77" s="93">
        <v>7.0</v>
      </c>
      <c r="BH77" s="93">
        <v>4.0</v>
      </c>
      <c r="BI77" s="93">
        <v>2.0</v>
      </c>
      <c r="BJ77" s="93">
        <v>0.0</v>
      </c>
      <c r="BK77" s="93">
        <v>2.0</v>
      </c>
      <c r="BL77" s="92" t="s">
        <v>1023</v>
      </c>
      <c r="BM77" s="93">
        <v>1.0</v>
      </c>
      <c r="BN77" s="93">
        <v>0.0</v>
      </c>
      <c r="BO77" s="93">
        <v>0.0</v>
      </c>
      <c r="BP77" s="93">
        <v>0.0</v>
      </c>
      <c r="BQ77" s="93">
        <v>0.0</v>
      </c>
      <c r="BR77" s="93">
        <v>1.0</v>
      </c>
      <c r="BS77" s="93">
        <v>0.0</v>
      </c>
      <c r="BT77" s="93">
        <v>0.0</v>
      </c>
      <c r="BU77" s="93">
        <v>0.0</v>
      </c>
      <c r="BV77" s="93">
        <v>0.0</v>
      </c>
      <c r="BW77" s="93">
        <v>0.0</v>
      </c>
      <c r="BX77" s="93">
        <v>0.0</v>
      </c>
      <c r="BY77" s="93">
        <v>0.0</v>
      </c>
      <c r="BZ77" s="93">
        <v>0.0</v>
      </c>
      <c r="CA77" s="93">
        <v>0.0</v>
      </c>
      <c r="CB77" s="93">
        <v>0.0</v>
      </c>
      <c r="CC77" s="93">
        <v>1.0</v>
      </c>
      <c r="CD77" s="93">
        <v>0.0</v>
      </c>
      <c r="CE77" s="93">
        <v>0.0</v>
      </c>
      <c r="CF77" s="93">
        <v>0.0</v>
      </c>
      <c r="CG77" s="93">
        <v>0.0</v>
      </c>
      <c r="CH77" s="93">
        <v>1.0</v>
      </c>
      <c r="CI77" s="92" t="s">
        <v>1154</v>
      </c>
      <c r="CJ77" s="93">
        <v>1.0</v>
      </c>
      <c r="CK77" s="93">
        <v>2.0</v>
      </c>
      <c r="CL77" s="92" t="s">
        <v>1559</v>
      </c>
      <c r="CM77" s="93">
        <v>1.0</v>
      </c>
      <c r="CN77" s="93">
        <v>0.0</v>
      </c>
      <c r="CO77" s="93">
        <v>0.0</v>
      </c>
      <c r="CP77" s="93">
        <v>0.0</v>
      </c>
      <c r="CQ77" s="93">
        <v>1.0</v>
      </c>
      <c r="CR77" s="93">
        <v>1.0</v>
      </c>
      <c r="CS77" s="93">
        <v>1.0</v>
      </c>
      <c r="CT77" s="93">
        <v>1.0</v>
      </c>
      <c r="CU77" s="93">
        <v>1.0</v>
      </c>
      <c r="CV77" s="93">
        <v>1.0</v>
      </c>
      <c r="CW77" s="93">
        <v>0.0</v>
      </c>
      <c r="CX77" s="93">
        <v>0.0</v>
      </c>
      <c r="CY77" s="93">
        <v>0.0</v>
      </c>
      <c r="CZ77" s="93">
        <v>0.0</v>
      </c>
      <c r="DA77" s="93">
        <v>0.0</v>
      </c>
      <c r="DB77" s="92" t="s">
        <v>895</v>
      </c>
      <c r="DC77" s="92" t="s">
        <v>895</v>
      </c>
      <c r="DD77" s="93">
        <v>0.0</v>
      </c>
      <c r="DE77" s="93">
        <v>2.0</v>
      </c>
      <c r="DF77" s="93">
        <v>0.0</v>
      </c>
      <c r="DG77" s="93">
        <v>0.0</v>
      </c>
      <c r="DH77" s="93">
        <v>0.0</v>
      </c>
      <c r="DI77" s="92" t="s">
        <v>1060</v>
      </c>
      <c r="DJ77" s="93">
        <v>0.0</v>
      </c>
      <c r="DK77" s="92" t="s">
        <v>895</v>
      </c>
      <c r="DL77" s="93">
        <v>0.0</v>
      </c>
      <c r="DM77" s="93">
        <v>4.0</v>
      </c>
      <c r="DN77" s="93">
        <v>0.0</v>
      </c>
      <c r="DO77" s="93">
        <v>3.0</v>
      </c>
      <c r="DP77" s="93">
        <v>0.0</v>
      </c>
      <c r="DQ77" s="93">
        <v>0.0</v>
      </c>
      <c r="DR77" s="93">
        <v>0.0</v>
      </c>
      <c r="DS77" s="93">
        <v>0.0</v>
      </c>
      <c r="DT77" s="93">
        <v>0.0</v>
      </c>
      <c r="DU77" s="93">
        <v>0.0</v>
      </c>
      <c r="DV77" s="93">
        <v>0.0</v>
      </c>
      <c r="DW77" s="93">
        <v>0.0</v>
      </c>
      <c r="DX77" s="93">
        <v>1.0</v>
      </c>
      <c r="DY77" s="93">
        <v>0.0</v>
      </c>
      <c r="DZ77" s="93">
        <v>3.0</v>
      </c>
      <c r="EA77" s="93">
        <v>0.0</v>
      </c>
      <c r="EB77" s="93">
        <v>0.0</v>
      </c>
      <c r="EC77" s="92" t="s">
        <v>895</v>
      </c>
      <c r="ED77" s="92" t="s">
        <v>895</v>
      </c>
      <c r="EE77" s="92" t="s">
        <v>895</v>
      </c>
      <c r="EF77" s="93">
        <v>1.0</v>
      </c>
      <c r="EG77" s="93">
        <v>0.0</v>
      </c>
      <c r="EH77" s="92" t="s">
        <v>895</v>
      </c>
      <c r="EI77" s="93">
        <v>0.0</v>
      </c>
      <c r="EJ77" s="93">
        <v>0.0</v>
      </c>
      <c r="EK77" s="92" t="s">
        <v>895</v>
      </c>
      <c r="EL77" s="93">
        <v>0.0</v>
      </c>
      <c r="EM77" s="93">
        <v>0.0</v>
      </c>
      <c r="EN77" s="93">
        <v>0.0</v>
      </c>
      <c r="EO77" s="93">
        <v>3.0</v>
      </c>
      <c r="EP77" s="93">
        <v>2.0</v>
      </c>
      <c r="EQ77" s="93">
        <v>0.0</v>
      </c>
      <c r="ER77" s="92" t="s">
        <v>1560</v>
      </c>
      <c r="ES77" s="93">
        <v>0.0</v>
      </c>
      <c r="ET77" s="93">
        <v>1.0</v>
      </c>
      <c r="EU77" s="93">
        <v>0.0</v>
      </c>
      <c r="EV77" s="93">
        <v>2.0</v>
      </c>
      <c r="EW77" s="93">
        <v>0.0</v>
      </c>
    </row>
    <row r="78" ht="15.75" customHeight="1">
      <c r="A78" s="90">
        <v>76.0</v>
      </c>
      <c r="B78" s="91" t="s">
        <v>1561</v>
      </c>
      <c r="C78" s="92" t="s">
        <v>1562</v>
      </c>
      <c r="D78" s="92" t="s">
        <v>1563</v>
      </c>
      <c r="E78" s="92" t="s">
        <v>1123</v>
      </c>
      <c r="F78" s="93">
        <v>2.0</v>
      </c>
      <c r="G78" s="93">
        <v>11.0</v>
      </c>
      <c r="H78" s="93">
        <v>1999.0</v>
      </c>
      <c r="I78" s="93">
        <v>700.0</v>
      </c>
      <c r="J78" s="92" t="s">
        <v>1564</v>
      </c>
      <c r="K78" s="92" t="s">
        <v>1565</v>
      </c>
      <c r="L78" s="92" t="s">
        <v>1566</v>
      </c>
      <c r="M78" s="92" t="s">
        <v>1567</v>
      </c>
      <c r="N78" s="93">
        <v>96813.0</v>
      </c>
      <c r="O78" s="93">
        <v>21.30776</v>
      </c>
      <c r="P78" s="93">
        <v>-157.863492</v>
      </c>
      <c r="Q78" s="93">
        <v>11.0</v>
      </c>
      <c r="R78" s="93">
        <v>3.0</v>
      </c>
      <c r="S78" s="93">
        <v>0.0</v>
      </c>
      <c r="T78" s="92" t="s">
        <v>891</v>
      </c>
      <c r="U78" s="93">
        <v>6.0</v>
      </c>
      <c r="V78" s="93">
        <v>1.0</v>
      </c>
      <c r="W78" s="93">
        <v>1.0</v>
      </c>
      <c r="X78" s="93">
        <v>0.0</v>
      </c>
      <c r="Y78" s="92" t="s">
        <v>895</v>
      </c>
      <c r="Z78" s="93">
        <v>0.0</v>
      </c>
      <c r="AA78" s="93">
        <v>0.0</v>
      </c>
      <c r="AB78" s="93">
        <v>7.0</v>
      </c>
      <c r="AC78" s="93">
        <v>0.0</v>
      </c>
      <c r="AD78" s="93">
        <v>0.0</v>
      </c>
      <c r="AE78" s="93">
        <v>0.0</v>
      </c>
      <c r="AF78" s="93">
        <v>0.0</v>
      </c>
      <c r="AG78" s="93">
        <v>40.0</v>
      </c>
      <c r="AH78" s="93">
        <v>0.0</v>
      </c>
      <c r="AI78" s="93">
        <v>3.0</v>
      </c>
      <c r="AJ78" s="93"/>
      <c r="AK78" s="93"/>
      <c r="AL78" s="93">
        <v>0.0</v>
      </c>
      <c r="AM78" s="93">
        <v>0.0</v>
      </c>
      <c r="AN78" s="93">
        <v>3.0</v>
      </c>
      <c r="AO78" s="93">
        <v>2.0</v>
      </c>
      <c r="AP78" s="93"/>
      <c r="AQ78" s="93"/>
      <c r="AR78" s="93">
        <v>3.0</v>
      </c>
      <c r="AS78" s="93">
        <v>1.0</v>
      </c>
      <c r="AT78" s="93">
        <v>1.0</v>
      </c>
      <c r="AU78" s="93">
        <v>0.0</v>
      </c>
      <c r="AV78" s="93">
        <v>0.0</v>
      </c>
      <c r="AW78" s="93">
        <v>0.0</v>
      </c>
      <c r="AX78" s="93">
        <v>1.0</v>
      </c>
      <c r="AY78" s="93">
        <v>2.0</v>
      </c>
      <c r="AZ78" s="93">
        <v>0.0</v>
      </c>
      <c r="BA78" s="92" t="s">
        <v>895</v>
      </c>
      <c r="BB78" s="93">
        <v>0.0</v>
      </c>
      <c r="BC78" s="93"/>
      <c r="BD78" s="93">
        <v>0.0</v>
      </c>
      <c r="BE78" s="93">
        <v>1.0</v>
      </c>
      <c r="BF78" s="93">
        <v>0.0</v>
      </c>
      <c r="BG78" s="92" t="s">
        <v>1568</v>
      </c>
      <c r="BH78" s="93">
        <v>4.0</v>
      </c>
      <c r="BI78" s="93">
        <v>2.0</v>
      </c>
      <c r="BJ78" s="93">
        <v>0.0</v>
      </c>
      <c r="BK78" s="93">
        <v>0.0</v>
      </c>
      <c r="BL78" s="93">
        <v>0.0</v>
      </c>
      <c r="BM78" s="93">
        <v>0.0</v>
      </c>
      <c r="BN78" s="93">
        <v>0.0</v>
      </c>
      <c r="BO78" s="93">
        <v>0.0</v>
      </c>
      <c r="BP78" s="93">
        <v>0.0</v>
      </c>
      <c r="BQ78" s="93">
        <v>0.0</v>
      </c>
      <c r="BR78" s="93">
        <v>1.0</v>
      </c>
      <c r="BS78" s="93">
        <v>0.0</v>
      </c>
      <c r="BT78" s="93">
        <v>0.0</v>
      </c>
      <c r="BU78" s="93">
        <v>0.0</v>
      </c>
      <c r="BV78" s="93">
        <v>0.0</v>
      </c>
      <c r="BW78" s="93">
        <v>0.0</v>
      </c>
      <c r="BX78" s="93">
        <v>0.0</v>
      </c>
      <c r="BY78" s="93">
        <v>0.0</v>
      </c>
      <c r="BZ78" s="93">
        <v>0.0</v>
      </c>
      <c r="CA78" s="93">
        <v>0.0</v>
      </c>
      <c r="CB78" s="93">
        <v>0.0</v>
      </c>
      <c r="CC78" s="93">
        <v>1.0</v>
      </c>
      <c r="CD78" s="93">
        <v>0.0</v>
      </c>
      <c r="CE78" s="93">
        <v>0.0</v>
      </c>
      <c r="CF78" s="93">
        <v>0.0</v>
      </c>
      <c r="CG78" s="93">
        <v>0.0</v>
      </c>
      <c r="CH78" s="93">
        <v>1.0</v>
      </c>
      <c r="CI78" s="93">
        <v>2.0</v>
      </c>
      <c r="CJ78" s="93">
        <v>1.0</v>
      </c>
      <c r="CK78" s="93">
        <v>3.0</v>
      </c>
      <c r="CL78" s="92" t="s">
        <v>1569</v>
      </c>
      <c r="CM78" s="93">
        <v>1.0</v>
      </c>
      <c r="CN78" s="93">
        <v>0.0</v>
      </c>
      <c r="CO78" s="93">
        <v>0.0</v>
      </c>
      <c r="CP78" s="93">
        <v>0.0</v>
      </c>
      <c r="CQ78" s="93">
        <v>1.0</v>
      </c>
      <c r="CR78" s="93">
        <v>1.0</v>
      </c>
      <c r="CS78" s="93">
        <v>1.0</v>
      </c>
      <c r="CT78" s="93">
        <v>1.0</v>
      </c>
      <c r="CU78" s="93">
        <v>1.0</v>
      </c>
      <c r="CV78" s="93">
        <v>0.0</v>
      </c>
      <c r="CW78" s="93">
        <v>1.0</v>
      </c>
      <c r="CX78" s="93">
        <v>2.0</v>
      </c>
      <c r="CY78" s="93">
        <v>1.0</v>
      </c>
      <c r="CZ78" s="93">
        <v>2.0</v>
      </c>
      <c r="DA78" s="93">
        <v>0.0</v>
      </c>
      <c r="DB78" s="92" t="s">
        <v>895</v>
      </c>
      <c r="DC78" s="92" t="s">
        <v>895</v>
      </c>
      <c r="DD78" s="93">
        <v>0.0</v>
      </c>
      <c r="DE78" s="93">
        <v>2.0</v>
      </c>
      <c r="DF78" s="93">
        <v>0.0</v>
      </c>
      <c r="DG78" s="93">
        <v>0.0</v>
      </c>
      <c r="DH78" s="93">
        <v>0.0</v>
      </c>
      <c r="DI78" s="93">
        <v>0.0</v>
      </c>
      <c r="DJ78" s="93">
        <v>1.0</v>
      </c>
      <c r="DK78" s="92" t="s">
        <v>1570</v>
      </c>
      <c r="DL78" s="93">
        <v>1.0</v>
      </c>
      <c r="DM78" s="93">
        <v>0.0</v>
      </c>
      <c r="DN78" s="93">
        <v>0.0</v>
      </c>
      <c r="DO78" s="93">
        <v>0.0</v>
      </c>
      <c r="DP78" s="93">
        <v>0.0</v>
      </c>
      <c r="DQ78" s="93">
        <v>0.0</v>
      </c>
      <c r="DR78" s="93">
        <v>1.0</v>
      </c>
      <c r="DS78" s="93">
        <v>0.0</v>
      </c>
      <c r="DT78" s="93">
        <v>0.0</v>
      </c>
      <c r="DU78" s="93">
        <v>0.0</v>
      </c>
      <c r="DV78" s="93">
        <v>0.0</v>
      </c>
      <c r="DW78" s="93">
        <v>0.0</v>
      </c>
      <c r="DX78" s="93">
        <v>0.0</v>
      </c>
      <c r="DY78" s="93">
        <v>0.0</v>
      </c>
      <c r="DZ78" s="93">
        <v>2.0</v>
      </c>
      <c r="EA78" s="93">
        <v>0.0</v>
      </c>
      <c r="EB78" s="93">
        <v>1.0</v>
      </c>
      <c r="EC78" s="93">
        <v>0.0</v>
      </c>
      <c r="ED78" s="93">
        <v>4.0</v>
      </c>
      <c r="EE78" s="93">
        <v>0.0</v>
      </c>
      <c r="EF78" s="93">
        <v>0.0</v>
      </c>
      <c r="EG78" s="93">
        <v>0.0</v>
      </c>
      <c r="EH78" s="92" t="s">
        <v>895</v>
      </c>
      <c r="EI78" s="93">
        <v>0.0</v>
      </c>
      <c r="EJ78" s="93">
        <v>0.0</v>
      </c>
      <c r="EK78" s="92" t="s">
        <v>895</v>
      </c>
      <c r="EL78" s="93">
        <v>0.0</v>
      </c>
      <c r="EM78" s="93">
        <v>0.0</v>
      </c>
      <c r="EN78" s="93">
        <v>1.0</v>
      </c>
      <c r="EO78" s="93">
        <v>1.0</v>
      </c>
      <c r="EP78" s="93">
        <v>1.0</v>
      </c>
      <c r="EQ78" s="93">
        <v>0.0</v>
      </c>
      <c r="ER78" s="92" t="s">
        <v>895</v>
      </c>
      <c r="ES78" s="93">
        <v>2.0</v>
      </c>
      <c r="ET78" s="93">
        <v>0.0</v>
      </c>
      <c r="EU78" s="93">
        <v>0.0</v>
      </c>
      <c r="EV78" s="93">
        <v>1.0</v>
      </c>
      <c r="EW78" s="93">
        <v>2.0</v>
      </c>
    </row>
    <row r="79" ht="15.75" customHeight="1">
      <c r="A79" s="90">
        <v>77.0</v>
      </c>
      <c r="B79" s="91" t="s">
        <v>1571</v>
      </c>
      <c r="C79" s="92" t="s">
        <v>1572</v>
      </c>
      <c r="D79" s="92" t="s">
        <v>1573</v>
      </c>
      <c r="E79" s="92" t="s">
        <v>1073</v>
      </c>
      <c r="F79" s="93">
        <v>30.0</v>
      </c>
      <c r="G79" s="93">
        <v>12.0</v>
      </c>
      <c r="H79" s="93">
        <v>1999.0</v>
      </c>
      <c r="I79" s="93">
        <v>7700.0</v>
      </c>
      <c r="J79" s="92" t="s">
        <v>1574</v>
      </c>
      <c r="K79" s="92" t="s">
        <v>1575</v>
      </c>
      <c r="L79" s="92" t="s">
        <v>1110</v>
      </c>
      <c r="M79" s="92" t="s">
        <v>1576</v>
      </c>
      <c r="N79" s="93">
        <v>33607.0</v>
      </c>
      <c r="O79" s="93">
        <v>27.967596</v>
      </c>
      <c r="P79" s="93">
        <v>-82.570316</v>
      </c>
      <c r="Q79" s="93">
        <v>9.0</v>
      </c>
      <c r="R79" s="93">
        <v>0.0</v>
      </c>
      <c r="S79" s="93">
        <v>0.0</v>
      </c>
      <c r="T79" s="92" t="s">
        <v>891</v>
      </c>
      <c r="U79" s="93">
        <v>4.0</v>
      </c>
      <c r="V79" s="93">
        <v>1.0</v>
      </c>
      <c r="W79" s="93">
        <v>1.0</v>
      </c>
      <c r="X79" s="93">
        <v>1.0</v>
      </c>
      <c r="Y79" s="93">
        <v>5.0</v>
      </c>
      <c r="Z79" s="93">
        <v>0.0</v>
      </c>
      <c r="AA79" s="93">
        <v>0.0</v>
      </c>
      <c r="AB79" s="93">
        <v>5.0</v>
      </c>
      <c r="AC79" s="93">
        <v>3.0</v>
      </c>
      <c r="AD79" s="93">
        <v>0.0</v>
      </c>
      <c r="AE79" s="93">
        <v>0.0</v>
      </c>
      <c r="AF79" s="93">
        <v>0.0</v>
      </c>
      <c r="AG79" s="93">
        <v>36.0</v>
      </c>
      <c r="AH79" s="93">
        <v>0.0</v>
      </c>
      <c r="AI79" s="93">
        <v>2.0</v>
      </c>
      <c r="AJ79" s="93"/>
      <c r="AK79" s="93"/>
      <c r="AL79" s="93">
        <v>1.0</v>
      </c>
      <c r="AM79" s="93">
        <v>0.0</v>
      </c>
      <c r="AN79" s="93">
        <v>4.0</v>
      </c>
      <c r="AO79" s="93"/>
      <c r="AP79" s="93"/>
      <c r="AQ79" s="93"/>
      <c r="AR79" s="93"/>
      <c r="AS79" s="93"/>
      <c r="AT79" s="93"/>
      <c r="AU79" s="93"/>
      <c r="AV79" s="93">
        <v>0.0</v>
      </c>
      <c r="AW79" s="93">
        <v>1.0</v>
      </c>
      <c r="AX79" s="93">
        <v>1.0</v>
      </c>
      <c r="AY79" s="93">
        <v>0.0</v>
      </c>
      <c r="AZ79" s="93">
        <v>0.0</v>
      </c>
      <c r="BA79" s="92" t="s">
        <v>895</v>
      </c>
      <c r="BB79" s="93"/>
      <c r="BC79" s="93"/>
      <c r="BD79" s="93">
        <v>0.0</v>
      </c>
      <c r="BE79" s="93">
        <v>1.0</v>
      </c>
      <c r="BF79" s="93">
        <v>4.0</v>
      </c>
      <c r="BG79" s="93">
        <v>0.0</v>
      </c>
      <c r="BH79" s="93">
        <v>2.0</v>
      </c>
      <c r="BI79" s="93">
        <v>0.0</v>
      </c>
      <c r="BJ79" s="93">
        <v>0.0</v>
      </c>
      <c r="BK79" s="93">
        <v>0.0</v>
      </c>
      <c r="BL79" s="93">
        <v>0.0</v>
      </c>
      <c r="BM79" s="93">
        <v>0.0</v>
      </c>
      <c r="BN79" s="93">
        <v>0.0</v>
      </c>
      <c r="BO79" s="93">
        <v>0.0</v>
      </c>
      <c r="BP79" s="93">
        <v>0.0</v>
      </c>
      <c r="BQ79" s="93">
        <v>0.0</v>
      </c>
      <c r="BR79" s="93">
        <v>0.0</v>
      </c>
      <c r="BS79" s="93">
        <v>0.0</v>
      </c>
      <c r="BT79" s="93">
        <v>0.0</v>
      </c>
      <c r="BU79" s="93">
        <v>0.0</v>
      </c>
      <c r="BV79" s="93">
        <v>0.0</v>
      </c>
      <c r="BW79" s="93">
        <v>0.0</v>
      </c>
      <c r="BX79" s="93">
        <v>0.0</v>
      </c>
      <c r="BY79" s="93">
        <v>0.0</v>
      </c>
      <c r="BZ79" s="93">
        <v>0.0</v>
      </c>
      <c r="CA79" s="93">
        <v>0.0</v>
      </c>
      <c r="CB79" s="93">
        <v>0.0</v>
      </c>
      <c r="CC79" s="93"/>
      <c r="CD79" s="93">
        <v>0.0</v>
      </c>
      <c r="CE79" s="93">
        <v>0.0</v>
      </c>
      <c r="CF79" s="93">
        <v>0.0</v>
      </c>
      <c r="CG79" s="93">
        <v>0.0</v>
      </c>
      <c r="CH79" s="93">
        <v>0.0</v>
      </c>
      <c r="CI79" s="93">
        <v>0.0</v>
      </c>
      <c r="CJ79" s="93">
        <v>0.0</v>
      </c>
      <c r="CK79" s="92" t="s">
        <v>895</v>
      </c>
      <c r="CL79" s="93"/>
      <c r="CM79" s="93">
        <v>0.0</v>
      </c>
      <c r="CN79" s="93">
        <v>0.0</v>
      </c>
      <c r="CO79" s="93">
        <v>0.0</v>
      </c>
      <c r="CP79" s="93">
        <v>0.0</v>
      </c>
      <c r="CQ79" s="93">
        <v>0.0</v>
      </c>
      <c r="CR79" s="93">
        <v>0.0</v>
      </c>
      <c r="CS79" s="93">
        <v>0.0</v>
      </c>
      <c r="CT79" s="93">
        <v>0.0</v>
      </c>
      <c r="CU79" s="93">
        <v>0.0</v>
      </c>
      <c r="CV79" s="93">
        <v>0.0</v>
      </c>
      <c r="CW79" s="93">
        <v>0.0</v>
      </c>
      <c r="CX79" s="93">
        <v>0.0</v>
      </c>
      <c r="CY79" s="93">
        <v>0.0</v>
      </c>
      <c r="CZ79" s="93">
        <v>0.0</v>
      </c>
      <c r="DA79" s="93">
        <v>0.0</v>
      </c>
      <c r="DB79" s="92" t="s">
        <v>895</v>
      </c>
      <c r="DC79" s="92" t="s">
        <v>895</v>
      </c>
      <c r="DD79" s="93">
        <v>0.0</v>
      </c>
      <c r="DE79" s="93">
        <v>1.0</v>
      </c>
      <c r="DF79" s="93">
        <v>0.0</v>
      </c>
      <c r="DG79" s="93">
        <v>0.0</v>
      </c>
      <c r="DH79" s="93">
        <v>0.0</v>
      </c>
      <c r="DI79" s="92" t="s">
        <v>1023</v>
      </c>
      <c r="DJ79" s="93">
        <v>0.0</v>
      </c>
      <c r="DK79" s="92" t="s">
        <v>895</v>
      </c>
      <c r="DL79" s="93">
        <v>0.0</v>
      </c>
      <c r="DM79" s="93">
        <v>0.0</v>
      </c>
      <c r="DN79" s="93">
        <v>0.0</v>
      </c>
      <c r="DO79" s="93">
        <v>0.0</v>
      </c>
      <c r="DP79" s="93">
        <v>0.0</v>
      </c>
      <c r="DQ79" s="93">
        <v>0.0</v>
      </c>
      <c r="DR79" s="93">
        <v>0.0</v>
      </c>
      <c r="DS79" s="93">
        <v>0.0</v>
      </c>
      <c r="DT79" s="93">
        <v>0.0</v>
      </c>
      <c r="DU79" s="93">
        <v>0.0</v>
      </c>
      <c r="DV79" s="93">
        <v>0.0</v>
      </c>
      <c r="DW79" s="93">
        <v>0.0</v>
      </c>
      <c r="DX79" s="93">
        <v>0.0</v>
      </c>
      <c r="DY79" s="93">
        <v>1.0</v>
      </c>
      <c r="DZ79" s="93">
        <v>0.0</v>
      </c>
      <c r="EA79" s="93">
        <v>0.0</v>
      </c>
      <c r="EB79" s="93">
        <v>0.0</v>
      </c>
      <c r="EC79" s="92" t="s">
        <v>895</v>
      </c>
      <c r="ED79" s="92" t="s">
        <v>895</v>
      </c>
      <c r="EE79" s="92" t="s">
        <v>895</v>
      </c>
      <c r="EF79" s="93">
        <v>0.0</v>
      </c>
      <c r="EG79" s="93">
        <v>0.0</v>
      </c>
      <c r="EH79" s="92" t="s">
        <v>895</v>
      </c>
      <c r="EI79" s="93">
        <v>0.0</v>
      </c>
      <c r="EJ79" s="93">
        <v>0.0</v>
      </c>
      <c r="EK79" s="92" t="s">
        <v>895</v>
      </c>
      <c r="EL79" s="93">
        <v>0.0</v>
      </c>
      <c r="EM79" s="93">
        <v>0.0</v>
      </c>
      <c r="EN79" s="93">
        <v>0.0</v>
      </c>
      <c r="EO79" s="93">
        <v>1.0</v>
      </c>
      <c r="EP79" s="93">
        <v>2.0</v>
      </c>
      <c r="EQ79" s="93">
        <v>0.0</v>
      </c>
      <c r="ER79" s="92" t="s">
        <v>895</v>
      </c>
      <c r="ES79" s="93">
        <v>2.0</v>
      </c>
      <c r="ET79" s="93">
        <v>0.0</v>
      </c>
      <c r="EU79" s="93">
        <v>1.0</v>
      </c>
      <c r="EV79" s="93">
        <v>1.0</v>
      </c>
      <c r="EW79" s="93">
        <v>2.0</v>
      </c>
    </row>
    <row r="80" ht="15.75" customHeight="1">
      <c r="A80" s="90">
        <v>78.0</v>
      </c>
      <c r="B80" s="91" t="s">
        <v>1257</v>
      </c>
      <c r="C80" s="92" t="s">
        <v>900</v>
      </c>
      <c r="D80" s="92" t="s">
        <v>1577</v>
      </c>
      <c r="E80" s="92" t="s">
        <v>886</v>
      </c>
      <c r="F80" s="93">
        <v>20.0</v>
      </c>
      <c r="G80" s="93">
        <v>3.0</v>
      </c>
      <c r="H80" s="93">
        <v>2000.0</v>
      </c>
      <c r="I80" s="93">
        <v>3311.0</v>
      </c>
      <c r="J80" s="92" t="s">
        <v>1578</v>
      </c>
      <c r="K80" s="92" t="s">
        <v>1579</v>
      </c>
      <c r="L80" s="92" t="s">
        <v>889</v>
      </c>
      <c r="M80" s="92" t="s">
        <v>1151</v>
      </c>
      <c r="N80" s="93">
        <v>75062.0</v>
      </c>
      <c r="O80" s="93">
        <v>32.85037</v>
      </c>
      <c r="P80" s="93">
        <v>-96.993481</v>
      </c>
      <c r="Q80" s="93">
        <v>43.0</v>
      </c>
      <c r="R80" s="93">
        <v>0.0</v>
      </c>
      <c r="S80" s="93">
        <v>0.0</v>
      </c>
      <c r="T80" s="92" t="s">
        <v>891</v>
      </c>
      <c r="U80" s="93">
        <v>4.0</v>
      </c>
      <c r="V80" s="93">
        <v>1.0</v>
      </c>
      <c r="W80" s="93">
        <v>1.0</v>
      </c>
      <c r="X80" s="93">
        <v>0.0</v>
      </c>
      <c r="Y80" s="92" t="s">
        <v>895</v>
      </c>
      <c r="Z80" s="93">
        <v>0.0</v>
      </c>
      <c r="AA80" s="93">
        <v>0.0</v>
      </c>
      <c r="AB80" s="93">
        <v>5.0</v>
      </c>
      <c r="AC80" s="93">
        <v>1.0</v>
      </c>
      <c r="AD80" s="93">
        <v>0.0</v>
      </c>
      <c r="AE80" s="93">
        <v>0.0</v>
      </c>
      <c r="AF80" s="93">
        <v>0.0</v>
      </c>
      <c r="AG80" s="93">
        <v>28.0</v>
      </c>
      <c r="AH80" s="93">
        <v>0.0</v>
      </c>
      <c r="AI80" s="93">
        <v>1.0</v>
      </c>
      <c r="AJ80" s="93"/>
      <c r="AK80" s="93"/>
      <c r="AL80" s="93">
        <v>0.0</v>
      </c>
      <c r="AM80" s="93">
        <v>0.0</v>
      </c>
      <c r="AN80" s="93">
        <v>1.0</v>
      </c>
      <c r="AO80" s="93">
        <v>0.0</v>
      </c>
      <c r="AP80" s="93">
        <v>1.0</v>
      </c>
      <c r="AQ80" s="92" t="s">
        <v>1580</v>
      </c>
      <c r="AR80" s="93">
        <v>3.0</v>
      </c>
      <c r="AS80" s="93">
        <v>1.0</v>
      </c>
      <c r="AT80" s="93">
        <v>1.0</v>
      </c>
      <c r="AU80" s="93">
        <v>0.0</v>
      </c>
      <c r="AV80" s="93">
        <v>0.0</v>
      </c>
      <c r="AW80" s="93">
        <v>0.0</v>
      </c>
      <c r="AX80" s="93">
        <v>0.0</v>
      </c>
      <c r="AY80" s="93">
        <v>0.0</v>
      </c>
      <c r="AZ80" s="93">
        <v>0.0</v>
      </c>
      <c r="BA80" s="92" t="s">
        <v>895</v>
      </c>
      <c r="BB80" s="93">
        <v>0.0</v>
      </c>
      <c r="BC80" s="93"/>
      <c r="BD80" s="93">
        <v>0.0</v>
      </c>
      <c r="BE80" s="93">
        <v>1.0</v>
      </c>
      <c r="BF80" s="92" t="s">
        <v>1143</v>
      </c>
      <c r="BG80" s="92" t="s">
        <v>1581</v>
      </c>
      <c r="BH80" s="93">
        <v>1.0</v>
      </c>
      <c r="BI80" s="93">
        <v>1.0</v>
      </c>
      <c r="BJ80" s="93">
        <v>0.0</v>
      </c>
      <c r="BK80" s="93">
        <v>0.0</v>
      </c>
      <c r="BL80" s="93">
        <v>0.0</v>
      </c>
      <c r="BM80" s="93">
        <v>1.0</v>
      </c>
      <c r="BN80" s="93">
        <v>0.0</v>
      </c>
      <c r="BO80" s="93">
        <v>0.0</v>
      </c>
      <c r="BP80" s="93">
        <v>0.0</v>
      </c>
      <c r="BQ80" s="93">
        <v>0.0</v>
      </c>
      <c r="BR80" s="93">
        <v>0.0</v>
      </c>
      <c r="BS80" s="93">
        <v>0.0</v>
      </c>
      <c r="BT80" s="93">
        <v>1.0</v>
      </c>
      <c r="BU80" s="93">
        <v>0.0</v>
      </c>
      <c r="BV80" s="93">
        <v>1.0</v>
      </c>
      <c r="BW80" s="93">
        <v>0.0</v>
      </c>
      <c r="BX80" s="93">
        <v>1.0</v>
      </c>
      <c r="BY80" s="93">
        <v>0.0</v>
      </c>
      <c r="BZ80" s="93">
        <v>0.0</v>
      </c>
      <c r="CA80" s="93">
        <v>1.0</v>
      </c>
      <c r="CB80" s="93">
        <v>0.0</v>
      </c>
      <c r="CC80" s="93"/>
      <c r="CD80" s="93">
        <v>1.0</v>
      </c>
      <c r="CE80" s="93">
        <v>0.0</v>
      </c>
      <c r="CF80" s="93">
        <v>1.0</v>
      </c>
      <c r="CG80" s="93">
        <v>1.0</v>
      </c>
      <c r="CH80" s="93">
        <v>0.0</v>
      </c>
      <c r="CI80" s="93">
        <v>2.0</v>
      </c>
      <c r="CJ80" s="93">
        <v>0.0</v>
      </c>
      <c r="CK80" s="92" t="s">
        <v>895</v>
      </c>
      <c r="CL80" s="93"/>
      <c r="CM80" s="93">
        <v>0.0</v>
      </c>
      <c r="CN80" s="93">
        <v>0.0</v>
      </c>
      <c r="CO80" s="93">
        <v>0.0</v>
      </c>
      <c r="CP80" s="93">
        <v>0.0</v>
      </c>
      <c r="CQ80" s="93">
        <v>0.0</v>
      </c>
      <c r="CR80" s="93">
        <v>0.0</v>
      </c>
      <c r="CS80" s="93">
        <v>0.0</v>
      </c>
      <c r="CT80" s="93">
        <v>0.0</v>
      </c>
      <c r="CU80" s="93">
        <v>0.0</v>
      </c>
      <c r="CV80" s="93">
        <v>0.0</v>
      </c>
      <c r="CW80" s="93">
        <v>0.0</v>
      </c>
      <c r="CX80" s="93">
        <v>0.0</v>
      </c>
      <c r="CY80" s="93">
        <v>0.0</v>
      </c>
      <c r="CZ80" s="93">
        <v>0.0</v>
      </c>
      <c r="DA80" s="93">
        <v>0.0</v>
      </c>
      <c r="DB80" s="92" t="s">
        <v>895</v>
      </c>
      <c r="DC80" s="92" t="s">
        <v>895</v>
      </c>
      <c r="DD80" s="93">
        <v>0.0</v>
      </c>
      <c r="DE80" s="93">
        <v>1.0</v>
      </c>
      <c r="DF80" s="93">
        <v>0.0</v>
      </c>
      <c r="DG80" s="93">
        <v>0.0</v>
      </c>
      <c r="DH80" s="93">
        <v>0.0</v>
      </c>
      <c r="DI80" s="93">
        <v>0.0</v>
      </c>
      <c r="DJ80" s="93">
        <v>0.0</v>
      </c>
      <c r="DK80" s="92" t="s">
        <v>895</v>
      </c>
      <c r="DL80" s="93">
        <v>0.0</v>
      </c>
      <c r="DM80" s="93">
        <v>0.0</v>
      </c>
      <c r="DN80" s="93">
        <v>0.0</v>
      </c>
      <c r="DO80" s="93">
        <v>0.0</v>
      </c>
      <c r="DP80" s="93">
        <v>0.0</v>
      </c>
      <c r="DQ80" s="93">
        <v>0.0</v>
      </c>
      <c r="DR80" s="93">
        <v>1.0</v>
      </c>
      <c r="DS80" s="93">
        <v>0.0</v>
      </c>
      <c r="DT80" s="93">
        <v>0.0</v>
      </c>
      <c r="DU80" s="93">
        <v>0.0</v>
      </c>
      <c r="DV80" s="93">
        <v>0.0</v>
      </c>
      <c r="DW80" s="93">
        <v>0.0</v>
      </c>
      <c r="DX80" s="93">
        <v>0.0</v>
      </c>
      <c r="DY80" s="93">
        <v>0.0</v>
      </c>
      <c r="DZ80" s="93">
        <v>0.0</v>
      </c>
      <c r="EA80" s="93">
        <v>0.0</v>
      </c>
      <c r="EB80" s="93">
        <v>0.0</v>
      </c>
      <c r="EC80" s="92" t="s">
        <v>895</v>
      </c>
      <c r="ED80" s="92" t="s">
        <v>895</v>
      </c>
      <c r="EE80" s="92" t="s">
        <v>895</v>
      </c>
      <c r="EF80" s="93">
        <v>0.0</v>
      </c>
      <c r="EG80" s="93">
        <v>0.0</v>
      </c>
      <c r="EH80" s="92" t="s">
        <v>895</v>
      </c>
      <c r="EI80" s="93">
        <v>0.0</v>
      </c>
      <c r="EJ80" s="93">
        <v>0.0</v>
      </c>
      <c r="EK80" s="92" t="s">
        <v>895</v>
      </c>
      <c r="EL80" s="93">
        <v>0.0</v>
      </c>
      <c r="EM80" s="93">
        <v>0.0</v>
      </c>
      <c r="EN80" s="93">
        <v>0.0</v>
      </c>
      <c r="EO80" s="93">
        <v>0.0</v>
      </c>
      <c r="EP80" s="93">
        <v>1.0</v>
      </c>
      <c r="EQ80" s="93">
        <v>1.0</v>
      </c>
      <c r="ER80" s="92" t="s">
        <v>1479</v>
      </c>
      <c r="ES80" s="93">
        <v>2.0</v>
      </c>
      <c r="ET80" s="93">
        <v>0.0</v>
      </c>
      <c r="EU80" s="93">
        <v>1.0</v>
      </c>
      <c r="EV80" s="93">
        <v>0.0</v>
      </c>
      <c r="EW80" s="93">
        <v>1.0</v>
      </c>
    </row>
    <row r="81" ht="15.75" customHeight="1">
      <c r="A81" s="90">
        <v>79.0</v>
      </c>
      <c r="B81" s="91" t="s">
        <v>1582</v>
      </c>
      <c r="C81" s="92" t="s">
        <v>1200</v>
      </c>
      <c r="D81" s="92" t="s">
        <v>1583</v>
      </c>
      <c r="E81" s="92" t="s">
        <v>1028</v>
      </c>
      <c r="F81" s="93">
        <v>28.0</v>
      </c>
      <c r="G81" s="93">
        <v>4.0</v>
      </c>
      <c r="H81" s="93">
        <v>2000.0</v>
      </c>
      <c r="I81" s="93">
        <v>1980.0</v>
      </c>
      <c r="J81" s="92" t="s">
        <v>1584</v>
      </c>
      <c r="K81" s="92" t="s">
        <v>1585</v>
      </c>
      <c r="L81" s="92" t="s">
        <v>918</v>
      </c>
      <c r="M81" s="92" t="s">
        <v>1067</v>
      </c>
      <c r="N81" s="93">
        <v>15205.0</v>
      </c>
      <c r="O81" s="93">
        <v>40.454242</v>
      </c>
      <c r="P81" s="93">
        <v>-80.169179</v>
      </c>
      <c r="Q81" s="93">
        <v>38.0</v>
      </c>
      <c r="R81" s="93">
        <v>2.0</v>
      </c>
      <c r="S81" s="93">
        <v>1.0</v>
      </c>
      <c r="T81" s="92" t="s">
        <v>891</v>
      </c>
      <c r="U81" s="93">
        <v>7.0</v>
      </c>
      <c r="V81" s="93">
        <v>0.0</v>
      </c>
      <c r="W81" s="93">
        <v>0.0</v>
      </c>
      <c r="X81" s="93">
        <v>1.0</v>
      </c>
      <c r="Y81" s="93">
        <v>4.0</v>
      </c>
      <c r="Z81" s="93">
        <v>0.0</v>
      </c>
      <c r="AA81" s="93">
        <v>0.0</v>
      </c>
      <c r="AB81" s="93">
        <v>5.0</v>
      </c>
      <c r="AC81" s="93">
        <v>1.0</v>
      </c>
      <c r="AD81" s="93">
        <v>0.0</v>
      </c>
      <c r="AE81" s="93">
        <v>0.0</v>
      </c>
      <c r="AF81" s="93">
        <v>0.0</v>
      </c>
      <c r="AG81" s="93">
        <v>34.0</v>
      </c>
      <c r="AH81" s="93">
        <v>0.0</v>
      </c>
      <c r="AI81" s="93">
        <v>0.0</v>
      </c>
      <c r="AJ81" s="93"/>
      <c r="AK81" s="93"/>
      <c r="AL81" s="93">
        <v>0.0</v>
      </c>
      <c r="AM81" s="93">
        <v>0.0</v>
      </c>
      <c r="AN81" s="93"/>
      <c r="AO81" s="93">
        <v>4.0</v>
      </c>
      <c r="AP81" s="93">
        <v>2.0</v>
      </c>
      <c r="AQ81" s="92" t="s">
        <v>1586</v>
      </c>
      <c r="AR81" s="93">
        <v>3.0</v>
      </c>
      <c r="AS81" s="93">
        <v>1.0</v>
      </c>
      <c r="AT81" s="93">
        <v>1.0</v>
      </c>
      <c r="AU81" s="93">
        <v>0.0</v>
      </c>
      <c r="AV81" s="93">
        <v>0.0</v>
      </c>
      <c r="AW81" s="93">
        <v>0.0</v>
      </c>
      <c r="AX81" s="93">
        <v>0.0</v>
      </c>
      <c r="AY81" s="93">
        <v>1.0</v>
      </c>
      <c r="AZ81" s="93">
        <v>0.0</v>
      </c>
      <c r="BA81" s="92" t="s">
        <v>895</v>
      </c>
      <c r="BB81" s="93">
        <v>0.0</v>
      </c>
      <c r="BC81" s="93"/>
      <c r="BD81" s="93">
        <v>0.0</v>
      </c>
      <c r="BE81" s="93">
        <v>1.0</v>
      </c>
      <c r="BF81" s="93">
        <v>0.0</v>
      </c>
      <c r="BG81" s="93">
        <v>1.0</v>
      </c>
      <c r="BH81" s="93">
        <v>2.0</v>
      </c>
      <c r="BI81" s="93">
        <v>0.0</v>
      </c>
      <c r="BJ81" s="93">
        <v>0.0</v>
      </c>
      <c r="BK81" s="93">
        <v>0.0</v>
      </c>
      <c r="BL81" s="93">
        <v>0.0</v>
      </c>
      <c r="BM81" s="93">
        <v>0.0</v>
      </c>
      <c r="BN81" s="93">
        <v>0.0</v>
      </c>
      <c r="BO81" s="93">
        <v>0.0</v>
      </c>
      <c r="BP81" s="93">
        <v>1.0</v>
      </c>
      <c r="BQ81" s="93">
        <v>0.0</v>
      </c>
      <c r="BR81" s="93">
        <v>0.0</v>
      </c>
      <c r="BS81" s="93">
        <v>0.0</v>
      </c>
      <c r="BT81" s="93">
        <v>0.0</v>
      </c>
      <c r="BU81" s="93">
        <v>0.0</v>
      </c>
      <c r="BV81" s="93">
        <v>0.0</v>
      </c>
      <c r="BW81" s="93">
        <v>0.0</v>
      </c>
      <c r="BX81" s="93">
        <v>0.0</v>
      </c>
      <c r="BY81" s="93">
        <v>0.0</v>
      </c>
      <c r="BZ81" s="93">
        <v>0.0</v>
      </c>
      <c r="CA81" s="93">
        <v>0.0</v>
      </c>
      <c r="CB81" s="93">
        <v>0.0</v>
      </c>
      <c r="CC81" s="93">
        <v>2.0</v>
      </c>
      <c r="CD81" s="93">
        <v>0.0</v>
      </c>
      <c r="CE81" s="93">
        <v>0.0</v>
      </c>
      <c r="CF81" s="93">
        <v>0.0</v>
      </c>
      <c r="CG81" s="93">
        <v>0.0</v>
      </c>
      <c r="CH81" s="93">
        <v>0.0</v>
      </c>
      <c r="CI81" s="93">
        <v>0.0</v>
      </c>
      <c r="CJ81" s="93">
        <v>1.0</v>
      </c>
      <c r="CK81" s="93">
        <v>3.0</v>
      </c>
      <c r="CL81" s="92" t="s">
        <v>1587</v>
      </c>
      <c r="CM81" s="93">
        <v>1.0</v>
      </c>
      <c r="CN81" s="93">
        <v>0.0</v>
      </c>
      <c r="CO81" s="93">
        <v>0.0</v>
      </c>
      <c r="CP81" s="93">
        <v>0.0</v>
      </c>
      <c r="CQ81" s="93">
        <v>1.0</v>
      </c>
      <c r="CR81" s="93">
        <v>1.0</v>
      </c>
      <c r="CS81" s="93">
        <v>1.0</v>
      </c>
      <c r="CT81" s="93">
        <v>1.0</v>
      </c>
      <c r="CU81" s="93">
        <v>1.0</v>
      </c>
      <c r="CV81" s="93">
        <v>1.0</v>
      </c>
      <c r="CW81" s="93">
        <v>1.0</v>
      </c>
      <c r="CX81" s="93">
        <v>1.0</v>
      </c>
      <c r="CY81" s="93">
        <v>1.0</v>
      </c>
      <c r="CZ81" s="93">
        <v>1.0</v>
      </c>
      <c r="DA81" s="93">
        <v>1.0</v>
      </c>
      <c r="DB81" s="92" t="s">
        <v>1588</v>
      </c>
      <c r="DC81" s="92" t="s">
        <v>1024</v>
      </c>
      <c r="DD81" s="93">
        <v>1.0</v>
      </c>
      <c r="DE81" s="93">
        <v>2.0</v>
      </c>
      <c r="DF81" s="93">
        <v>0.0</v>
      </c>
      <c r="DG81" s="93">
        <v>0.0</v>
      </c>
      <c r="DH81" s="93">
        <v>0.0</v>
      </c>
      <c r="DI81" s="93">
        <v>0.0</v>
      </c>
      <c r="DJ81" s="93">
        <v>0.0</v>
      </c>
      <c r="DK81" s="92" t="s">
        <v>895</v>
      </c>
      <c r="DL81" s="93">
        <v>0.0</v>
      </c>
      <c r="DM81" s="92" t="s">
        <v>983</v>
      </c>
      <c r="DN81" s="93">
        <v>1.0</v>
      </c>
      <c r="DO81" s="93">
        <v>1.0</v>
      </c>
      <c r="DP81" s="93">
        <v>0.0</v>
      </c>
      <c r="DQ81" s="93">
        <v>0.0</v>
      </c>
      <c r="DR81" s="93">
        <v>0.0</v>
      </c>
      <c r="DS81" s="93">
        <v>0.0</v>
      </c>
      <c r="DT81" s="93">
        <v>0.0</v>
      </c>
      <c r="DU81" s="93">
        <v>0.0</v>
      </c>
      <c r="DV81" s="93">
        <v>0.0</v>
      </c>
      <c r="DW81" s="93">
        <v>0.0</v>
      </c>
      <c r="DX81" s="93">
        <v>0.0</v>
      </c>
      <c r="DY81" s="93">
        <v>0.0</v>
      </c>
      <c r="DZ81" s="93">
        <v>2.0</v>
      </c>
      <c r="EA81" s="93">
        <v>1.0</v>
      </c>
      <c r="EB81" s="93">
        <v>0.0</v>
      </c>
      <c r="EC81" s="92" t="s">
        <v>895</v>
      </c>
      <c r="ED81" s="92" t="s">
        <v>895</v>
      </c>
      <c r="EE81" s="92" t="s">
        <v>895</v>
      </c>
      <c r="EF81" s="93">
        <v>1.0</v>
      </c>
      <c r="EG81" s="93">
        <v>0.0</v>
      </c>
      <c r="EH81" s="92" t="s">
        <v>895</v>
      </c>
      <c r="EI81" s="93">
        <v>0.0</v>
      </c>
      <c r="EJ81" s="93">
        <v>0.0</v>
      </c>
      <c r="EK81" s="92" t="s">
        <v>895</v>
      </c>
      <c r="EL81" s="93">
        <v>0.0</v>
      </c>
      <c r="EM81" s="93">
        <v>0.0</v>
      </c>
      <c r="EN81" s="93">
        <v>0.0</v>
      </c>
      <c r="EO81" s="93">
        <v>2.0</v>
      </c>
      <c r="EP81" s="93">
        <v>1.0</v>
      </c>
      <c r="EQ81" s="93">
        <v>1.0</v>
      </c>
      <c r="ER81" s="92" t="s">
        <v>1589</v>
      </c>
      <c r="ES81" s="93">
        <v>2.0</v>
      </c>
      <c r="ET81" s="93">
        <v>0.0</v>
      </c>
      <c r="EU81" s="93">
        <v>0.0</v>
      </c>
      <c r="EV81" s="93">
        <v>1.0</v>
      </c>
      <c r="EW81" s="93">
        <v>1.0</v>
      </c>
    </row>
    <row r="82" ht="15.75" customHeight="1">
      <c r="A82" s="90">
        <v>80.0</v>
      </c>
      <c r="B82" s="91" t="s">
        <v>1590</v>
      </c>
      <c r="C82" s="92" t="s">
        <v>1138</v>
      </c>
      <c r="D82" s="92" t="s">
        <v>1591</v>
      </c>
      <c r="E82" s="92" t="s">
        <v>1123</v>
      </c>
      <c r="F82" s="93">
        <v>26.0</v>
      </c>
      <c r="G82" s="93">
        <v>12.0</v>
      </c>
      <c r="H82" s="93">
        <v>2000.0</v>
      </c>
      <c r="I82" s="93">
        <v>200.0</v>
      </c>
      <c r="J82" s="92" t="s">
        <v>1592</v>
      </c>
      <c r="K82" s="92" t="s">
        <v>1593</v>
      </c>
      <c r="L82" s="92" t="s">
        <v>1594</v>
      </c>
      <c r="M82" s="92" t="s">
        <v>1595</v>
      </c>
      <c r="N82" s="93">
        <v>1880.0</v>
      </c>
      <c r="O82" s="93">
        <v>42.484021</v>
      </c>
      <c r="P82" s="93">
        <v>-71.067335</v>
      </c>
      <c r="Q82" s="93">
        <v>21.0</v>
      </c>
      <c r="R82" s="93">
        <v>2.0</v>
      </c>
      <c r="S82" s="93">
        <v>1.0</v>
      </c>
      <c r="T82" s="92" t="s">
        <v>891</v>
      </c>
      <c r="U82" s="93">
        <v>6.0</v>
      </c>
      <c r="V82" s="93">
        <v>1.0</v>
      </c>
      <c r="W82" s="93">
        <v>1.0</v>
      </c>
      <c r="X82" s="93">
        <v>0.0</v>
      </c>
      <c r="Y82" s="92" t="s">
        <v>895</v>
      </c>
      <c r="Z82" s="93">
        <v>0.0</v>
      </c>
      <c r="AA82" s="93">
        <v>0.0</v>
      </c>
      <c r="AB82" s="93">
        <v>7.0</v>
      </c>
      <c r="AC82" s="93">
        <v>0.0</v>
      </c>
      <c r="AD82" s="93">
        <v>0.0</v>
      </c>
      <c r="AE82" s="93">
        <v>0.0</v>
      </c>
      <c r="AF82" s="93">
        <v>0.0</v>
      </c>
      <c r="AG82" s="93">
        <v>42.0</v>
      </c>
      <c r="AH82" s="93">
        <v>0.0</v>
      </c>
      <c r="AI82" s="93">
        <v>2.0</v>
      </c>
      <c r="AJ82" s="93"/>
      <c r="AK82" s="93"/>
      <c r="AL82" s="93">
        <v>0.0</v>
      </c>
      <c r="AM82" s="93">
        <v>0.0</v>
      </c>
      <c r="AN82" s="93">
        <v>0.0</v>
      </c>
      <c r="AO82" s="93">
        <v>2.0</v>
      </c>
      <c r="AP82" s="93">
        <v>0.0</v>
      </c>
      <c r="AQ82" s="92" t="s">
        <v>1596</v>
      </c>
      <c r="AR82" s="93">
        <v>2.0</v>
      </c>
      <c r="AS82" s="93">
        <v>3.0</v>
      </c>
      <c r="AT82" s="93">
        <v>1.0</v>
      </c>
      <c r="AU82" s="93">
        <v>2.0</v>
      </c>
      <c r="AV82" s="93">
        <v>1.0</v>
      </c>
      <c r="AW82" s="93">
        <v>0.0</v>
      </c>
      <c r="AX82" s="93">
        <v>1.0</v>
      </c>
      <c r="AY82" s="93">
        <v>2.0</v>
      </c>
      <c r="AZ82" s="93">
        <v>1.0</v>
      </c>
      <c r="BA82" s="93">
        <v>1.0</v>
      </c>
      <c r="BB82" s="93">
        <v>0.0</v>
      </c>
      <c r="BC82" s="93"/>
      <c r="BD82" s="93">
        <v>0.0</v>
      </c>
      <c r="BE82" s="93">
        <v>1.0</v>
      </c>
      <c r="BF82" s="93">
        <v>5.0</v>
      </c>
      <c r="BG82" s="93">
        <v>0.0</v>
      </c>
      <c r="BH82" s="93">
        <v>0.0</v>
      </c>
      <c r="BI82" s="93">
        <v>0.0</v>
      </c>
      <c r="BJ82" s="93">
        <v>0.0</v>
      </c>
      <c r="BK82" s="93">
        <v>0.0</v>
      </c>
      <c r="BL82" s="93">
        <v>0.0</v>
      </c>
      <c r="BM82" s="93">
        <v>0.0</v>
      </c>
      <c r="BN82" s="93">
        <v>0.0</v>
      </c>
      <c r="BO82" s="93">
        <v>0.0</v>
      </c>
      <c r="BP82" s="93">
        <v>0.0</v>
      </c>
      <c r="BQ82" s="93">
        <v>2.0</v>
      </c>
      <c r="BR82" s="93">
        <v>0.0</v>
      </c>
      <c r="BS82" s="93">
        <v>0.0</v>
      </c>
      <c r="BT82" s="93">
        <v>0.0</v>
      </c>
      <c r="BU82" s="93">
        <v>0.0</v>
      </c>
      <c r="BV82" s="93">
        <v>0.0</v>
      </c>
      <c r="BW82" s="93">
        <v>0.0</v>
      </c>
      <c r="BX82" s="93">
        <v>1.0</v>
      </c>
      <c r="BY82" s="93">
        <v>0.0</v>
      </c>
      <c r="BZ82" s="93">
        <v>1.0</v>
      </c>
      <c r="CA82" s="93">
        <v>0.0</v>
      </c>
      <c r="CB82" s="93">
        <v>0.0</v>
      </c>
      <c r="CC82" s="93">
        <v>1.0</v>
      </c>
      <c r="CD82" s="93">
        <v>0.0</v>
      </c>
      <c r="CE82" s="93">
        <v>0.0</v>
      </c>
      <c r="CF82" s="93">
        <v>0.0</v>
      </c>
      <c r="CG82" s="93">
        <v>0.0</v>
      </c>
      <c r="CH82" s="93">
        <v>0.0</v>
      </c>
      <c r="CI82" s="92" t="s">
        <v>1060</v>
      </c>
      <c r="CJ82" s="93">
        <v>1.0</v>
      </c>
      <c r="CK82" s="93">
        <v>1.0</v>
      </c>
      <c r="CL82" s="92" t="s">
        <v>1597</v>
      </c>
      <c r="CM82" s="93">
        <v>0.0</v>
      </c>
      <c r="CN82" s="93">
        <v>0.0</v>
      </c>
      <c r="CO82" s="93">
        <v>0.0</v>
      </c>
      <c r="CP82" s="93">
        <v>0.0</v>
      </c>
      <c r="CQ82" s="93">
        <v>1.0</v>
      </c>
      <c r="CR82" s="93">
        <v>0.0</v>
      </c>
      <c r="CS82" s="93">
        <v>0.0</v>
      </c>
      <c r="CT82" s="93">
        <v>1.0</v>
      </c>
      <c r="CU82" s="93">
        <v>0.0</v>
      </c>
      <c r="CV82" s="93">
        <v>1.0</v>
      </c>
      <c r="CW82" s="93">
        <v>1.0</v>
      </c>
      <c r="CX82" s="93">
        <v>2.0</v>
      </c>
      <c r="CY82" s="93">
        <v>1.0</v>
      </c>
      <c r="CZ82" s="93">
        <v>1.0</v>
      </c>
      <c r="DA82" s="93">
        <v>1.0</v>
      </c>
      <c r="DB82" s="92" t="s">
        <v>1598</v>
      </c>
      <c r="DC82" s="92" t="s">
        <v>1599</v>
      </c>
      <c r="DD82" s="93">
        <v>1.0</v>
      </c>
      <c r="DE82" s="92" t="s">
        <v>1002</v>
      </c>
      <c r="DF82" s="93">
        <v>0.0</v>
      </c>
      <c r="DG82" s="93">
        <v>2.0</v>
      </c>
      <c r="DH82" s="93">
        <v>0.0</v>
      </c>
      <c r="DI82" s="93">
        <v>3.0</v>
      </c>
      <c r="DJ82" s="93">
        <v>1.0</v>
      </c>
      <c r="DK82" s="92" t="s">
        <v>1600</v>
      </c>
      <c r="DL82" s="93">
        <v>0.0</v>
      </c>
      <c r="DM82" s="93">
        <v>0.0</v>
      </c>
      <c r="DN82" s="93">
        <v>0.0</v>
      </c>
      <c r="DO82" s="93">
        <v>0.0</v>
      </c>
      <c r="DP82" s="93">
        <v>0.0</v>
      </c>
      <c r="DQ82" s="93">
        <v>0.0</v>
      </c>
      <c r="DR82" s="93">
        <v>1.0</v>
      </c>
      <c r="DS82" s="93">
        <v>1.0</v>
      </c>
      <c r="DT82" s="93">
        <v>0.0</v>
      </c>
      <c r="DU82" s="93">
        <v>0.0</v>
      </c>
      <c r="DV82" s="93">
        <v>0.0</v>
      </c>
      <c r="DW82" s="93">
        <v>0.0</v>
      </c>
      <c r="DX82" s="93">
        <v>0.0</v>
      </c>
      <c r="DY82" s="93">
        <v>0.0</v>
      </c>
      <c r="DZ82" s="93">
        <v>1.0</v>
      </c>
      <c r="EA82" s="93">
        <v>1.0</v>
      </c>
      <c r="EB82" s="93">
        <v>0.0</v>
      </c>
      <c r="EC82" s="92" t="s">
        <v>895</v>
      </c>
      <c r="ED82" s="92" t="s">
        <v>895</v>
      </c>
      <c r="EE82" s="92" t="s">
        <v>895</v>
      </c>
      <c r="EF82" s="93">
        <v>0.0</v>
      </c>
      <c r="EG82" s="93">
        <v>0.0</v>
      </c>
      <c r="EH82" s="92" t="s">
        <v>895</v>
      </c>
      <c r="EI82" s="93">
        <v>0.0</v>
      </c>
      <c r="EJ82" s="93">
        <v>0.0</v>
      </c>
      <c r="EK82" s="92" t="s">
        <v>895</v>
      </c>
      <c r="EL82" s="93">
        <v>1.0</v>
      </c>
      <c r="EM82" s="93">
        <v>0.0</v>
      </c>
      <c r="EN82" s="93">
        <v>1.0</v>
      </c>
      <c r="EO82" s="93">
        <v>3.0</v>
      </c>
      <c r="EP82" s="93">
        <v>4.0</v>
      </c>
      <c r="EQ82" s="93">
        <v>1.0</v>
      </c>
      <c r="ER82" s="92" t="s">
        <v>1601</v>
      </c>
      <c r="ES82" s="93">
        <v>2.0</v>
      </c>
      <c r="ET82" s="93">
        <v>0.0</v>
      </c>
      <c r="EU82" s="93">
        <v>0.0</v>
      </c>
      <c r="EV82" s="93">
        <v>1.0</v>
      </c>
      <c r="EW82" s="93">
        <v>2.0</v>
      </c>
    </row>
    <row r="83" ht="15.75" customHeight="1">
      <c r="A83" s="90">
        <v>81.0</v>
      </c>
      <c r="B83" s="91" t="s">
        <v>1602</v>
      </c>
      <c r="C83" s="92" t="s">
        <v>1603</v>
      </c>
      <c r="D83" s="92" t="s">
        <v>1604</v>
      </c>
      <c r="E83" s="92" t="s">
        <v>1123</v>
      </c>
      <c r="F83" s="93">
        <v>9.0</v>
      </c>
      <c r="G83" s="93">
        <v>1.0</v>
      </c>
      <c r="H83" s="93">
        <v>2001.0</v>
      </c>
      <c r="I83" s="93">
        <v>9889.0</v>
      </c>
      <c r="J83" s="92" t="s">
        <v>1605</v>
      </c>
      <c r="K83" s="92" t="s">
        <v>1308</v>
      </c>
      <c r="L83" s="92" t="s">
        <v>889</v>
      </c>
      <c r="M83" s="92" t="s">
        <v>1606</v>
      </c>
      <c r="N83" s="93">
        <v>77036.0</v>
      </c>
      <c r="O83" s="93">
        <v>29.717448</v>
      </c>
      <c r="P83" s="93">
        <v>-95.532536</v>
      </c>
      <c r="Q83" s="93">
        <v>43.0</v>
      </c>
      <c r="R83" s="93">
        <v>0.0</v>
      </c>
      <c r="S83" s="93">
        <v>0.0</v>
      </c>
      <c r="T83" s="92" t="s">
        <v>891</v>
      </c>
      <c r="U83" s="93">
        <v>4.0</v>
      </c>
      <c r="V83" s="93">
        <v>0.0</v>
      </c>
      <c r="W83" s="93">
        <v>1.0</v>
      </c>
      <c r="X83" s="93">
        <v>1.0</v>
      </c>
      <c r="Y83" s="93">
        <v>4.0</v>
      </c>
      <c r="Z83" s="93">
        <v>0.0</v>
      </c>
      <c r="AA83" s="93">
        <v>0.0</v>
      </c>
      <c r="AB83" s="93">
        <v>4.0</v>
      </c>
      <c r="AC83" s="93">
        <v>0.0</v>
      </c>
      <c r="AD83" s="93">
        <v>0.0</v>
      </c>
      <c r="AE83" s="93">
        <v>1.0</v>
      </c>
      <c r="AF83" s="93">
        <v>0.0</v>
      </c>
      <c r="AG83" s="93">
        <v>54.0</v>
      </c>
      <c r="AH83" s="93">
        <v>0.0</v>
      </c>
      <c r="AI83" s="93">
        <v>3.0</v>
      </c>
      <c r="AJ83" s="93"/>
      <c r="AK83" s="93"/>
      <c r="AL83" s="93">
        <v>0.0</v>
      </c>
      <c r="AM83" s="93">
        <v>0.0</v>
      </c>
      <c r="AN83" s="93"/>
      <c r="AO83" s="93"/>
      <c r="AP83" s="93"/>
      <c r="AQ83" s="93"/>
      <c r="AR83" s="93"/>
      <c r="AS83" s="93"/>
      <c r="AT83" s="93"/>
      <c r="AU83" s="93"/>
      <c r="AV83" s="93">
        <v>2.0</v>
      </c>
      <c r="AW83" s="93">
        <v>1.0</v>
      </c>
      <c r="AX83" s="93">
        <v>1.0</v>
      </c>
      <c r="AY83" s="93">
        <v>0.0</v>
      </c>
      <c r="AZ83" s="93">
        <v>0.0</v>
      </c>
      <c r="BA83" s="92" t="s">
        <v>895</v>
      </c>
      <c r="BB83" s="93">
        <v>0.0</v>
      </c>
      <c r="BC83" s="93"/>
      <c r="BD83" s="93">
        <v>0.0</v>
      </c>
      <c r="BE83" s="93">
        <v>1.0</v>
      </c>
      <c r="BF83" s="93">
        <v>0.0</v>
      </c>
      <c r="BG83" s="93">
        <v>1.0</v>
      </c>
      <c r="BH83" s="93">
        <v>2.0</v>
      </c>
      <c r="BI83" s="93">
        <v>0.0</v>
      </c>
      <c r="BJ83" s="93">
        <v>0.0</v>
      </c>
      <c r="BK83" s="93">
        <v>1.0</v>
      </c>
      <c r="BL83" s="93">
        <v>1.0</v>
      </c>
      <c r="BM83" s="93">
        <v>0.0</v>
      </c>
      <c r="BN83" s="93">
        <v>0.0</v>
      </c>
      <c r="BO83" s="93">
        <v>0.0</v>
      </c>
      <c r="BP83" s="93">
        <v>0.0</v>
      </c>
      <c r="BQ83" s="93">
        <v>0.0</v>
      </c>
      <c r="BR83" s="93">
        <v>0.0</v>
      </c>
      <c r="BS83" s="93">
        <v>0.0</v>
      </c>
      <c r="BT83" s="93">
        <v>0.0</v>
      </c>
      <c r="BU83" s="93">
        <v>0.0</v>
      </c>
      <c r="BV83" s="93">
        <v>0.0</v>
      </c>
      <c r="BW83" s="93">
        <v>0.0</v>
      </c>
      <c r="BX83" s="93">
        <v>0.0</v>
      </c>
      <c r="BY83" s="93">
        <v>0.0</v>
      </c>
      <c r="BZ83" s="93">
        <v>0.0</v>
      </c>
      <c r="CA83" s="93">
        <v>0.0</v>
      </c>
      <c r="CB83" s="93">
        <v>0.0</v>
      </c>
      <c r="CC83" s="93"/>
      <c r="CD83" s="93">
        <v>0.0</v>
      </c>
      <c r="CE83" s="93">
        <v>0.0</v>
      </c>
      <c r="CF83" s="93">
        <v>0.0</v>
      </c>
      <c r="CG83" s="93">
        <v>0.0</v>
      </c>
      <c r="CH83" s="93">
        <v>0.0</v>
      </c>
      <c r="CI83" s="92" t="s">
        <v>1023</v>
      </c>
      <c r="CJ83" s="93">
        <v>1.0</v>
      </c>
      <c r="CK83" s="93">
        <v>1.0</v>
      </c>
      <c r="CL83" s="92" t="s">
        <v>1607</v>
      </c>
      <c r="CM83" s="93">
        <v>0.0</v>
      </c>
      <c r="CN83" s="93">
        <v>0.0</v>
      </c>
      <c r="CO83" s="93">
        <v>0.0</v>
      </c>
      <c r="CP83" s="93">
        <v>1.0</v>
      </c>
      <c r="CQ83" s="93">
        <v>1.0</v>
      </c>
      <c r="CR83" s="93">
        <v>0.0</v>
      </c>
      <c r="CS83" s="93">
        <v>0.0</v>
      </c>
      <c r="CT83" s="93">
        <v>0.0</v>
      </c>
      <c r="CU83" s="93">
        <v>1.0</v>
      </c>
      <c r="CV83" s="93">
        <v>2.0</v>
      </c>
      <c r="CW83" s="93">
        <v>0.0</v>
      </c>
      <c r="CX83" s="93">
        <v>0.0</v>
      </c>
      <c r="CY83" s="93">
        <v>0.0</v>
      </c>
      <c r="CZ83" s="93">
        <v>0.0</v>
      </c>
      <c r="DA83" s="93">
        <v>0.0</v>
      </c>
      <c r="DB83" s="92" t="s">
        <v>895</v>
      </c>
      <c r="DC83" s="92" t="s">
        <v>895</v>
      </c>
      <c r="DD83" s="93">
        <v>0.0</v>
      </c>
      <c r="DE83" s="93">
        <v>2.0</v>
      </c>
      <c r="DF83" s="93">
        <v>0.0</v>
      </c>
      <c r="DG83" s="93">
        <v>0.0</v>
      </c>
      <c r="DH83" s="93">
        <v>0.0</v>
      </c>
      <c r="DI83" s="93">
        <v>0.0</v>
      </c>
      <c r="DJ83" s="93">
        <v>0.0</v>
      </c>
      <c r="DK83" s="92" t="s">
        <v>895</v>
      </c>
      <c r="DL83" s="93">
        <v>0.0</v>
      </c>
      <c r="DM83" s="93">
        <v>0.0</v>
      </c>
      <c r="DN83" s="93">
        <v>0.0</v>
      </c>
      <c r="DO83" s="93">
        <v>0.0</v>
      </c>
      <c r="DP83" s="93">
        <v>0.0</v>
      </c>
      <c r="DQ83" s="93">
        <v>0.0</v>
      </c>
      <c r="DR83" s="93">
        <v>0.0</v>
      </c>
      <c r="DS83" s="93">
        <v>1.0</v>
      </c>
      <c r="DT83" s="93">
        <v>0.0</v>
      </c>
      <c r="DU83" s="93">
        <v>1.0</v>
      </c>
      <c r="DV83" s="93">
        <v>1.0</v>
      </c>
      <c r="DW83" s="93">
        <v>0.0</v>
      </c>
      <c r="DX83" s="93">
        <v>0.0</v>
      </c>
      <c r="DY83" s="93">
        <v>0.0</v>
      </c>
      <c r="DZ83" s="93">
        <v>2.0</v>
      </c>
      <c r="EA83" s="93">
        <v>0.0</v>
      </c>
      <c r="EB83" s="93">
        <v>0.0</v>
      </c>
      <c r="EC83" s="92" t="s">
        <v>895</v>
      </c>
      <c r="ED83" s="92" t="s">
        <v>895</v>
      </c>
      <c r="EE83" s="92" t="s">
        <v>895</v>
      </c>
      <c r="EF83" s="93">
        <v>0.0</v>
      </c>
      <c r="EG83" s="93">
        <v>0.0</v>
      </c>
      <c r="EH83" s="92" t="s">
        <v>895</v>
      </c>
      <c r="EI83" s="93">
        <v>0.0</v>
      </c>
      <c r="EJ83" s="93">
        <v>0.0</v>
      </c>
      <c r="EK83" s="92" t="s">
        <v>895</v>
      </c>
      <c r="EL83" s="93">
        <v>0.0</v>
      </c>
      <c r="EM83" s="93">
        <v>0.0</v>
      </c>
      <c r="EN83" s="93">
        <v>0.0</v>
      </c>
      <c r="EO83" s="93">
        <v>0.0</v>
      </c>
      <c r="EP83" s="93">
        <v>2.0</v>
      </c>
      <c r="EQ83" s="93">
        <v>0.0</v>
      </c>
      <c r="ER83" s="92" t="s">
        <v>895</v>
      </c>
      <c r="ES83" s="93">
        <v>0.0</v>
      </c>
      <c r="ET83" s="93">
        <v>1.0</v>
      </c>
      <c r="EU83" s="93">
        <v>0.0</v>
      </c>
      <c r="EV83" s="93">
        <v>2.0</v>
      </c>
      <c r="EW83" s="93">
        <v>0.0</v>
      </c>
    </row>
    <row r="84" ht="15.75" customHeight="1">
      <c r="A84" s="90">
        <v>82.0</v>
      </c>
      <c r="B84" s="91" t="s">
        <v>1608</v>
      </c>
      <c r="C84" s="92" t="s">
        <v>1078</v>
      </c>
      <c r="D84" s="92" t="s">
        <v>1609</v>
      </c>
      <c r="E84" s="92" t="s">
        <v>886</v>
      </c>
      <c r="F84" s="93">
        <v>5.0</v>
      </c>
      <c r="G84" s="93">
        <v>2.0</v>
      </c>
      <c r="H84" s="93">
        <v>2001.0</v>
      </c>
      <c r="I84" s="93">
        <v>2701.0</v>
      </c>
      <c r="J84" s="92" t="s">
        <v>1610</v>
      </c>
      <c r="K84" s="92" t="s">
        <v>1611</v>
      </c>
      <c r="L84" s="92" t="s">
        <v>1220</v>
      </c>
      <c r="M84" s="92" t="s">
        <v>1612</v>
      </c>
      <c r="N84" s="93">
        <v>60532.0</v>
      </c>
      <c r="O84" s="93">
        <v>41.810013</v>
      </c>
      <c r="P84" s="93">
        <v>-88.107627</v>
      </c>
      <c r="Q84" s="93">
        <v>13.0</v>
      </c>
      <c r="R84" s="93">
        <v>1.0</v>
      </c>
      <c r="S84" s="93">
        <v>1.0</v>
      </c>
      <c r="T84" s="92" t="s">
        <v>891</v>
      </c>
      <c r="U84" s="93">
        <v>9.0</v>
      </c>
      <c r="V84" s="93">
        <v>1.0</v>
      </c>
      <c r="W84" s="93">
        <v>1.0</v>
      </c>
      <c r="X84" s="93">
        <v>0.0</v>
      </c>
      <c r="Y84" s="92" t="s">
        <v>895</v>
      </c>
      <c r="Z84" s="93">
        <v>0.0</v>
      </c>
      <c r="AA84" s="93">
        <v>0.0</v>
      </c>
      <c r="AB84" s="93">
        <v>4.0</v>
      </c>
      <c r="AC84" s="93">
        <v>4.0</v>
      </c>
      <c r="AD84" s="93">
        <v>0.0</v>
      </c>
      <c r="AE84" s="93">
        <v>0.0</v>
      </c>
      <c r="AF84" s="93">
        <v>0.0</v>
      </c>
      <c r="AG84" s="93">
        <v>66.0</v>
      </c>
      <c r="AH84" s="93">
        <v>0.0</v>
      </c>
      <c r="AI84" s="93">
        <v>1.0</v>
      </c>
      <c r="AJ84" s="93"/>
      <c r="AK84" s="93"/>
      <c r="AL84" s="93">
        <v>0.0</v>
      </c>
      <c r="AM84" s="93">
        <v>0.0</v>
      </c>
      <c r="AN84" s="93"/>
      <c r="AO84" s="93">
        <v>1.0</v>
      </c>
      <c r="AP84" s="93"/>
      <c r="AQ84" s="93"/>
      <c r="AR84" s="93"/>
      <c r="AS84" s="93"/>
      <c r="AT84" s="93"/>
      <c r="AU84" s="93"/>
      <c r="AV84" s="93">
        <v>3.0</v>
      </c>
      <c r="AW84" s="93">
        <v>1.0</v>
      </c>
      <c r="AX84" s="93">
        <v>0.0</v>
      </c>
      <c r="AY84" s="93">
        <v>0.0</v>
      </c>
      <c r="AZ84" s="93">
        <v>0.0</v>
      </c>
      <c r="BA84" s="92" t="s">
        <v>895</v>
      </c>
      <c r="BB84" s="93">
        <v>0.0</v>
      </c>
      <c r="BC84" s="93"/>
      <c r="BD84" s="93">
        <v>0.0</v>
      </c>
      <c r="BE84" s="93">
        <v>1.0</v>
      </c>
      <c r="BF84" s="93">
        <v>6.0</v>
      </c>
      <c r="BG84" s="92" t="s">
        <v>1613</v>
      </c>
      <c r="BH84" s="93">
        <v>4.0</v>
      </c>
      <c r="BI84" s="93">
        <v>1.0</v>
      </c>
      <c r="BJ84" s="93">
        <v>0.0</v>
      </c>
      <c r="BK84" s="93">
        <v>2.0</v>
      </c>
      <c r="BL84" s="93">
        <v>2.0</v>
      </c>
      <c r="BM84" s="93">
        <v>1.0</v>
      </c>
      <c r="BN84" s="93">
        <v>0.0</v>
      </c>
      <c r="BO84" s="93">
        <v>0.0</v>
      </c>
      <c r="BP84" s="93">
        <v>0.0</v>
      </c>
      <c r="BQ84" s="93">
        <v>0.0</v>
      </c>
      <c r="BR84" s="93">
        <v>1.0</v>
      </c>
      <c r="BS84" s="93">
        <v>0.0</v>
      </c>
      <c r="BT84" s="93">
        <v>0.0</v>
      </c>
      <c r="BU84" s="93">
        <v>0.0</v>
      </c>
      <c r="BV84" s="93">
        <v>0.0</v>
      </c>
      <c r="BW84" s="93">
        <v>0.0</v>
      </c>
      <c r="BX84" s="93">
        <v>0.0</v>
      </c>
      <c r="BY84" s="93">
        <v>0.0</v>
      </c>
      <c r="BZ84" s="93">
        <v>0.0</v>
      </c>
      <c r="CA84" s="93">
        <v>0.0</v>
      </c>
      <c r="CB84" s="93">
        <v>0.0</v>
      </c>
      <c r="CC84" s="93"/>
      <c r="CD84" s="93">
        <v>0.0</v>
      </c>
      <c r="CE84" s="93">
        <v>0.0</v>
      </c>
      <c r="CF84" s="93">
        <v>0.0</v>
      </c>
      <c r="CG84" s="93">
        <v>0.0</v>
      </c>
      <c r="CH84" s="93">
        <v>0.0</v>
      </c>
      <c r="CI84" s="92" t="s">
        <v>1143</v>
      </c>
      <c r="CJ84" s="93">
        <v>0.0</v>
      </c>
      <c r="CK84" s="92" t="s">
        <v>895</v>
      </c>
      <c r="CL84" s="93"/>
      <c r="CM84" s="93">
        <v>0.0</v>
      </c>
      <c r="CN84" s="93">
        <v>0.0</v>
      </c>
      <c r="CO84" s="93">
        <v>0.0</v>
      </c>
      <c r="CP84" s="93">
        <v>0.0</v>
      </c>
      <c r="CQ84" s="93">
        <v>0.0</v>
      </c>
      <c r="CR84" s="93">
        <v>0.0</v>
      </c>
      <c r="CS84" s="93">
        <v>0.0</v>
      </c>
      <c r="CT84" s="93">
        <v>0.0</v>
      </c>
      <c r="CU84" s="93">
        <v>0.0</v>
      </c>
      <c r="CV84" s="93">
        <v>2.0</v>
      </c>
      <c r="CW84" s="93">
        <v>0.0</v>
      </c>
      <c r="CX84" s="93">
        <v>0.0</v>
      </c>
      <c r="CY84" s="93">
        <v>1.0</v>
      </c>
      <c r="CZ84" s="93">
        <v>2.0</v>
      </c>
      <c r="DA84" s="93">
        <v>0.0</v>
      </c>
      <c r="DB84" s="92" t="s">
        <v>895</v>
      </c>
      <c r="DC84" s="92" t="s">
        <v>895</v>
      </c>
      <c r="DD84" s="93">
        <v>0.0</v>
      </c>
      <c r="DE84" s="93">
        <v>0.0</v>
      </c>
      <c r="DF84" s="93">
        <v>0.0</v>
      </c>
      <c r="DG84" s="93">
        <v>0.0</v>
      </c>
      <c r="DH84" s="93">
        <v>0.0</v>
      </c>
      <c r="DI84" s="93">
        <v>0.0</v>
      </c>
      <c r="DJ84" s="93">
        <v>0.0</v>
      </c>
      <c r="DK84" s="92" t="s">
        <v>895</v>
      </c>
      <c r="DL84" s="93">
        <v>0.0</v>
      </c>
      <c r="DM84" s="93">
        <v>0.0</v>
      </c>
      <c r="DN84" s="93">
        <v>0.0</v>
      </c>
      <c r="DO84" s="93">
        <v>0.0</v>
      </c>
      <c r="DP84" s="93">
        <v>0.0</v>
      </c>
      <c r="DQ84" s="93">
        <v>0.0</v>
      </c>
      <c r="DR84" s="93">
        <v>1.0</v>
      </c>
      <c r="DS84" s="93">
        <v>0.0</v>
      </c>
      <c r="DT84" s="93">
        <v>1.0</v>
      </c>
      <c r="DU84" s="93">
        <v>0.0</v>
      </c>
      <c r="DV84" s="93">
        <v>0.0</v>
      </c>
      <c r="DW84" s="93">
        <v>0.0</v>
      </c>
      <c r="DX84" s="93">
        <v>0.0</v>
      </c>
      <c r="DY84" s="93">
        <v>0.0</v>
      </c>
      <c r="DZ84" s="93">
        <v>0.0</v>
      </c>
      <c r="EA84" s="93">
        <v>0.0</v>
      </c>
      <c r="EB84" s="93">
        <v>0.0</v>
      </c>
      <c r="EC84" s="92" t="s">
        <v>895</v>
      </c>
      <c r="ED84" s="92" t="s">
        <v>895</v>
      </c>
      <c r="EE84" s="92" t="s">
        <v>895</v>
      </c>
      <c r="EF84" s="93">
        <v>0.0</v>
      </c>
      <c r="EG84" s="93">
        <v>0.0</v>
      </c>
      <c r="EH84" s="92" t="s">
        <v>895</v>
      </c>
      <c r="EI84" s="93">
        <v>0.0</v>
      </c>
      <c r="EJ84" s="93">
        <v>0.0</v>
      </c>
      <c r="EK84" s="92" t="s">
        <v>895</v>
      </c>
      <c r="EL84" s="93">
        <v>0.0</v>
      </c>
      <c r="EM84" s="93">
        <v>0.0</v>
      </c>
      <c r="EN84" s="93">
        <v>0.0</v>
      </c>
      <c r="EO84" s="93">
        <v>2.0</v>
      </c>
      <c r="EP84" s="93">
        <v>4.0</v>
      </c>
      <c r="EQ84" s="93">
        <v>0.0</v>
      </c>
      <c r="ER84" s="92" t="s">
        <v>895</v>
      </c>
      <c r="ES84" s="93">
        <v>0.0</v>
      </c>
      <c r="ET84" s="93">
        <v>1.0</v>
      </c>
      <c r="EU84" s="93">
        <v>0.0</v>
      </c>
      <c r="EV84" s="93">
        <v>2.0</v>
      </c>
      <c r="EW84" s="93">
        <v>0.0</v>
      </c>
    </row>
    <row r="85" ht="15.75" customHeight="1">
      <c r="A85" s="90">
        <v>83.0</v>
      </c>
      <c r="B85" s="91" t="s">
        <v>1614</v>
      </c>
      <c r="C85" s="92" t="s">
        <v>1615</v>
      </c>
      <c r="D85" s="92" t="s">
        <v>1616</v>
      </c>
      <c r="E85" s="92" t="s">
        <v>1123</v>
      </c>
      <c r="F85" s="93">
        <v>3.0</v>
      </c>
      <c r="G85" s="93">
        <v>7.0</v>
      </c>
      <c r="H85" s="93">
        <v>2001.0</v>
      </c>
      <c r="I85" s="93">
        <v>1320.0</v>
      </c>
      <c r="J85" s="92" t="s">
        <v>1617</v>
      </c>
      <c r="K85" s="92" t="s">
        <v>1618</v>
      </c>
      <c r="L85" s="92" t="s">
        <v>1380</v>
      </c>
      <c r="M85" s="92" t="s">
        <v>1619</v>
      </c>
      <c r="N85" s="93">
        <v>81650.0</v>
      </c>
      <c r="O85" s="93">
        <v>39.552052</v>
      </c>
      <c r="P85" s="93">
        <v>-107.783557</v>
      </c>
      <c r="Q85" s="93">
        <v>6.0</v>
      </c>
      <c r="R85" s="93">
        <v>3.0</v>
      </c>
      <c r="S85" s="93">
        <v>2.0</v>
      </c>
      <c r="T85" s="92" t="s">
        <v>920</v>
      </c>
      <c r="U85" s="93">
        <v>4.0</v>
      </c>
      <c r="V85" s="93">
        <v>0.0</v>
      </c>
      <c r="W85" s="93">
        <v>0.0</v>
      </c>
      <c r="X85" s="93">
        <v>0.0</v>
      </c>
      <c r="Y85" s="92" t="s">
        <v>895</v>
      </c>
      <c r="Z85" s="93">
        <v>0.0</v>
      </c>
      <c r="AA85" s="93">
        <v>0.0</v>
      </c>
      <c r="AB85" s="93">
        <v>4.0</v>
      </c>
      <c r="AC85" s="93">
        <v>3.0</v>
      </c>
      <c r="AD85" s="93">
        <v>0.0</v>
      </c>
      <c r="AE85" s="93">
        <v>0.0</v>
      </c>
      <c r="AF85" s="93">
        <v>0.0</v>
      </c>
      <c r="AG85" s="93">
        <v>42.0</v>
      </c>
      <c r="AH85" s="93">
        <v>0.0</v>
      </c>
      <c r="AI85" s="93">
        <v>0.0</v>
      </c>
      <c r="AJ85" s="93"/>
      <c r="AK85" s="93"/>
      <c r="AL85" s="93">
        <v>0.0</v>
      </c>
      <c r="AM85" s="93">
        <v>0.0</v>
      </c>
      <c r="AN85" s="93">
        <v>1.0</v>
      </c>
      <c r="AO85" s="93">
        <v>1.0</v>
      </c>
      <c r="AP85" s="93"/>
      <c r="AQ85" s="93"/>
      <c r="AR85" s="93"/>
      <c r="AS85" s="93"/>
      <c r="AT85" s="93"/>
      <c r="AU85" s="93"/>
      <c r="AV85" s="93">
        <v>0.0</v>
      </c>
      <c r="AW85" s="93">
        <v>0.0</v>
      </c>
      <c r="AX85" s="93">
        <v>0.0</v>
      </c>
      <c r="AY85" s="93"/>
      <c r="AZ85" s="93">
        <v>1.0</v>
      </c>
      <c r="BA85" s="93">
        <v>0.0</v>
      </c>
      <c r="BB85" s="93">
        <v>0.0</v>
      </c>
      <c r="BC85" s="93"/>
      <c r="BD85" s="93">
        <v>0.0</v>
      </c>
      <c r="BE85" s="93">
        <v>1.0</v>
      </c>
      <c r="BF85" s="92" t="s">
        <v>1620</v>
      </c>
      <c r="BG85" s="92" t="s">
        <v>1621</v>
      </c>
      <c r="BH85" s="93">
        <v>4.0</v>
      </c>
      <c r="BI85" s="93">
        <v>0.0</v>
      </c>
      <c r="BJ85" s="93">
        <v>0.0</v>
      </c>
      <c r="BK85" s="93">
        <v>0.0</v>
      </c>
      <c r="BL85" s="93">
        <v>0.0</v>
      </c>
      <c r="BM85" s="93">
        <v>0.0</v>
      </c>
      <c r="BN85" s="93">
        <v>0.0</v>
      </c>
      <c r="BO85" s="93">
        <v>0.0</v>
      </c>
      <c r="BP85" s="93">
        <v>0.0</v>
      </c>
      <c r="BQ85" s="93">
        <v>0.0</v>
      </c>
      <c r="BR85" s="93">
        <v>0.0</v>
      </c>
      <c r="BS85" s="93">
        <v>0.0</v>
      </c>
      <c r="BT85" s="93">
        <v>0.0</v>
      </c>
      <c r="BU85" s="93">
        <v>0.0</v>
      </c>
      <c r="BV85" s="93">
        <v>0.0</v>
      </c>
      <c r="BW85" s="93">
        <v>0.0</v>
      </c>
      <c r="BX85" s="93">
        <v>0.0</v>
      </c>
      <c r="BY85" s="93">
        <v>0.0</v>
      </c>
      <c r="BZ85" s="93">
        <v>0.0</v>
      </c>
      <c r="CA85" s="93">
        <v>0.0</v>
      </c>
      <c r="CB85" s="93">
        <v>0.0</v>
      </c>
      <c r="CC85" s="93"/>
      <c r="CD85" s="93">
        <v>0.0</v>
      </c>
      <c r="CE85" s="93">
        <v>0.0</v>
      </c>
      <c r="CF85" s="93">
        <v>0.0</v>
      </c>
      <c r="CG85" s="93">
        <v>0.0</v>
      </c>
      <c r="CH85" s="93">
        <v>0.0</v>
      </c>
      <c r="CI85" s="93">
        <v>0.0</v>
      </c>
      <c r="CJ85" s="93">
        <v>1.0</v>
      </c>
      <c r="CK85" s="93">
        <v>3.0</v>
      </c>
      <c r="CL85" s="92" t="s">
        <v>1622</v>
      </c>
      <c r="CM85" s="93">
        <v>1.0</v>
      </c>
      <c r="CN85" s="93">
        <v>0.0</v>
      </c>
      <c r="CO85" s="93">
        <v>0.0</v>
      </c>
      <c r="CP85" s="93">
        <v>0.0</v>
      </c>
      <c r="CQ85" s="93">
        <v>0.0</v>
      </c>
      <c r="CR85" s="93">
        <v>0.0</v>
      </c>
      <c r="CS85" s="93">
        <v>0.0</v>
      </c>
      <c r="CT85" s="93">
        <v>1.0</v>
      </c>
      <c r="CU85" s="93">
        <v>1.0</v>
      </c>
      <c r="CV85" s="93">
        <v>0.0</v>
      </c>
      <c r="CW85" s="93">
        <v>1.0</v>
      </c>
      <c r="CX85" s="93">
        <v>2.0</v>
      </c>
      <c r="CY85" s="93">
        <v>1.0</v>
      </c>
      <c r="CZ85" s="93">
        <v>1.0</v>
      </c>
      <c r="DA85" s="93">
        <v>1.0</v>
      </c>
      <c r="DB85" s="92" t="s">
        <v>1024</v>
      </c>
      <c r="DC85" s="92" t="s">
        <v>1024</v>
      </c>
      <c r="DD85" s="93">
        <v>1.0</v>
      </c>
      <c r="DE85" s="92" t="s">
        <v>1002</v>
      </c>
      <c r="DF85" s="93">
        <v>0.0</v>
      </c>
      <c r="DG85" s="93">
        <v>0.0</v>
      </c>
      <c r="DH85" s="93">
        <v>0.0</v>
      </c>
      <c r="DI85" s="92" t="s">
        <v>1023</v>
      </c>
      <c r="DJ85" s="93">
        <v>0.0</v>
      </c>
      <c r="DK85" s="92" t="s">
        <v>895</v>
      </c>
      <c r="DL85" s="93">
        <v>0.0</v>
      </c>
      <c r="DM85" s="93">
        <v>1.0</v>
      </c>
      <c r="DN85" s="93">
        <v>0.0</v>
      </c>
      <c r="DO85" s="93">
        <v>0.0</v>
      </c>
      <c r="DP85" s="93">
        <v>0.0</v>
      </c>
      <c r="DQ85" s="93">
        <v>0.0</v>
      </c>
      <c r="DR85" s="93">
        <v>0.0</v>
      </c>
      <c r="DS85" s="93">
        <v>0.0</v>
      </c>
      <c r="DT85" s="93">
        <v>0.0</v>
      </c>
      <c r="DU85" s="93">
        <v>0.0</v>
      </c>
      <c r="DV85" s="93">
        <v>0.0</v>
      </c>
      <c r="DW85" s="93">
        <v>0.0</v>
      </c>
      <c r="DX85" s="93">
        <v>1.0</v>
      </c>
      <c r="DY85" s="93">
        <v>0.0</v>
      </c>
      <c r="DZ85" s="93">
        <v>3.0</v>
      </c>
      <c r="EA85" s="93">
        <v>0.0</v>
      </c>
      <c r="EB85" s="93">
        <v>1.0</v>
      </c>
      <c r="EC85" s="93">
        <v>0.0</v>
      </c>
      <c r="ED85" s="93">
        <v>8.0</v>
      </c>
      <c r="EE85" s="93">
        <v>0.0</v>
      </c>
      <c r="EF85" s="93">
        <v>0.0</v>
      </c>
      <c r="EG85" s="93">
        <v>0.0</v>
      </c>
      <c r="EH85" s="92" t="s">
        <v>895</v>
      </c>
      <c r="EI85" s="93">
        <v>0.0</v>
      </c>
      <c r="EJ85" s="93">
        <v>0.0</v>
      </c>
      <c r="EK85" s="92" t="s">
        <v>895</v>
      </c>
      <c r="EL85" s="93">
        <v>0.0</v>
      </c>
      <c r="EM85" s="93">
        <v>0.0</v>
      </c>
      <c r="EN85" s="93">
        <v>0.0</v>
      </c>
      <c r="EO85" s="93">
        <v>3.0</v>
      </c>
      <c r="EP85" s="93">
        <v>1.0</v>
      </c>
      <c r="EQ85" s="93">
        <v>0.0</v>
      </c>
      <c r="ER85" s="92" t="s">
        <v>895</v>
      </c>
      <c r="ES85" s="93">
        <v>2.0</v>
      </c>
      <c r="ET85" s="93">
        <v>0.0</v>
      </c>
      <c r="EU85" s="93">
        <v>0.0</v>
      </c>
      <c r="EV85" s="93">
        <v>1.0</v>
      </c>
      <c r="EW85" s="93">
        <v>4.0</v>
      </c>
    </row>
    <row r="86" ht="15.75" customHeight="1">
      <c r="A86" s="90">
        <v>84.0</v>
      </c>
      <c r="B86" s="91" t="s">
        <v>1366</v>
      </c>
      <c r="C86" s="92" t="s">
        <v>941</v>
      </c>
      <c r="D86" s="92" t="s">
        <v>1623</v>
      </c>
      <c r="E86" s="92" t="s">
        <v>902</v>
      </c>
      <c r="F86" s="93">
        <v>8.0</v>
      </c>
      <c r="G86" s="93">
        <v>9.0</v>
      </c>
      <c r="H86" s="93">
        <v>2001.0</v>
      </c>
      <c r="I86" s="93">
        <v>2710.0</v>
      </c>
      <c r="J86" s="92" t="s">
        <v>1624</v>
      </c>
      <c r="K86" s="92" t="s">
        <v>1625</v>
      </c>
      <c r="L86" s="92" t="s">
        <v>992</v>
      </c>
      <c r="M86" s="92" t="s">
        <v>1626</v>
      </c>
      <c r="N86" s="93">
        <v>95818.0</v>
      </c>
      <c r="O86" s="93">
        <v>38.56321</v>
      </c>
      <c r="P86" s="93">
        <v>-121.517347</v>
      </c>
      <c r="Q86" s="93">
        <v>5.0</v>
      </c>
      <c r="R86" s="93">
        <v>3.0</v>
      </c>
      <c r="S86" s="93">
        <v>0.0</v>
      </c>
      <c r="T86" s="92" t="s">
        <v>891</v>
      </c>
      <c r="U86" s="93">
        <v>8.0</v>
      </c>
      <c r="V86" s="93">
        <v>1.0</v>
      </c>
      <c r="W86" s="93">
        <v>1.0</v>
      </c>
      <c r="X86" s="93">
        <v>1.0</v>
      </c>
      <c r="Y86" s="93">
        <v>8.0</v>
      </c>
      <c r="Z86" s="93">
        <v>0.0</v>
      </c>
      <c r="AA86" s="93">
        <v>0.0</v>
      </c>
      <c r="AB86" s="93">
        <v>5.0</v>
      </c>
      <c r="AC86" s="93">
        <v>2.0</v>
      </c>
      <c r="AD86" s="93">
        <v>0.0</v>
      </c>
      <c r="AE86" s="93">
        <v>1.0</v>
      </c>
      <c r="AF86" s="93">
        <v>2.0</v>
      </c>
      <c r="AG86" s="93">
        <v>20.0</v>
      </c>
      <c r="AH86" s="93">
        <v>0.0</v>
      </c>
      <c r="AI86" s="93">
        <v>0.0</v>
      </c>
      <c r="AJ86" s="93"/>
      <c r="AK86" s="93"/>
      <c r="AL86" s="93">
        <v>0.0</v>
      </c>
      <c r="AM86" s="93">
        <v>0.0</v>
      </c>
      <c r="AN86" s="93"/>
      <c r="AO86" s="93">
        <v>1.0</v>
      </c>
      <c r="AP86" s="93">
        <v>2.0</v>
      </c>
      <c r="AQ86" s="92" t="s">
        <v>1627</v>
      </c>
      <c r="AR86" s="93">
        <v>1.0</v>
      </c>
      <c r="AS86" s="93">
        <v>2.0</v>
      </c>
      <c r="AT86" s="93">
        <v>0.0</v>
      </c>
      <c r="AU86" s="93">
        <v>2.0</v>
      </c>
      <c r="AV86" s="93">
        <v>0.0</v>
      </c>
      <c r="AW86" s="93">
        <v>0.0</v>
      </c>
      <c r="AX86" s="93">
        <v>1.0</v>
      </c>
      <c r="AY86" s="93">
        <v>0.0</v>
      </c>
      <c r="AZ86" s="93">
        <v>0.0</v>
      </c>
      <c r="BA86" s="92" t="s">
        <v>895</v>
      </c>
      <c r="BB86" s="93">
        <v>0.0</v>
      </c>
      <c r="BC86" s="93"/>
      <c r="BD86" s="93">
        <v>0.0</v>
      </c>
      <c r="BE86" s="93">
        <v>0.0</v>
      </c>
      <c r="BF86" s="93">
        <v>0.0</v>
      </c>
      <c r="BG86" s="93">
        <v>4.0</v>
      </c>
      <c r="BH86" s="93">
        <v>1.0</v>
      </c>
      <c r="BI86" s="93">
        <v>0.0</v>
      </c>
      <c r="BJ86" s="93">
        <v>0.0</v>
      </c>
      <c r="BK86" s="93">
        <v>1.0</v>
      </c>
      <c r="BL86" s="92" t="s">
        <v>1154</v>
      </c>
      <c r="BM86" s="93">
        <v>0.0</v>
      </c>
      <c r="BN86" s="93">
        <v>0.0</v>
      </c>
      <c r="BO86" s="93">
        <v>0.0</v>
      </c>
      <c r="BP86" s="93">
        <v>3.0</v>
      </c>
      <c r="BQ86" s="93">
        <v>0.0</v>
      </c>
      <c r="BR86" s="93">
        <v>0.0</v>
      </c>
      <c r="BS86" s="93">
        <v>0.0</v>
      </c>
      <c r="BT86" s="93">
        <v>0.0</v>
      </c>
      <c r="BU86" s="93">
        <v>1.0</v>
      </c>
      <c r="BV86" s="93">
        <v>0.0</v>
      </c>
      <c r="BW86" s="93">
        <v>0.0</v>
      </c>
      <c r="BX86" s="93">
        <v>1.0</v>
      </c>
      <c r="BY86" s="93">
        <v>1.0</v>
      </c>
      <c r="BZ86" s="93">
        <v>1.0</v>
      </c>
      <c r="CA86" s="93">
        <v>1.0</v>
      </c>
      <c r="CB86" s="93">
        <v>0.0</v>
      </c>
      <c r="CC86" s="93">
        <v>1.0</v>
      </c>
      <c r="CD86" s="93">
        <v>1.0</v>
      </c>
      <c r="CE86" s="93">
        <v>0.0</v>
      </c>
      <c r="CF86" s="93">
        <v>1.0</v>
      </c>
      <c r="CG86" s="93">
        <v>1.0</v>
      </c>
      <c r="CH86" s="93">
        <v>0.0</v>
      </c>
      <c r="CI86" s="92" t="s">
        <v>1002</v>
      </c>
      <c r="CJ86" s="93">
        <v>1.0</v>
      </c>
      <c r="CK86" s="93">
        <v>0.0</v>
      </c>
      <c r="CL86" s="92" t="s">
        <v>1628</v>
      </c>
      <c r="CM86" s="93">
        <v>0.0</v>
      </c>
      <c r="CN86" s="93">
        <v>0.0</v>
      </c>
      <c r="CO86" s="93">
        <v>0.0</v>
      </c>
      <c r="CP86" s="93">
        <v>1.0</v>
      </c>
      <c r="CQ86" s="93">
        <v>1.0</v>
      </c>
      <c r="CR86" s="93">
        <v>1.0</v>
      </c>
      <c r="CS86" s="93">
        <v>0.0</v>
      </c>
      <c r="CT86" s="93">
        <v>0.0</v>
      </c>
      <c r="CU86" s="93">
        <v>0.0</v>
      </c>
      <c r="CV86" s="93">
        <v>2.0</v>
      </c>
      <c r="CW86" s="93">
        <v>0.0</v>
      </c>
      <c r="CX86" s="93">
        <v>0.0</v>
      </c>
      <c r="CY86" s="93">
        <v>1.0</v>
      </c>
      <c r="CZ86" s="93">
        <v>1.0</v>
      </c>
      <c r="DA86" s="93">
        <v>0.0</v>
      </c>
      <c r="DB86" s="92" t="s">
        <v>895</v>
      </c>
      <c r="DC86" s="92" t="s">
        <v>895</v>
      </c>
      <c r="DD86" s="93">
        <v>0.0</v>
      </c>
      <c r="DE86" s="93">
        <v>0.0</v>
      </c>
      <c r="DF86" s="93">
        <v>0.0</v>
      </c>
      <c r="DG86" s="93">
        <v>0.0</v>
      </c>
      <c r="DH86" s="93">
        <v>0.0</v>
      </c>
      <c r="DI86" s="93">
        <v>0.0</v>
      </c>
      <c r="DJ86" s="93">
        <v>0.0</v>
      </c>
      <c r="DK86" s="92" t="s">
        <v>895</v>
      </c>
      <c r="DL86" s="93">
        <v>0.0</v>
      </c>
      <c r="DM86" s="93">
        <v>1.0</v>
      </c>
      <c r="DN86" s="93">
        <v>0.0</v>
      </c>
      <c r="DO86" s="93">
        <v>0.0</v>
      </c>
      <c r="DP86" s="93">
        <v>0.0</v>
      </c>
      <c r="DQ86" s="93">
        <v>0.0</v>
      </c>
      <c r="DR86" s="93">
        <v>1.0</v>
      </c>
      <c r="DS86" s="93">
        <v>0.0</v>
      </c>
      <c r="DT86" s="93">
        <v>0.0</v>
      </c>
      <c r="DU86" s="93">
        <v>1.0</v>
      </c>
      <c r="DV86" s="93">
        <v>0.0</v>
      </c>
      <c r="DW86" s="93">
        <v>0.0</v>
      </c>
      <c r="DX86" s="93">
        <v>0.0</v>
      </c>
      <c r="DY86" s="93">
        <v>0.0</v>
      </c>
      <c r="DZ86" s="93">
        <v>0.0</v>
      </c>
      <c r="EA86" s="93">
        <v>0.0</v>
      </c>
      <c r="EB86" s="93">
        <v>1.0</v>
      </c>
      <c r="EC86" s="93">
        <v>5.0</v>
      </c>
      <c r="ED86" s="93">
        <v>4.0</v>
      </c>
      <c r="EE86" s="93">
        <v>0.0</v>
      </c>
      <c r="EF86" s="93">
        <v>1.0</v>
      </c>
      <c r="EG86" s="93">
        <v>1.0</v>
      </c>
      <c r="EH86" s="92" t="s">
        <v>1629</v>
      </c>
      <c r="EI86" s="93">
        <v>1.0</v>
      </c>
      <c r="EJ86" s="93">
        <v>0.0</v>
      </c>
      <c r="EK86" s="92" t="s">
        <v>895</v>
      </c>
      <c r="EL86" s="93">
        <v>0.0</v>
      </c>
      <c r="EM86" s="93">
        <v>1.0</v>
      </c>
      <c r="EN86" s="93">
        <v>0.0</v>
      </c>
      <c r="EO86" s="93">
        <v>2.0</v>
      </c>
      <c r="EP86" s="93">
        <v>5.0</v>
      </c>
      <c r="EQ86" s="93">
        <v>1.0</v>
      </c>
      <c r="ER86" s="92" t="s">
        <v>1526</v>
      </c>
      <c r="ES86" s="93">
        <v>0.0</v>
      </c>
      <c r="ET86" s="93">
        <v>2.0</v>
      </c>
      <c r="EU86" s="93">
        <v>0.0</v>
      </c>
      <c r="EV86" s="93">
        <v>2.0</v>
      </c>
      <c r="EW86" s="93">
        <v>0.0</v>
      </c>
    </row>
    <row r="87" ht="15.75" customHeight="1">
      <c r="A87" s="90">
        <v>85.0</v>
      </c>
      <c r="B87" s="91" t="s">
        <v>1630</v>
      </c>
      <c r="C87" s="92" t="s">
        <v>1078</v>
      </c>
      <c r="D87" s="92" t="s">
        <v>1631</v>
      </c>
      <c r="E87" s="92" t="s">
        <v>1028</v>
      </c>
      <c r="F87" s="93">
        <v>22.0</v>
      </c>
      <c r="G87" s="93">
        <v>3.0</v>
      </c>
      <c r="H87" s="93">
        <v>2002.0</v>
      </c>
      <c r="I87" s="93">
        <v>2323.0</v>
      </c>
      <c r="J87" s="92" t="s">
        <v>1632</v>
      </c>
      <c r="K87" s="92" t="s">
        <v>1633</v>
      </c>
      <c r="L87" s="92" t="s">
        <v>1634</v>
      </c>
      <c r="M87" s="92" t="s">
        <v>1635</v>
      </c>
      <c r="N87" s="93">
        <v>46628.0</v>
      </c>
      <c r="O87" s="93">
        <v>41.708898</v>
      </c>
      <c r="P87" s="93">
        <v>-86.30507</v>
      </c>
      <c r="Q87" s="93">
        <v>14.0</v>
      </c>
      <c r="R87" s="93">
        <v>1.0</v>
      </c>
      <c r="S87" s="93">
        <v>0.0</v>
      </c>
      <c r="T87" s="92" t="s">
        <v>891</v>
      </c>
      <c r="U87" s="93">
        <v>9.0</v>
      </c>
      <c r="V87" s="93">
        <v>1.0</v>
      </c>
      <c r="W87" s="93">
        <v>1.0</v>
      </c>
      <c r="X87" s="93">
        <v>1.0</v>
      </c>
      <c r="Y87" s="93">
        <v>8.0</v>
      </c>
      <c r="Z87" s="93">
        <v>0.0</v>
      </c>
      <c r="AA87" s="93">
        <v>0.0</v>
      </c>
      <c r="AB87" s="93">
        <v>4.0</v>
      </c>
      <c r="AC87" s="93">
        <v>5.0</v>
      </c>
      <c r="AD87" s="93">
        <v>0.0</v>
      </c>
      <c r="AE87" s="93">
        <v>0.0</v>
      </c>
      <c r="AF87" s="93">
        <v>0.0</v>
      </c>
      <c r="AG87" s="93">
        <v>54.0</v>
      </c>
      <c r="AH87" s="93">
        <v>0.0</v>
      </c>
      <c r="AI87" s="93"/>
      <c r="AJ87" s="93"/>
      <c r="AK87" s="93"/>
      <c r="AL87" s="93">
        <v>0.0</v>
      </c>
      <c r="AM87" s="93">
        <v>0.0</v>
      </c>
      <c r="AN87" s="93">
        <v>1.0</v>
      </c>
      <c r="AO87" s="93"/>
      <c r="AP87" s="93"/>
      <c r="AQ87" s="93"/>
      <c r="AR87" s="93"/>
      <c r="AS87" s="93"/>
      <c r="AT87" s="93"/>
      <c r="AU87" s="93"/>
      <c r="AV87" s="93">
        <v>2.0</v>
      </c>
      <c r="AW87" s="93">
        <v>1.0</v>
      </c>
      <c r="AX87" s="93">
        <v>1.0</v>
      </c>
      <c r="AY87" s="93">
        <v>0.0</v>
      </c>
      <c r="AZ87" s="93">
        <v>0.0</v>
      </c>
      <c r="BA87" s="92" t="s">
        <v>895</v>
      </c>
      <c r="BB87" s="93">
        <v>0.0</v>
      </c>
      <c r="BC87" s="93"/>
      <c r="BD87" s="93">
        <v>0.0</v>
      </c>
      <c r="BE87" s="93">
        <v>1.0</v>
      </c>
      <c r="BF87" s="93">
        <v>5.0</v>
      </c>
      <c r="BG87" s="93">
        <v>9.0</v>
      </c>
      <c r="BH87" s="93">
        <v>2.0</v>
      </c>
      <c r="BI87" s="93">
        <v>0.0</v>
      </c>
      <c r="BJ87" s="93">
        <v>0.0</v>
      </c>
      <c r="BK87" s="93">
        <v>3.0</v>
      </c>
      <c r="BL87" s="92" t="s">
        <v>1154</v>
      </c>
      <c r="BM87" s="93">
        <v>0.0</v>
      </c>
      <c r="BN87" s="93">
        <v>0.0</v>
      </c>
      <c r="BO87" s="93">
        <v>0.0</v>
      </c>
      <c r="BP87" s="93">
        <v>0.0</v>
      </c>
      <c r="BQ87" s="93">
        <v>0.0</v>
      </c>
      <c r="BR87" s="93">
        <v>0.0</v>
      </c>
      <c r="BS87" s="93">
        <v>0.0</v>
      </c>
      <c r="BT87" s="93">
        <v>0.0</v>
      </c>
      <c r="BU87" s="93">
        <v>0.0</v>
      </c>
      <c r="BV87" s="93">
        <v>0.0</v>
      </c>
      <c r="BW87" s="93">
        <v>0.0</v>
      </c>
      <c r="BX87" s="93">
        <v>0.0</v>
      </c>
      <c r="BY87" s="93">
        <v>0.0</v>
      </c>
      <c r="BZ87" s="93">
        <v>0.0</v>
      </c>
      <c r="CA87" s="93">
        <v>0.0</v>
      </c>
      <c r="CB87" s="93">
        <v>0.0</v>
      </c>
      <c r="CC87" s="93"/>
      <c r="CD87" s="93">
        <v>0.0</v>
      </c>
      <c r="CE87" s="93">
        <v>0.0</v>
      </c>
      <c r="CF87" s="93">
        <v>0.0</v>
      </c>
      <c r="CG87" s="93">
        <v>0.0</v>
      </c>
      <c r="CH87" s="93">
        <v>0.0</v>
      </c>
      <c r="CI87" s="93">
        <v>2.0</v>
      </c>
      <c r="CJ87" s="93">
        <v>1.0</v>
      </c>
      <c r="CK87" s="93">
        <v>3.0</v>
      </c>
      <c r="CL87" s="92" t="s">
        <v>1636</v>
      </c>
      <c r="CM87" s="93">
        <v>0.0</v>
      </c>
      <c r="CN87" s="93">
        <v>0.0</v>
      </c>
      <c r="CO87" s="93">
        <v>0.0</v>
      </c>
      <c r="CP87" s="93">
        <v>1.0</v>
      </c>
      <c r="CQ87" s="93">
        <v>1.0</v>
      </c>
      <c r="CR87" s="93">
        <v>1.0</v>
      </c>
      <c r="CS87" s="93">
        <v>0.0</v>
      </c>
      <c r="CT87" s="93">
        <v>0.0</v>
      </c>
      <c r="CU87" s="93">
        <v>0.0</v>
      </c>
      <c r="CV87" s="93">
        <v>2.0</v>
      </c>
      <c r="CW87" s="93">
        <v>1.0</v>
      </c>
      <c r="CX87" s="93">
        <v>2.0</v>
      </c>
      <c r="CY87" s="93">
        <v>0.0</v>
      </c>
      <c r="CZ87" s="93">
        <v>0.0</v>
      </c>
      <c r="DA87" s="93">
        <v>0.0</v>
      </c>
      <c r="DB87" s="92" t="s">
        <v>895</v>
      </c>
      <c r="DC87" s="92" t="s">
        <v>895</v>
      </c>
      <c r="DD87" s="93">
        <v>0.0</v>
      </c>
      <c r="DE87" s="93">
        <v>4.0</v>
      </c>
      <c r="DF87" s="93">
        <v>0.0</v>
      </c>
      <c r="DG87" s="93">
        <v>0.0</v>
      </c>
      <c r="DH87" s="93">
        <v>0.0</v>
      </c>
      <c r="DI87" s="93">
        <v>0.0</v>
      </c>
      <c r="DJ87" s="93">
        <v>0.0</v>
      </c>
      <c r="DK87" s="92" t="s">
        <v>895</v>
      </c>
      <c r="DL87" s="93">
        <v>0.0</v>
      </c>
      <c r="DM87" s="93">
        <v>0.0</v>
      </c>
      <c r="DN87" s="93">
        <v>0.0</v>
      </c>
      <c r="DO87" s="93">
        <v>0.0</v>
      </c>
      <c r="DP87" s="93">
        <v>0.0</v>
      </c>
      <c r="DQ87" s="93">
        <v>0.0</v>
      </c>
      <c r="DR87" s="93">
        <v>1.0</v>
      </c>
      <c r="DS87" s="93">
        <v>0.0</v>
      </c>
      <c r="DT87" s="93">
        <v>0.0</v>
      </c>
      <c r="DU87" s="93">
        <v>0.0</v>
      </c>
      <c r="DV87" s="93">
        <v>1.0</v>
      </c>
      <c r="DW87" s="93">
        <v>0.0</v>
      </c>
      <c r="DX87" s="93">
        <v>0.0</v>
      </c>
      <c r="DY87" s="93">
        <v>0.0</v>
      </c>
      <c r="DZ87" s="93">
        <v>0.0</v>
      </c>
      <c r="EA87" s="93">
        <v>0.0</v>
      </c>
      <c r="EB87" s="93">
        <v>0.0</v>
      </c>
      <c r="EC87" s="92" t="s">
        <v>895</v>
      </c>
      <c r="ED87" s="92" t="s">
        <v>895</v>
      </c>
      <c r="EE87" s="92" t="s">
        <v>895</v>
      </c>
      <c r="EF87" s="93">
        <v>1.0</v>
      </c>
      <c r="EG87" s="93">
        <v>0.0</v>
      </c>
      <c r="EH87" s="92" t="s">
        <v>895</v>
      </c>
      <c r="EI87" s="93">
        <v>0.0</v>
      </c>
      <c r="EJ87" s="93">
        <v>0.0</v>
      </c>
      <c r="EK87" s="92" t="s">
        <v>895</v>
      </c>
      <c r="EL87" s="93">
        <v>0.0</v>
      </c>
      <c r="EM87" s="93">
        <v>0.0</v>
      </c>
      <c r="EN87" s="93">
        <v>0.0</v>
      </c>
      <c r="EO87" s="93">
        <v>1.0</v>
      </c>
      <c r="EP87" s="93">
        <v>2.0</v>
      </c>
      <c r="EQ87" s="93">
        <v>0.0</v>
      </c>
      <c r="ER87" s="92" t="s">
        <v>895</v>
      </c>
      <c r="ES87" s="93">
        <v>0.0</v>
      </c>
      <c r="ET87" s="93">
        <v>1.0</v>
      </c>
      <c r="EU87" s="93">
        <v>0.0</v>
      </c>
      <c r="EV87" s="93">
        <v>2.0</v>
      </c>
      <c r="EW87" s="93">
        <v>0.0</v>
      </c>
    </row>
    <row r="88" ht="15.75" customHeight="1">
      <c r="A88" s="90">
        <v>86.0</v>
      </c>
      <c r="B88" s="91" t="s">
        <v>1637</v>
      </c>
      <c r="C88" s="92" t="s">
        <v>1638</v>
      </c>
      <c r="D88" s="92" t="s">
        <v>1639</v>
      </c>
      <c r="E88" s="92" t="s">
        <v>1123</v>
      </c>
      <c r="F88" s="93">
        <v>25.0</v>
      </c>
      <c r="G88" s="93">
        <v>2.0</v>
      </c>
      <c r="H88" s="93">
        <v>2003.0</v>
      </c>
      <c r="I88" s="93">
        <v>2709.0</v>
      </c>
      <c r="J88" s="92" t="s">
        <v>1640</v>
      </c>
      <c r="K88" s="92" t="s">
        <v>1641</v>
      </c>
      <c r="L88" s="92" t="s">
        <v>1642</v>
      </c>
      <c r="M88" s="92" t="s">
        <v>1643</v>
      </c>
      <c r="N88" s="93">
        <v>35805.0</v>
      </c>
      <c r="O88" s="93">
        <v>34.719639</v>
      </c>
      <c r="P88" s="93">
        <v>-86.602153</v>
      </c>
      <c r="Q88" s="93">
        <v>1.0</v>
      </c>
      <c r="R88" s="93">
        <v>0.0</v>
      </c>
      <c r="S88" s="93">
        <v>0.0</v>
      </c>
      <c r="T88" s="92" t="s">
        <v>891</v>
      </c>
      <c r="U88" s="93">
        <v>6.0</v>
      </c>
      <c r="V88" s="93">
        <v>0.0</v>
      </c>
      <c r="W88" s="93">
        <v>1.0</v>
      </c>
      <c r="X88" s="93">
        <v>1.0</v>
      </c>
      <c r="Y88" s="93">
        <v>7.0</v>
      </c>
      <c r="Z88" s="93">
        <v>0.0</v>
      </c>
      <c r="AA88" s="93">
        <v>0.0</v>
      </c>
      <c r="AB88" s="93">
        <v>4.0</v>
      </c>
      <c r="AC88" s="93">
        <v>1.0</v>
      </c>
      <c r="AD88" s="93">
        <v>0.0</v>
      </c>
      <c r="AE88" s="93">
        <v>0.0</v>
      </c>
      <c r="AF88" s="93">
        <v>0.0</v>
      </c>
      <c r="AG88" s="93">
        <v>23.0</v>
      </c>
      <c r="AH88" s="93">
        <v>0.0</v>
      </c>
      <c r="AI88" s="93">
        <v>1.0</v>
      </c>
      <c r="AJ88" s="93"/>
      <c r="AK88" s="93"/>
      <c r="AL88" s="93">
        <v>0.0</v>
      </c>
      <c r="AM88" s="93">
        <v>0.0</v>
      </c>
      <c r="AN88" s="93"/>
      <c r="AO88" s="93"/>
      <c r="AP88" s="93"/>
      <c r="AQ88" s="93"/>
      <c r="AR88" s="93"/>
      <c r="AS88" s="93"/>
      <c r="AT88" s="93"/>
      <c r="AU88" s="93"/>
      <c r="AV88" s="93"/>
      <c r="AW88" s="93">
        <v>0.0</v>
      </c>
      <c r="AX88" s="93">
        <v>0.0</v>
      </c>
      <c r="AY88" s="93">
        <v>0.0</v>
      </c>
      <c r="AZ88" s="93">
        <v>0.0</v>
      </c>
      <c r="BA88" s="92" t="s">
        <v>895</v>
      </c>
      <c r="BB88" s="93"/>
      <c r="BC88" s="93"/>
      <c r="BD88" s="93">
        <v>0.0</v>
      </c>
      <c r="BE88" s="93">
        <v>1.0</v>
      </c>
      <c r="BF88" s="93">
        <v>0.0</v>
      </c>
      <c r="BG88" s="93">
        <v>0.0</v>
      </c>
      <c r="BH88" s="93">
        <v>0.0</v>
      </c>
      <c r="BI88" s="93">
        <v>0.0</v>
      </c>
      <c r="BJ88" s="93">
        <v>0.0</v>
      </c>
      <c r="BK88" s="93">
        <v>0.0</v>
      </c>
      <c r="BL88" s="93">
        <v>0.0</v>
      </c>
      <c r="BM88" s="93">
        <v>0.0</v>
      </c>
      <c r="BN88" s="93">
        <v>0.0</v>
      </c>
      <c r="BO88" s="93">
        <v>0.0</v>
      </c>
      <c r="BP88" s="93">
        <v>0.0</v>
      </c>
      <c r="BQ88" s="93">
        <v>0.0</v>
      </c>
      <c r="BR88" s="93">
        <v>0.0</v>
      </c>
      <c r="BS88" s="93">
        <v>0.0</v>
      </c>
      <c r="BT88" s="93">
        <v>0.0</v>
      </c>
      <c r="BU88" s="93">
        <v>0.0</v>
      </c>
      <c r="BV88" s="93">
        <v>0.0</v>
      </c>
      <c r="BW88" s="93">
        <v>0.0</v>
      </c>
      <c r="BX88" s="93">
        <v>0.0</v>
      </c>
      <c r="BY88" s="93">
        <v>0.0</v>
      </c>
      <c r="BZ88" s="93">
        <v>0.0</v>
      </c>
      <c r="CA88" s="93">
        <v>0.0</v>
      </c>
      <c r="CB88" s="93">
        <v>0.0</v>
      </c>
      <c r="CC88" s="93"/>
      <c r="CD88" s="93">
        <v>0.0</v>
      </c>
      <c r="CE88" s="93">
        <v>0.0</v>
      </c>
      <c r="CF88" s="93">
        <v>0.0</v>
      </c>
      <c r="CG88" s="93">
        <v>0.0</v>
      </c>
      <c r="CH88" s="93">
        <v>0.0</v>
      </c>
      <c r="CI88" s="93">
        <v>2.0</v>
      </c>
      <c r="CJ88" s="93">
        <v>1.0</v>
      </c>
      <c r="CK88" s="93">
        <v>3.0</v>
      </c>
      <c r="CL88" s="92" t="s">
        <v>1644</v>
      </c>
      <c r="CM88" s="93">
        <v>0.0</v>
      </c>
      <c r="CN88" s="93">
        <v>0.0</v>
      </c>
      <c r="CO88" s="93">
        <v>0.0</v>
      </c>
      <c r="CP88" s="93">
        <v>1.0</v>
      </c>
      <c r="CQ88" s="93">
        <v>1.0</v>
      </c>
      <c r="CR88" s="93">
        <v>1.0</v>
      </c>
      <c r="CS88" s="93">
        <v>0.0</v>
      </c>
      <c r="CT88" s="93">
        <v>0.0</v>
      </c>
      <c r="CU88" s="93">
        <v>0.0</v>
      </c>
      <c r="CV88" s="93">
        <v>0.0</v>
      </c>
      <c r="CW88" s="93">
        <v>1.0</v>
      </c>
      <c r="CX88" s="93">
        <v>2.0</v>
      </c>
      <c r="CY88" s="93">
        <v>0.0</v>
      </c>
      <c r="CZ88" s="93">
        <v>0.0</v>
      </c>
      <c r="DA88" s="93">
        <v>0.0</v>
      </c>
      <c r="DB88" s="92" t="s">
        <v>895</v>
      </c>
      <c r="DC88" s="92" t="s">
        <v>895</v>
      </c>
      <c r="DD88" s="93">
        <v>0.0</v>
      </c>
      <c r="DE88" s="93">
        <v>4.0</v>
      </c>
      <c r="DF88" s="93">
        <v>0.0</v>
      </c>
      <c r="DG88" s="93">
        <v>0.0</v>
      </c>
      <c r="DH88" s="93">
        <v>0.0</v>
      </c>
      <c r="DI88" s="93">
        <v>0.0</v>
      </c>
      <c r="DJ88" s="93">
        <v>0.0</v>
      </c>
      <c r="DK88" s="92" t="s">
        <v>895</v>
      </c>
      <c r="DL88" s="93">
        <v>0.0</v>
      </c>
      <c r="DM88" s="93">
        <v>0.0</v>
      </c>
      <c r="DN88" s="93">
        <v>0.0</v>
      </c>
      <c r="DO88" s="93">
        <v>0.0</v>
      </c>
      <c r="DP88" s="93">
        <v>0.0</v>
      </c>
      <c r="DQ88" s="93">
        <v>0.0</v>
      </c>
      <c r="DR88" s="93">
        <v>0.0</v>
      </c>
      <c r="DS88" s="93">
        <v>0.0</v>
      </c>
      <c r="DT88" s="93">
        <v>0.0</v>
      </c>
      <c r="DU88" s="93">
        <v>0.0</v>
      </c>
      <c r="DV88" s="93">
        <v>1.0</v>
      </c>
      <c r="DW88" s="93">
        <v>0.0</v>
      </c>
      <c r="DX88" s="93">
        <v>0.0</v>
      </c>
      <c r="DY88" s="93">
        <v>0.0</v>
      </c>
      <c r="DZ88" s="93">
        <v>0.0</v>
      </c>
      <c r="EA88" s="93">
        <v>0.0</v>
      </c>
      <c r="EB88" s="93">
        <v>0.0</v>
      </c>
      <c r="EC88" s="92" t="s">
        <v>895</v>
      </c>
      <c r="ED88" s="92" t="s">
        <v>895</v>
      </c>
      <c r="EE88" s="92" t="s">
        <v>895</v>
      </c>
      <c r="EF88" s="93">
        <v>0.0</v>
      </c>
      <c r="EG88" s="93">
        <v>0.0</v>
      </c>
      <c r="EH88" s="92" t="s">
        <v>895</v>
      </c>
      <c r="EI88" s="93">
        <v>0.0</v>
      </c>
      <c r="EJ88" s="93">
        <v>0.0</v>
      </c>
      <c r="EK88" s="92" t="s">
        <v>895</v>
      </c>
      <c r="EL88" s="93">
        <v>0.0</v>
      </c>
      <c r="EM88" s="93">
        <v>0.0</v>
      </c>
      <c r="EN88" s="93">
        <v>0.0</v>
      </c>
      <c r="EO88" s="93">
        <v>1.0</v>
      </c>
      <c r="EP88" s="93">
        <v>1.0</v>
      </c>
      <c r="EQ88" s="93">
        <v>0.0</v>
      </c>
      <c r="ER88" s="92" t="s">
        <v>895</v>
      </c>
      <c r="ES88" s="93">
        <v>2.0</v>
      </c>
      <c r="ET88" s="93">
        <v>0.0</v>
      </c>
      <c r="EU88" s="93">
        <v>1.0</v>
      </c>
      <c r="EV88" s="93">
        <v>0.0</v>
      </c>
      <c r="EW88" s="93">
        <v>1.0</v>
      </c>
    </row>
    <row r="89" ht="15.75" customHeight="1">
      <c r="A89" s="90">
        <v>87.0</v>
      </c>
      <c r="B89" s="91" t="s">
        <v>1645</v>
      </c>
      <c r="C89" s="92" t="s">
        <v>1646</v>
      </c>
      <c r="D89" s="92" t="s">
        <v>1647</v>
      </c>
      <c r="E89" s="92" t="s">
        <v>1123</v>
      </c>
      <c r="F89" s="93">
        <v>8.0</v>
      </c>
      <c r="G89" s="93">
        <v>7.0</v>
      </c>
      <c r="H89" s="93">
        <v>2003.0</v>
      </c>
      <c r="I89" s="93">
        <v>5017.0</v>
      </c>
      <c r="J89" s="92" t="s">
        <v>1648</v>
      </c>
      <c r="K89" s="92" t="s">
        <v>1649</v>
      </c>
      <c r="L89" s="92" t="s">
        <v>1434</v>
      </c>
      <c r="M89" s="92" t="s">
        <v>1650</v>
      </c>
      <c r="N89" s="93">
        <v>39301.0</v>
      </c>
      <c r="O89" s="93">
        <v>32.413933</v>
      </c>
      <c r="P89" s="93">
        <v>-88.653287</v>
      </c>
      <c r="Q89" s="93">
        <v>24.0</v>
      </c>
      <c r="R89" s="93">
        <v>0.0</v>
      </c>
      <c r="S89" s="93">
        <v>0.0</v>
      </c>
      <c r="T89" s="92" t="s">
        <v>920</v>
      </c>
      <c r="U89" s="93">
        <v>9.0</v>
      </c>
      <c r="V89" s="93">
        <v>1.0</v>
      </c>
      <c r="W89" s="93">
        <v>1.0</v>
      </c>
      <c r="X89" s="93">
        <v>0.0</v>
      </c>
      <c r="Y89" s="92" t="s">
        <v>895</v>
      </c>
      <c r="Z89" s="93">
        <v>0.0</v>
      </c>
      <c r="AA89" s="93">
        <v>0.0</v>
      </c>
      <c r="AB89" s="93">
        <v>6.0</v>
      </c>
      <c r="AC89" s="93">
        <v>8.0</v>
      </c>
      <c r="AD89" s="93">
        <v>0.0</v>
      </c>
      <c r="AE89" s="93">
        <v>0.0</v>
      </c>
      <c r="AF89" s="93">
        <v>0.0</v>
      </c>
      <c r="AG89" s="93">
        <v>48.0</v>
      </c>
      <c r="AH89" s="93">
        <v>0.0</v>
      </c>
      <c r="AI89" s="93">
        <v>0.0</v>
      </c>
      <c r="AJ89" s="93"/>
      <c r="AK89" s="93"/>
      <c r="AL89" s="93">
        <v>0.0</v>
      </c>
      <c r="AM89" s="93">
        <v>0.0</v>
      </c>
      <c r="AN89" s="93">
        <v>1.0</v>
      </c>
      <c r="AO89" s="93"/>
      <c r="AP89" s="93"/>
      <c r="AQ89" s="93"/>
      <c r="AR89" s="93"/>
      <c r="AS89" s="93"/>
      <c r="AT89" s="93"/>
      <c r="AU89" s="93"/>
      <c r="AV89" s="93">
        <v>1.0</v>
      </c>
      <c r="AW89" s="93">
        <v>1.0</v>
      </c>
      <c r="AX89" s="93">
        <v>1.0</v>
      </c>
      <c r="AY89" s="93">
        <v>0.0</v>
      </c>
      <c r="AZ89" s="93">
        <v>0.0</v>
      </c>
      <c r="BA89" s="92" t="s">
        <v>895</v>
      </c>
      <c r="BB89" s="93"/>
      <c r="BC89" s="93"/>
      <c r="BD89" s="93">
        <v>0.0</v>
      </c>
      <c r="BE89" s="93">
        <v>0.0</v>
      </c>
      <c r="BF89" s="93">
        <v>0.0</v>
      </c>
      <c r="BG89" s="93">
        <v>0.0</v>
      </c>
      <c r="BH89" s="93">
        <v>0.0</v>
      </c>
      <c r="BI89" s="93">
        <v>0.0</v>
      </c>
      <c r="BJ89" s="93">
        <v>0.0</v>
      </c>
      <c r="BK89" s="93">
        <v>0.0</v>
      </c>
      <c r="BL89" s="93">
        <v>0.0</v>
      </c>
      <c r="BM89" s="93">
        <v>0.0</v>
      </c>
      <c r="BN89" s="93">
        <v>0.0</v>
      </c>
      <c r="BO89" s="93">
        <v>0.0</v>
      </c>
      <c r="BP89" s="93">
        <v>0.0</v>
      </c>
      <c r="BQ89" s="93">
        <v>0.0</v>
      </c>
      <c r="BR89" s="93">
        <v>1.0</v>
      </c>
      <c r="BS89" s="93">
        <v>0.0</v>
      </c>
      <c r="BT89" s="93">
        <v>0.0</v>
      </c>
      <c r="BU89" s="93">
        <v>0.0</v>
      </c>
      <c r="BV89" s="93">
        <v>0.0</v>
      </c>
      <c r="BW89" s="93">
        <v>0.0</v>
      </c>
      <c r="BX89" s="93">
        <v>0.0</v>
      </c>
      <c r="BY89" s="93">
        <v>0.0</v>
      </c>
      <c r="BZ89" s="93">
        <v>0.0</v>
      </c>
      <c r="CA89" s="93">
        <v>0.0</v>
      </c>
      <c r="CB89" s="93">
        <v>0.0</v>
      </c>
      <c r="CC89" s="93"/>
      <c r="CD89" s="93">
        <v>0.0</v>
      </c>
      <c r="CE89" s="93">
        <v>0.0</v>
      </c>
      <c r="CF89" s="93">
        <v>0.0</v>
      </c>
      <c r="CG89" s="93">
        <v>0.0</v>
      </c>
      <c r="CH89" s="93">
        <v>0.0</v>
      </c>
      <c r="CI89" s="93">
        <v>0.0</v>
      </c>
      <c r="CJ89" s="93">
        <v>1.0</v>
      </c>
      <c r="CK89" s="93">
        <v>3.0</v>
      </c>
      <c r="CL89" s="92" t="s">
        <v>1651</v>
      </c>
      <c r="CM89" s="93">
        <v>0.0</v>
      </c>
      <c r="CN89" s="93">
        <v>1.0</v>
      </c>
      <c r="CO89" s="93">
        <v>0.0</v>
      </c>
      <c r="CP89" s="93">
        <v>0.0</v>
      </c>
      <c r="CQ89" s="93">
        <v>1.0</v>
      </c>
      <c r="CR89" s="93">
        <v>1.0</v>
      </c>
      <c r="CS89" s="93">
        <v>0.0</v>
      </c>
      <c r="CT89" s="93">
        <v>0.0</v>
      </c>
      <c r="CU89" s="93">
        <v>1.0</v>
      </c>
      <c r="CV89" s="93">
        <v>1.0</v>
      </c>
      <c r="CW89" s="93">
        <v>0.0</v>
      </c>
      <c r="CX89" s="93">
        <v>0.0</v>
      </c>
      <c r="CY89" s="93">
        <v>1.0</v>
      </c>
      <c r="CZ89" s="93">
        <v>2.0</v>
      </c>
      <c r="DA89" s="93">
        <v>1.0</v>
      </c>
      <c r="DB89" s="92" t="s">
        <v>1024</v>
      </c>
      <c r="DC89" s="92" t="s">
        <v>1024</v>
      </c>
      <c r="DD89" s="93">
        <v>0.0</v>
      </c>
      <c r="DE89" s="93">
        <v>1.0</v>
      </c>
      <c r="DF89" s="93">
        <v>0.0</v>
      </c>
      <c r="DG89" s="93">
        <v>0.0</v>
      </c>
      <c r="DH89" s="93">
        <v>0.0</v>
      </c>
      <c r="DI89" s="93">
        <v>0.0</v>
      </c>
      <c r="DJ89" s="93">
        <v>1.0</v>
      </c>
      <c r="DK89" s="92" t="s">
        <v>1652</v>
      </c>
      <c r="DL89" s="93">
        <v>0.0</v>
      </c>
      <c r="DM89" s="93">
        <v>1.0</v>
      </c>
      <c r="DN89" s="93">
        <v>1.0</v>
      </c>
      <c r="DO89" s="93">
        <v>0.0</v>
      </c>
      <c r="DP89" s="93">
        <v>0.0</v>
      </c>
      <c r="DQ89" s="93">
        <v>0.0</v>
      </c>
      <c r="DR89" s="93">
        <v>1.0</v>
      </c>
      <c r="DS89" s="93">
        <v>0.0</v>
      </c>
      <c r="DT89" s="93">
        <v>0.0</v>
      </c>
      <c r="DU89" s="93">
        <v>0.0</v>
      </c>
      <c r="DV89" s="93">
        <v>0.0</v>
      </c>
      <c r="DW89" s="93">
        <v>0.0</v>
      </c>
      <c r="DX89" s="93">
        <v>0.0</v>
      </c>
      <c r="DY89" s="93">
        <v>0.0</v>
      </c>
      <c r="DZ89" s="93">
        <v>0.0</v>
      </c>
      <c r="EA89" s="93">
        <v>0.0</v>
      </c>
      <c r="EB89" s="93">
        <v>1.0</v>
      </c>
      <c r="EC89" s="93">
        <v>0.0</v>
      </c>
      <c r="ED89" s="93">
        <v>4.0</v>
      </c>
      <c r="EE89" s="93">
        <v>0.0</v>
      </c>
      <c r="EF89" s="93">
        <v>0.0</v>
      </c>
      <c r="EG89" s="93">
        <v>0.0</v>
      </c>
      <c r="EH89" s="92" t="s">
        <v>895</v>
      </c>
      <c r="EI89" s="93">
        <v>0.0</v>
      </c>
      <c r="EJ89" s="93">
        <v>0.0</v>
      </c>
      <c r="EK89" s="92" t="s">
        <v>895</v>
      </c>
      <c r="EL89" s="93">
        <v>0.0</v>
      </c>
      <c r="EM89" s="93">
        <v>0.0</v>
      </c>
      <c r="EN89" s="93">
        <v>0.0</v>
      </c>
      <c r="EO89" s="93">
        <v>1.0</v>
      </c>
      <c r="EP89" s="93">
        <v>5.0</v>
      </c>
      <c r="EQ89" s="93">
        <v>1.0</v>
      </c>
      <c r="ER89" s="92" t="s">
        <v>1653</v>
      </c>
      <c r="ES89" s="93">
        <v>0.0</v>
      </c>
      <c r="ET89" s="93">
        <v>1.0</v>
      </c>
      <c r="EU89" s="93">
        <v>0.0</v>
      </c>
      <c r="EV89" s="93">
        <v>2.0</v>
      </c>
      <c r="EW89" s="93">
        <v>0.0</v>
      </c>
    </row>
    <row r="90" ht="15.75" customHeight="1">
      <c r="A90" s="90">
        <v>88.0</v>
      </c>
      <c r="B90" s="91" t="s">
        <v>1654</v>
      </c>
      <c r="C90" s="92" t="s">
        <v>1655</v>
      </c>
      <c r="D90" s="92" t="s">
        <v>1656</v>
      </c>
      <c r="E90" s="92" t="s">
        <v>943</v>
      </c>
      <c r="F90" s="93">
        <v>27.0</v>
      </c>
      <c r="G90" s="93">
        <v>8.0</v>
      </c>
      <c r="H90" s="93">
        <v>2003.0</v>
      </c>
      <c r="I90" s="93">
        <v>3918.0</v>
      </c>
      <c r="J90" s="92" t="s">
        <v>1657</v>
      </c>
      <c r="K90" s="92" t="s">
        <v>1658</v>
      </c>
      <c r="L90" s="92" t="s">
        <v>1220</v>
      </c>
      <c r="M90" s="92" t="s">
        <v>1221</v>
      </c>
      <c r="N90" s="93">
        <v>60609.0</v>
      </c>
      <c r="O90" s="93">
        <v>41.823192</v>
      </c>
      <c r="P90" s="93">
        <v>-87.641205</v>
      </c>
      <c r="Q90" s="93">
        <v>13.0</v>
      </c>
      <c r="R90" s="93">
        <v>1.0</v>
      </c>
      <c r="S90" s="93">
        <v>0.0</v>
      </c>
      <c r="T90" s="92" t="s">
        <v>891</v>
      </c>
      <c r="U90" s="93">
        <v>9.0</v>
      </c>
      <c r="V90" s="93">
        <v>1.0</v>
      </c>
      <c r="W90" s="93">
        <v>1.0</v>
      </c>
      <c r="X90" s="93">
        <v>0.0</v>
      </c>
      <c r="Y90" s="92" t="s">
        <v>895</v>
      </c>
      <c r="Z90" s="93">
        <v>0.0</v>
      </c>
      <c r="AA90" s="93">
        <v>0.0</v>
      </c>
      <c r="AB90" s="93">
        <v>6.0</v>
      </c>
      <c r="AC90" s="93">
        <v>0.0</v>
      </c>
      <c r="AD90" s="93">
        <v>0.0</v>
      </c>
      <c r="AE90" s="93">
        <v>0.0</v>
      </c>
      <c r="AF90" s="93">
        <v>0.0</v>
      </c>
      <c r="AG90" s="93">
        <v>36.0</v>
      </c>
      <c r="AH90" s="93">
        <v>0.0</v>
      </c>
      <c r="AI90" s="93">
        <v>2.0</v>
      </c>
      <c r="AJ90" s="93"/>
      <c r="AK90" s="93"/>
      <c r="AL90" s="93">
        <v>1.0</v>
      </c>
      <c r="AM90" s="93">
        <v>0.0</v>
      </c>
      <c r="AN90" s="93"/>
      <c r="AO90" s="93"/>
      <c r="AP90" s="93"/>
      <c r="AQ90" s="93"/>
      <c r="AR90" s="93"/>
      <c r="AS90" s="93">
        <v>5.0</v>
      </c>
      <c r="AT90" s="93"/>
      <c r="AU90" s="93"/>
      <c r="AV90" s="93">
        <v>0.0</v>
      </c>
      <c r="AW90" s="93">
        <v>0.0</v>
      </c>
      <c r="AX90" s="93">
        <v>0.0</v>
      </c>
      <c r="AY90" s="93">
        <v>0.0</v>
      </c>
      <c r="AZ90" s="93">
        <v>0.0</v>
      </c>
      <c r="BA90" s="92" t="s">
        <v>895</v>
      </c>
      <c r="BB90" s="93"/>
      <c r="BC90" s="93"/>
      <c r="BD90" s="93">
        <v>0.0</v>
      </c>
      <c r="BE90" s="93">
        <v>1.0</v>
      </c>
      <c r="BF90" s="93">
        <v>4.0</v>
      </c>
      <c r="BG90" s="92" t="s">
        <v>1659</v>
      </c>
      <c r="BH90" s="93">
        <v>4.0</v>
      </c>
      <c r="BI90" s="93">
        <v>1.0</v>
      </c>
      <c r="BJ90" s="93">
        <v>0.0</v>
      </c>
      <c r="BK90" s="93">
        <v>3.0</v>
      </c>
      <c r="BL90" s="92" t="s">
        <v>1530</v>
      </c>
      <c r="BM90" s="93">
        <v>0.0</v>
      </c>
      <c r="BN90" s="93">
        <v>0.0</v>
      </c>
      <c r="BO90" s="93">
        <v>0.0</v>
      </c>
      <c r="BP90" s="93">
        <v>0.0</v>
      </c>
      <c r="BQ90" s="93">
        <v>0.0</v>
      </c>
      <c r="BR90" s="93">
        <v>1.0</v>
      </c>
      <c r="BS90" s="93">
        <v>0.0</v>
      </c>
      <c r="BT90" s="93">
        <v>0.0</v>
      </c>
      <c r="BU90" s="93">
        <v>0.0</v>
      </c>
      <c r="BV90" s="93">
        <v>0.0</v>
      </c>
      <c r="BW90" s="93">
        <v>0.0</v>
      </c>
      <c r="BX90" s="93">
        <v>0.0</v>
      </c>
      <c r="BY90" s="93">
        <v>0.0</v>
      </c>
      <c r="BZ90" s="93">
        <v>0.0</v>
      </c>
      <c r="CA90" s="93">
        <v>0.0</v>
      </c>
      <c r="CB90" s="93">
        <v>0.0</v>
      </c>
      <c r="CC90" s="93"/>
      <c r="CD90" s="93">
        <v>0.0</v>
      </c>
      <c r="CE90" s="93">
        <v>0.0</v>
      </c>
      <c r="CF90" s="93">
        <v>0.0</v>
      </c>
      <c r="CG90" s="93">
        <v>0.0</v>
      </c>
      <c r="CH90" s="93">
        <v>0.0</v>
      </c>
      <c r="CI90" s="93">
        <v>2.0</v>
      </c>
      <c r="CJ90" s="93">
        <v>1.0</v>
      </c>
      <c r="CK90" s="93">
        <v>3.0</v>
      </c>
      <c r="CL90" s="92" t="s">
        <v>1660</v>
      </c>
      <c r="CM90" s="93">
        <v>1.0</v>
      </c>
      <c r="CN90" s="93">
        <v>0.0</v>
      </c>
      <c r="CO90" s="93">
        <v>0.0</v>
      </c>
      <c r="CP90" s="93">
        <v>0.0</v>
      </c>
      <c r="CQ90" s="93">
        <v>1.0</v>
      </c>
      <c r="CR90" s="93">
        <v>1.0</v>
      </c>
      <c r="CS90" s="93">
        <v>0.0</v>
      </c>
      <c r="CT90" s="93">
        <v>0.0</v>
      </c>
      <c r="CU90" s="93">
        <v>0.0</v>
      </c>
      <c r="CV90" s="93">
        <v>2.0</v>
      </c>
      <c r="CW90" s="93">
        <v>0.0</v>
      </c>
      <c r="CX90" s="93">
        <v>0.0</v>
      </c>
      <c r="CY90" s="93">
        <v>0.0</v>
      </c>
      <c r="CZ90" s="93">
        <v>0.0</v>
      </c>
      <c r="DA90" s="93">
        <v>0.0</v>
      </c>
      <c r="DB90" s="92" t="s">
        <v>895</v>
      </c>
      <c r="DC90" s="92" t="s">
        <v>895</v>
      </c>
      <c r="DD90" s="93">
        <v>0.0</v>
      </c>
      <c r="DE90" s="93">
        <v>0.0</v>
      </c>
      <c r="DF90" s="93">
        <v>0.0</v>
      </c>
      <c r="DG90" s="93">
        <v>0.0</v>
      </c>
      <c r="DH90" s="93">
        <v>0.0</v>
      </c>
      <c r="DI90" s="93">
        <v>1.0</v>
      </c>
      <c r="DJ90" s="93">
        <v>0.0</v>
      </c>
      <c r="DK90" s="92" t="s">
        <v>895</v>
      </c>
      <c r="DL90" s="93">
        <v>0.0</v>
      </c>
      <c r="DM90" s="93">
        <v>0.0</v>
      </c>
      <c r="DN90" s="93">
        <v>0.0</v>
      </c>
      <c r="DO90" s="93">
        <v>0.0</v>
      </c>
      <c r="DP90" s="93">
        <v>0.0</v>
      </c>
      <c r="DQ90" s="93">
        <v>0.0</v>
      </c>
      <c r="DR90" s="93">
        <v>1.0</v>
      </c>
      <c r="DS90" s="93">
        <v>0.0</v>
      </c>
      <c r="DT90" s="93">
        <v>0.0</v>
      </c>
      <c r="DU90" s="93">
        <v>0.0</v>
      </c>
      <c r="DV90" s="93">
        <v>0.0</v>
      </c>
      <c r="DW90" s="93">
        <v>0.0</v>
      </c>
      <c r="DX90" s="93">
        <v>0.0</v>
      </c>
      <c r="DY90" s="93">
        <v>0.0</v>
      </c>
      <c r="DZ90" s="93">
        <v>0.0</v>
      </c>
      <c r="EA90" s="93">
        <v>0.0</v>
      </c>
      <c r="EB90" s="93">
        <v>1.0</v>
      </c>
      <c r="EC90" s="93">
        <v>3.0</v>
      </c>
      <c r="ED90" s="93">
        <v>4.0</v>
      </c>
      <c r="EE90" s="93">
        <v>0.0</v>
      </c>
      <c r="EF90" s="93">
        <v>0.0</v>
      </c>
      <c r="EG90" s="93">
        <v>0.0</v>
      </c>
      <c r="EH90" s="92" t="s">
        <v>895</v>
      </c>
      <c r="EI90" s="93">
        <v>1.0</v>
      </c>
      <c r="EJ90" s="93">
        <v>0.0</v>
      </c>
      <c r="EK90" s="92" t="s">
        <v>895</v>
      </c>
      <c r="EL90" s="93">
        <v>0.0</v>
      </c>
      <c r="EM90" s="93">
        <v>0.0</v>
      </c>
      <c r="EN90" s="93">
        <v>1.0</v>
      </c>
      <c r="EO90" s="93">
        <v>1.0</v>
      </c>
      <c r="EP90" s="93">
        <v>1.0</v>
      </c>
      <c r="EQ90" s="93">
        <v>0.0</v>
      </c>
      <c r="ER90" s="92" t="s">
        <v>895</v>
      </c>
      <c r="ES90" s="93">
        <v>1.0</v>
      </c>
      <c r="ET90" s="93">
        <v>1.0</v>
      </c>
      <c r="EU90" s="93">
        <v>0.0</v>
      </c>
      <c r="EV90" s="93">
        <v>2.0</v>
      </c>
      <c r="EW90" s="93">
        <v>0.0</v>
      </c>
    </row>
    <row r="91" ht="15.75" customHeight="1">
      <c r="A91" s="90">
        <v>89.0</v>
      </c>
      <c r="B91" s="91" t="s">
        <v>1661</v>
      </c>
      <c r="C91" s="92" t="s">
        <v>1662</v>
      </c>
      <c r="D91" s="92" t="s">
        <v>1663</v>
      </c>
      <c r="E91" s="92" t="s">
        <v>1123</v>
      </c>
      <c r="F91" s="93">
        <v>24.0</v>
      </c>
      <c r="G91" s="93">
        <v>10.0</v>
      </c>
      <c r="H91" s="93">
        <v>2003.0</v>
      </c>
      <c r="I91" s="93">
        <v>313.0</v>
      </c>
      <c r="J91" s="92" t="s">
        <v>1664</v>
      </c>
      <c r="K91" s="92" t="s">
        <v>1665</v>
      </c>
      <c r="L91" s="92" t="s">
        <v>1666</v>
      </c>
      <c r="M91" s="92" t="s">
        <v>1667</v>
      </c>
      <c r="N91" s="93">
        <v>83822.0</v>
      </c>
      <c r="O91" s="93">
        <v>48.183621</v>
      </c>
      <c r="P91" s="93">
        <v>-117.039097</v>
      </c>
      <c r="Q91" s="93">
        <v>12.0</v>
      </c>
      <c r="R91" s="93">
        <v>3.0</v>
      </c>
      <c r="S91" s="93">
        <v>2.0</v>
      </c>
      <c r="T91" s="92" t="s">
        <v>920</v>
      </c>
      <c r="U91" s="93">
        <v>5.0</v>
      </c>
      <c r="V91" s="93">
        <v>0.0</v>
      </c>
      <c r="W91" s="93">
        <v>0.0</v>
      </c>
      <c r="X91" s="93">
        <v>0.0</v>
      </c>
      <c r="Y91" s="92" t="s">
        <v>895</v>
      </c>
      <c r="Z91" s="93">
        <v>0.0</v>
      </c>
      <c r="AA91" s="93">
        <v>0.0</v>
      </c>
      <c r="AB91" s="93">
        <v>4.0</v>
      </c>
      <c r="AC91" s="93">
        <v>0.0</v>
      </c>
      <c r="AD91" s="93">
        <v>0.0</v>
      </c>
      <c r="AE91" s="93">
        <v>1.0</v>
      </c>
      <c r="AF91" s="93">
        <v>0.0</v>
      </c>
      <c r="AG91" s="93">
        <v>53.0</v>
      </c>
      <c r="AH91" s="93">
        <v>0.0</v>
      </c>
      <c r="AI91" s="93">
        <v>0.0</v>
      </c>
      <c r="AJ91" s="93"/>
      <c r="AK91" s="93"/>
      <c r="AL91" s="93">
        <v>0.0</v>
      </c>
      <c r="AM91" s="93">
        <v>0.0</v>
      </c>
      <c r="AN91" s="93"/>
      <c r="AO91" s="93"/>
      <c r="AP91" s="93"/>
      <c r="AQ91" s="93"/>
      <c r="AR91" s="93"/>
      <c r="AS91" s="93"/>
      <c r="AT91" s="93"/>
      <c r="AU91" s="93"/>
      <c r="AV91" s="93">
        <v>3.0</v>
      </c>
      <c r="AW91" s="93">
        <v>1.0</v>
      </c>
      <c r="AX91" s="93">
        <v>0.0</v>
      </c>
      <c r="AY91" s="93"/>
      <c r="AZ91" s="93">
        <v>0.0</v>
      </c>
      <c r="BA91" s="92" t="s">
        <v>895</v>
      </c>
      <c r="BB91" s="93">
        <v>1.0</v>
      </c>
      <c r="BC91" s="92" t="s">
        <v>1668</v>
      </c>
      <c r="BD91" s="93">
        <v>0.0</v>
      </c>
      <c r="BE91" s="93">
        <v>0.0</v>
      </c>
      <c r="BF91" s="93">
        <v>0.0</v>
      </c>
      <c r="BG91" s="93">
        <v>0.0</v>
      </c>
      <c r="BH91" s="93">
        <v>0.0</v>
      </c>
      <c r="BI91" s="93">
        <v>0.0</v>
      </c>
      <c r="BJ91" s="93">
        <v>0.0</v>
      </c>
      <c r="BK91" s="93">
        <v>0.0</v>
      </c>
      <c r="BL91" s="93">
        <v>0.0</v>
      </c>
      <c r="BM91" s="93">
        <v>0.0</v>
      </c>
      <c r="BN91" s="93">
        <v>0.0</v>
      </c>
      <c r="BO91" s="93">
        <v>0.0</v>
      </c>
      <c r="BP91" s="93">
        <v>0.0</v>
      </c>
      <c r="BQ91" s="93">
        <v>0.0</v>
      </c>
      <c r="BR91" s="93">
        <v>0.0</v>
      </c>
      <c r="BS91" s="93">
        <v>0.0</v>
      </c>
      <c r="BT91" s="93">
        <v>0.0</v>
      </c>
      <c r="BU91" s="93">
        <v>0.0</v>
      </c>
      <c r="BV91" s="93">
        <v>0.0</v>
      </c>
      <c r="BW91" s="93">
        <v>0.0</v>
      </c>
      <c r="BX91" s="93">
        <v>0.0</v>
      </c>
      <c r="BY91" s="93">
        <v>0.0</v>
      </c>
      <c r="BZ91" s="93">
        <v>0.0</v>
      </c>
      <c r="CA91" s="93">
        <v>0.0</v>
      </c>
      <c r="CB91" s="93">
        <v>0.0</v>
      </c>
      <c r="CC91" s="93"/>
      <c r="CD91" s="93">
        <v>0.0</v>
      </c>
      <c r="CE91" s="93">
        <v>0.0</v>
      </c>
      <c r="CF91" s="93">
        <v>0.0</v>
      </c>
      <c r="CG91" s="93">
        <v>0.0</v>
      </c>
      <c r="CH91" s="93">
        <v>0.0</v>
      </c>
      <c r="CI91" s="92" t="s">
        <v>1002</v>
      </c>
      <c r="CJ91" s="93">
        <v>1.0</v>
      </c>
      <c r="CK91" s="93">
        <v>1.0</v>
      </c>
      <c r="CL91" s="92" t="s">
        <v>1669</v>
      </c>
      <c r="CM91" s="93">
        <v>1.0</v>
      </c>
      <c r="CN91" s="93">
        <v>1.0</v>
      </c>
      <c r="CO91" s="93">
        <v>0.0</v>
      </c>
      <c r="CP91" s="93">
        <v>0.0</v>
      </c>
      <c r="CQ91" s="93">
        <v>1.0</v>
      </c>
      <c r="CR91" s="93">
        <v>0.0</v>
      </c>
      <c r="CS91" s="93">
        <v>1.0</v>
      </c>
      <c r="CT91" s="93">
        <v>0.0</v>
      </c>
      <c r="CU91" s="93">
        <v>0.0</v>
      </c>
      <c r="CV91" s="93">
        <v>1.0</v>
      </c>
      <c r="CW91" s="93">
        <v>0.0</v>
      </c>
      <c r="CX91" s="93">
        <v>0.0</v>
      </c>
      <c r="CY91" s="93">
        <v>0.0</v>
      </c>
      <c r="CZ91" s="93">
        <v>0.0</v>
      </c>
      <c r="DA91" s="93">
        <v>0.0</v>
      </c>
      <c r="DB91" s="92" t="s">
        <v>895</v>
      </c>
      <c r="DC91" s="92" t="s">
        <v>895</v>
      </c>
      <c r="DD91" s="93">
        <v>0.0</v>
      </c>
      <c r="DE91" s="93">
        <v>1.0</v>
      </c>
      <c r="DF91" s="93">
        <v>0.0</v>
      </c>
      <c r="DG91" s="93">
        <v>0.0</v>
      </c>
      <c r="DH91" s="93">
        <v>0.0</v>
      </c>
      <c r="DI91" s="93">
        <v>1.0</v>
      </c>
      <c r="DJ91" s="93">
        <v>0.0</v>
      </c>
      <c r="DK91" s="92" t="s">
        <v>895</v>
      </c>
      <c r="DL91" s="93">
        <v>0.0</v>
      </c>
      <c r="DM91" s="93">
        <v>0.0</v>
      </c>
      <c r="DN91" s="93">
        <v>0.0</v>
      </c>
      <c r="DO91" s="93">
        <v>0.0</v>
      </c>
      <c r="DP91" s="93">
        <v>0.0</v>
      </c>
      <c r="DQ91" s="93">
        <v>0.0</v>
      </c>
      <c r="DR91" s="93">
        <v>0.0</v>
      </c>
      <c r="DS91" s="93">
        <v>0.0</v>
      </c>
      <c r="DT91" s="93">
        <v>0.0</v>
      </c>
      <c r="DU91" s="93">
        <v>1.0</v>
      </c>
      <c r="DV91" s="93">
        <v>0.0</v>
      </c>
      <c r="DW91" s="93">
        <v>0.0</v>
      </c>
      <c r="DX91" s="93">
        <v>0.0</v>
      </c>
      <c r="DY91" s="93">
        <v>0.0</v>
      </c>
      <c r="DZ91" s="93">
        <v>0.0</v>
      </c>
      <c r="EA91" s="93">
        <v>0.0</v>
      </c>
      <c r="EB91" s="93">
        <v>0.0</v>
      </c>
      <c r="EC91" s="92" t="s">
        <v>895</v>
      </c>
      <c r="ED91" s="92" t="s">
        <v>895</v>
      </c>
      <c r="EE91" s="92" t="s">
        <v>895</v>
      </c>
      <c r="EF91" s="93">
        <v>0.0</v>
      </c>
      <c r="EG91" s="93">
        <v>0.0</v>
      </c>
      <c r="EH91" s="92" t="s">
        <v>895</v>
      </c>
      <c r="EI91" s="93">
        <v>0.0</v>
      </c>
      <c r="EJ91" s="93">
        <v>0.0</v>
      </c>
      <c r="EK91" s="92" t="s">
        <v>895</v>
      </c>
      <c r="EL91" s="93">
        <v>0.0</v>
      </c>
      <c r="EM91" s="93">
        <v>0.0</v>
      </c>
      <c r="EN91" s="93">
        <v>0.0</v>
      </c>
      <c r="EO91" s="93">
        <v>0.0</v>
      </c>
      <c r="EP91" s="93">
        <v>1.0</v>
      </c>
      <c r="EQ91" s="93">
        <v>0.0</v>
      </c>
      <c r="ER91" s="92" t="s">
        <v>895</v>
      </c>
      <c r="ES91" s="93">
        <v>0.0</v>
      </c>
      <c r="ET91" s="93">
        <v>1.0</v>
      </c>
      <c r="EU91" s="93">
        <v>0.0</v>
      </c>
      <c r="EV91" s="93">
        <v>2.0</v>
      </c>
      <c r="EW91" s="93">
        <v>0.0</v>
      </c>
    </row>
    <row r="92" ht="15.75" customHeight="1">
      <c r="A92" s="90">
        <v>90.0</v>
      </c>
      <c r="B92" s="91" t="s">
        <v>1105</v>
      </c>
      <c r="C92" s="92" t="s">
        <v>1670</v>
      </c>
      <c r="D92" s="92" t="s">
        <v>1671</v>
      </c>
      <c r="E92" s="92" t="s">
        <v>1028</v>
      </c>
      <c r="F92" s="93">
        <v>2.0</v>
      </c>
      <c r="G92" s="93">
        <v>7.0</v>
      </c>
      <c r="H92" s="93">
        <v>2004.0</v>
      </c>
      <c r="I92" s="93">
        <v>4612.0</v>
      </c>
      <c r="J92" s="92" t="s">
        <v>1672</v>
      </c>
      <c r="K92" s="92" t="s">
        <v>1673</v>
      </c>
      <c r="L92" s="92" t="s">
        <v>1674</v>
      </c>
      <c r="M92" s="92" t="s">
        <v>1675</v>
      </c>
      <c r="N92" s="93">
        <v>66106.0</v>
      </c>
      <c r="O92" s="93">
        <v>39.096158</v>
      </c>
      <c r="P92" s="93">
        <v>-94.684427</v>
      </c>
      <c r="Q92" s="93">
        <v>16.0</v>
      </c>
      <c r="R92" s="93">
        <v>1.0</v>
      </c>
      <c r="S92" s="93">
        <v>0.0</v>
      </c>
      <c r="T92" s="92" t="s">
        <v>891</v>
      </c>
      <c r="U92" s="93">
        <v>9.0</v>
      </c>
      <c r="V92" s="93">
        <v>1.0</v>
      </c>
      <c r="W92" s="93">
        <v>1.0</v>
      </c>
      <c r="X92" s="93">
        <v>0.0</v>
      </c>
      <c r="Y92" s="92" t="s">
        <v>895</v>
      </c>
      <c r="Z92" s="93">
        <v>0.0</v>
      </c>
      <c r="AA92" s="93">
        <v>0.0</v>
      </c>
      <c r="AB92" s="93">
        <v>5.0</v>
      </c>
      <c r="AC92" s="93">
        <v>2.0</v>
      </c>
      <c r="AD92" s="93">
        <v>0.0</v>
      </c>
      <c r="AE92" s="93">
        <v>0.0</v>
      </c>
      <c r="AF92" s="93">
        <v>0.0</v>
      </c>
      <c r="AG92" s="93">
        <v>21.0</v>
      </c>
      <c r="AH92" s="93">
        <v>0.0</v>
      </c>
      <c r="AI92" s="93"/>
      <c r="AJ92" s="93"/>
      <c r="AK92" s="93"/>
      <c r="AL92" s="93">
        <v>0.0</v>
      </c>
      <c r="AM92" s="93">
        <v>0.0</v>
      </c>
      <c r="AN92" s="93"/>
      <c r="AO92" s="93">
        <v>2.0</v>
      </c>
      <c r="AP92" s="93">
        <v>2.0</v>
      </c>
      <c r="AQ92" s="92" t="s">
        <v>1676</v>
      </c>
      <c r="AR92" s="93"/>
      <c r="AS92" s="93"/>
      <c r="AT92" s="93"/>
      <c r="AU92" s="93"/>
      <c r="AV92" s="93">
        <v>0.0</v>
      </c>
      <c r="AW92" s="93">
        <v>0.0</v>
      </c>
      <c r="AX92" s="93">
        <v>1.0</v>
      </c>
      <c r="AY92" s="93">
        <v>0.0</v>
      </c>
      <c r="AZ92" s="93">
        <v>0.0</v>
      </c>
      <c r="BA92" s="92" t="s">
        <v>895</v>
      </c>
      <c r="BB92" s="93">
        <v>1.0</v>
      </c>
      <c r="BC92" s="92" t="s">
        <v>1677</v>
      </c>
      <c r="BD92" s="93">
        <v>0.0</v>
      </c>
      <c r="BE92" s="93">
        <v>0.0</v>
      </c>
      <c r="BF92" s="93">
        <v>0.0</v>
      </c>
      <c r="BG92" s="93">
        <v>0.0</v>
      </c>
      <c r="BH92" s="93">
        <v>0.0</v>
      </c>
      <c r="BI92" s="93">
        <v>0.0</v>
      </c>
      <c r="BJ92" s="93">
        <v>0.0</v>
      </c>
      <c r="BK92" s="93">
        <v>0.0</v>
      </c>
      <c r="BL92" s="93">
        <v>0.0</v>
      </c>
      <c r="BM92" s="93">
        <v>0.0</v>
      </c>
      <c r="BN92" s="93">
        <v>0.0</v>
      </c>
      <c r="BO92" s="93">
        <v>0.0</v>
      </c>
      <c r="BP92" s="93">
        <v>0.0</v>
      </c>
      <c r="BQ92" s="93">
        <v>0.0</v>
      </c>
      <c r="BR92" s="93">
        <v>0.0</v>
      </c>
      <c r="BS92" s="93">
        <v>0.0</v>
      </c>
      <c r="BT92" s="93">
        <v>0.0</v>
      </c>
      <c r="BU92" s="93">
        <v>0.0</v>
      </c>
      <c r="BV92" s="93">
        <v>0.0</v>
      </c>
      <c r="BW92" s="93">
        <v>0.0</v>
      </c>
      <c r="BX92" s="93">
        <v>0.0</v>
      </c>
      <c r="BY92" s="93">
        <v>0.0</v>
      </c>
      <c r="BZ92" s="93">
        <v>0.0</v>
      </c>
      <c r="CA92" s="93">
        <v>0.0</v>
      </c>
      <c r="CB92" s="93">
        <v>0.0</v>
      </c>
      <c r="CC92" s="93"/>
      <c r="CD92" s="93">
        <v>0.0</v>
      </c>
      <c r="CE92" s="93">
        <v>0.0</v>
      </c>
      <c r="CF92" s="93">
        <v>0.0</v>
      </c>
      <c r="CG92" s="93">
        <v>0.0</v>
      </c>
      <c r="CH92" s="93">
        <v>0.0</v>
      </c>
      <c r="CI92" s="93">
        <v>0.0</v>
      </c>
      <c r="CJ92" s="93">
        <v>0.0</v>
      </c>
      <c r="CK92" s="92" t="s">
        <v>895</v>
      </c>
      <c r="CL92" s="93"/>
      <c r="CM92" s="93">
        <v>0.0</v>
      </c>
      <c r="CN92" s="93">
        <v>0.0</v>
      </c>
      <c r="CO92" s="93">
        <v>0.0</v>
      </c>
      <c r="CP92" s="93">
        <v>0.0</v>
      </c>
      <c r="CQ92" s="93">
        <v>0.0</v>
      </c>
      <c r="CR92" s="93">
        <v>0.0</v>
      </c>
      <c r="CS92" s="93">
        <v>0.0</v>
      </c>
      <c r="CT92" s="93">
        <v>0.0</v>
      </c>
      <c r="CU92" s="93">
        <v>0.0</v>
      </c>
      <c r="CV92" s="93">
        <v>2.0</v>
      </c>
      <c r="CW92" s="93">
        <v>0.0</v>
      </c>
      <c r="CX92" s="93">
        <v>0.0</v>
      </c>
      <c r="CY92" s="93">
        <v>0.0</v>
      </c>
      <c r="CZ92" s="93">
        <v>0.0</v>
      </c>
      <c r="DA92" s="93">
        <v>0.0</v>
      </c>
      <c r="DB92" s="92" t="s">
        <v>895</v>
      </c>
      <c r="DC92" s="92" t="s">
        <v>895</v>
      </c>
      <c r="DD92" s="93">
        <v>0.0</v>
      </c>
      <c r="DE92" s="93">
        <v>0.0</v>
      </c>
      <c r="DF92" s="93">
        <v>0.0</v>
      </c>
      <c r="DG92" s="93">
        <v>0.0</v>
      </c>
      <c r="DH92" s="93">
        <v>0.0</v>
      </c>
      <c r="DI92" s="93">
        <v>0.0</v>
      </c>
      <c r="DJ92" s="93">
        <v>0.0</v>
      </c>
      <c r="DK92" s="92" t="s">
        <v>895</v>
      </c>
      <c r="DL92" s="93">
        <v>0.0</v>
      </c>
      <c r="DM92" s="93">
        <v>0.0</v>
      </c>
      <c r="DN92" s="93">
        <v>0.0</v>
      </c>
      <c r="DO92" s="93">
        <v>0.0</v>
      </c>
      <c r="DP92" s="93">
        <v>0.0</v>
      </c>
      <c r="DQ92" s="93">
        <v>0.0</v>
      </c>
      <c r="DR92" s="93">
        <v>1.0</v>
      </c>
      <c r="DS92" s="93">
        <v>0.0</v>
      </c>
      <c r="DT92" s="93">
        <v>0.0</v>
      </c>
      <c r="DU92" s="93">
        <v>0.0</v>
      </c>
      <c r="DV92" s="93">
        <v>1.0</v>
      </c>
      <c r="DW92" s="93">
        <v>0.0</v>
      </c>
      <c r="DX92" s="93">
        <v>0.0</v>
      </c>
      <c r="DY92" s="93">
        <v>0.0</v>
      </c>
      <c r="DZ92" s="93">
        <v>0.0</v>
      </c>
      <c r="EA92" s="93">
        <v>0.0</v>
      </c>
      <c r="EB92" s="93">
        <v>0.0</v>
      </c>
      <c r="EC92" s="92" t="s">
        <v>895</v>
      </c>
      <c r="ED92" s="92" t="s">
        <v>895</v>
      </c>
      <c r="EE92" s="92" t="s">
        <v>895</v>
      </c>
      <c r="EF92" s="93">
        <v>0.0</v>
      </c>
      <c r="EG92" s="93">
        <v>0.0</v>
      </c>
      <c r="EH92" s="92" t="s">
        <v>895</v>
      </c>
      <c r="EI92" s="93">
        <v>0.0</v>
      </c>
      <c r="EJ92" s="93">
        <v>0.0</v>
      </c>
      <c r="EK92" s="92" t="s">
        <v>895</v>
      </c>
      <c r="EL92" s="93">
        <v>0.0</v>
      </c>
      <c r="EM92" s="93">
        <v>0.0</v>
      </c>
      <c r="EN92" s="93">
        <v>0.0</v>
      </c>
      <c r="EO92" s="93">
        <v>0.0</v>
      </c>
      <c r="EP92" s="93">
        <v>2.0</v>
      </c>
      <c r="EQ92" s="93">
        <v>0.0</v>
      </c>
      <c r="ER92" s="92" t="s">
        <v>895</v>
      </c>
      <c r="ES92" s="93">
        <v>0.0</v>
      </c>
      <c r="ET92" s="93">
        <v>1.0</v>
      </c>
      <c r="EU92" s="93">
        <v>0.0</v>
      </c>
      <c r="EV92" s="93">
        <v>2.0</v>
      </c>
      <c r="EW92" s="93">
        <v>0.0</v>
      </c>
    </row>
    <row r="93" ht="15.75" customHeight="1">
      <c r="A93" s="90">
        <v>91.0</v>
      </c>
      <c r="B93" s="91" t="s">
        <v>1678</v>
      </c>
      <c r="C93" s="92" t="s">
        <v>1679</v>
      </c>
      <c r="D93" s="92" t="s">
        <v>1680</v>
      </c>
      <c r="E93" s="92" t="s">
        <v>973</v>
      </c>
      <c r="F93" s="93">
        <v>21.0</v>
      </c>
      <c r="G93" s="93">
        <v>11.0</v>
      </c>
      <c r="H93" s="93">
        <v>2004.0</v>
      </c>
      <c r="I93" s="93"/>
      <c r="J93" s="93"/>
      <c r="K93" s="92" t="s">
        <v>1681</v>
      </c>
      <c r="L93" s="92" t="s">
        <v>1682</v>
      </c>
      <c r="M93" s="92" t="s">
        <v>1683</v>
      </c>
      <c r="N93" s="93">
        <v>54817.0</v>
      </c>
      <c r="O93" s="93">
        <v>45.732675</v>
      </c>
      <c r="P93" s="93">
        <v>-91.615044</v>
      </c>
      <c r="Q93" s="93">
        <v>49.0</v>
      </c>
      <c r="R93" s="93">
        <v>1.0</v>
      </c>
      <c r="S93" s="93">
        <v>2.0</v>
      </c>
      <c r="T93" s="93"/>
      <c r="U93" s="93">
        <v>8.0</v>
      </c>
      <c r="V93" s="93">
        <v>0.0</v>
      </c>
      <c r="W93" s="93">
        <v>0.0</v>
      </c>
      <c r="X93" s="93">
        <v>0.0</v>
      </c>
      <c r="Y93" s="92" t="s">
        <v>895</v>
      </c>
      <c r="Z93" s="93">
        <v>1.0</v>
      </c>
      <c r="AA93" s="93">
        <v>2.0</v>
      </c>
      <c r="AB93" s="93">
        <v>6.0</v>
      </c>
      <c r="AC93" s="93">
        <v>2.0</v>
      </c>
      <c r="AD93" s="93">
        <v>0.0</v>
      </c>
      <c r="AE93" s="93">
        <v>0.0</v>
      </c>
      <c r="AF93" s="93">
        <v>0.0</v>
      </c>
      <c r="AG93" s="93">
        <v>36.0</v>
      </c>
      <c r="AH93" s="93">
        <v>0.0</v>
      </c>
      <c r="AI93" s="93">
        <v>3.0</v>
      </c>
      <c r="AJ93" s="93"/>
      <c r="AK93" s="93"/>
      <c r="AL93" s="93">
        <v>1.0</v>
      </c>
      <c r="AM93" s="93">
        <v>0.0</v>
      </c>
      <c r="AN93" s="93">
        <v>4.0</v>
      </c>
      <c r="AO93" s="93">
        <v>1.0</v>
      </c>
      <c r="AP93" s="93">
        <v>1.0</v>
      </c>
      <c r="AQ93" s="92" t="s">
        <v>1684</v>
      </c>
      <c r="AR93" s="93">
        <v>2.0</v>
      </c>
      <c r="AS93" s="93">
        <v>5.0</v>
      </c>
      <c r="AT93" s="93">
        <v>1.0</v>
      </c>
      <c r="AU93" s="93">
        <v>4.0</v>
      </c>
      <c r="AV93" s="93">
        <v>2.0</v>
      </c>
      <c r="AW93" s="93">
        <v>1.0</v>
      </c>
      <c r="AX93" s="93">
        <v>1.0</v>
      </c>
      <c r="AY93" s="93">
        <v>0.0</v>
      </c>
      <c r="AZ93" s="93">
        <v>1.0</v>
      </c>
      <c r="BA93" s="93">
        <v>5.0</v>
      </c>
      <c r="BB93" s="93">
        <v>2.0</v>
      </c>
      <c r="BC93" s="92" t="s">
        <v>1685</v>
      </c>
      <c r="BD93" s="93">
        <v>0.0</v>
      </c>
      <c r="BE93" s="93">
        <v>1.0</v>
      </c>
      <c r="BF93" s="93">
        <v>4.0</v>
      </c>
      <c r="BG93" s="93">
        <v>9.0</v>
      </c>
      <c r="BH93" s="93">
        <v>2.0</v>
      </c>
      <c r="BI93" s="93">
        <v>1.0</v>
      </c>
      <c r="BJ93" s="93">
        <v>0.0</v>
      </c>
      <c r="BK93" s="93">
        <v>1.0</v>
      </c>
      <c r="BL93" s="92" t="s">
        <v>1154</v>
      </c>
      <c r="BM93" s="93">
        <v>0.0</v>
      </c>
      <c r="BN93" s="93">
        <v>0.0</v>
      </c>
      <c r="BO93" s="93">
        <v>0.0</v>
      </c>
      <c r="BP93" s="93">
        <v>0.0</v>
      </c>
      <c r="BQ93" s="93">
        <v>0.0</v>
      </c>
      <c r="BR93" s="93">
        <v>0.0</v>
      </c>
      <c r="BS93" s="93">
        <v>1.0</v>
      </c>
      <c r="BT93" s="93">
        <v>0.0</v>
      </c>
      <c r="BU93" s="93">
        <v>0.0</v>
      </c>
      <c r="BV93" s="93">
        <v>0.0</v>
      </c>
      <c r="BW93" s="93">
        <v>0.0</v>
      </c>
      <c r="BX93" s="93">
        <v>1.0</v>
      </c>
      <c r="BY93" s="93">
        <v>0.0</v>
      </c>
      <c r="BZ93" s="93">
        <v>0.0</v>
      </c>
      <c r="CA93" s="93">
        <v>0.0</v>
      </c>
      <c r="CB93" s="93">
        <v>0.0</v>
      </c>
      <c r="CC93" s="93">
        <v>0.0</v>
      </c>
      <c r="CD93" s="93">
        <v>0.0</v>
      </c>
      <c r="CE93" s="93">
        <v>0.0</v>
      </c>
      <c r="CF93" s="93">
        <v>0.0</v>
      </c>
      <c r="CG93" s="93">
        <v>0.0</v>
      </c>
      <c r="CH93" s="93">
        <v>0.0</v>
      </c>
      <c r="CI93" s="93">
        <v>3.0</v>
      </c>
      <c r="CJ93" s="93">
        <v>1.0</v>
      </c>
      <c r="CK93" s="93">
        <v>2.0</v>
      </c>
      <c r="CL93" s="92" t="s">
        <v>1686</v>
      </c>
      <c r="CM93" s="93">
        <v>0.0</v>
      </c>
      <c r="CN93" s="93">
        <v>1.0</v>
      </c>
      <c r="CO93" s="93">
        <v>0.0</v>
      </c>
      <c r="CP93" s="93">
        <v>0.0</v>
      </c>
      <c r="CQ93" s="93">
        <v>0.0</v>
      </c>
      <c r="CR93" s="93">
        <v>0.0</v>
      </c>
      <c r="CS93" s="93">
        <v>0.0</v>
      </c>
      <c r="CT93" s="93">
        <v>0.0</v>
      </c>
      <c r="CU93" s="93">
        <v>0.0</v>
      </c>
      <c r="CV93" s="93">
        <v>0.0</v>
      </c>
      <c r="CW93" s="93">
        <v>0.0</v>
      </c>
      <c r="CX93" s="93">
        <v>0.0</v>
      </c>
      <c r="CY93" s="93">
        <v>0.0</v>
      </c>
      <c r="CZ93" s="93">
        <v>0.0</v>
      </c>
      <c r="DA93" s="93">
        <v>0.0</v>
      </c>
      <c r="DB93" s="92" t="s">
        <v>895</v>
      </c>
      <c r="DC93" s="92" t="s">
        <v>895</v>
      </c>
      <c r="DD93" s="93">
        <v>0.0</v>
      </c>
      <c r="DE93" s="93">
        <v>0.0</v>
      </c>
      <c r="DF93" s="93">
        <v>0.0</v>
      </c>
      <c r="DG93" s="93">
        <v>0.0</v>
      </c>
      <c r="DH93" s="93">
        <v>0.0</v>
      </c>
      <c r="DI93" s="93">
        <v>0.0</v>
      </c>
      <c r="DJ93" s="93">
        <v>0.0</v>
      </c>
      <c r="DK93" s="92" t="s">
        <v>895</v>
      </c>
      <c r="DL93" s="93">
        <v>0.0</v>
      </c>
      <c r="DM93" s="93">
        <v>0.0</v>
      </c>
      <c r="DN93" s="93">
        <v>0.0</v>
      </c>
      <c r="DO93" s="93">
        <v>0.0</v>
      </c>
      <c r="DP93" s="93">
        <v>0.0</v>
      </c>
      <c r="DQ93" s="93">
        <v>0.0</v>
      </c>
      <c r="DR93" s="93">
        <v>0.0</v>
      </c>
      <c r="DS93" s="93">
        <v>0.0</v>
      </c>
      <c r="DT93" s="93">
        <v>0.0</v>
      </c>
      <c r="DU93" s="93">
        <v>0.0</v>
      </c>
      <c r="DV93" s="93">
        <v>1.0</v>
      </c>
      <c r="DW93" s="93">
        <v>0.0</v>
      </c>
      <c r="DX93" s="93">
        <v>0.0</v>
      </c>
      <c r="DY93" s="93">
        <v>0.0</v>
      </c>
      <c r="DZ93" s="93">
        <v>0.0</v>
      </c>
      <c r="EA93" s="93">
        <v>0.0</v>
      </c>
      <c r="EB93" s="93">
        <v>0.0</v>
      </c>
      <c r="EC93" s="92" t="s">
        <v>895</v>
      </c>
      <c r="ED93" s="92" t="s">
        <v>895</v>
      </c>
      <c r="EE93" s="92" t="s">
        <v>895</v>
      </c>
      <c r="EF93" s="93">
        <v>0.0</v>
      </c>
      <c r="EG93" s="93">
        <v>0.0</v>
      </c>
      <c r="EH93" s="92" t="s">
        <v>895</v>
      </c>
      <c r="EI93" s="93">
        <v>0.0</v>
      </c>
      <c r="EJ93" s="93">
        <v>0.0</v>
      </c>
      <c r="EK93" s="92" t="s">
        <v>895</v>
      </c>
      <c r="EL93" s="93">
        <v>0.0</v>
      </c>
      <c r="EM93" s="93">
        <v>0.0</v>
      </c>
      <c r="EN93" s="93">
        <v>0.0</v>
      </c>
      <c r="EO93" s="93">
        <v>3.0</v>
      </c>
      <c r="EP93" s="93">
        <v>1.0</v>
      </c>
      <c r="EQ93" s="93">
        <v>0.0</v>
      </c>
      <c r="ER93" s="92" t="s">
        <v>895</v>
      </c>
      <c r="ES93" s="93">
        <v>2.0</v>
      </c>
      <c r="ET93" s="93">
        <v>0.0</v>
      </c>
      <c r="EU93" s="93">
        <v>1.0</v>
      </c>
      <c r="EV93" s="93">
        <v>0.0</v>
      </c>
      <c r="EW93" s="93">
        <v>2.0</v>
      </c>
    </row>
    <row r="94" ht="15.75" customHeight="1">
      <c r="A94" s="90">
        <v>92.0</v>
      </c>
      <c r="B94" s="91" t="s">
        <v>1687</v>
      </c>
      <c r="C94" s="92" t="s">
        <v>1376</v>
      </c>
      <c r="D94" s="92" t="s">
        <v>1688</v>
      </c>
      <c r="E94" s="92" t="s">
        <v>943</v>
      </c>
      <c r="F94" s="93">
        <v>8.0</v>
      </c>
      <c r="G94" s="93">
        <v>12.0</v>
      </c>
      <c r="H94" s="93">
        <v>2004.0</v>
      </c>
      <c r="I94" s="93">
        <v>5055.0</v>
      </c>
      <c r="J94" s="92" t="s">
        <v>1689</v>
      </c>
      <c r="K94" s="92" t="s">
        <v>1690</v>
      </c>
      <c r="L94" s="92" t="s">
        <v>1691</v>
      </c>
      <c r="M94" s="92" t="s">
        <v>1692</v>
      </c>
      <c r="N94" s="93">
        <v>43229.0</v>
      </c>
      <c r="O94" s="93">
        <v>40.06856</v>
      </c>
      <c r="P94" s="93">
        <v>-82.998787</v>
      </c>
      <c r="Q94" s="93">
        <v>35.0</v>
      </c>
      <c r="R94" s="93">
        <v>1.0</v>
      </c>
      <c r="S94" s="93">
        <v>0.0</v>
      </c>
      <c r="T94" s="92" t="s">
        <v>891</v>
      </c>
      <c r="U94" s="93">
        <v>5.0</v>
      </c>
      <c r="V94" s="93">
        <v>0.0</v>
      </c>
      <c r="W94" s="93">
        <v>0.0</v>
      </c>
      <c r="X94" s="93">
        <v>0.0</v>
      </c>
      <c r="Y94" s="92" t="s">
        <v>895</v>
      </c>
      <c r="Z94" s="93">
        <v>0.0</v>
      </c>
      <c r="AA94" s="93">
        <v>0.0</v>
      </c>
      <c r="AB94" s="93">
        <v>4.0</v>
      </c>
      <c r="AC94" s="93">
        <v>2.0</v>
      </c>
      <c r="AD94" s="93">
        <v>0.0</v>
      </c>
      <c r="AE94" s="93">
        <v>0.0</v>
      </c>
      <c r="AF94" s="93">
        <v>1.0</v>
      </c>
      <c r="AG94" s="93">
        <v>25.0</v>
      </c>
      <c r="AH94" s="93">
        <v>0.0</v>
      </c>
      <c r="AI94" s="93">
        <v>0.0</v>
      </c>
      <c r="AJ94" s="93">
        <v>75.0</v>
      </c>
      <c r="AK94" s="93">
        <v>260.0</v>
      </c>
      <c r="AL94" s="93">
        <v>0.0</v>
      </c>
      <c r="AM94" s="93">
        <v>0.0</v>
      </c>
      <c r="AN94" s="93"/>
      <c r="AO94" s="93">
        <v>2.0</v>
      </c>
      <c r="AP94" s="93">
        <v>0.0</v>
      </c>
      <c r="AQ94" s="92" t="s">
        <v>1693</v>
      </c>
      <c r="AR94" s="93">
        <v>3.0</v>
      </c>
      <c r="AS94" s="93">
        <v>2.0</v>
      </c>
      <c r="AT94" s="93">
        <v>2.0</v>
      </c>
      <c r="AU94" s="93">
        <v>0.0</v>
      </c>
      <c r="AV94" s="93">
        <v>0.0</v>
      </c>
      <c r="AW94" s="93">
        <v>0.0</v>
      </c>
      <c r="AX94" s="93">
        <v>0.0</v>
      </c>
      <c r="AY94" s="93">
        <v>0.0</v>
      </c>
      <c r="AZ94" s="93">
        <v>1.0</v>
      </c>
      <c r="BA94" s="93">
        <v>3.0</v>
      </c>
      <c r="BB94" s="93">
        <v>1.0</v>
      </c>
      <c r="BC94" s="92" t="s">
        <v>1694</v>
      </c>
      <c r="BD94" s="93">
        <v>0.0</v>
      </c>
      <c r="BE94" s="93">
        <v>1.0</v>
      </c>
      <c r="BF94" s="93">
        <v>0.0</v>
      </c>
      <c r="BG94" s="92" t="s">
        <v>1695</v>
      </c>
      <c r="BH94" s="93">
        <v>3.0</v>
      </c>
      <c r="BI94" s="93">
        <v>1.0</v>
      </c>
      <c r="BJ94" s="93">
        <v>0.0</v>
      </c>
      <c r="BK94" s="93">
        <v>0.0</v>
      </c>
      <c r="BL94" s="93">
        <v>0.0</v>
      </c>
      <c r="BM94" s="93">
        <v>0.0</v>
      </c>
      <c r="BN94" s="93">
        <v>0.0</v>
      </c>
      <c r="BO94" s="93">
        <v>0.0</v>
      </c>
      <c r="BP94" s="93">
        <v>0.0</v>
      </c>
      <c r="BQ94" s="93">
        <v>2.0</v>
      </c>
      <c r="BR94" s="93">
        <v>0.0</v>
      </c>
      <c r="BS94" s="93">
        <v>0.0</v>
      </c>
      <c r="BT94" s="93">
        <v>0.0</v>
      </c>
      <c r="BU94" s="93">
        <v>1.0</v>
      </c>
      <c r="BV94" s="93">
        <v>0.0</v>
      </c>
      <c r="BW94" s="93">
        <v>0.0</v>
      </c>
      <c r="BX94" s="93">
        <v>1.0</v>
      </c>
      <c r="BY94" s="93">
        <v>0.0</v>
      </c>
      <c r="BZ94" s="93">
        <v>0.0</v>
      </c>
      <c r="CA94" s="93">
        <v>1.0</v>
      </c>
      <c r="CB94" s="93">
        <v>1.0</v>
      </c>
      <c r="CC94" s="93">
        <v>1.0</v>
      </c>
      <c r="CD94" s="93">
        <v>0.0</v>
      </c>
      <c r="CE94" s="93">
        <v>0.0</v>
      </c>
      <c r="CF94" s="93">
        <v>0.0</v>
      </c>
      <c r="CG94" s="93">
        <v>0.0</v>
      </c>
      <c r="CH94" s="93">
        <v>0.0</v>
      </c>
      <c r="CI94" s="93">
        <v>2.0</v>
      </c>
      <c r="CJ94" s="93">
        <v>1.0</v>
      </c>
      <c r="CK94" s="93">
        <v>2.0</v>
      </c>
      <c r="CL94" s="92" t="s">
        <v>1696</v>
      </c>
      <c r="CM94" s="93">
        <v>1.0</v>
      </c>
      <c r="CN94" s="93">
        <v>0.0</v>
      </c>
      <c r="CO94" s="93">
        <v>0.0</v>
      </c>
      <c r="CP94" s="93">
        <v>1.0</v>
      </c>
      <c r="CQ94" s="93">
        <v>1.0</v>
      </c>
      <c r="CR94" s="93">
        <v>1.0</v>
      </c>
      <c r="CS94" s="93">
        <v>1.0</v>
      </c>
      <c r="CT94" s="93">
        <v>1.0</v>
      </c>
      <c r="CU94" s="93">
        <v>1.0</v>
      </c>
      <c r="CV94" s="93">
        <v>0.0</v>
      </c>
      <c r="CW94" s="93">
        <v>0.0</v>
      </c>
      <c r="CX94" s="93">
        <v>0.0</v>
      </c>
      <c r="CY94" s="93">
        <v>0.0</v>
      </c>
      <c r="CZ94" s="93">
        <v>0.0</v>
      </c>
      <c r="DA94" s="93">
        <v>1.0</v>
      </c>
      <c r="DB94" s="92" t="s">
        <v>1024</v>
      </c>
      <c r="DC94" s="92" t="s">
        <v>1024</v>
      </c>
      <c r="DD94" s="93">
        <v>1.0</v>
      </c>
      <c r="DE94" s="93">
        <v>2.0</v>
      </c>
      <c r="DF94" s="93">
        <v>1.0</v>
      </c>
      <c r="DG94" s="93">
        <v>0.0</v>
      </c>
      <c r="DH94" s="93">
        <v>0.0</v>
      </c>
      <c r="DI94" s="93">
        <v>3.0</v>
      </c>
      <c r="DJ94" s="93">
        <v>0.0</v>
      </c>
      <c r="DK94" s="92" t="s">
        <v>895</v>
      </c>
      <c r="DL94" s="93">
        <v>0.0</v>
      </c>
      <c r="DM94" s="93">
        <v>0.0</v>
      </c>
      <c r="DN94" s="93">
        <v>0.0</v>
      </c>
      <c r="DO94" s="93">
        <v>0.0</v>
      </c>
      <c r="DP94" s="93">
        <v>0.0</v>
      </c>
      <c r="DQ94" s="93">
        <v>0.0</v>
      </c>
      <c r="DR94" s="93">
        <v>0.0</v>
      </c>
      <c r="DS94" s="93">
        <v>0.0</v>
      </c>
      <c r="DT94" s="93">
        <v>0.0</v>
      </c>
      <c r="DU94" s="93">
        <v>0.0</v>
      </c>
      <c r="DV94" s="93">
        <v>0.0</v>
      </c>
      <c r="DW94" s="93">
        <v>0.0</v>
      </c>
      <c r="DX94" s="93">
        <v>1.0</v>
      </c>
      <c r="DY94" s="93">
        <v>0.0</v>
      </c>
      <c r="DZ94" s="93">
        <v>3.0</v>
      </c>
      <c r="EA94" s="93">
        <v>0.0</v>
      </c>
      <c r="EB94" s="93">
        <v>0.0</v>
      </c>
      <c r="EC94" s="92" t="s">
        <v>895</v>
      </c>
      <c r="ED94" s="92" t="s">
        <v>895</v>
      </c>
      <c r="EE94" s="92" t="s">
        <v>895</v>
      </c>
      <c r="EF94" s="93">
        <v>0.0</v>
      </c>
      <c r="EG94" s="93">
        <v>0.0</v>
      </c>
      <c r="EH94" s="92" t="s">
        <v>895</v>
      </c>
      <c r="EI94" s="93">
        <v>0.0</v>
      </c>
      <c r="EJ94" s="93">
        <v>2.0</v>
      </c>
      <c r="EK94" s="92" t="s">
        <v>1697</v>
      </c>
      <c r="EL94" s="93">
        <v>0.0</v>
      </c>
      <c r="EM94" s="93">
        <v>0.0</v>
      </c>
      <c r="EN94" s="93">
        <v>0.0</v>
      </c>
      <c r="EO94" s="93">
        <v>3.0</v>
      </c>
      <c r="EP94" s="93">
        <v>1.0</v>
      </c>
      <c r="EQ94" s="93">
        <v>0.0</v>
      </c>
      <c r="ER94" s="92" t="s">
        <v>895</v>
      </c>
      <c r="ES94" s="93">
        <v>1.0</v>
      </c>
      <c r="ET94" s="93">
        <v>2.0</v>
      </c>
      <c r="EU94" s="93">
        <v>0.0</v>
      </c>
      <c r="EV94" s="93">
        <v>2.0</v>
      </c>
      <c r="EW94" s="93">
        <v>0.0</v>
      </c>
    </row>
    <row r="95" ht="15.75" customHeight="1">
      <c r="A95" s="90">
        <v>93.0</v>
      </c>
      <c r="B95" s="91" t="s">
        <v>1698</v>
      </c>
      <c r="C95" s="92" t="s">
        <v>1699</v>
      </c>
      <c r="D95" s="92" t="s">
        <v>1700</v>
      </c>
      <c r="E95" s="92" t="s">
        <v>1028</v>
      </c>
      <c r="F95" s="93">
        <v>11.0</v>
      </c>
      <c r="G95" s="93">
        <v>3.0</v>
      </c>
      <c r="H95" s="93">
        <v>2005.0</v>
      </c>
      <c r="I95" s="93">
        <v>136.0</v>
      </c>
      <c r="J95" s="92" t="s">
        <v>1701</v>
      </c>
      <c r="K95" s="92" t="s">
        <v>1547</v>
      </c>
      <c r="L95" s="92" t="s">
        <v>1548</v>
      </c>
      <c r="M95" s="92" t="s">
        <v>1549</v>
      </c>
      <c r="N95" s="93">
        <v>30303.0</v>
      </c>
      <c r="O95" s="93">
        <v>33.750525</v>
      </c>
      <c r="P95" s="93">
        <v>-84.390822</v>
      </c>
      <c r="Q95" s="93">
        <v>10.0</v>
      </c>
      <c r="R95" s="93">
        <v>0.0</v>
      </c>
      <c r="S95" s="93">
        <v>0.0</v>
      </c>
      <c r="T95" s="92" t="s">
        <v>891</v>
      </c>
      <c r="U95" s="93">
        <v>2.0</v>
      </c>
      <c r="V95" s="93">
        <v>0.0</v>
      </c>
      <c r="W95" s="93">
        <v>0.0</v>
      </c>
      <c r="X95" s="93">
        <v>1.0</v>
      </c>
      <c r="Y95" s="93">
        <v>8.0</v>
      </c>
      <c r="Z95" s="93">
        <v>1.0</v>
      </c>
      <c r="AA95" s="93">
        <v>1.0</v>
      </c>
      <c r="AB95" s="93">
        <v>4.0</v>
      </c>
      <c r="AC95" s="93">
        <v>3.0</v>
      </c>
      <c r="AD95" s="93">
        <v>0.0</v>
      </c>
      <c r="AE95" s="93">
        <v>0.0</v>
      </c>
      <c r="AF95" s="93">
        <v>1.0</v>
      </c>
      <c r="AG95" s="93">
        <v>33.0</v>
      </c>
      <c r="AH95" s="93">
        <v>0.0</v>
      </c>
      <c r="AI95" s="93">
        <v>1.0</v>
      </c>
      <c r="AJ95" s="93"/>
      <c r="AK95" s="93"/>
      <c r="AL95" s="93">
        <v>0.0</v>
      </c>
      <c r="AM95" s="93">
        <v>0.0</v>
      </c>
      <c r="AN95" s="93">
        <v>1.0</v>
      </c>
      <c r="AO95" s="93">
        <v>2.0</v>
      </c>
      <c r="AP95" s="93">
        <v>1.0</v>
      </c>
      <c r="AQ95" s="92" t="s">
        <v>1702</v>
      </c>
      <c r="AR95" s="93">
        <v>3.0</v>
      </c>
      <c r="AS95" s="93">
        <v>1.0</v>
      </c>
      <c r="AT95" s="93">
        <v>1.0</v>
      </c>
      <c r="AU95" s="93">
        <v>0.0</v>
      </c>
      <c r="AV95" s="93">
        <v>1.0</v>
      </c>
      <c r="AW95" s="93">
        <v>1.0</v>
      </c>
      <c r="AX95" s="93">
        <v>0.0</v>
      </c>
      <c r="AY95" s="93">
        <v>2.0</v>
      </c>
      <c r="AZ95" s="93">
        <v>0.0</v>
      </c>
      <c r="BA95" s="92" t="s">
        <v>895</v>
      </c>
      <c r="BB95" s="93">
        <v>0.0</v>
      </c>
      <c r="BC95" s="93"/>
      <c r="BD95" s="93">
        <v>1.0</v>
      </c>
      <c r="BE95" s="93">
        <v>1.0</v>
      </c>
      <c r="BF95" s="93">
        <v>2.0</v>
      </c>
      <c r="BG95" s="92" t="s">
        <v>1197</v>
      </c>
      <c r="BH95" s="93">
        <v>4.0</v>
      </c>
      <c r="BI95" s="93">
        <v>1.0</v>
      </c>
      <c r="BJ95" s="93">
        <v>0.0</v>
      </c>
      <c r="BK95" s="93">
        <v>1.0</v>
      </c>
      <c r="BL95" s="92" t="s">
        <v>910</v>
      </c>
      <c r="BM95" s="93">
        <v>1.0</v>
      </c>
      <c r="BN95" s="93">
        <v>0.0</v>
      </c>
      <c r="BO95" s="93">
        <v>0.0</v>
      </c>
      <c r="BP95" s="93">
        <v>0.0</v>
      </c>
      <c r="BQ95" s="93">
        <v>0.0</v>
      </c>
      <c r="BR95" s="93">
        <v>0.0</v>
      </c>
      <c r="BS95" s="93">
        <v>1.0</v>
      </c>
      <c r="BT95" s="93">
        <v>0.0</v>
      </c>
      <c r="BU95" s="93">
        <v>0.0</v>
      </c>
      <c r="BV95" s="93">
        <v>0.0</v>
      </c>
      <c r="BW95" s="93">
        <v>0.0</v>
      </c>
      <c r="BX95" s="93">
        <v>1.0</v>
      </c>
      <c r="BY95" s="93">
        <v>0.0</v>
      </c>
      <c r="BZ95" s="93">
        <v>1.0</v>
      </c>
      <c r="CA95" s="93">
        <v>0.0</v>
      </c>
      <c r="CB95" s="93">
        <v>0.0</v>
      </c>
      <c r="CC95" s="93">
        <v>1.0</v>
      </c>
      <c r="CD95" s="93">
        <v>0.0</v>
      </c>
      <c r="CE95" s="93">
        <v>1.0</v>
      </c>
      <c r="CF95" s="93">
        <v>0.0</v>
      </c>
      <c r="CG95" s="93">
        <v>0.0</v>
      </c>
      <c r="CH95" s="93">
        <v>0.0</v>
      </c>
      <c r="CI95" s="92" t="s">
        <v>1703</v>
      </c>
      <c r="CJ95" s="93">
        <v>0.0</v>
      </c>
      <c r="CK95" s="92" t="s">
        <v>895</v>
      </c>
      <c r="CL95" s="93"/>
      <c r="CM95" s="93">
        <v>0.0</v>
      </c>
      <c r="CN95" s="93">
        <v>0.0</v>
      </c>
      <c r="CO95" s="93">
        <v>0.0</v>
      </c>
      <c r="CP95" s="93">
        <v>0.0</v>
      </c>
      <c r="CQ95" s="93">
        <v>0.0</v>
      </c>
      <c r="CR95" s="93">
        <v>1.0</v>
      </c>
      <c r="CS95" s="93">
        <v>0.0</v>
      </c>
      <c r="CT95" s="93">
        <v>0.0</v>
      </c>
      <c r="CU95" s="93">
        <v>0.0</v>
      </c>
      <c r="CV95" s="93">
        <v>1.0</v>
      </c>
      <c r="CW95" s="93">
        <v>0.0</v>
      </c>
      <c r="CX95" s="93">
        <v>0.0</v>
      </c>
      <c r="CY95" s="93">
        <v>0.0</v>
      </c>
      <c r="CZ95" s="93">
        <v>0.0</v>
      </c>
      <c r="DA95" s="93">
        <v>0.0</v>
      </c>
      <c r="DB95" s="92" t="s">
        <v>895</v>
      </c>
      <c r="DC95" s="92" t="s">
        <v>895</v>
      </c>
      <c r="DD95" s="93">
        <v>0.0</v>
      </c>
      <c r="DE95" s="93">
        <v>4.0</v>
      </c>
      <c r="DF95" s="93">
        <v>0.0</v>
      </c>
      <c r="DG95" s="93">
        <v>0.0</v>
      </c>
      <c r="DH95" s="93">
        <v>0.0</v>
      </c>
      <c r="DI95" s="93">
        <v>2.0</v>
      </c>
      <c r="DJ95" s="93">
        <v>0.0</v>
      </c>
      <c r="DK95" s="92" t="s">
        <v>895</v>
      </c>
      <c r="DL95" s="93">
        <v>0.0</v>
      </c>
      <c r="DM95" s="93">
        <v>0.0</v>
      </c>
      <c r="DN95" s="93">
        <v>0.0</v>
      </c>
      <c r="DO95" s="93">
        <v>0.0</v>
      </c>
      <c r="DP95" s="93">
        <v>0.0</v>
      </c>
      <c r="DQ95" s="93">
        <v>0.0</v>
      </c>
      <c r="DR95" s="93">
        <v>0.0</v>
      </c>
      <c r="DS95" s="93">
        <v>0.0</v>
      </c>
      <c r="DT95" s="93">
        <v>1.0</v>
      </c>
      <c r="DU95" s="93">
        <v>0.0</v>
      </c>
      <c r="DV95" s="93">
        <v>0.0</v>
      </c>
      <c r="DW95" s="93">
        <v>0.0</v>
      </c>
      <c r="DX95" s="93">
        <v>0.0</v>
      </c>
      <c r="DY95" s="93">
        <v>0.0</v>
      </c>
      <c r="DZ95" s="93">
        <v>1.0</v>
      </c>
      <c r="EA95" s="93">
        <v>0.0</v>
      </c>
      <c r="EB95" s="93">
        <v>0.0</v>
      </c>
      <c r="EC95" s="92" t="s">
        <v>895</v>
      </c>
      <c r="ED95" s="92" t="s">
        <v>895</v>
      </c>
      <c r="EE95" s="92" t="s">
        <v>895</v>
      </c>
      <c r="EF95" s="93">
        <v>0.0</v>
      </c>
      <c r="EG95" s="93">
        <v>0.0</v>
      </c>
      <c r="EH95" s="92" t="s">
        <v>895</v>
      </c>
      <c r="EI95" s="93">
        <v>0.0</v>
      </c>
      <c r="EJ95" s="93">
        <v>0.0</v>
      </c>
      <c r="EK95" s="92" t="s">
        <v>895</v>
      </c>
      <c r="EL95" s="93">
        <v>0.0</v>
      </c>
      <c r="EM95" s="93">
        <v>0.0</v>
      </c>
      <c r="EN95" s="93">
        <v>0.0</v>
      </c>
      <c r="EO95" s="93">
        <v>0.0</v>
      </c>
      <c r="EP95" s="93">
        <v>1.0</v>
      </c>
      <c r="EQ95" s="93">
        <v>0.0</v>
      </c>
      <c r="ER95" s="92" t="s">
        <v>895</v>
      </c>
      <c r="ES95" s="93">
        <v>2.0</v>
      </c>
      <c r="ET95" s="93">
        <v>0.0</v>
      </c>
      <c r="EU95" s="93">
        <v>1.0</v>
      </c>
      <c r="EV95" s="93">
        <v>1.0</v>
      </c>
      <c r="EW95" s="93">
        <v>3.0</v>
      </c>
    </row>
    <row r="96" ht="15.75" customHeight="1">
      <c r="A96" s="90">
        <v>94.0</v>
      </c>
      <c r="B96" s="91" t="s">
        <v>1704</v>
      </c>
      <c r="C96" s="92" t="s">
        <v>1705</v>
      </c>
      <c r="D96" s="92" t="s">
        <v>1706</v>
      </c>
      <c r="E96" s="92" t="s">
        <v>902</v>
      </c>
      <c r="F96" s="93">
        <v>12.0</v>
      </c>
      <c r="G96" s="93">
        <v>3.0</v>
      </c>
      <c r="H96" s="93">
        <v>2005.0</v>
      </c>
      <c r="I96" s="93">
        <v>375.0</v>
      </c>
      <c r="J96" s="92" t="s">
        <v>1707</v>
      </c>
      <c r="K96" s="92" t="s">
        <v>1708</v>
      </c>
      <c r="L96" s="92" t="s">
        <v>1682</v>
      </c>
      <c r="M96" s="92" t="s">
        <v>1709</v>
      </c>
      <c r="N96" s="93">
        <v>53005.0</v>
      </c>
      <c r="O96" s="93">
        <v>43.027257</v>
      </c>
      <c r="P96" s="93">
        <v>-88.10821</v>
      </c>
      <c r="Q96" s="93">
        <v>49.0</v>
      </c>
      <c r="R96" s="93">
        <v>1.0</v>
      </c>
      <c r="S96" s="93">
        <v>1.0</v>
      </c>
      <c r="T96" s="92" t="s">
        <v>891</v>
      </c>
      <c r="U96" s="93">
        <v>3.0</v>
      </c>
      <c r="V96" s="93">
        <v>1.0</v>
      </c>
      <c r="W96" s="93">
        <v>0.0</v>
      </c>
      <c r="X96" s="93">
        <v>0.0</v>
      </c>
      <c r="Y96" s="92" t="s">
        <v>895</v>
      </c>
      <c r="Z96" s="93">
        <v>0.0</v>
      </c>
      <c r="AA96" s="93">
        <v>0.0</v>
      </c>
      <c r="AB96" s="93">
        <v>7.0</v>
      </c>
      <c r="AC96" s="93">
        <v>4.0</v>
      </c>
      <c r="AD96" s="93">
        <v>0.0</v>
      </c>
      <c r="AE96" s="93">
        <v>0.0</v>
      </c>
      <c r="AF96" s="93">
        <v>0.0</v>
      </c>
      <c r="AG96" s="93">
        <v>44.0</v>
      </c>
      <c r="AH96" s="93">
        <v>0.0</v>
      </c>
      <c r="AI96" s="93">
        <v>0.0</v>
      </c>
      <c r="AJ96" s="93"/>
      <c r="AK96" s="93"/>
      <c r="AL96" s="93">
        <v>0.0</v>
      </c>
      <c r="AM96" s="93">
        <v>0.0</v>
      </c>
      <c r="AN96" s="93">
        <v>1.0</v>
      </c>
      <c r="AO96" s="93">
        <v>1.0</v>
      </c>
      <c r="AP96" s="93">
        <v>1.0</v>
      </c>
      <c r="AQ96" s="92" t="s">
        <v>1710</v>
      </c>
      <c r="AR96" s="93">
        <v>1.0</v>
      </c>
      <c r="AS96" s="93">
        <v>3.0</v>
      </c>
      <c r="AT96" s="93">
        <v>0.0</v>
      </c>
      <c r="AU96" s="93">
        <v>3.0</v>
      </c>
      <c r="AV96" s="93">
        <v>0.0</v>
      </c>
      <c r="AW96" s="93">
        <v>0.0</v>
      </c>
      <c r="AX96" s="93">
        <v>1.0</v>
      </c>
      <c r="AY96" s="93">
        <v>2.0</v>
      </c>
      <c r="AZ96" s="93">
        <v>1.0</v>
      </c>
      <c r="BA96" s="93">
        <v>4.0</v>
      </c>
      <c r="BB96" s="93">
        <v>1.0</v>
      </c>
      <c r="BC96" s="92" t="s">
        <v>969</v>
      </c>
      <c r="BD96" s="93">
        <v>0.0</v>
      </c>
      <c r="BE96" s="93">
        <v>0.0</v>
      </c>
      <c r="BF96" s="93">
        <v>0.0</v>
      </c>
      <c r="BG96" s="93">
        <v>0.0</v>
      </c>
      <c r="BH96" s="93">
        <v>0.0</v>
      </c>
      <c r="BI96" s="93">
        <v>0.0</v>
      </c>
      <c r="BJ96" s="93">
        <v>0.0</v>
      </c>
      <c r="BK96" s="93">
        <v>0.0</v>
      </c>
      <c r="BL96" s="93">
        <v>0.0</v>
      </c>
      <c r="BM96" s="93">
        <v>0.0</v>
      </c>
      <c r="BN96" s="93">
        <v>0.0</v>
      </c>
      <c r="BO96" s="93">
        <v>0.0</v>
      </c>
      <c r="BP96" s="93">
        <v>0.0</v>
      </c>
      <c r="BQ96" s="93">
        <v>0.0</v>
      </c>
      <c r="BR96" s="93">
        <v>0.0</v>
      </c>
      <c r="BS96" s="93">
        <v>1.0</v>
      </c>
      <c r="BT96" s="93">
        <v>1.0</v>
      </c>
      <c r="BU96" s="93">
        <v>1.0</v>
      </c>
      <c r="BV96" s="93">
        <v>0.0</v>
      </c>
      <c r="BW96" s="93">
        <v>0.0</v>
      </c>
      <c r="BX96" s="93">
        <v>1.0</v>
      </c>
      <c r="BY96" s="93">
        <v>1.0</v>
      </c>
      <c r="BZ96" s="93">
        <v>0.0</v>
      </c>
      <c r="CA96" s="93">
        <v>1.0</v>
      </c>
      <c r="CB96" s="93">
        <v>1.0</v>
      </c>
      <c r="CC96" s="93">
        <v>1.0</v>
      </c>
      <c r="CD96" s="93">
        <v>0.0</v>
      </c>
      <c r="CE96" s="93">
        <v>0.0</v>
      </c>
      <c r="CF96" s="93">
        <v>0.0</v>
      </c>
      <c r="CG96" s="93">
        <v>0.0</v>
      </c>
      <c r="CH96" s="93">
        <v>0.0</v>
      </c>
      <c r="CI96" s="93">
        <v>2.0</v>
      </c>
      <c r="CJ96" s="93">
        <v>1.0</v>
      </c>
      <c r="CK96" s="93">
        <v>1.0</v>
      </c>
      <c r="CL96" s="92" t="s">
        <v>1711</v>
      </c>
      <c r="CM96" s="93">
        <v>0.0</v>
      </c>
      <c r="CN96" s="93">
        <v>1.0</v>
      </c>
      <c r="CO96" s="93">
        <v>0.0</v>
      </c>
      <c r="CP96" s="93">
        <v>1.0</v>
      </c>
      <c r="CQ96" s="93">
        <v>1.0</v>
      </c>
      <c r="CR96" s="93">
        <v>0.0</v>
      </c>
      <c r="CS96" s="93">
        <v>1.0</v>
      </c>
      <c r="CT96" s="93">
        <v>0.0</v>
      </c>
      <c r="CU96" s="93">
        <v>0.0</v>
      </c>
      <c r="CV96" s="93">
        <v>2.0</v>
      </c>
      <c r="CW96" s="93">
        <v>0.0</v>
      </c>
      <c r="CX96" s="93">
        <v>0.0</v>
      </c>
      <c r="CY96" s="93">
        <v>0.0</v>
      </c>
      <c r="CZ96" s="93">
        <v>0.0</v>
      </c>
      <c r="DA96" s="93">
        <v>0.0</v>
      </c>
      <c r="DB96" s="92" t="s">
        <v>895</v>
      </c>
      <c r="DC96" s="92" t="s">
        <v>895</v>
      </c>
      <c r="DD96" s="93">
        <v>0.0</v>
      </c>
      <c r="DE96" s="93">
        <v>1.0</v>
      </c>
      <c r="DF96" s="93">
        <v>0.0</v>
      </c>
      <c r="DG96" s="93">
        <v>0.0</v>
      </c>
      <c r="DH96" s="93">
        <v>0.0</v>
      </c>
      <c r="DI96" s="93">
        <v>1.0</v>
      </c>
      <c r="DJ96" s="93">
        <v>1.0</v>
      </c>
      <c r="DK96" s="92" t="s">
        <v>1712</v>
      </c>
      <c r="DL96" s="93">
        <v>0.0</v>
      </c>
      <c r="DM96" s="93">
        <v>0.0</v>
      </c>
      <c r="DN96" s="93">
        <v>0.0</v>
      </c>
      <c r="DO96" s="93">
        <v>3.0</v>
      </c>
      <c r="DP96" s="93">
        <v>0.0</v>
      </c>
      <c r="DQ96" s="93">
        <v>0.0</v>
      </c>
      <c r="DR96" s="93">
        <v>1.0</v>
      </c>
      <c r="DS96" s="93">
        <v>1.0</v>
      </c>
      <c r="DT96" s="93">
        <v>0.0</v>
      </c>
      <c r="DU96" s="93">
        <v>0.0</v>
      </c>
      <c r="DV96" s="93">
        <v>0.0</v>
      </c>
      <c r="DW96" s="93">
        <v>0.0</v>
      </c>
      <c r="DX96" s="93">
        <v>0.0</v>
      </c>
      <c r="DY96" s="93">
        <v>0.0</v>
      </c>
      <c r="DZ96" s="93">
        <v>0.0</v>
      </c>
      <c r="EA96" s="93">
        <v>1.0</v>
      </c>
      <c r="EB96" s="93">
        <v>0.0</v>
      </c>
      <c r="EC96" s="92" t="s">
        <v>895</v>
      </c>
      <c r="ED96" s="92" t="s">
        <v>895</v>
      </c>
      <c r="EE96" s="92" t="s">
        <v>895</v>
      </c>
      <c r="EF96" s="93">
        <v>0.0</v>
      </c>
      <c r="EG96" s="93">
        <v>0.0</v>
      </c>
      <c r="EH96" s="92" t="s">
        <v>895</v>
      </c>
      <c r="EI96" s="93">
        <v>0.0</v>
      </c>
      <c r="EJ96" s="93">
        <v>0.0</v>
      </c>
      <c r="EK96" s="92" t="s">
        <v>895</v>
      </c>
      <c r="EL96" s="93">
        <v>0.0</v>
      </c>
      <c r="EM96" s="93">
        <v>0.0</v>
      </c>
      <c r="EN96" s="93">
        <v>0.0</v>
      </c>
      <c r="EO96" s="93">
        <v>3.0</v>
      </c>
      <c r="EP96" s="93">
        <v>1.0</v>
      </c>
      <c r="EQ96" s="93">
        <v>0.0</v>
      </c>
      <c r="ER96" s="92" t="s">
        <v>895</v>
      </c>
      <c r="ES96" s="93">
        <v>0.0</v>
      </c>
      <c r="ET96" s="93">
        <v>1.0</v>
      </c>
      <c r="EU96" s="93">
        <v>0.0</v>
      </c>
      <c r="EV96" s="93">
        <v>2.0</v>
      </c>
      <c r="EW96" s="93">
        <v>0.0</v>
      </c>
    </row>
    <row r="97" ht="15.75" customHeight="1">
      <c r="A97" s="90">
        <v>95.0</v>
      </c>
      <c r="B97" s="91" t="s">
        <v>1713</v>
      </c>
      <c r="C97" s="92" t="s">
        <v>1714</v>
      </c>
      <c r="D97" s="92" t="s">
        <v>1715</v>
      </c>
      <c r="E97" s="92" t="s">
        <v>886</v>
      </c>
      <c r="F97" s="93">
        <v>21.0</v>
      </c>
      <c r="G97" s="93">
        <v>3.0</v>
      </c>
      <c r="H97" s="93">
        <v>2005.0</v>
      </c>
      <c r="I97" s="93">
        <v>23990.0</v>
      </c>
      <c r="J97" s="92" t="s">
        <v>1716</v>
      </c>
      <c r="K97" s="92" t="s">
        <v>1717</v>
      </c>
      <c r="L97" s="92" t="s">
        <v>1718</v>
      </c>
      <c r="M97" s="92" t="s">
        <v>1719</v>
      </c>
      <c r="N97" s="93">
        <v>56671.0</v>
      </c>
      <c r="O97" s="93">
        <v>47.8784082</v>
      </c>
      <c r="P97" s="93">
        <v>-95.0140214</v>
      </c>
      <c r="Q97" s="93">
        <v>23.0</v>
      </c>
      <c r="R97" s="93">
        <v>1.0</v>
      </c>
      <c r="S97" s="93">
        <v>2.0</v>
      </c>
      <c r="T97" s="92" t="s">
        <v>920</v>
      </c>
      <c r="U97" s="93">
        <v>0.0</v>
      </c>
      <c r="V97" s="93">
        <v>1.0</v>
      </c>
      <c r="W97" s="93">
        <v>0.0</v>
      </c>
      <c r="X97" s="93">
        <v>1.0</v>
      </c>
      <c r="Y97" s="93">
        <v>7.0</v>
      </c>
      <c r="Z97" s="93">
        <v>0.0</v>
      </c>
      <c r="AA97" s="93">
        <v>0.0</v>
      </c>
      <c r="AB97" s="93">
        <v>9.0</v>
      </c>
      <c r="AC97" s="93">
        <v>7.0</v>
      </c>
      <c r="AD97" s="93">
        <v>1.0</v>
      </c>
      <c r="AE97" s="93">
        <v>0.0</v>
      </c>
      <c r="AF97" s="93">
        <v>0.0</v>
      </c>
      <c r="AG97" s="93">
        <v>16.0</v>
      </c>
      <c r="AH97" s="93">
        <v>0.0</v>
      </c>
      <c r="AI97" s="93">
        <v>5.0</v>
      </c>
      <c r="AJ97" s="93"/>
      <c r="AK97" s="93"/>
      <c r="AL97" s="93">
        <v>0.0</v>
      </c>
      <c r="AM97" s="93">
        <v>0.0</v>
      </c>
      <c r="AN97" s="93"/>
      <c r="AO97" s="93">
        <v>0.0</v>
      </c>
      <c r="AP97" s="93">
        <v>0.0</v>
      </c>
      <c r="AQ97" s="92" t="s">
        <v>1720</v>
      </c>
      <c r="AR97" s="93">
        <v>1.0</v>
      </c>
      <c r="AS97" s="93">
        <v>2.0</v>
      </c>
      <c r="AT97" s="93">
        <v>0.0</v>
      </c>
      <c r="AU97" s="93">
        <v>2.0</v>
      </c>
      <c r="AV97" s="93">
        <v>0.0</v>
      </c>
      <c r="AW97" s="93">
        <v>0.0</v>
      </c>
      <c r="AX97" s="93">
        <v>0.0</v>
      </c>
      <c r="AY97" s="93"/>
      <c r="AZ97" s="93">
        <v>0.0</v>
      </c>
      <c r="BA97" s="92" t="s">
        <v>895</v>
      </c>
      <c r="BB97" s="93">
        <v>0.0</v>
      </c>
      <c r="BC97" s="93"/>
      <c r="BD97" s="93">
        <v>0.0</v>
      </c>
      <c r="BE97" s="93">
        <v>0.0</v>
      </c>
      <c r="BF97" s="93">
        <v>0.0</v>
      </c>
      <c r="BG97" s="93">
        <v>0.0</v>
      </c>
      <c r="BH97" s="93">
        <v>0.0</v>
      </c>
      <c r="BI97" s="93">
        <v>0.0</v>
      </c>
      <c r="BJ97" s="93">
        <v>0.0</v>
      </c>
      <c r="BK97" s="93">
        <v>0.0</v>
      </c>
      <c r="BL97" s="93">
        <v>0.0</v>
      </c>
      <c r="BM97" s="93">
        <v>0.0</v>
      </c>
      <c r="BN97" s="93">
        <v>0.0</v>
      </c>
      <c r="BO97" s="93">
        <v>0.0</v>
      </c>
      <c r="BP97" s="93">
        <v>1.0</v>
      </c>
      <c r="BQ97" s="93">
        <v>0.0</v>
      </c>
      <c r="BR97" s="93">
        <v>0.0</v>
      </c>
      <c r="BS97" s="93">
        <v>1.0</v>
      </c>
      <c r="BT97" s="93">
        <v>1.0</v>
      </c>
      <c r="BU97" s="93">
        <v>1.0</v>
      </c>
      <c r="BV97" s="93">
        <v>0.0</v>
      </c>
      <c r="BW97" s="93">
        <v>1.0</v>
      </c>
      <c r="BX97" s="93">
        <v>1.0</v>
      </c>
      <c r="BY97" s="93">
        <v>1.0</v>
      </c>
      <c r="BZ97" s="93">
        <v>0.0</v>
      </c>
      <c r="CA97" s="93">
        <v>1.0</v>
      </c>
      <c r="CB97" s="93">
        <v>1.0</v>
      </c>
      <c r="CC97" s="93">
        <v>0.0</v>
      </c>
      <c r="CD97" s="93">
        <v>0.0</v>
      </c>
      <c r="CE97" s="93">
        <v>1.0</v>
      </c>
      <c r="CF97" s="93">
        <v>1.0</v>
      </c>
      <c r="CG97" s="93">
        <v>0.0</v>
      </c>
      <c r="CH97" s="93">
        <v>0.0</v>
      </c>
      <c r="CI97" s="93">
        <v>6.0</v>
      </c>
      <c r="CJ97" s="93">
        <v>1.0</v>
      </c>
      <c r="CK97" s="93">
        <v>3.0</v>
      </c>
      <c r="CL97" s="92" t="s">
        <v>1721</v>
      </c>
      <c r="CM97" s="93">
        <v>1.0</v>
      </c>
      <c r="CN97" s="93">
        <v>1.0</v>
      </c>
      <c r="CO97" s="93">
        <v>0.0</v>
      </c>
      <c r="CP97" s="93">
        <v>0.0</v>
      </c>
      <c r="CQ97" s="93">
        <v>1.0</v>
      </c>
      <c r="CR97" s="93">
        <v>1.0</v>
      </c>
      <c r="CS97" s="93">
        <v>1.0</v>
      </c>
      <c r="CT97" s="93">
        <v>0.0</v>
      </c>
      <c r="CU97" s="93">
        <v>0.0</v>
      </c>
      <c r="CV97" s="93">
        <v>1.0</v>
      </c>
      <c r="CW97" s="93">
        <v>1.0</v>
      </c>
      <c r="CX97" s="93">
        <v>2.0</v>
      </c>
      <c r="CY97" s="93">
        <v>1.0</v>
      </c>
      <c r="CZ97" s="93">
        <v>1.0</v>
      </c>
      <c r="DA97" s="93">
        <v>1.0</v>
      </c>
      <c r="DB97" s="92" t="s">
        <v>1246</v>
      </c>
      <c r="DC97" s="92" t="s">
        <v>1505</v>
      </c>
      <c r="DD97" s="93">
        <v>1.0</v>
      </c>
      <c r="DE97" s="93">
        <v>1.0</v>
      </c>
      <c r="DF97" s="93">
        <v>0.0</v>
      </c>
      <c r="DG97" s="93">
        <v>1.0</v>
      </c>
      <c r="DH97" s="93">
        <v>0.0</v>
      </c>
      <c r="DI97" s="93">
        <v>2.0</v>
      </c>
      <c r="DJ97" s="93">
        <v>0.0</v>
      </c>
      <c r="DK97" s="92" t="s">
        <v>895</v>
      </c>
      <c r="DL97" s="93">
        <v>0.0</v>
      </c>
      <c r="DM97" s="93">
        <v>1.0</v>
      </c>
      <c r="DN97" s="93">
        <v>0.0</v>
      </c>
      <c r="DO97" s="93">
        <v>0.0</v>
      </c>
      <c r="DP97" s="93">
        <v>0.0</v>
      </c>
      <c r="DQ97" s="93">
        <v>0.0</v>
      </c>
      <c r="DR97" s="93">
        <v>0.0</v>
      </c>
      <c r="DS97" s="93">
        <v>0.0</v>
      </c>
      <c r="DT97" s="93">
        <v>0.0</v>
      </c>
      <c r="DU97" s="93">
        <v>0.0</v>
      </c>
      <c r="DV97" s="93">
        <v>0.0</v>
      </c>
      <c r="DW97" s="93">
        <v>0.0</v>
      </c>
      <c r="DX97" s="93">
        <v>0.0</v>
      </c>
      <c r="DY97" s="93">
        <v>1.0</v>
      </c>
      <c r="DZ97" s="93">
        <v>0.0</v>
      </c>
      <c r="EA97" s="93">
        <v>1.0</v>
      </c>
      <c r="EB97" s="93">
        <v>1.0</v>
      </c>
      <c r="EC97" s="93">
        <v>4.0</v>
      </c>
      <c r="ED97" s="93">
        <v>6.0</v>
      </c>
      <c r="EE97" s="93">
        <v>0.0</v>
      </c>
      <c r="EF97" s="93">
        <v>1.0</v>
      </c>
      <c r="EG97" s="93">
        <v>0.0</v>
      </c>
      <c r="EH97" s="92" t="s">
        <v>895</v>
      </c>
      <c r="EI97" s="93">
        <v>0.0</v>
      </c>
      <c r="EJ97" s="93">
        <v>2.0</v>
      </c>
      <c r="EK97" s="92" t="s">
        <v>1722</v>
      </c>
      <c r="EL97" s="93">
        <v>0.0</v>
      </c>
      <c r="EM97" s="93">
        <v>0.0</v>
      </c>
      <c r="EN97" s="93">
        <v>1.0</v>
      </c>
      <c r="EO97" s="93">
        <v>0.0</v>
      </c>
      <c r="EP97" s="93">
        <v>3.0</v>
      </c>
      <c r="EQ97" s="93">
        <v>1.0</v>
      </c>
      <c r="ER97" s="92" t="s">
        <v>1723</v>
      </c>
      <c r="ES97" s="93">
        <v>0.0</v>
      </c>
      <c r="ET97" s="93">
        <v>1.0</v>
      </c>
      <c r="EU97" s="93">
        <v>0.0</v>
      </c>
      <c r="EV97" s="93">
        <v>2.0</v>
      </c>
      <c r="EW97" s="93">
        <v>0.0</v>
      </c>
    </row>
    <row r="98" ht="15.75" customHeight="1">
      <c r="A98" s="90">
        <v>96.0</v>
      </c>
      <c r="B98" s="91" t="s">
        <v>1724</v>
      </c>
      <c r="C98" s="92" t="s">
        <v>1725</v>
      </c>
      <c r="D98" s="92" t="s">
        <v>1726</v>
      </c>
      <c r="E98" s="92" t="s">
        <v>973</v>
      </c>
      <c r="F98" s="93">
        <v>28.0</v>
      </c>
      <c r="G98" s="93">
        <v>8.0</v>
      </c>
      <c r="H98" s="93">
        <v>2005.0</v>
      </c>
      <c r="I98" s="93">
        <v>11330.0</v>
      </c>
      <c r="J98" s="92" t="s">
        <v>1727</v>
      </c>
      <c r="K98" s="92" t="s">
        <v>1728</v>
      </c>
      <c r="L98" s="92" t="s">
        <v>889</v>
      </c>
      <c r="M98" s="92" t="s">
        <v>1729</v>
      </c>
      <c r="N98" s="93">
        <v>75446.0</v>
      </c>
      <c r="O98" s="93">
        <v>33.74241638</v>
      </c>
      <c r="P98" s="93">
        <v>-95.911382</v>
      </c>
      <c r="Q98" s="93">
        <v>43.0</v>
      </c>
      <c r="R98" s="93">
        <v>0.0</v>
      </c>
      <c r="S98" s="93">
        <v>2.0</v>
      </c>
      <c r="T98" s="92" t="s">
        <v>920</v>
      </c>
      <c r="U98" s="93">
        <v>3.0</v>
      </c>
      <c r="V98" s="93">
        <v>0.0</v>
      </c>
      <c r="W98" s="93">
        <v>0.0</v>
      </c>
      <c r="X98" s="93">
        <v>1.0</v>
      </c>
      <c r="Y98" s="93">
        <v>8.0</v>
      </c>
      <c r="Z98" s="93">
        <v>0.0</v>
      </c>
      <c r="AA98" s="93">
        <v>0.0</v>
      </c>
      <c r="AB98" s="93">
        <v>4.0</v>
      </c>
      <c r="AC98" s="93">
        <v>0.0</v>
      </c>
      <c r="AD98" s="93">
        <v>0.0</v>
      </c>
      <c r="AE98" s="93">
        <v>0.0</v>
      </c>
      <c r="AF98" s="93">
        <v>0.0</v>
      </c>
      <c r="AG98" s="93">
        <v>54.0</v>
      </c>
      <c r="AH98" s="93">
        <v>0.0</v>
      </c>
      <c r="AI98" s="93"/>
      <c r="AJ98" s="93"/>
      <c r="AK98" s="93"/>
      <c r="AL98" s="93">
        <v>0.0</v>
      </c>
      <c r="AM98" s="93">
        <v>0.0</v>
      </c>
      <c r="AN98" s="93"/>
      <c r="AO98" s="93"/>
      <c r="AP98" s="93"/>
      <c r="AQ98" s="93"/>
      <c r="AR98" s="93"/>
      <c r="AS98" s="93"/>
      <c r="AT98" s="93"/>
      <c r="AU98" s="93"/>
      <c r="AV98" s="93">
        <v>0.0</v>
      </c>
      <c r="AW98" s="93">
        <v>0.0</v>
      </c>
      <c r="AX98" s="93">
        <v>0.0</v>
      </c>
      <c r="AY98" s="93">
        <v>0.0</v>
      </c>
      <c r="AZ98" s="93">
        <v>0.0</v>
      </c>
      <c r="BA98" s="92" t="s">
        <v>895</v>
      </c>
      <c r="BB98" s="93">
        <v>0.0</v>
      </c>
      <c r="BC98" s="93"/>
      <c r="BD98" s="93">
        <v>1.0</v>
      </c>
      <c r="BE98" s="93">
        <v>0.0</v>
      </c>
      <c r="BF98" s="93">
        <v>0.0</v>
      </c>
      <c r="BG98" s="92" t="s">
        <v>1263</v>
      </c>
      <c r="BH98" s="93">
        <v>1.0</v>
      </c>
      <c r="BI98" s="93">
        <v>0.0</v>
      </c>
      <c r="BJ98" s="93">
        <v>0.0</v>
      </c>
      <c r="BK98" s="93">
        <v>0.0</v>
      </c>
      <c r="BL98" s="93">
        <v>0.0</v>
      </c>
      <c r="BM98" s="93">
        <v>0.0</v>
      </c>
      <c r="BN98" s="93">
        <v>0.0</v>
      </c>
      <c r="BO98" s="93">
        <v>0.0</v>
      </c>
      <c r="BP98" s="93">
        <v>0.0</v>
      </c>
      <c r="BQ98" s="93">
        <v>0.0</v>
      </c>
      <c r="BR98" s="93">
        <v>1.0</v>
      </c>
      <c r="BS98" s="93">
        <v>0.0</v>
      </c>
      <c r="BT98" s="93">
        <v>0.0</v>
      </c>
      <c r="BU98" s="93">
        <v>0.0</v>
      </c>
      <c r="BV98" s="93">
        <v>0.0</v>
      </c>
      <c r="BW98" s="93">
        <v>0.0</v>
      </c>
      <c r="BX98" s="93">
        <v>0.0</v>
      </c>
      <c r="BY98" s="93">
        <v>0.0</v>
      </c>
      <c r="BZ98" s="93">
        <v>0.0</v>
      </c>
      <c r="CA98" s="93">
        <v>0.0</v>
      </c>
      <c r="CB98" s="93">
        <v>0.0</v>
      </c>
      <c r="CC98" s="93"/>
      <c r="CD98" s="93">
        <v>0.0</v>
      </c>
      <c r="CE98" s="93">
        <v>0.0</v>
      </c>
      <c r="CF98" s="93">
        <v>0.0</v>
      </c>
      <c r="CG98" s="93">
        <v>0.0</v>
      </c>
      <c r="CH98" s="93">
        <v>0.0</v>
      </c>
      <c r="CI98" s="93">
        <v>0.0</v>
      </c>
      <c r="CJ98" s="93">
        <v>1.0</v>
      </c>
      <c r="CK98" s="93">
        <v>2.0</v>
      </c>
      <c r="CL98" s="92" t="s">
        <v>1730</v>
      </c>
      <c r="CM98" s="93">
        <v>0.0</v>
      </c>
      <c r="CN98" s="93">
        <v>0.0</v>
      </c>
      <c r="CO98" s="93">
        <v>0.0</v>
      </c>
      <c r="CP98" s="93">
        <v>0.0</v>
      </c>
      <c r="CQ98" s="93">
        <v>0.0</v>
      </c>
      <c r="CR98" s="93">
        <v>1.0</v>
      </c>
      <c r="CS98" s="93">
        <v>1.0</v>
      </c>
      <c r="CT98" s="93">
        <v>0.0</v>
      </c>
      <c r="CU98" s="93">
        <v>0.0</v>
      </c>
      <c r="CV98" s="93">
        <v>2.0</v>
      </c>
      <c r="CW98" s="93">
        <v>0.0</v>
      </c>
      <c r="CX98" s="93">
        <v>0.0</v>
      </c>
      <c r="CY98" s="93">
        <v>0.0</v>
      </c>
      <c r="CZ98" s="93">
        <v>0.0</v>
      </c>
      <c r="DA98" s="93">
        <v>0.0</v>
      </c>
      <c r="DB98" s="92" t="s">
        <v>895</v>
      </c>
      <c r="DC98" s="92" t="s">
        <v>895</v>
      </c>
      <c r="DD98" s="93">
        <v>0.0</v>
      </c>
      <c r="DE98" s="93">
        <v>4.0</v>
      </c>
      <c r="DF98" s="93">
        <v>0.0</v>
      </c>
      <c r="DG98" s="93">
        <v>0.0</v>
      </c>
      <c r="DH98" s="93">
        <v>0.0</v>
      </c>
      <c r="DI98" s="93">
        <v>0.0</v>
      </c>
      <c r="DJ98" s="93">
        <v>1.0</v>
      </c>
      <c r="DK98" s="92" t="s">
        <v>1731</v>
      </c>
      <c r="DL98" s="93">
        <v>0.0</v>
      </c>
      <c r="DM98" s="93">
        <v>0.0</v>
      </c>
      <c r="DN98" s="93">
        <v>0.0</v>
      </c>
      <c r="DO98" s="93">
        <v>0.0</v>
      </c>
      <c r="DP98" s="93">
        <v>0.0</v>
      </c>
      <c r="DQ98" s="93">
        <v>0.0</v>
      </c>
      <c r="DR98" s="93">
        <v>0.0</v>
      </c>
      <c r="DS98" s="93">
        <v>0.0</v>
      </c>
      <c r="DT98" s="93">
        <v>0.0</v>
      </c>
      <c r="DU98" s="93">
        <v>0.0</v>
      </c>
      <c r="DV98" s="93">
        <v>1.0</v>
      </c>
      <c r="DW98" s="93">
        <v>0.0</v>
      </c>
      <c r="DX98" s="93">
        <v>0.0</v>
      </c>
      <c r="DY98" s="93">
        <v>0.0</v>
      </c>
      <c r="DZ98" s="93">
        <v>1.0</v>
      </c>
      <c r="EA98" s="93">
        <v>0.0</v>
      </c>
      <c r="EB98" s="93">
        <v>0.0</v>
      </c>
      <c r="EC98" s="92" t="s">
        <v>895</v>
      </c>
      <c r="ED98" s="92" t="s">
        <v>895</v>
      </c>
      <c r="EE98" s="92" t="s">
        <v>895</v>
      </c>
      <c r="EF98" s="93">
        <v>0.0</v>
      </c>
      <c r="EG98" s="93">
        <v>0.0</v>
      </c>
      <c r="EH98" s="92" t="s">
        <v>895</v>
      </c>
      <c r="EI98" s="93">
        <v>0.0</v>
      </c>
      <c r="EJ98" s="93">
        <v>0.0</v>
      </c>
      <c r="EK98" s="92" t="s">
        <v>895</v>
      </c>
      <c r="EL98" s="93">
        <v>0.0</v>
      </c>
      <c r="EM98" s="93">
        <v>0.0</v>
      </c>
      <c r="EN98" s="93">
        <v>0.0</v>
      </c>
      <c r="EO98" s="93">
        <v>1.0</v>
      </c>
      <c r="EP98" s="93">
        <v>2.0</v>
      </c>
      <c r="EQ98" s="93">
        <v>0.0</v>
      </c>
      <c r="ER98" s="92" t="s">
        <v>895</v>
      </c>
      <c r="ES98" s="93">
        <v>0.0</v>
      </c>
      <c r="ET98" s="93">
        <v>1.0</v>
      </c>
      <c r="EU98" s="93">
        <v>0.0</v>
      </c>
      <c r="EV98" s="93">
        <v>2.0</v>
      </c>
      <c r="EW98" s="93">
        <v>0.0</v>
      </c>
    </row>
    <row r="99" ht="15.75" customHeight="1">
      <c r="A99" s="90">
        <v>97.0</v>
      </c>
      <c r="B99" s="91" t="s">
        <v>1732</v>
      </c>
      <c r="C99" s="92" t="s">
        <v>1733</v>
      </c>
      <c r="D99" s="92" t="s">
        <v>1734</v>
      </c>
      <c r="E99" s="92" t="s">
        <v>886</v>
      </c>
      <c r="F99" s="93">
        <v>30.0</v>
      </c>
      <c r="G99" s="93">
        <v>1.0</v>
      </c>
      <c r="H99" s="93">
        <v>2006.0</v>
      </c>
      <c r="I99" s="93">
        <v>400.0</v>
      </c>
      <c r="J99" s="92" t="s">
        <v>1735</v>
      </c>
      <c r="K99" s="92" t="s">
        <v>1736</v>
      </c>
      <c r="L99" s="92" t="s">
        <v>992</v>
      </c>
      <c r="M99" s="92" t="s">
        <v>1737</v>
      </c>
      <c r="N99" s="93">
        <v>93199.0</v>
      </c>
      <c r="O99" s="93">
        <v>34.42519</v>
      </c>
      <c r="P99" s="93">
        <v>-119.866988</v>
      </c>
      <c r="Q99" s="93">
        <v>5.0</v>
      </c>
      <c r="R99" s="93">
        <v>3.0</v>
      </c>
      <c r="S99" s="93">
        <v>1.0</v>
      </c>
      <c r="T99" s="92" t="s">
        <v>891</v>
      </c>
      <c r="U99" s="93">
        <v>10.0</v>
      </c>
      <c r="V99" s="93">
        <v>1.0</v>
      </c>
      <c r="W99" s="93">
        <v>1.0</v>
      </c>
      <c r="X99" s="93">
        <v>1.0</v>
      </c>
      <c r="Y99" s="93">
        <v>7.0</v>
      </c>
      <c r="Z99" s="93">
        <v>0.0</v>
      </c>
      <c r="AA99" s="93">
        <v>0.0</v>
      </c>
      <c r="AB99" s="93">
        <v>7.0</v>
      </c>
      <c r="AC99" s="93">
        <v>0.0</v>
      </c>
      <c r="AD99" s="93">
        <v>0.0</v>
      </c>
      <c r="AE99" s="93">
        <v>0.0</v>
      </c>
      <c r="AF99" s="93">
        <v>0.0</v>
      </c>
      <c r="AG99" s="93">
        <v>44.0</v>
      </c>
      <c r="AH99" s="93">
        <v>1.0</v>
      </c>
      <c r="AI99" s="93">
        <v>0.0</v>
      </c>
      <c r="AJ99" s="93"/>
      <c r="AK99" s="93"/>
      <c r="AL99" s="93">
        <v>0.0</v>
      </c>
      <c r="AM99" s="93">
        <v>0.0</v>
      </c>
      <c r="AN99" s="93">
        <v>1.0</v>
      </c>
      <c r="AO99" s="93"/>
      <c r="AP99" s="93"/>
      <c r="AQ99" s="93"/>
      <c r="AR99" s="93"/>
      <c r="AS99" s="93">
        <v>2.0</v>
      </c>
      <c r="AT99" s="93"/>
      <c r="AU99" s="93"/>
      <c r="AV99" s="93">
        <v>0.0</v>
      </c>
      <c r="AW99" s="93">
        <v>0.0</v>
      </c>
      <c r="AX99" s="93">
        <v>0.0</v>
      </c>
      <c r="AY99" s="93">
        <v>0.0</v>
      </c>
      <c r="AZ99" s="93">
        <v>0.0</v>
      </c>
      <c r="BA99" s="92" t="s">
        <v>895</v>
      </c>
      <c r="BB99" s="93">
        <v>0.0</v>
      </c>
      <c r="BC99" s="93"/>
      <c r="BD99" s="93">
        <v>1.0</v>
      </c>
      <c r="BE99" s="93">
        <v>0.0</v>
      </c>
      <c r="BF99" s="93">
        <v>0.0</v>
      </c>
      <c r="BG99" s="93">
        <v>9.0</v>
      </c>
      <c r="BH99" s="93">
        <v>2.0</v>
      </c>
      <c r="BI99" s="93">
        <v>0.0</v>
      </c>
      <c r="BJ99" s="93">
        <v>0.0</v>
      </c>
      <c r="BK99" s="93">
        <v>0.0</v>
      </c>
      <c r="BL99" s="93">
        <v>0.0</v>
      </c>
      <c r="BM99" s="93">
        <v>0.0</v>
      </c>
      <c r="BN99" s="93">
        <v>0.0</v>
      </c>
      <c r="BO99" s="93">
        <v>0.0</v>
      </c>
      <c r="BP99" s="93">
        <v>0.0</v>
      </c>
      <c r="BQ99" s="93">
        <v>0.0</v>
      </c>
      <c r="BR99" s="93">
        <v>0.0</v>
      </c>
      <c r="BS99" s="93">
        <v>0.0</v>
      </c>
      <c r="BT99" s="93">
        <v>0.0</v>
      </c>
      <c r="BU99" s="93">
        <v>0.0</v>
      </c>
      <c r="BV99" s="93">
        <v>0.0</v>
      </c>
      <c r="BW99" s="93">
        <v>0.0</v>
      </c>
      <c r="BX99" s="93">
        <v>0.0</v>
      </c>
      <c r="BY99" s="93">
        <v>0.0</v>
      </c>
      <c r="BZ99" s="93">
        <v>0.0</v>
      </c>
      <c r="CA99" s="93">
        <v>0.0</v>
      </c>
      <c r="CB99" s="93">
        <v>0.0</v>
      </c>
      <c r="CC99" s="93"/>
      <c r="CD99" s="93">
        <v>0.0</v>
      </c>
      <c r="CE99" s="93">
        <v>0.0</v>
      </c>
      <c r="CF99" s="93">
        <v>0.0</v>
      </c>
      <c r="CG99" s="93">
        <v>0.0</v>
      </c>
      <c r="CH99" s="93">
        <v>0.0</v>
      </c>
      <c r="CI99" s="93">
        <v>0.0</v>
      </c>
      <c r="CJ99" s="93">
        <v>1.0</v>
      </c>
      <c r="CK99" s="93">
        <v>3.0</v>
      </c>
      <c r="CL99" s="92" t="s">
        <v>1738</v>
      </c>
      <c r="CM99" s="93">
        <v>1.0</v>
      </c>
      <c r="CN99" s="93">
        <v>0.0</v>
      </c>
      <c r="CO99" s="93">
        <v>0.0</v>
      </c>
      <c r="CP99" s="93">
        <v>1.0</v>
      </c>
      <c r="CQ99" s="93">
        <v>1.0</v>
      </c>
      <c r="CR99" s="93">
        <v>0.0</v>
      </c>
      <c r="CS99" s="93">
        <v>0.0</v>
      </c>
      <c r="CT99" s="93">
        <v>1.0</v>
      </c>
      <c r="CU99" s="93">
        <v>0.0</v>
      </c>
      <c r="CV99" s="93">
        <v>2.0</v>
      </c>
      <c r="CW99" s="93">
        <v>1.0</v>
      </c>
      <c r="CX99" s="93">
        <v>2.0</v>
      </c>
      <c r="CY99" s="93">
        <v>0.0</v>
      </c>
      <c r="CZ99" s="93">
        <v>0.0</v>
      </c>
      <c r="DA99" s="93">
        <v>0.0</v>
      </c>
      <c r="DB99" s="92" t="s">
        <v>895</v>
      </c>
      <c r="DC99" s="92" t="s">
        <v>895</v>
      </c>
      <c r="DD99" s="93">
        <v>0.0</v>
      </c>
      <c r="DE99" s="93">
        <v>4.0</v>
      </c>
      <c r="DF99" s="93">
        <v>0.0</v>
      </c>
      <c r="DG99" s="93">
        <v>0.0</v>
      </c>
      <c r="DH99" s="93">
        <v>0.0</v>
      </c>
      <c r="DI99" s="93">
        <v>0.0</v>
      </c>
      <c r="DJ99" s="93">
        <v>0.0</v>
      </c>
      <c r="DK99" s="92" t="s">
        <v>895</v>
      </c>
      <c r="DL99" s="93">
        <v>0.0</v>
      </c>
      <c r="DM99" s="93">
        <v>1.0</v>
      </c>
      <c r="DN99" s="93">
        <v>1.0</v>
      </c>
      <c r="DO99" s="93">
        <v>0.0</v>
      </c>
      <c r="DP99" s="93">
        <v>0.0</v>
      </c>
      <c r="DQ99" s="93">
        <v>0.0</v>
      </c>
      <c r="DR99" s="93">
        <v>0.0</v>
      </c>
      <c r="DS99" s="93">
        <v>0.0</v>
      </c>
      <c r="DT99" s="93">
        <v>0.0</v>
      </c>
      <c r="DU99" s="93">
        <v>0.0</v>
      </c>
      <c r="DV99" s="93">
        <v>1.0</v>
      </c>
      <c r="DW99" s="93">
        <v>0.0</v>
      </c>
      <c r="DX99" s="93">
        <v>0.0</v>
      </c>
      <c r="DY99" s="93">
        <v>0.0</v>
      </c>
      <c r="DZ99" s="93">
        <v>2.0</v>
      </c>
      <c r="EA99" s="93">
        <v>0.0</v>
      </c>
      <c r="EB99" s="93">
        <v>0.0</v>
      </c>
      <c r="EC99" s="92" t="s">
        <v>895</v>
      </c>
      <c r="ED99" s="92" t="s">
        <v>895</v>
      </c>
      <c r="EE99" s="92" t="s">
        <v>895</v>
      </c>
      <c r="EF99" s="93">
        <v>0.0</v>
      </c>
      <c r="EG99" s="93">
        <v>0.0</v>
      </c>
      <c r="EH99" s="92" t="s">
        <v>895</v>
      </c>
      <c r="EI99" s="93">
        <v>1.0</v>
      </c>
      <c r="EJ99" s="93">
        <v>0.0</v>
      </c>
      <c r="EK99" s="92" t="s">
        <v>895</v>
      </c>
      <c r="EL99" s="93">
        <v>0.0</v>
      </c>
      <c r="EM99" s="93">
        <v>0.0</v>
      </c>
      <c r="EN99" s="93">
        <v>0.0</v>
      </c>
      <c r="EO99" s="93">
        <v>0.0</v>
      </c>
      <c r="EP99" s="93">
        <v>1.0</v>
      </c>
      <c r="EQ99" s="93">
        <v>0.0</v>
      </c>
      <c r="ER99" s="92" t="s">
        <v>895</v>
      </c>
      <c r="ES99" s="93">
        <v>0.0</v>
      </c>
      <c r="ET99" s="93">
        <v>1.0</v>
      </c>
      <c r="EU99" s="93">
        <v>0.0</v>
      </c>
      <c r="EV99" s="93">
        <v>2.0</v>
      </c>
      <c r="EW99" s="93">
        <v>0.0</v>
      </c>
    </row>
    <row r="100" ht="15.75" customHeight="1">
      <c r="A100" s="90">
        <v>98.0</v>
      </c>
      <c r="B100" s="91" t="s">
        <v>1739</v>
      </c>
      <c r="C100" s="92" t="s">
        <v>1740</v>
      </c>
      <c r="D100" s="92" t="s">
        <v>1741</v>
      </c>
      <c r="E100" s="92" t="s">
        <v>902</v>
      </c>
      <c r="F100" s="93">
        <v>25.0</v>
      </c>
      <c r="G100" s="93">
        <v>3.0</v>
      </c>
      <c r="H100" s="93">
        <v>2006.0</v>
      </c>
      <c r="I100" s="93">
        <v>2112.0</v>
      </c>
      <c r="J100" s="92" t="s">
        <v>1742</v>
      </c>
      <c r="K100" s="92" t="s">
        <v>1743</v>
      </c>
      <c r="L100" s="92" t="s">
        <v>1390</v>
      </c>
      <c r="M100" s="92" t="s">
        <v>1744</v>
      </c>
      <c r="N100" s="93">
        <v>98112.0</v>
      </c>
      <c r="O100" s="93">
        <v>47.623358</v>
      </c>
      <c r="P100" s="93">
        <v>-122.304074</v>
      </c>
      <c r="Q100" s="93">
        <v>47.0</v>
      </c>
      <c r="R100" s="93">
        <v>3.0</v>
      </c>
      <c r="S100" s="93">
        <v>0.0</v>
      </c>
      <c r="T100" s="92" t="s">
        <v>891</v>
      </c>
      <c r="U100" s="93">
        <v>7.0</v>
      </c>
      <c r="V100" s="93">
        <v>0.0</v>
      </c>
      <c r="W100" s="93">
        <v>0.0</v>
      </c>
      <c r="X100" s="93">
        <v>0.0</v>
      </c>
      <c r="Y100" s="92" t="s">
        <v>895</v>
      </c>
      <c r="Z100" s="93">
        <v>0.0</v>
      </c>
      <c r="AA100" s="93">
        <v>0.0</v>
      </c>
      <c r="AB100" s="93">
        <v>6.0</v>
      </c>
      <c r="AC100" s="93">
        <v>2.0</v>
      </c>
      <c r="AD100" s="93">
        <v>0.0</v>
      </c>
      <c r="AE100" s="93">
        <v>0.0</v>
      </c>
      <c r="AF100" s="93">
        <v>0.0</v>
      </c>
      <c r="AG100" s="93">
        <v>28.0</v>
      </c>
      <c r="AH100" s="93">
        <v>0.0</v>
      </c>
      <c r="AI100" s="93">
        <v>0.0</v>
      </c>
      <c r="AJ100" s="93">
        <v>77.0</v>
      </c>
      <c r="AK100" s="93">
        <v>280.0</v>
      </c>
      <c r="AL100" s="93">
        <v>0.0</v>
      </c>
      <c r="AM100" s="93">
        <v>0.0</v>
      </c>
      <c r="AN100" s="93"/>
      <c r="AO100" s="93">
        <v>2.0</v>
      </c>
      <c r="AP100" s="93">
        <v>2.0</v>
      </c>
      <c r="AQ100" s="92" t="s">
        <v>1745</v>
      </c>
      <c r="AR100" s="93">
        <v>4.0</v>
      </c>
      <c r="AS100" s="93">
        <v>1.0</v>
      </c>
      <c r="AT100" s="93"/>
      <c r="AU100" s="93"/>
      <c r="AV100" s="93">
        <v>0.0</v>
      </c>
      <c r="AW100" s="93">
        <v>0.0</v>
      </c>
      <c r="AX100" s="93">
        <v>0.0</v>
      </c>
      <c r="AY100" s="93">
        <v>0.0</v>
      </c>
      <c r="AZ100" s="93">
        <v>0.0</v>
      </c>
      <c r="BA100" s="92" t="s">
        <v>895</v>
      </c>
      <c r="BB100" s="93">
        <v>0.0</v>
      </c>
      <c r="BC100" s="93"/>
      <c r="BD100" s="93">
        <v>0.0</v>
      </c>
      <c r="BE100" s="93">
        <v>1.0</v>
      </c>
      <c r="BF100" s="93">
        <v>0.0</v>
      </c>
      <c r="BG100" s="92" t="s">
        <v>1143</v>
      </c>
      <c r="BH100" s="93">
        <v>4.0</v>
      </c>
      <c r="BI100" s="93">
        <v>1.0</v>
      </c>
      <c r="BJ100" s="93">
        <v>0.0</v>
      </c>
      <c r="BK100" s="93">
        <v>0.0</v>
      </c>
      <c r="BL100" s="93">
        <v>0.0</v>
      </c>
      <c r="BM100" s="93">
        <v>0.0</v>
      </c>
      <c r="BN100" s="93">
        <v>0.0</v>
      </c>
      <c r="BO100" s="93">
        <v>0.0</v>
      </c>
      <c r="BP100" s="93">
        <v>0.0</v>
      </c>
      <c r="BQ100" s="93">
        <v>1.0</v>
      </c>
      <c r="BR100" s="93">
        <v>0.0</v>
      </c>
      <c r="BS100" s="93">
        <v>1.0</v>
      </c>
      <c r="BT100" s="93">
        <v>0.0</v>
      </c>
      <c r="BU100" s="93">
        <v>1.0</v>
      </c>
      <c r="BV100" s="93">
        <v>0.0</v>
      </c>
      <c r="BW100" s="93">
        <v>0.0</v>
      </c>
      <c r="BX100" s="93">
        <v>0.0</v>
      </c>
      <c r="BY100" s="93">
        <v>0.0</v>
      </c>
      <c r="BZ100" s="93">
        <v>0.0</v>
      </c>
      <c r="CA100" s="93">
        <v>0.0</v>
      </c>
      <c r="CB100" s="93">
        <v>0.0</v>
      </c>
      <c r="CC100" s="93">
        <v>1.0</v>
      </c>
      <c r="CD100" s="93">
        <v>0.0</v>
      </c>
      <c r="CE100" s="93">
        <v>0.0</v>
      </c>
      <c r="CF100" s="93">
        <v>1.0</v>
      </c>
      <c r="CG100" s="93">
        <v>0.0</v>
      </c>
      <c r="CH100" s="93">
        <v>0.0</v>
      </c>
      <c r="CI100" s="93">
        <v>0.0</v>
      </c>
      <c r="CJ100" s="93">
        <v>1.0</v>
      </c>
      <c r="CK100" s="93">
        <v>2.0</v>
      </c>
      <c r="CL100" s="92" t="s">
        <v>1746</v>
      </c>
      <c r="CM100" s="93">
        <v>0.0</v>
      </c>
      <c r="CN100" s="93">
        <v>0.0</v>
      </c>
      <c r="CO100" s="93">
        <v>0.0</v>
      </c>
      <c r="CP100" s="93">
        <v>0.0</v>
      </c>
      <c r="CQ100" s="93">
        <v>0.0</v>
      </c>
      <c r="CR100" s="93">
        <v>0.0</v>
      </c>
      <c r="CS100" s="93">
        <v>1.0</v>
      </c>
      <c r="CT100" s="93">
        <v>1.0</v>
      </c>
      <c r="CU100" s="93">
        <v>0.0</v>
      </c>
      <c r="CV100" s="93">
        <v>2.0</v>
      </c>
      <c r="CW100" s="93">
        <v>0.0</v>
      </c>
      <c r="CX100" s="93">
        <v>0.0</v>
      </c>
      <c r="CY100" s="93">
        <v>0.0</v>
      </c>
      <c r="CZ100" s="93">
        <v>0.0</v>
      </c>
      <c r="DA100" s="93">
        <v>0.0</v>
      </c>
      <c r="DB100" s="92" t="s">
        <v>895</v>
      </c>
      <c r="DC100" s="92" t="s">
        <v>895</v>
      </c>
      <c r="DD100" s="93">
        <v>0.0</v>
      </c>
      <c r="DE100" s="92" t="s">
        <v>1002</v>
      </c>
      <c r="DF100" s="93">
        <v>0.0</v>
      </c>
      <c r="DG100" s="93">
        <v>1.0</v>
      </c>
      <c r="DH100" s="93">
        <v>0.0</v>
      </c>
      <c r="DI100" s="92" t="s">
        <v>1002</v>
      </c>
      <c r="DJ100" s="93">
        <v>0.0</v>
      </c>
      <c r="DK100" s="92" t="s">
        <v>895</v>
      </c>
      <c r="DL100" s="93">
        <v>0.0</v>
      </c>
      <c r="DM100" s="93">
        <v>0.0</v>
      </c>
      <c r="DN100" s="93">
        <v>0.0</v>
      </c>
      <c r="DO100" s="93">
        <v>0.0</v>
      </c>
      <c r="DP100" s="93">
        <v>0.0</v>
      </c>
      <c r="DQ100" s="93">
        <v>0.0</v>
      </c>
      <c r="DR100" s="93">
        <v>0.0</v>
      </c>
      <c r="DS100" s="93">
        <v>0.0</v>
      </c>
      <c r="DT100" s="93">
        <v>0.0</v>
      </c>
      <c r="DU100" s="93">
        <v>0.0</v>
      </c>
      <c r="DV100" s="93">
        <v>0.0</v>
      </c>
      <c r="DW100" s="93">
        <v>0.0</v>
      </c>
      <c r="DX100" s="93">
        <v>1.0</v>
      </c>
      <c r="DY100" s="93">
        <v>0.0</v>
      </c>
      <c r="DZ100" s="93">
        <v>2.0</v>
      </c>
      <c r="EA100" s="93">
        <v>1.0</v>
      </c>
      <c r="EB100" s="93">
        <v>0.0</v>
      </c>
      <c r="EC100" s="92" t="s">
        <v>895</v>
      </c>
      <c r="ED100" s="92" t="s">
        <v>895</v>
      </c>
      <c r="EE100" s="92" t="s">
        <v>895</v>
      </c>
      <c r="EF100" s="93">
        <v>1.0</v>
      </c>
      <c r="EG100" s="93">
        <v>0.0</v>
      </c>
      <c r="EH100" s="92" t="s">
        <v>895</v>
      </c>
      <c r="EI100" s="93">
        <v>1.0</v>
      </c>
      <c r="EJ100" s="93">
        <v>1.0</v>
      </c>
      <c r="EK100" s="92" t="s">
        <v>1747</v>
      </c>
      <c r="EL100" s="93">
        <v>1.0</v>
      </c>
      <c r="EM100" s="93">
        <v>1.0</v>
      </c>
      <c r="EN100" s="93">
        <v>1.0</v>
      </c>
      <c r="EO100" s="93">
        <v>3.0</v>
      </c>
      <c r="EP100" s="93">
        <v>3.0</v>
      </c>
      <c r="EQ100" s="93">
        <v>1.0</v>
      </c>
      <c r="ER100" s="92" t="s">
        <v>1653</v>
      </c>
      <c r="ES100" s="93">
        <v>0.0</v>
      </c>
      <c r="ET100" s="93">
        <v>1.0</v>
      </c>
      <c r="EU100" s="93">
        <v>0.0</v>
      </c>
      <c r="EV100" s="93">
        <v>2.0</v>
      </c>
      <c r="EW100" s="93">
        <v>0.0</v>
      </c>
    </row>
    <row r="101" ht="15.75" customHeight="1">
      <c r="A101" s="90">
        <v>99.0</v>
      </c>
      <c r="B101" s="91" t="s">
        <v>1748</v>
      </c>
      <c r="C101" s="92" t="s">
        <v>1749</v>
      </c>
      <c r="D101" s="92" t="s">
        <v>1750</v>
      </c>
      <c r="E101" s="92" t="s">
        <v>973</v>
      </c>
      <c r="F101" s="93">
        <v>21.0</v>
      </c>
      <c r="G101" s="93">
        <v>5.0</v>
      </c>
      <c r="H101" s="93">
        <v>2006.0</v>
      </c>
      <c r="I101" s="93">
        <v>1935.0</v>
      </c>
      <c r="J101" s="92" t="s">
        <v>1751</v>
      </c>
      <c r="K101" s="92" t="s">
        <v>1752</v>
      </c>
      <c r="L101" s="92" t="s">
        <v>976</v>
      </c>
      <c r="M101" s="92" t="s">
        <v>1753</v>
      </c>
      <c r="N101" s="93">
        <v>70806.0</v>
      </c>
      <c r="O101" s="93">
        <v>30.467231</v>
      </c>
      <c r="P101" s="93">
        <v>-91.111563</v>
      </c>
      <c r="Q101" s="93">
        <v>18.0</v>
      </c>
      <c r="R101" s="93">
        <v>0.0</v>
      </c>
      <c r="S101" s="93">
        <v>0.0</v>
      </c>
      <c r="T101" s="92" t="s">
        <v>891</v>
      </c>
      <c r="U101" s="93">
        <v>3.0</v>
      </c>
      <c r="V101" s="93">
        <v>0.0</v>
      </c>
      <c r="W101" s="93">
        <v>0.0</v>
      </c>
      <c r="X101" s="93">
        <v>1.0</v>
      </c>
      <c r="Y101" s="93">
        <v>8.0</v>
      </c>
      <c r="Z101" s="93">
        <v>0.0</v>
      </c>
      <c r="AA101" s="93">
        <v>0.0</v>
      </c>
      <c r="AB101" s="93">
        <v>5.0</v>
      </c>
      <c r="AC101" s="93">
        <v>1.0</v>
      </c>
      <c r="AD101" s="93">
        <v>1.0</v>
      </c>
      <c r="AE101" s="93">
        <v>1.0</v>
      </c>
      <c r="AF101" s="93">
        <v>1.0</v>
      </c>
      <c r="AG101" s="93">
        <v>25.0</v>
      </c>
      <c r="AH101" s="93">
        <v>0.0</v>
      </c>
      <c r="AI101" s="93">
        <v>1.0</v>
      </c>
      <c r="AJ101" s="93"/>
      <c r="AK101" s="93"/>
      <c r="AL101" s="93">
        <v>0.0</v>
      </c>
      <c r="AM101" s="93">
        <v>0.0</v>
      </c>
      <c r="AN101" s="93">
        <v>0.0</v>
      </c>
      <c r="AO101" s="93">
        <v>0.0</v>
      </c>
      <c r="AP101" s="93">
        <v>0.0</v>
      </c>
      <c r="AQ101" s="92" t="s">
        <v>1754</v>
      </c>
      <c r="AR101" s="93"/>
      <c r="AS101" s="93">
        <v>1.0</v>
      </c>
      <c r="AT101" s="93"/>
      <c r="AU101" s="93"/>
      <c r="AV101" s="93">
        <v>2.0</v>
      </c>
      <c r="AW101" s="93">
        <v>1.0</v>
      </c>
      <c r="AX101" s="93">
        <v>1.0</v>
      </c>
      <c r="AY101" s="93">
        <v>0.0</v>
      </c>
      <c r="AZ101" s="93">
        <v>0.0</v>
      </c>
      <c r="BA101" s="92" t="s">
        <v>895</v>
      </c>
      <c r="BB101" s="93">
        <v>0.0</v>
      </c>
      <c r="BC101" s="93"/>
      <c r="BD101" s="93">
        <v>1.0</v>
      </c>
      <c r="BE101" s="93">
        <v>1.0</v>
      </c>
      <c r="BF101" s="93">
        <v>4.0</v>
      </c>
      <c r="BG101" s="92" t="s">
        <v>1755</v>
      </c>
      <c r="BH101" s="93">
        <v>4.0</v>
      </c>
      <c r="BI101" s="93">
        <v>0.0</v>
      </c>
      <c r="BJ101" s="93">
        <v>0.0</v>
      </c>
      <c r="BK101" s="93">
        <v>1.0</v>
      </c>
      <c r="BL101" s="92" t="s">
        <v>1023</v>
      </c>
      <c r="BM101" s="93">
        <v>0.0</v>
      </c>
      <c r="BN101" s="93">
        <v>0.0</v>
      </c>
      <c r="BO101" s="93">
        <v>0.0</v>
      </c>
      <c r="BP101" s="93">
        <v>0.0</v>
      </c>
      <c r="BQ101" s="93">
        <v>0.0</v>
      </c>
      <c r="BR101" s="93">
        <v>0.0</v>
      </c>
      <c r="BS101" s="93">
        <v>0.0</v>
      </c>
      <c r="BT101" s="93">
        <v>0.0</v>
      </c>
      <c r="BU101" s="93">
        <v>0.0</v>
      </c>
      <c r="BV101" s="93">
        <v>0.0</v>
      </c>
      <c r="BW101" s="93">
        <v>0.0</v>
      </c>
      <c r="BX101" s="93">
        <v>0.0</v>
      </c>
      <c r="BY101" s="93">
        <v>0.0</v>
      </c>
      <c r="BZ101" s="93">
        <v>0.0</v>
      </c>
      <c r="CA101" s="93">
        <v>0.0</v>
      </c>
      <c r="CB101" s="93">
        <v>0.0</v>
      </c>
      <c r="CC101" s="93">
        <v>0.0</v>
      </c>
      <c r="CD101" s="93">
        <v>0.0</v>
      </c>
      <c r="CE101" s="93">
        <v>0.0</v>
      </c>
      <c r="CF101" s="93">
        <v>0.0</v>
      </c>
      <c r="CG101" s="93">
        <v>0.0</v>
      </c>
      <c r="CH101" s="93">
        <v>0.0</v>
      </c>
      <c r="CI101" s="93">
        <v>1.0</v>
      </c>
      <c r="CJ101" s="93">
        <v>1.0</v>
      </c>
      <c r="CK101" s="93">
        <v>3.0</v>
      </c>
      <c r="CL101" s="92" t="s">
        <v>1756</v>
      </c>
      <c r="CM101" s="93">
        <v>0.0</v>
      </c>
      <c r="CN101" s="93">
        <v>1.0</v>
      </c>
      <c r="CO101" s="93">
        <v>0.0</v>
      </c>
      <c r="CP101" s="93">
        <v>0.0</v>
      </c>
      <c r="CQ101" s="93">
        <v>1.0</v>
      </c>
      <c r="CR101" s="93">
        <v>1.0</v>
      </c>
      <c r="CS101" s="93">
        <v>1.0</v>
      </c>
      <c r="CT101" s="93">
        <v>0.0</v>
      </c>
      <c r="CU101" s="93">
        <v>0.0</v>
      </c>
      <c r="CV101" s="93">
        <v>0.0</v>
      </c>
      <c r="CW101" s="93">
        <v>0.0</v>
      </c>
      <c r="CX101" s="93">
        <v>0.0</v>
      </c>
      <c r="CY101" s="93">
        <v>0.0</v>
      </c>
      <c r="CZ101" s="93">
        <v>0.0</v>
      </c>
      <c r="DA101" s="93">
        <v>0.0</v>
      </c>
      <c r="DB101" s="92" t="s">
        <v>895</v>
      </c>
      <c r="DC101" s="92" t="s">
        <v>895</v>
      </c>
      <c r="DD101" s="93">
        <v>0.0</v>
      </c>
      <c r="DE101" s="93">
        <v>1.0</v>
      </c>
      <c r="DF101" s="93">
        <v>0.0</v>
      </c>
      <c r="DG101" s="93">
        <v>0.0</v>
      </c>
      <c r="DH101" s="93">
        <v>0.0</v>
      </c>
      <c r="DI101" s="93">
        <v>2.0</v>
      </c>
      <c r="DJ101" s="93">
        <v>1.0</v>
      </c>
      <c r="DK101" s="92" t="s">
        <v>1316</v>
      </c>
      <c r="DL101" s="93">
        <v>1.0</v>
      </c>
      <c r="DM101" s="93">
        <v>0.0</v>
      </c>
      <c r="DN101" s="93">
        <v>0.0</v>
      </c>
      <c r="DO101" s="93">
        <v>0.0</v>
      </c>
      <c r="DP101" s="93">
        <v>0.0</v>
      </c>
      <c r="DQ101" s="93">
        <v>0.0</v>
      </c>
      <c r="DR101" s="93">
        <v>0.0</v>
      </c>
      <c r="DS101" s="93">
        <v>0.0</v>
      </c>
      <c r="DT101" s="93">
        <v>0.0</v>
      </c>
      <c r="DU101" s="93">
        <v>1.0</v>
      </c>
      <c r="DV101" s="93">
        <v>0.0</v>
      </c>
      <c r="DW101" s="93">
        <v>0.0</v>
      </c>
      <c r="DX101" s="93">
        <v>0.0</v>
      </c>
      <c r="DY101" s="93">
        <v>0.0</v>
      </c>
      <c r="DZ101" s="93">
        <v>0.0</v>
      </c>
      <c r="EA101" s="93">
        <v>0.0</v>
      </c>
      <c r="EB101" s="93">
        <v>1.0</v>
      </c>
      <c r="EC101" s="93">
        <v>0.0</v>
      </c>
      <c r="ED101" s="93">
        <v>2.0</v>
      </c>
      <c r="EE101" s="93">
        <v>1.0</v>
      </c>
      <c r="EF101" s="93">
        <v>0.0</v>
      </c>
      <c r="EG101" s="93">
        <v>0.0</v>
      </c>
      <c r="EH101" s="92" t="s">
        <v>895</v>
      </c>
      <c r="EI101" s="93">
        <v>0.0</v>
      </c>
      <c r="EJ101" s="93">
        <v>0.0</v>
      </c>
      <c r="EK101" s="92" t="s">
        <v>895</v>
      </c>
      <c r="EL101" s="93">
        <v>0.0</v>
      </c>
      <c r="EM101" s="93">
        <v>0.0</v>
      </c>
      <c r="EN101" s="93">
        <v>0.0</v>
      </c>
      <c r="EO101" s="93">
        <v>0.0</v>
      </c>
      <c r="EP101" s="93">
        <v>1.0</v>
      </c>
      <c r="EQ101" s="93">
        <v>0.0</v>
      </c>
      <c r="ER101" s="92" t="s">
        <v>895</v>
      </c>
      <c r="ES101" s="93">
        <v>2.0</v>
      </c>
      <c r="ET101" s="93">
        <v>0.0</v>
      </c>
      <c r="EU101" s="93">
        <v>1.0</v>
      </c>
      <c r="EV101" s="93">
        <v>0.0</v>
      </c>
      <c r="EW101" s="93">
        <v>1.0</v>
      </c>
    </row>
    <row r="102" ht="15.75" customHeight="1">
      <c r="A102" s="90">
        <v>100.0</v>
      </c>
      <c r="B102" s="91" t="s">
        <v>1757</v>
      </c>
      <c r="C102" s="92" t="s">
        <v>884</v>
      </c>
      <c r="D102" s="92" t="s">
        <v>1758</v>
      </c>
      <c r="E102" s="92" t="s">
        <v>886</v>
      </c>
      <c r="F102" s="93">
        <v>2.0</v>
      </c>
      <c r="G102" s="93">
        <v>10.0</v>
      </c>
      <c r="H102" s="93">
        <v>2006.0</v>
      </c>
      <c r="I102" s="93">
        <v>4876.0</v>
      </c>
      <c r="J102" s="92" t="s">
        <v>1759</v>
      </c>
      <c r="K102" s="92" t="s">
        <v>1760</v>
      </c>
      <c r="L102" s="92" t="s">
        <v>918</v>
      </c>
      <c r="M102" s="92" t="s">
        <v>1761</v>
      </c>
      <c r="N102" s="93">
        <v>17562.0</v>
      </c>
      <c r="O102" s="93">
        <v>39.960243</v>
      </c>
      <c r="P102" s="93">
        <v>-76.084459</v>
      </c>
      <c r="Q102" s="93">
        <v>38.0</v>
      </c>
      <c r="R102" s="93">
        <v>2.0</v>
      </c>
      <c r="S102" s="93">
        <v>2.0</v>
      </c>
      <c r="T102" s="92" t="s">
        <v>891</v>
      </c>
      <c r="U102" s="93">
        <v>0.0</v>
      </c>
      <c r="V102" s="93">
        <v>0.0</v>
      </c>
      <c r="W102" s="93">
        <v>0.0</v>
      </c>
      <c r="X102" s="93">
        <v>0.0</v>
      </c>
      <c r="Y102" s="92" t="s">
        <v>895</v>
      </c>
      <c r="Z102" s="93">
        <v>0.0</v>
      </c>
      <c r="AA102" s="93">
        <v>0.0</v>
      </c>
      <c r="AB102" s="93">
        <v>5.0</v>
      </c>
      <c r="AC102" s="93">
        <v>5.0</v>
      </c>
      <c r="AD102" s="93">
        <v>0.0</v>
      </c>
      <c r="AE102" s="93">
        <v>0.0</v>
      </c>
      <c r="AF102" s="93">
        <v>1.0</v>
      </c>
      <c r="AG102" s="93">
        <v>32.0</v>
      </c>
      <c r="AH102" s="93">
        <v>0.0</v>
      </c>
      <c r="AI102" s="93">
        <v>0.0</v>
      </c>
      <c r="AJ102" s="93"/>
      <c r="AK102" s="93"/>
      <c r="AL102" s="93">
        <v>0.0</v>
      </c>
      <c r="AM102" s="93">
        <v>0.0</v>
      </c>
      <c r="AN102" s="93">
        <v>1.0</v>
      </c>
      <c r="AO102" s="93">
        <v>1.0</v>
      </c>
      <c r="AP102" s="93"/>
      <c r="AQ102" s="93"/>
      <c r="AR102" s="93">
        <v>1.0</v>
      </c>
      <c r="AS102" s="93">
        <v>3.0</v>
      </c>
      <c r="AT102" s="93">
        <v>0.0</v>
      </c>
      <c r="AU102" s="93">
        <v>3.0</v>
      </c>
      <c r="AV102" s="93">
        <v>2.0</v>
      </c>
      <c r="AW102" s="93">
        <v>1.0</v>
      </c>
      <c r="AX102" s="93">
        <v>1.0</v>
      </c>
      <c r="AY102" s="93">
        <v>0.0</v>
      </c>
      <c r="AZ102" s="93">
        <v>0.0</v>
      </c>
      <c r="BA102" s="92" t="s">
        <v>895</v>
      </c>
      <c r="BB102" s="93">
        <v>2.0</v>
      </c>
      <c r="BC102" s="92" t="s">
        <v>1762</v>
      </c>
      <c r="BD102" s="93">
        <v>0.0</v>
      </c>
      <c r="BE102" s="93">
        <v>0.0</v>
      </c>
      <c r="BF102" s="93">
        <v>0.0</v>
      </c>
      <c r="BG102" s="93">
        <v>6.0</v>
      </c>
      <c r="BH102" s="93">
        <v>1.0</v>
      </c>
      <c r="BI102" s="93">
        <v>0.0</v>
      </c>
      <c r="BJ102" s="93">
        <v>0.0</v>
      </c>
      <c r="BK102" s="93">
        <v>2.0</v>
      </c>
      <c r="BL102" s="93">
        <v>2.0</v>
      </c>
      <c r="BM102" s="93">
        <v>1.0</v>
      </c>
      <c r="BN102" s="93">
        <v>0.0</v>
      </c>
      <c r="BO102" s="93">
        <v>0.0</v>
      </c>
      <c r="BP102" s="93">
        <v>0.0</v>
      </c>
      <c r="BQ102" s="93">
        <v>0.0</v>
      </c>
      <c r="BR102" s="93">
        <v>0.0</v>
      </c>
      <c r="BS102" s="93">
        <v>0.0</v>
      </c>
      <c r="BT102" s="93">
        <v>0.0</v>
      </c>
      <c r="BU102" s="93">
        <v>0.0</v>
      </c>
      <c r="BV102" s="93">
        <v>0.0</v>
      </c>
      <c r="BW102" s="93">
        <v>0.0</v>
      </c>
      <c r="BX102" s="93">
        <v>0.0</v>
      </c>
      <c r="BY102" s="93">
        <v>0.0</v>
      </c>
      <c r="BZ102" s="93">
        <v>0.0</v>
      </c>
      <c r="CA102" s="93">
        <v>0.0</v>
      </c>
      <c r="CB102" s="93">
        <v>0.0</v>
      </c>
      <c r="CC102" s="93">
        <v>1.0</v>
      </c>
      <c r="CD102" s="93">
        <v>0.0</v>
      </c>
      <c r="CE102" s="93">
        <v>0.0</v>
      </c>
      <c r="CF102" s="93">
        <v>0.0</v>
      </c>
      <c r="CG102" s="93">
        <v>0.0</v>
      </c>
      <c r="CH102" s="93">
        <v>2.0</v>
      </c>
      <c r="CI102" s="93">
        <v>0.0</v>
      </c>
      <c r="CJ102" s="93">
        <v>1.0</v>
      </c>
      <c r="CK102" s="93">
        <v>3.0</v>
      </c>
      <c r="CL102" s="92" t="s">
        <v>1763</v>
      </c>
      <c r="CM102" s="93">
        <v>0.0</v>
      </c>
      <c r="CN102" s="93">
        <v>1.0</v>
      </c>
      <c r="CO102" s="93">
        <v>1.0</v>
      </c>
      <c r="CP102" s="93">
        <v>0.0</v>
      </c>
      <c r="CQ102" s="93">
        <v>0.0</v>
      </c>
      <c r="CR102" s="93">
        <v>0.0</v>
      </c>
      <c r="CS102" s="93">
        <v>0.0</v>
      </c>
      <c r="CT102" s="93">
        <v>0.0</v>
      </c>
      <c r="CU102" s="93">
        <v>0.0</v>
      </c>
      <c r="CV102" s="93">
        <v>2.0</v>
      </c>
      <c r="CW102" s="93">
        <v>0.0</v>
      </c>
      <c r="CX102" s="93">
        <v>0.0</v>
      </c>
      <c r="CY102" s="93">
        <v>0.0</v>
      </c>
      <c r="CZ102" s="93">
        <v>0.0</v>
      </c>
      <c r="DA102" s="93">
        <v>0.0</v>
      </c>
      <c r="DB102" s="92" t="s">
        <v>895</v>
      </c>
      <c r="DC102" s="92" t="s">
        <v>895</v>
      </c>
      <c r="DD102" s="93">
        <v>0.0</v>
      </c>
      <c r="DE102" s="93">
        <v>1.0</v>
      </c>
      <c r="DF102" s="93">
        <v>0.0</v>
      </c>
      <c r="DG102" s="93">
        <v>0.0</v>
      </c>
      <c r="DH102" s="93">
        <v>0.0</v>
      </c>
      <c r="DI102" s="93">
        <v>0.0</v>
      </c>
      <c r="DJ102" s="93">
        <v>0.0</v>
      </c>
      <c r="DK102" s="92" t="s">
        <v>895</v>
      </c>
      <c r="DL102" s="93">
        <v>0.0</v>
      </c>
      <c r="DM102" s="93">
        <v>0.0</v>
      </c>
      <c r="DN102" s="93">
        <v>0.0</v>
      </c>
      <c r="DO102" s="93">
        <v>3.0</v>
      </c>
      <c r="DP102" s="93">
        <v>0.0</v>
      </c>
      <c r="DQ102" s="93">
        <v>0.0</v>
      </c>
      <c r="DR102" s="93">
        <v>0.0</v>
      </c>
      <c r="DS102" s="93">
        <v>0.0</v>
      </c>
      <c r="DT102" s="93">
        <v>0.0</v>
      </c>
      <c r="DU102" s="93">
        <v>0.0</v>
      </c>
      <c r="DV102" s="93">
        <v>0.0</v>
      </c>
      <c r="DW102" s="93">
        <v>0.0</v>
      </c>
      <c r="DX102" s="93">
        <v>0.0</v>
      </c>
      <c r="DY102" s="93">
        <v>0.0</v>
      </c>
      <c r="DZ102" s="93">
        <v>1.0</v>
      </c>
      <c r="EA102" s="93">
        <v>0.0</v>
      </c>
      <c r="EB102" s="93">
        <v>0.0</v>
      </c>
      <c r="EC102" s="92" t="s">
        <v>895</v>
      </c>
      <c r="ED102" s="92" t="s">
        <v>895</v>
      </c>
      <c r="EE102" s="92" t="s">
        <v>895</v>
      </c>
      <c r="EF102" s="93">
        <v>0.0</v>
      </c>
      <c r="EG102" s="93">
        <v>0.0</v>
      </c>
      <c r="EH102" s="92" t="s">
        <v>895</v>
      </c>
      <c r="EI102" s="93">
        <v>1.0</v>
      </c>
      <c r="EJ102" s="93">
        <v>0.0</v>
      </c>
      <c r="EK102" s="92" t="s">
        <v>895</v>
      </c>
      <c r="EL102" s="93">
        <v>1.0</v>
      </c>
      <c r="EM102" s="93">
        <v>0.0</v>
      </c>
      <c r="EN102" s="93">
        <v>0.0</v>
      </c>
      <c r="EO102" s="93">
        <v>1.0</v>
      </c>
      <c r="EP102" s="93">
        <v>3.0</v>
      </c>
      <c r="EQ102" s="93">
        <v>1.0</v>
      </c>
      <c r="ER102" s="92" t="s">
        <v>1764</v>
      </c>
      <c r="ES102" s="93">
        <v>0.0</v>
      </c>
      <c r="ET102" s="93">
        <v>1.0</v>
      </c>
      <c r="EU102" s="93">
        <v>0.0</v>
      </c>
      <c r="EV102" s="93">
        <v>2.0</v>
      </c>
      <c r="EW102" s="93">
        <v>0.0</v>
      </c>
    </row>
    <row r="103" ht="15.75" customHeight="1">
      <c r="A103" s="90">
        <v>101.0</v>
      </c>
      <c r="B103" s="91" t="s">
        <v>1765</v>
      </c>
      <c r="C103" s="92" t="s">
        <v>1766</v>
      </c>
      <c r="D103" s="92" t="s">
        <v>1767</v>
      </c>
      <c r="E103" s="92" t="s">
        <v>886</v>
      </c>
      <c r="F103" s="93">
        <v>12.0</v>
      </c>
      <c r="G103" s="93">
        <v>2.0</v>
      </c>
      <c r="H103" s="93">
        <v>2007.0</v>
      </c>
      <c r="I103" s="93">
        <v>602.0</v>
      </c>
      <c r="J103" s="92" t="s">
        <v>1768</v>
      </c>
      <c r="K103" s="92" t="s">
        <v>1769</v>
      </c>
      <c r="L103" s="92" t="s">
        <v>1770</v>
      </c>
      <c r="M103" s="92" t="s">
        <v>1771</v>
      </c>
      <c r="N103" s="93">
        <v>84102.0</v>
      </c>
      <c r="O103" s="93">
        <v>40.756249</v>
      </c>
      <c r="P103" s="93">
        <v>-111.871209</v>
      </c>
      <c r="Q103" s="93">
        <v>44.0</v>
      </c>
      <c r="R103" s="93">
        <v>3.0</v>
      </c>
      <c r="S103" s="93">
        <v>0.0</v>
      </c>
      <c r="T103" s="92" t="s">
        <v>891</v>
      </c>
      <c r="U103" s="93">
        <v>4.0</v>
      </c>
      <c r="V103" s="93">
        <v>0.0</v>
      </c>
      <c r="W103" s="93">
        <v>0.0</v>
      </c>
      <c r="X103" s="93">
        <v>0.0</v>
      </c>
      <c r="Y103" s="92" t="s">
        <v>895</v>
      </c>
      <c r="Z103" s="93">
        <v>1.0</v>
      </c>
      <c r="AA103" s="93">
        <v>1.0</v>
      </c>
      <c r="AB103" s="93">
        <v>5.0</v>
      </c>
      <c r="AC103" s="93">
        <v>4.0</v>
      </c>
      <c r="AD103" s="93">
        <v>0.0</v>
      </c>
      <c r="AE103" s="93">
        <v>0.0</v>
      </c>
      <c r="AF103" s="93">
        <v>0.0</v>
      </c>
      <c r="AG103" s="93">
        <v>18.0</v>
      </c>
      <c r="AH103" s="93">
        <v>0.0</v>
      </c>
      <c r="AI103" s="93" t="s">
        <v>1772</v>
      </c>
      <c r="AJ103" s="93"/>
      <c r="AK103" s="93"/>
      <c r="AL103" s="93">
        <v>1.0</v>
      </c>
      <c r="AM103" s="93">
        <v>0.0</v>
      </c>
      <c r="AN103" s="93">
        <v>2.0</v>
      </c>
      <c r="AO103" s="93">
        <v>0.0</v>
      </c>
      <c r="AP103" s="93">
        <v>0.0</v>
      </c>
      <c r="AQ103" s="92" t="s">
        <v>1773</v>
      </c>
      <c r="AR103" s="93">
        <v>1.0</v>
      </c>
      <c r="AS103" s="93">
        <v>5.0</v>
      </c>
      <c r="AT103" s="93">
        <v>0.0</v>
      </c>
      <c r="AU103" s="93">
        <v>5.0</v>
      </c>
      <c r="AV103" s="93">
        <v>1.0</v>
      </c>
      <c r="AW103" s="93">
        <v>0.0</v>
      </c>
      <c r="AX103" s="93">
        <v>1.0</v>
      </c>
      <c r="AY103" s="93">
        <v>0.0</v>
      </c>
      <c r="AZ103" s="93">
        <v>0.0</v>
      </c>
      <c r="BA103" s="92" t="s">
        <v>895</v>
      </c>
      <c r="BB103" s="93">
        <v>1.0</v>
      </c>
      <c r="BC103" s="92" t="s">
        <v>1774</v>
      </c>
      <c r="BD103" s="93">
        <v>0.0</v>
      </c>
      <c r="BE103" s="93">
        <v>1.0</v>
      </c>
      <c r="BF103" s="93">
        <v>6.0</v>
      </c>
      <c r="BG103" s="93">
        <v>1.0</v>
      </c>
      <c r="BH103" s="93">
        <v>4.0</v>
      </c>
      <c r="BI103" s="93">
        <v>0.0</v>
      </c>
      <c r="BJ103" s="93">
        <v>0.0</v>
      </c>
      <c r="BK103" s="93">
        <v>0.0</v>
      </c>
      <c r="BL103" s="93">
        <v>0.0</v>
      </c>
      <c r="BM103" s="93">
        <v>0.0</v>
      </c>
      <c r="BN103" s="93">
        <v>0.0</v>
      </c>
      <c r="BO103" s="93">
        <v>0.0</v>
      </c>
      <c r="BP103" s="93">
        <v>0.0</v>
      </c>
      <c r="BQ103" s="93">
        <v>0.0</v>
      </c>
      <c r="BR103" s="93">
        <v>0.0</v>
      </c>
      <c r="BS103" s="93">
        <v>1.0</v>
      </c>
      <c r="BT103" s="93">
        <v>0.0</v>
      </c>
      <c r="BU103" s="93">
        <v>0.0</v>
      </c>
      <c r="BV103" s="93">
        <v>0.0</v>
      </c>
      <c r="BW103" s="93">
        <v>0.0</v>
      </c>
      <c r="BX103" s="93">
        <v>1.0</v>
      </c>
      <c r="BY103" s="93">
        <v>0.0</v>
      </c>
      <c r="BZ103" s="93">
        <v>0.0</v>
      </c>
      <c r="CA103" s="93">
        <v>0.0</v>
      </c>
      <c r="CB103" s="93">
        <v>0.0</v>
      </c>
      <c r="CC103" s="93">
        <v>0.0</v>
      </c>
      <c r="CD103" s="93">
        <v>0.0</v>
      </c>
      <c r="CE103" s="93">
        <v>0.0</v>
      </c>
      <c r="CF103" s="93">
        <v>0.0</v>
      </c>
      <c r="CG103" s="93">
        <v>0.0</v>
      </c>
      <c r="CH103" s="93">
        <v>0.0</v>
      </c>
      <c r="CI103" s="93">
        <v>0.0</v>
      </c>
      <c r="CJ103" s="93">
        <v>0.0</v>
      </c>
      <c r="CK103" s="92" t="s">
        <v>895</v>
      </c>
      <c r="CL103" s="93"/>
      <c r="CM103" s="93">
        <v>0.0</v>
      </c>
      <c r="CN103" s="93">
        <v>0.0</v>
      </c>
      <c r="CO103" s="93">
        <v>0.0</v>
      </c>
      <c r="CP103" s="93">
        <v>0.0</v>
      </c>
      <c r="CQ103" s="93">
        <v>0.0</v>
      </c>
      <c r="CR103" s="93">
        <v>0.0</v>
      </c>
      <c r="CS103" s="93">
        <v>0.0</v>
      </c>
      <c r="CT103" s="93">
        <v>0.0</v>
      </c>
      <c r="CU103" s="93">
        <v>0.0</v>
      </c>
      <c r="CV103" s="93">
        <v>2.0</v>
      </c>
      <c r="CW103" s="93">
        <v>0.0</v>
      </c>
      <c r="CX103" s="93">
        <v>0.0</v>
      </c>
      <c r="CY103" s="93">
        <v>1.0</v>
      </c>
      <c r="CZ103" s="93">
        <v>1.0</v>
      </c>
      <c r="DA103" s="93">
        <v>0.0</v>
      </c>
      <c r="DB103" s="92" t="s">
        <v>895</v>
      </c>
      <c r="DC103" s="92" t="s">
        <v>895</v>
      </c>
      <c r="DD103" s="93">
        <v>0.0</v>
      </c>
      <c r="DE103" s="93">
        <v>3.0</v>
      </c>
      <c r="DF103" s="93">
        <v>0.0</v>
      </c>
      <c r="DG103" s="93">
        <v>0.0</v>
      </c>
      <c r="DH103" s="93">
        <v>0.0</v>
      </c>
      <c r="DI103" s="93">
        <v>0.0</v>
      </c>
      <c r="DJ103" s="93">
        <v>0.0</v>
      </c>
      <c r="DK103" s="92" t="s">
        <v>895</v>
      </c>
      <c r="DL103" s="93">
        <v>0.0</v>
      </c>
      <c r="DM103" s="93">
        <v>1.0</v>
      </c>
      <c r="DN103" s="93">
        <v>0.0</v>
      </c>
      <c r="DO103" s="93">
        <v>0.0</v>
      </c>
      <c r="DP103" s="93">
        <v>0.0</v>
      </c>
      <c r="DQ103" s="93">
        <v>0.0</v>
      </c>
      <c r="DR103" s="93">
        <v>0.0</v>
      </c>
      <c r="DS103" s="93">
        <v>0.0</v>
      </c>
      <c r="DT103" s="93">
        <v>0.0</v>
      </c>
      <c r="DU103" s="93">
        <v>0.0</v>
      </c>
      <c r="DV103" s="93">
        <v>0.0</v>
      </c>
      <c r="DW103" s="93">
        <v>0.0</v>
      </c>
      <c r="DX103" s="93">
        <v>0.0</v>
      </c>
      <c r="DY103" s="93">
        <v>1.0</v>
      </c>
      <c r="DZ103" s="93">
        <v>0.0</v>
      </c>
      <c r="EA103" s="93">
        <v>0.0</v>
      </c>
      <c r="EB103" s="93">
        <v>1.0</v>
      </c>
      <c r="EC103" s="93">
        <v>0.0</v>
      </c>
      <c r="ED103" s="93">
        <v>2.0</v>
      </c>
      <c r="EE103" s="93">
        <v>0.0</v>
      </c>
      <c r="EF103" s="93">
        <v>0.0</v>
      </c>
      <c r="EG103" s="93">
        <v>0.0</v>
      </c>
      <c r="EH103" s="92" t="s">
        <v>895</v>
      </c>
      <c r="EI103" s="93">
        <v>0.0</v>
      </c>
      <c r="EJ103" s="93">
        <v>0.0</v>
      </c>
      <c r="EK103" s="92" t="s">
        <v>895</v>
      </c>
      <c r="EL103" s="93">
        <v>0.0</v>
      </c>
      <c r="EM103" s="93">
        <v>0.0</v>
      </c>
      <c r="EN103" s="93">
        <v>0.0</v>
      </c>
      <c r="EO103" s="93">
        <v>1.0</v>
      </c>
      <c r="EP103" s="93">
        <v>2.0</v>
      </c>
      <c r="EQ103" s="93">
        <v>0.0</v>
      </c>
      <c r="ER103" s="92" t="s">
        <v>895</v>
      </c>
      <c r="ES103" s="93">
        <v>1.0</v>
      </c>
      <c r="ET103" s="93">
        <v>2.0</v>
      </c>
      <c r="EU103" s="93">
        <v>0.0</v>
      </c>
      <c r="EV103" s="93">
        <v>2.0</v>
      </c>
      <c r="EW103" s="93">
        <v>0.0</v>
      </c>
    </row>
    <row r="104" ht="15.75" customHeight="1">
      <c r="A104" s="90">
        <v>102.0</v>
      </c>
      <c r="B104" s="91" t="s">
        <v>1775</v>
      </c>
      <c r="C104" s="92" t="s">
        <v>1776</v>
      </c>
      <c r="D104" s="92" t="s">
        <v>1777</v>
      </c>
      <c r="E104" s="92" t="s">
        <v>886</v>
      </c>
      <c r="F104" s="93">
        <v>16.0</v>
      </c>
      <c r="G104" s="93">
        <v>4.0</v>
      </c>
      <c r="H104" s="93">
        <v>2007.0</v>
      </c>
      <c r="I104" s="93">
        <v>494.0</v>
      </c>
      <c r="J104" s="92" t="s">
        <v>1778</v>
      </c>
      <c r="K104" s="92" t="s">
        <v>1779</v>
      </c>
      <c r="L104" s="92" t="s">
        <v>1780</v>
      </c>
      <c r="M104" s="92" t="s">
        <v>1781</v>
      </c>
      <c r="N104" s="93">
        <v>24061.0</v>
      </c>
      <c r="O104" s="93">
        <v>37.231041</v>
      </c>
      <c r="P104" s="93">
        <v>-80.421781</v>
      </c>
      <c r="Q104" s="93">
        <v>46.0</v>
      </c>
      <c r="R104" s="93">
        <v>0.0</v>
      </c>
      <c r="S104" s="93">
        <v>2.0</v>
      </c>
      <c r="T104" s="92" t="s">
        <v>891</v>
      </c>
      <c r="U104" s="93">
        <v>1.0</v>
      </c>
      <c r="V104" s="93">
        <v>1.0</v>
      </c>
      <c r="W104" s="93">
        <v>0.0</v>
      </c>
      <c r="X104" s="93">
        <v>1.0</v>
      </c>
      <c r="Y104" s="93">
        <v>1.0</v>
      </c>
      <c r="Z104" s="93">
        <v>0.0</v>
      </c>
      <c r="AA104" s="93">
        <v>0.0</v>
      </c>
      <c r="AB104" s="93">
        <v>32.0</v>
      </c>
      <c r="AC104" s="93">
        <v>26.0</v>
      </c>
      <c r="AD104" s="93">
        <v>0.0</v>
      </c>
      <c r="AE104" s="93">
        <v>0.0</v>
      </c>
      <c r="AF104" s="93">
        <v>0.0</v>
      </c>
      <c r="AG104" s="93">
        <v>23.0</v>
      </c>
      <c r="AH104" s="93">
        <v>0.0</v>
      </c>
      <c r="AI104" s="93">
        <v>3.0</v>
      </c>
      <c r="AJ104" s="93"/>
      <c r="AK104" s="93"/>
      <c r="AL104" s="93">
        <v>1.0</v>
      </c>
      <c r="AM104" s="93">
        <v>0.0</v>
      </c>
      <c r="AN104" s="93">
        <v>0.0</v>
      </c>
      <c r="AO104" s="93">
        <v>2.0</v>
      </c>
      <c r="AP104" s="93">
        <v>1.0</v>
      </c>
      <c r="AQ104" s="92" t="s">
        <v>1782</v>
      </c>
      <c r="AR104" s="93">
        <v>3.0</v>
      </c>
      <c r="AS104" s="93">
        <v>1.0</v>
      </c>
      <c r="AT104" s="93">
        <v>1.0</v>
      </c>
      <c r="AU104" s="93">
        <v>0.0</v>
      </c>
      <c r="AV104" s="93">
        <v>0.0</v>
      </c>
      <c r="AW104" s="93">
        <v>0.0</v>
      </c>
      <c r="AX104" s="93">
        <v>0.0</v>
      </c>
      <c r="AY104" s="93"/>
      <c r="AZ104" s="93">
        <v>0.0</v>
      </c>
      <c r="BA104" s="92" t="s">
        <v>895</v>
      </c>
      <c r="BB104" s="93">
        <v>0.0</v>
      </c>
      <c r="BC104" s="93"/>
      <c r="BD104" s="93">
        <v>1.0</v>
      </c>
      <c r="BE104" s="93">
        <v>0.0</v>
      </c>
      <c r="BF104" s="93">
        <v>0.0</v>
      </c>
      <c r="BG104" s="93">
        <v>0.0</v>
      </c>
      <c r="BH104" s="93">
        <v>0.0</v>
      </c>
      <c r="BI104" s="93">
        <v>0.0</v>
      </c>
      <c r="BJ104" s="93">
        <v>0.0</v>
      </c>
      <c r="BK104" s="93">
        <v>0.0</v>
      </c>
      <c r="BL104" s="93">
        <v>0.0</v>
      </c>
      <c r="BM104" s="93">
        <v>1.0</v>
      </c>
      <c r="BN104" s="93">
        <v>0.0</v>
      </c>
      <c r="BO104" s="93">
        <v>0.0</v>
      </c>
      <c r="BP104" s="93">
        <v>0.0</v>
      </c>
      <c r="BQ104" s="93">
        <v>2.0</v>
      </c>
      <c r="BR104" s="93">
        <v>0.0</v>
      </c>
      <c r="BS104" s="93">
        <v>1.0</v>
      </c>
      <c r="BT104" s="93">
        <v>0.0</v>
      </c>
      <c r="BU104" s="93">
        <v>0.0</v>
      </c>
      <c r="BV104" s="93">
        <v>0.0</v>
      </c>
      <c r="BW104" s="93">
        <v>0.0</v>
      </c>
      <c r="BX104" s="93">
        <v>1.0</v>
      </c>
      <c r="BY104" s="93">
        <v>0.0</v>
      </c>
      <c r="BZ104" s="93">
        <v>0.0</v>
      </c>
      <c r="CA104" s="93">
        <v>0.0</v>
      </c>
      <c r="CB104" s="93">
        <v>0.0</v>
      </c>
      <c r="CC104" s="93">
        <v>0.0</v>
      </c>
      <c r="CD104" s="93">
        <v>0.0</v>
      </c>
      <c r="CE104" s="93">
        <v>0.0</v>
      </c>
      <c r="CF104" s="93">
        <v>0.0</v>
      </c>
      <c r="CG104" s="93">
        <v>0.0</v>
      </c>
      <c r="CH104" s="93">
        <v>0.0</v>
      </c>
      <c r="CI104" s="93">
        <v>0.0</v>
      </c>
      <c r="CJ104" s="93">
        <v>1.0</v>
      </c>
      <c r="CK104" s="93">
        <v>3.0</v>
      </c>
      <c r="CL104" s="92" t="s">
        <v>1783</v>
      </c>
      <c r="CM104" s="93">
        <v>1.0</v>
      </c>
      <c r="CN104" s="93">
        <v>1.0</v>
      </c>
      <c r="CO104" s="93">
        <v>0.0</v>
      </c>
      <c r="CP104" s="93">
        <v>0.0</v>
      </c>
      <c r="CQ104" s="93">
        <v>1.0</v>
      </c>
      <c r="CR104" s="93">
        <v>1.0</v>
      </c>
      <c r="CS104" s="93">
        <v>1.0</v>
      </c>
      <c r="CT104" s="93">
        <v>1.0</v>
      </c>
      <c r="CU104" s="93">
        <v>0.0</v>
      </c>
      <c r="CV104" s="93">
        <v>1.0</v>
      </c>
      <c r="CW104" s="93">
        <v>1.0</v>
      </c>
      <c r="CX104" s="93">
        <v>2.0</v>
      </c>
      <c r="CY104" s="93">
        <v>1.0</v>
      </c>
      <c r="CZ104" s="92" t="s">
        <v>1002</v>
      </c>
      <c r="DA104" s="93">
        <v>1.0</v>
      </c>
      <c r="DB104" s="92" t="s">
        <v>1784</v>
      </c>
      <c r="DC104" s="92" t="s">
        <v>1785</v>
      </c>
      <c r="DD104" s="93">
        <v>0.0</v>
      </c>
      <c r="DE104" s="92" t="s">
        <v>1002</v>
      </c>
      <c r="DF104" s="93">
        <v>0.0</v>
      </c>
      <c r="DG104" s="93">
        <v>2.0</v>
      </c>
      <c r="DH104" s="93">
        <v>1.0</v>
      </c>
      <c r="DI104" s="93">
        <v>0.0</v>
      </c>
      <c r="DJ104" s="93">
        <v>1.0</v>
      </c>
      <c r="DK104" s="92" t="s">
        <v>1786</v>
      </c>
      <c r="DL104" s="93">
        <v>0.0</v>
      </c>
      <c r="DM104" s="93">
        <v>2.0</v>
      </c>
      <c r="DN104" s="93">
        <v>0.0</v>
      </c>
      <c r="DO104" s="93">
        <v>0.0</v>
      </c>
      <c r="DP104" s="93">
        <v>0.0</v>
      </c>
      <c r="DQ104" s="93">
        <v>0.0</v>
      </c>
      <c r="DR104" s="93">
        <v>0.0</v>
      </c>
      <c r="DS104" s="93">
        <v>0.0</v>
      </c>
      <c r="DT104" s="93">
        <v>0.0</v>
      </c>
      <c r="DU104" s="93">
        <v>0.0</v>
      </c>
      <c r="DV104" s="93">
        <v>0.0</v>
      </c>
      <c r="DW104" s="93">
        <v>0.0</v>
      </c>
      <c r="DX104" s="93">
        <v>2.0</v>
      </c>
      <c r="DY104" s="93">
        <v>0.0</v>
      </c>
      <c r="DZ104" s="93">
        <v>2.0</v>
      </c>
      <c r="EA104" s="93">
        <v>1.0</v>
      </c>
      <c r="EB104" s="93">
        <v>1.0</v>
      </c>
      <c r="EC104" s="93">
        <v>2.0</v>
      </c>
      <c r="ED104" s="93">
        <v>7.0</v>
      </c>
      <c r="EE104" s="93">
        <v>0.0</v>
      </c>
      <c r="EF104" s="93">
        <v>1.0</v>
      </c>
      <c r="EG104" s="93">
        <v>1.0</v>
      </c>
      <c r="EH104" s="92" t="s">
        <v>1787</v>
      </c>
      <c r="EI104" s="93">
        <v>1.0</v>
      </c>
      <c r="EJ104" s="93">
        <v>1.0</v>
      </c>
      <c r="EK104" s="92" t="s">
        <v>1788</v>
      </c>
      <c r="EL104" s="93">
        <v>1.0</v>
      </c>
      <c r="EM104" s="93">
        <v>1.0</v>
      </c>
      <c r="EN104" s="93">
        <v>0.0</v>
      </c>
      <c r="EO104" s="93">
        <v>1.0</v>
      </c>
      <c r="EP104" s="93">
        <v>2.0</v>
      </c>
      <c r="EQ104" s="93">
        <v>1.0</v>
      </c>
      <c r="ER104" s="92" t="s">
        <v>1789</v>
      </c>
      <c r="ES104" s="93">
        <v>0.0</v>
      </c>
      <c r="ET104" s="93">
        <v>1.0</v>
      </c>
      <c r="EU104" s="93">
        <v>0.0</v>
      </c>
      <c r="EV104" s="93">
        <v>2.0</v>
      </c>
      <c r="EW104" s="93">
        <v>0.0</v>
      </c>
    </row>
    <row r="105" ht="15.75" customHeight="1">
      <c r="A105" s="90">
        <v>103.0</v>
      </c>
      <c r="B105" s="91" t="s">
        <v>1790</v>
      </c>
      <c r="C105" s="92" t="s">
        <v>900</v>
      </c>
      <c r="D105" s="92" t="s">
        <v>1791</v>
      </c>
      <c r="E105" s="92" t="s">
        <v>943</v>
      </c>
      <c r="F105" s="93">
        <v>5.0</v>
      </c>
      <c r="G105" s="93">
        <v>12.0</v>
      </c>
      <c r="H105" s="93">
        <v>2007.0</v>
      </c>
      <c r="I105" s="93">
        <v>1000.0</v>
      </c>
      <c r="J105" s="92" t="s">
        <v>1337</v>
      </c>
      <c r="K105" s="92" t="s">
        <v>1792</v>
      </c>
      <c r="L105" s="92" t="s">
        <v>1793</v>
      </c>
      <c r="M105" s="92" t="s">
        <v>1794</v>
      </c>
      <c r="N105" s="93">
        <v>68114.0</v>
      </c>
      <c r="O105" s="93">
        <v>41.264845</v>
      </c>
      <c r="P105" s="93">
        <v>-96.065637</v>
      </c>
      <c r="Q105" s="93">
        <v>27.0</v>
      </c>
      <c r="R105" s="93">
        <v>1.0</v>
      </c>
      <c r="S105" s="93">
        <v>0.0</v>
      </c>
      <c r="T105" s="92" t="s">
        <v>891</v>
      </c>
      <c r="U105" s="93">
        <v>4.0</v>
      </c>
      <c r="V105" s="93">
        <v>0.0</v>
      </c>
      <c r="W105" s="93">
        <v>0.0</v>
      </c>
      <c r="X105" s="93">
        <v>0.0</v>
      </c>
      <c r="Y105" s="92" t="s">
        <v>895</v>
      </c>
      <c r="Z105" s="93">
        <v>0.0</v>
      </c>
      <c r="AA105" s="93">
        <v>0.0</v>
      </c>
      <c r="AB105" s="93">
        <v>8.0</v>
      </c>
      <c r="AC105" s="93">
        <v>5.0</v>
      </c>
      <c r="AD105" s="93">
        <v>0.0</v>
      </c>
      <c r="AE105" s="93">
        <v>0.0</v>
      </c>
      <c r="AF105" s="93">
        <v>0.0</v>
      </c>
      <c r="AG105" s="93">
        <v>19.0</v>
      </c>
      <c r="AH105" s="93">
        <v>0.0</v>
      </c>
      <c r="AI105" s="93">
        <v>0.0</v>
      </c>
      <c r="AJ105" s="93"/>
      <c r="AK105" s="93"/>
      <c r="AL105" s="93">
        <v>0.0</v>
      </c>
      <c r="AM105" s="93">
        <v>0.0</v>
      </c>
      <c r="AN105" s="93"/>
      <c r="AO105" s="93">
        <v>1.0</v>
      </c>
      <c r="AP105" s="93">
        <v>0.0</v>
      </c>
      <c r="AQ105" s="92" t="s">
        <v>1135</v>
      </c>
      <c r="AR105" s="93">
        <v>2.0</v>
      </c>
      <c r="AS105" s="93">
        <v>3.0</v>
      </c>
      <c r="AT105" s="93">
        <v>1.0</v>
      </c>
      <c r="AU105" s="93">
        <v>2.0</v>
      </c>
      <c r="AV105" s="93">
        <v>0.0</v>
      </c>
      <c r="AW105" s="93">
        <v>0.0</v>
      </c>
      <c r="AX105" s="93">
        <v>0.0</v>
      </c>
      <c r="AY105" s="93">
        <v>0.0</v>
      </c>
      <c r="AZ105" s="93">
        <v>0.0</v>
      </c>
      <c r="BA105" s="92" t="s">
        <v>895</v>
      </c>
      <c r="BB105" s="93">
        <v>0.0</v>
      </c>
      <c r="BC105" s="93"/>
      <c r="BD105" s="93">
        <v>1.0</v>
      </c>
      <c r="BE105" s="93">
        <v>1.0</v>
      </c>
      <c r="BF105" s="93">
        <v>0.0</v>
      </c>
      <c r="BG105" s="92" t="s">
        <v>1795</v>
      </c>
      <c r="BH105" s="93">
        <v>4.0</v>
      </c>
      <c r="BI105" s="93">
        <v>1.0</v>
      </c>
      <c r="BJ105" s="93">
        <v>0.0</v>
      </c>
      <c r="BK105" s="93">
        <v>2.0</v>
      </c>
      <c r="BL105" s="93">
        <v>3.0</v>
      </c>
      <c r="BM105" s="93">
        <v>0.0</v>
      </c>
      <c r="BN105" s="93">
        <v>0.0</v>
      </c>
      <c r="BO105" s="93">
        <v>0.0</v>
      </c>
      <c r="BP105" s="93">
        <v>0.0</v>
      </c>
      <c r="BQ105" s="93">
        <v>2.0</v>
      </c>
      <c r="BR105" s="93">
        <v>1.0</v>
      </c>
      <c r="BS105" s="93">
        <v>0.0</v>
      </c>
      <c r="BT105" s="93">
        <v>0.0</v>
      </c>
      <c r="BU105" s="93">
        <v>1.0</v>
      </c>
      <c r="BV105" s="93">
        <v>0.0</v>
      </c>
      <c r="BW105" s="93">
        <v>0.0</v>
      </c>
      <c r="BX105" s="93">
        <v>1.0</v>
      </c>
      <c r="BY105" s="93">
        <v>1.0</v>
      </c>
      <c r="BZ105" s="93">
        <v>1.0</v>
      </c>
      <c r="CA105" s="93">
        <v>1.0</v>
      </c>
      <c r="CB105" s="93">
        <v>0.0</v>
      </c>
      <c r="CC105" s="93">
        <v>1.0</v>
      </c>
      <c r="CD105" s="93">
        <v>0.0</v>
      </c>
      <c r="CE105" s="93">
        <v>0.0</v>
      </c>
      <c r="CF105" s="93">
        <v>0.0</v>
      </c>
      <c r="CG105" s="93">
        <v>0.0</v>
      </c>
      <c r="CH105" s="93">
        <v>0.0</v>
      </c>
      <c r="CI105" s="92" t="s">
        <v>1002</v>
      </c>
      <c r="CJ105" s="93">
        <v>1.0</v>
      </c>
      <c r="CK105" s="93">
        <v>3.0</v>
      </c>
      <c r="CL105" s="92" t="s">
        <v>1796</v>
      </c>
      <c r="CM105" s="93">
        <v>1.0</v>
      </c>
      <c r="CN105" s="93">
        <v>1.0</v>
      </c>
      <c r="CO105" s="93">
        <v>0.0</v>
      </c>
      <c r="CP105" s="93">
        <v>1.0</v>
      </c>
      <c r="CQ105" s="93">
        <v>1.0</v>
      </c>
      <c r="CR105" s="93">
        <v>1.0</v>
      </c>
      <c r="CS105" s="93">
        <v>1.0</v>
      </c>
      <c r="CT105" s="93">
        <v>0.0</v>
      </c>
      <c r="CU105" s="93">
        <v>0.0</v>
      </c>
      <c r="CV105" s="93">
        <v>1.0</v>
      </c>
      <c r="CW105" s="93">
        <v>1.0</v>
      </c>
      <c r="CX105" s="93">
        <v>2.0</v>
      </c>
      <c r="CY105" s="93">
        <v>1.0</v>
      </c>
      <c r="CZ105" s="93">
        <v>2.0</v>
      </c>
      <c r="DA105" s="93">
        <v>1.0</v>
      </c>
      <c r="DB105" s="92" t="s">
        <v>1797</v>
      </c>
      <c r="DC105" s="92" t="s">
        <v>1798</v>
      </c>
      <c r="DD105" s="93">
        <v>0.0</v>
      </c>
      <c r="DE105" s="92" t="s">
        <v>1002</v>
      </c>
      <c r="DF105" s="93">
        <v>0.0</v>
      </c>
      <c r="DG105" s="93">
        <v>0.0</v>
      </c>
      <c r="DH105" s="93">
        <v>0.0</v>
      </c>
      <c r="DI105" s="92" t="s">
        <v>1002</v>
      </c>
      <c r="DJ105" s="93">
        <v>0.0</v>
      </c>
      <c r="DK105" s="92" t="s">
        <v>895</v>
      </c>
      <c r="DL105" s="93">
        <v>0.0</v>
      </c>
      <c r="DM105" s="93">
        <v>1.0</v>
      </c>
      <c r="DN105" s="93">
        <v>0.0</v>
      </c>
      <c r="DO105" s="93">
        <v>0.0</v>
      </c>
      <c r="DP105" s="93">
        <v>0.0</v>
      </c>
      <c r="DQ105" s="93">
        <v>0.0</v>
      </c>
      <c r="DR105" s="93">
        <v>0.0</v>
      </c>
      <c r="DS105" s="93">
        <v>0.0</v>
      </c>
      <c r="DT105" s="93">
        <v>0.0</v>
      </c>
      <c r="DU105" s="93">
        <v>0.0</v>
      </c>
      <c r="DV105" s="93">
        <v>0.0</v>
      </c>
      <c r="DW105" s="93">
        <v>1.0</v>
      </c>
      <c r="DX105" s="93">
        <v>1.0</v>
      </c>
      <c r="DY105" s="93">
        <v>0.0</v>
      </c>
      <c r="DZ105" s="93">
        <v>0.0</v>
      </c>
      <c r="EA105" s="93">
        <v>0.0</v>
      </c>
      <c r="EB105" s="93">
        <v>1.0</v>
      </c>
      <c r="EC105" s="93">
        <v>0.0</v>
      </c>
      <c r="ED105" s="93">
        <v>9.0</v>
      </c>
      <c r="EE105" s="93">
        <v>0.0</v>
      </c>
      <c r="EF105" s="93">
        <v>0.0</v>
      </c>
      <c r="EG105" s="93">
        <v>1.0</v>
      </c>
      <c r="EH105" s="92" t="s">
        <v>1799</v>
      </c>
      <c r="EI105" s="93">
        <v>1.0</v>
      </c>
      <c r="EJ105" s="93">
        <v>0.0</v>
      </c>
      <c r="EK105" s="92" t="s">
        <v>895</v>
      </c>
      <c r="EL105" s="93">
        <v>0.0</v>
      </c>
      <c r="EM105" s="93">
        <v>1.0</v>
      </c>
      <c r="EN105" s="93">
        <v>0.0</v>
      </c>
      <c r="EO105" s="93">
        <v>1.0</v>
      </c>
      <c r="EP105" s="93">
        <v>1.0</v>
      </c>
      <c r="EQ105" s="93">
        <v>0.0</v>
      </c>
      <c r="ER105" s="92" t="s">
        <v>895</v>
      </c>
      <c r="ES105" s="93">
        <v>0.0</v>
      </c>
      <c r="ET105" s="93">
        <v>1.0</v>
      </c>
      <c r="EU105" s="93">
        <v>0.0</v>
      </c>
      <c r="EV105" s="93">
        <v>2.0</v>
      </c>
      <c r="EW105" s="93">
        <v>0.0</v>
      </c>
    </row>
    <row r="106" ht="15.75" customHeight="1">
      <c r="A106" s="90">
        <v>104.0</v>
      </c>
      <c r="B106" s="91" t="s">
        <v>1800</v>
      </c>
      <c r="C106" s="92" t="s">
        <v>1468</v>
      </c>
      <c r="D106" s="92" t="s">
        <v>1801</v>
      </c>
      <c r="E106" s="92" t="s">
        <v>973</v>
      </c>
      <c r="F106" s="93">
        <v>9.0</v>
      </c>
      <c r="G106" s="93">
        <v>12.0</v>
      </c>
      <c r="H106" s="93">
        <v>2007.0</v>
      </c>
      <c r="I106" s="93">
        <v>12750.0</v>
      </c>
      <c r="J106" s="92" t="s">
        <v>1802</v>
      </c>
      <c r="K106" s="92" t="s">
        <v>1803</v>
      </c>
      <c r="L106" s="92" t="s">
        <v>1380</v>
      </c>
      <c r="M106" s="92" t="s">
        <v>1243</v>
      </c>
      <c r="N106" s="93">
        <v>80004.0</v>
      </c>
      <c r="O106" s="93">
        <v>39.810645</v>
      </c>
      <c r="P106" s="93">
        <v>-105.141829</v>
      </c>
      <c r="Q106" s="93">
        <v>6.0</v>
      </c>
      <c r="R106" s="93">
        <v>3.0</v>
      </c>
      <c r="S106" s="93">
        <v>1.0</v>
      </c>
      <c r="T106" s="92" t="s">
        <v>891</v>
      </c>
      <c r="U106" s="93">
        <v>3.0</v>
      </c>
      <c r="V106" s="93">
        <v>1.0</v>
      </c>
      <c r="W106" s="93">
        <v>0.0</v>
      </c>
      <c r="X106" s="93">
        <v>1.0</v>
      </c>
      <c r="Y106" s="93">
        <v>3.0</v>
      </c>
      <c r="Z106" s="93">
        <v>1.0</v>
      </c>
      <c r="AA106" s="93">
        <v>1.0</v>
      </c>
      <c r="AB106" s="93">
        <v>4.0</v>
      </c>
      <c r="AC106" s="93">
        <v>5.0</v>
      </c>
      <c r="AD106" s="93">
        <v>0.0</v>
      </c>
      <c r="AE106" s="93">
        <v>0.0</v>
      </c>
      <c r="AF106" s="93">
        <v>0.0</v>
      </c>
      <c r="AG106" s="93">
        <v>24.0</v>
      </c>
      <c r="AH106" s="93">
        <v>0.0</v>
      </c>
      <c r="AI106" s="93">
        <v>0.0</v>
      </c>
      <c r="AJ106" s="93"/>
      <c r="AK106" s="93"/>
      <c r="AL106" s="93">
        <v>0.0</v>
      </c>
      <c r="AM106" s="93">
        <v>0.0</v>
      </c>
      <c r="AN106" s="93">
        <v>0.0</v>
      </c>
      <c r="AO106" s="93">
        <v>2.0</v>
      </c>
      <c r="AP106" s="93"/>
      <c r="AQ106" s="93"/>
      <c r="AR106" s="93">
        <v>2.0</v>
      </c>
      <c r="AS106" s="93">
        <v>2.0</v>
      </c>
      <c r="AT106" s="93">
        <v>1.0</v>
      </c>
      <c r="AU106" s="93">
        <v>1.0</v>
      </c>
      <c r="AV106" s="93">
        <v>0.0</v>
      </c>
      <c r="AW106" s="93">
        <v>0.0</v>
      </c>
      <c r="AX106" s="93">
        <v>0.0</v>
      </c>
      <c r="AY106" s="93">
        <v>0.0</v>
      </c>
      <c r="AZ106" s="93">
        <v>0.0</v>
      </c>
      <c r="BA106" s="92" t="s">
        <v>895</v>
      </c>
      <c r="BB106" s="93">
        <v>0.0</v>
      </c>
      <c r="BC106" s="93"/>
      <c r="BD106" s="93">
        <v>0.0</v>
      </c>
      <c r="BE106" s="93">
        <v>0.0</v>
      </c>
      <c r="BF106" s="93">
        <v>0.0</v>
      </c>
      <c r="BG106" s="93">
        <v>6.0</v>
      </c>
      <c r="BH106" s="93">
        <v>0.0</v>
      </c>
      <c r="BI106" s="93">
        <v>2.0</v>
      </c>
      <c r="BJ106" s="93">
        <v>0.0</v>
      </c>
      <c r="BK106" s="93">
        <v>0.0</v>
      </c>
      <c r="BL106" s="93">
        <v>0.0</v>
      </c>
      <c r="BM106" s="93">
        <v>1.0</v>
      </c>
      <c r="BN106" s="93">
        <v>0.0</v>
      </c>
      <c r="BO106" s="93">
        <v>0.0</v>
      </c>
      <c r="BP106" s="93">
        <v>0.0</v>
      </c>
      <c r="BQ106" s="93">
        <v>2.0</v>
      </c>
      <c r="BR106" s="93">
        <v>0.0</v>
      </c>
      <c r="BS106" s="93">
        <v>0.0</v>
      </c>
      <c r="BT106" s="93">
        <v>0.0</v>
      </c>
      <c r="BU106" s="93">
        <v>0.0</v>
      </c>
      <c r="BV106" s="93">
        <v>0.0</v>
      </c>
      <c r="BW106" s="93">
        <v>0.0</v>
      </c>
      <c r="BX106" s="93">
        <v>1.0</v>
      </c>
      <c r="BY106" s="93">
        <v>1.0</v>
      </c>
      <c r="BZ106" s="93">
        <v>0.0</v>
      </c>
      <c r="CA106" s="93">
        <v>1.0</v>
      </c>
      <c r="CB106" s="93">
        <v>0.0</v>
      </c>
      <c r="CC106" s="93">
        <v>2.0</v>
      </c>
      <c r="CD106" s="93">
        <v>0.0</v>
      </c>
      <c r="CE106" s="93">
        <v>0.0</v>
      </c>
      <c r="CF106" s="93">
        <v>0.0</v>
      </c>
      <c r="CG106" s="93">
        <v>0.0</v>
      </c>
      <c r="CH106" s="93">
        <v>0.0</v>
      </c>
      <c r="CI106" s="93">
        <v>2.0</v>
      </c>
      <c r="CJ106" s="93">
        <v>1.0</v>
      </c>
      <c r="CK106" s="93">
        <v>1.0</v>
      </c>
      <c r="CL106" s="92" t="s">
        <v>1804</v>
      </c>
      <c r="CM106" s="93">
        <v>0.0</v>
      </c>
      <c r="CN106" s="93">
        <v>0.0</v>
      </c>
      <c r="CO106" s="93">
        <v>0.0</v>
      </c>
      <c r="CP106" s="93">
        <v>0.0</v>
      </c>
      <c r="CQ106" s="93">
        <v>1.0</v>
      </c>
      <c r="CR106" s="93">
        <v>1.0</v>
      </c>
      <c r="CS106" s="93">
        <v>0.0</v>
      </c>
      <c r="CT106" s="93">
        <v>0.0</v>
      </c>
      <c r="CU106" s="93">
        <v>0.0</v>
      </c>
      <c r="CV106" s="93">
        <v>1.0</v>
      </c>
      <c r="CW106" s="93">
        <v>0.0</v>
      </c>
      <c r="CX106" s="93">
        <v>0.0</v>
      </c>
      <c r="CY106" s="93">
        <v>1.0</v>
      </c>
      <c r="CZ106" s="93">
        <v>1.0</v>
      </c>
      <c r="DA106" s="93">
        <v>1.0</v>
      </c>
      <c r="DB106" s="92" t="s">
        <v>1246</v>
      </c>
      <c r="DC106" s="92" t="s">
        <v>1505</v>
      </c>
      <c r="DD106" s="93">
        <v>1.0</v>
      </c>
      <c r="DE106" s="93">
        <v>1.0</v>
      </c>
      <c r="DF106" s="93">
        <v>0.0</v>
      </c>
      <c r="DG106" s="93">
        <v>0.0</v>
      </c>
      <c r="DH106" s="93">
        <v>0.0</v>
      </c>
      <c r="DI106" s="93">
        <v>0.0</v>
      </c>
      <c r="DJ106" s="93">
        <v>0.0</v>
      </c>
      <c r="DK106" s="92" t="s">
        <v>895</v>
      </c>
      <c r="DL106" s="93">
        <v>0.0</v>
      </c>
      <c r="DM106" s="93">
        <v>3.0</v>
      </c>
      <c r="DN106" s="93">
        <v>0.0</v>
      </c>
      <c r="DO106" s="93">
        <v>3.0</v>
      </c>
      <c r="DP106" s="93">
        <v>0.0</v>
      </c>
      <c r="DQ106" s="93">
        <v>0.0</v>
      </c>
      <c r="DR106" s="93">
        <v>0.0</v>
      </c>
      <c r="DS106" s="93">
        <v>0.0</v>
      </c>
      <c r="DT106" s="93">
        <v>0.0</v>
      </c>
      <c r="DU106" s="93">
        <v>0.0</v>
      </c>
      <c r="DV106" s="93">
        <v>0.0</v>
      </c>
      <c r="DW106" s="93">
        <v>0.0</v>
      </c>
      <c r="DX106" s="93">
        <v>0.0</v>
      </c>
      <c r="DY106" s="93">
        <v>0.0</v>
      </c>
      <c r="DZ106" s="93">
        <v>0.0</v>
      </c>
      <c r="EA106" s="93">
        <v>0.0</v>
      </c>
      <c r="EB106" s="93">
        <v>1.0</v>
      </c>
      <c r="EC106" s="93">
        <v>1.0</v>
      </c>
      <c r="ED106" s="93">
        <v>9.0</v>
      </c>
      <c r="EE106" s="93">
        <v>0.0</v>
      </c>
      <c r="EF106" s="93">
        <v>1.0</v>
      </c>
      <c r="EG106" s="93">
        <v>1.0</v>
      </c>
      <c r="EH106" s="92" t="s">
        <v>1805</v>
      </c>
      <c r="EI106" s="93">
        <v>1.0</v>
      </c>
      <c r="EJ106" s="93">
        <v>2.0</v>
      </c>
      <c r="EK106" s="92" t="s">
        <v>1806</v>
      </c>
      <c r="EL106" s="93">
        <v>1.0</v>
      </c>
      <c r="EM106" s="93">
        <v>0.0</v>
      </c>
      <c r="EN106" s="93">
        <v>1.0</v>
      </c>
      <c r="EO106" s="93">
        <v>2.0</v>
      </c>
      <c r="EP106" s="93">
        <v>4.0</v>
      </c>
      <c r="EQ106" s="93">
        <v>1.0</v>
      </c>
      <c r="ER106" s="92" t="s">
        <v>1807</v>
      </c>
      <c r="ES106" s="93">
        <v>0.0</v>
      </c>
      <c r="ET106" s="93">
        <v>4.0</v>
      </c>
      <c r="EU106" s="93">
        <v>0.0</v>
      </c>
      <c r="EV106" s="93">
        <v>2.0</v>
      </c>
      <c r="EW106" s="93">
        <v>0.0</v>
      </c>
    </row>
    <row r="107" ht="15.75" customHeight="1">
      <c r="A107" s="90">
        <v>105.0</v>
      </c>
      <c r="B107" s="91" t="s">
        <v>1808</v>
      </c>
      <c r="C107" s="92" t="s">
        <v>884</v>
      </c>
      <c r="D107" s="92" t="s">
        <v>1809</v>
      </c>
      <c r="E107" s="92" t="s">
        <v>1073</v>
      </c>
      <c r="F107" s="93">
        <v>7.0</v>
      </c>
      <c r="G107" s="93">
        <v>2.0</v>
      </c>
      <c r="H107" s="93">
        <v>2008.0</v>
      </c>
      <c r="I107" s="93">
        <v>139.0</v>
      </c>
      <c r="J107" s="92" t="s">
        <v>1810</v>
      </c>
      <c r="K107" s="92" t="s">
        <v>1811</v>
      </c>
      <c r="L107" s="92" t="s">
        <v>1812</v>
      </c>
      <c r="M107" s="92" t="s">
        <v>1813</v>
      </c>
      <c r="N107" s="93">
        <v>63122.0</v>
      </c>
      <c r="O107" s="93">
        <v>38.580089</v>
      </c>
      <c r="P107" s="93">
        <v>-90.406908</v>
      </c>
      <c r="Q107" s="93">
        <v>25.0</v>
      </c>
      <c r="R107" s="93">
        <v>1.0</v>
      </c>
      <c r="S107" s="93">
        <v>1.0</v>
      </c>
      <c r="T107" s="92" t="s">
        <v>891</v>
      </c>
      <c r="U107" s="93">
        <v>2.0</v>
      </c>
      <c r="V107" s="93">
        <v>0.0</v>
      </c>
      <c r="W107" s="93">
        <v>0.0</v>
      </c>
      <c r="X107" s="93">
        <v>0.0</v>
      </c>
      <c r="Y107" s="92" t="s">
        <v>895</v>
      </c>
      <c r="Z107" s="93">
        <v>1.0</v>
      </c>
      <c r="AA107" s="93">
        <v>1.0</v>
      </c>
      <c r="AB107" s="93">
        <v>6.0</v>
      </c>
      <c r="AC107" s="93">
        <v>1.0</v>
      </c>
      <c r="AD107" s="93">
        <v>0.0</v>
      </c>
      <c r="AE107" s="93">
        <v>0.0</v>
      </c>
      <c r="AF107" s="92" t="s">
        <v>1814</v>
      </c>
      <c r="AG107" s="93">
        <v>52.0</v>
      </c>
      <c r="AH107" s="93">
        <v>0.0</v>
      </c>
      <c r="AI107" s="93">
        <v>1.0</v>
      </c>
      <c r="AJ107" s="93"/>
      <c r="AK107" s="93"/>
      <c r="AL107" s="93">
        <v>0.0</v>
      </c>
      <c r="AM107" s="93">
        <v>0.0</v>
      </c>
      <c r="AN107" s="93">
        <v>1.0</v>
      </c>
      <c r="AO107" s="93">
        <v>3.0</v>
      </c>
      <c r="AP107" s="93">
        <v>1.0</v>
      </c>
      <c r="AQ107" s="92" t="s">
        <v>1815</v>
      </c>
      <c r="AR107" s="93">
        <v>2.0</v>
      </c>
      <c r="AS107" s="93">
        <v>8.0</v>
      </c>
      <c r="AT107" s="93"/>
      <c r="AU107" s="93"/>
      <c r="AV107" s="93">
        <v>2.0</v>
      </c>
      <c r="AW107" s="93">
        <v>1.0</v>
      </c>
      <c r="AX107" s="93">
        <v>1.0</v>
      </c>
      <c r="AY107" s="93">
        <v>2.0</v>
      </c>
      <c r="AZ107" s="93">
        <v>0.0</v>
      </c>
      <c r="BA107" s="92" t="s">
        <v>895</v>
      </c>
      <c r="BB107" s="93">
        <v>3.0</v>
      </c>
      <c r="BC107" s="92" t="s">
        <v>1816</v>
      </c>
      <c r="BD107" s="93">
        <v>1.0</v>
      </c>
      <c r="BE107" s="93">
        <v>1.0</v>
      </c>
      <c r="BF107" s="93">
        <v>0.0</v>
      </c>
      <c r="BG107" s="92" t="s">
        <v>1197</v>
      </c>
      <c r="BH107" s="93">
        <v>4.0</v>
      </c>
      <c r="BI107" s="93">
        <v>0.0</v>
      </c>
      <c r="BJ107" s="93">
        <v>0.0</v>
      </c>
      <c r="BK107" s="93">
        <v>0.0</v>
      </c>
      <c r="BL107" s="93">
        <v>0.0</v>
      </c>
      <c r="BM107" s="93">
        <v>0.0</v>
      </c>
      <c r="BN107" s="93">
        <v>0.0</v>
      </c>
      <c r="BO107" s="93">
        <v>0.0</v>
      </c>
      <c r="BP107" s="93">
        <v>0.0</v>
      </c>
      <c r="BQ107" s="93">
        <v>0.0</v>
      </c>
      <c r="BR107" s="93">
        <v>0.0</v>
      </c>
      <c r="BS107" s="93">
        <v>0.0</v>
      </c>
      <c r="BT107" s="93">
        <v>0.0</v>
      </c>
      <c r="BU107" s="93">
        <v>0.0</v>
      </c>
      <c r="BV107" s="93">
        <v>0.0</v>
      </c>
      <c r="BW107" s="93">
        <v>0.0</v>
      </c>
      <c r="BX107" s="93">
        <v>0.0</v>
      </c>
      <c r="BY107" s="93">
        <v>0.0</v>
      </c>
      <c r="BZ107" s="93">
        <v>0.0</v>
      </c>
      <c r="CA107" s="93">
        <v>0.0</v>
      </c>
      <c r="CB107" s="93">
        <v>0.0</v>
      </c>
      <c r="CC107" s="93">
        <v>1.0</v>
      </c>
      <c r="CD107" s="93">
        <v>0.0</v>
      </c>
      <c r="CE107" s="93">
        <v>0.0</v>
      </c>
      <c r="CF107" s="93">
        <v>0.0</v>
      </c>
      <c r="CG107" s="93">
        <v>0.0</v>
      </c>
      <c r="CH107" s="93">
        <v>0.0</v>
      </c>
      <c r="CI107" s="92" t="s">
        <v>1144</v>
      </c>
      <c r="CJ107" s="93">
        <v>1.0</v>
      </c>
      <c r="CK107" s="93">
        <v>3.0</v>
      </c>
      <c r="CL107" s="92" t="s">
        <v>1817</v>
      </c>
      <c r="CM107" s="93">
        <v>0.0</v>
      </c>
      <c r="CN107" s="93">
        <v>1.0</v>
      </c>
      <c r="CO107" s="93">
        <v>0.0</v>
      </c>
      <c r="CP107" s="93">
        <v>1.0</v>
      </c>
      <c r="CQ107" s="93">
        <v>1.0</v>
      </c>
      <c r="CR107" s="93">
        <v>1.0</v>
      </c>
      <c r="CS107" s="93">
        <v>0.0</v>
      </c>
      <c r="CT107" s="93">
        <v>1.0</v>
      </c>
      <c r="CU107" s="93">
        <v>0.0</v>
      </c>
      <c r="CV107" s="93">
        <v>2.0</v>
      </c>
      <c r="CW107" s="93">
        <v>0.0</v>
      </c>
      <c r="CX107" s="93">
        <v>0.0</v>
      </c>
      <c r="CY107" s="93">
        <v>0.0</v>
      </c>
      <c r="CZ107" s="93">
        <v>0.0</v>
      </c>
      <c r="DA107" s="93">
        <v>0.0</v>
      </c>
      <c r="DB107" s="92" t="s">
        <v>895</v>
      </c>
      <c r="DC107" s="92" t="s">
        <v>895</v>
      </c>
      <c r="DD107" s="93">
        <v>0.0</v>
      </c>
      <c r="DE107" s="93">
        <v>0.0</v>
      </c>
      <c r="DF107" s="93">
        <v>0.0</v>
      </c>
      <c r="DG107" s="93">
        <v>0.0</v>
      </c>
      <c r="DH107" s="93">
        <v>0.0</v>
      </c>
      <c r="DI107" s="93">
        <v>0.0</v>
      </c>
      <c r="DJ107" s="93">
        <v>0.0</v>
      </c>
      <c r="DK107" s="92" t="s">
        <v>895</v>
      </c>
      <c r="DL107" s="93">
        <v>0.0</v>
      </c>
      <c r="DM107" s="93">
        <v>0.0</v>
      </c>
      <c r="DN107" s="93">
        <v>0.0</v>
      </c>
      <c r="DO107" s="93">
        <v>0.0</v>
      </c>
      <c r="DP107" s="93">
        <v>0.0</v>
      </c>
      <c r="DQ107" s="93">
        <v>0.0</v>
      </c>
      <c r="DR107" s="93">
        <v>0.0</v>
      </c>
      <c r="DS107" s="93">
        <v>1.0</v>
      </c>
      <c r="DT107" s="93">
        <v>1.0</v>
      </c>
      <c r="DU107" s="93">
        <v>0.0</v>
      </c>
      <c r="DV107" s="93">
        <v>1.0</v>
      </c>
      <c r="DW107" s="93">
        <v>0.0</v>
      </c>
      <c r="DX107" s="93">
        <v>0.0</v>
      </c>
      <c r="DY107" s="93">
        <v>0.0</v>
      </c>
      <c r="DZ107" s="93">
        <v>0.0</v>
      </c>
      <c r="EA107" s="93">
        <v>0.0</v>
      </c>
      <c r="EB107" s="93">
        <v>1.0</v>
      </c>
      <c r="EC107" s="93">
        <v>0.0</v>
      </c>
      <c r="ED107" s="93">
        <v>9.0</v>
      </c>
      <c r="EE107" s="93">
        <v>0.0</v>
      </c>
      <c r="EF107" s="93">
        <v>0.0</v>
      </c>
      <c r="EG107" s="93">
        <v>0.0</v>
      </c>
      <c r="EH107" s="92" t="s">
        <v>895</v>
      </c>
      <c r="EI107" s="93">
        <v>1.0</v>
      </c>
      <c r="EJ107" s="93">
        <v>0.0</v>
      </c>
      <c r="EK107" s="92" t="s">
        <v>895</v>
      </c>
      <c r="EL107" s="93">
        <v>0.0</v>
      </c>
      <c r="EM107" s="93">
        <v>0.0</v>
      </c>
      <c r="EN107" s="93">
        <v>0.0</v>
      </c>
      <c r="EO107" s="93">
        <v>0.0</v>
      </c>
      <c r="EP107" s="93">
        <v>1.0</v>
      </c>
      <c r="EQ107" s="93">
        <v>0.0</v>
      </c>
      <c r="ER107" s="92" t="s">
        <v>895</v>
      </c>
      <c r="ES107" s="93">
        <v>1.0</v>
      </c>
      <c r="ET107" s="93">
        <v>2.0</v>
      </c>
      <c r="EU107" s="93">
        <v>0.0</v>
      </c>
      <c r="EV107" s="93">
        <v>2.0</v>
      </c>
      <c r="EW107" s="93">
        <v>0.0</v>
      </c>
    </row>
    <row r="108" ht="15.75" customHeight="1">
      <c r="A108" s="90">
        <v>106.0</v>
      </c>
      <c r="B108" s="91" t="s">
        <v>1818</v>
      </c>
      <c r="C108" s="92" t="s">
        <v>1615</v>
      </c>
      <c r="D108" s="92" t="s">
        <v>1819</v>
      </c>
      <c r="E108" s="92" t="s">
        <v>1073</v>
      </c>
      <c r="F108" s="93">
        <v>14.0</v>
      </c>
      <c r="G108" s="93">
        <v>2.0</v>
      </c>
      <c r="H108" s="93">
        <v>2008.0</v>
      </c>
      <c r="I108" s="92" t="s">
        <v>1820</v>
      </c>
      <c r="J108" s="92" t="s">
        <v>1821</v>
      </c>
      <c r="K108" s="92" t="s">
        <v>1822</v>
      </c>
      <c r="L108" s="92" t="s">
        <v>1220</v>
      </c>
      <c r="M108" s="92" t="s">
        <v>1823</v>
      </c>
      <c r="N108" s="93">
        <v>60115.0</v>
      </c>
      <c r="O108" s="93">
        <v>41.92947</v>
      </c>
      <c r="P108" s="93">
        <v>-88.75036</v>
      </c>
      <c r="Q108" s="93">
        <v>13.0</v>
      </c>
      <c r="R108" s="93">
        <v>1.0</v>
      </c>
      <c r="S108" s="93">
        <v>0.0</v>
      </c>
      <c r="T108" s="92" t="s">
        <v>891</v>
      </c>
      <c r="U108" s="93">
        <v>1.0</v>
      </c>
      <c r="V108" s="93">
        <v>1.0</v>
      </c>
      <c r="W108" s="93">
        <v>0.0</v>
      </c>
      <c r="X108" s="93">
        <v>0.0</v>
      </c>
      <c r="Y108" s="92" t="s">
        <v>895</v>
      </c>
      <c r="Z108" s="93">
        <v>0.0</v>
      </c>
      <c r="AA108" s="93">
        <v>0.0</v>
      </c>
      <c r="AB108" s="93">
        <v>5.0</v>
      </c>
      <c r="AC108" s="93">
        <v>21.0</v>
      </c>
      <c r="AD108" s="93">
        <v>0.0</v>
      </c>
      <c r="AE108" s="93">
        <v>0.0</v>
      </c>
      <c r="AF108" s="93">
        <v>0.0</v>
      </c>
      <c r="AG108" s="93">
        <v>27.0</v>
      </c>
      <c r="AH108" s="93">
        <v>0.0</v>
      </c>
      <c r="AI108" s="93">
        <v>0.0</v>
      </c>
      <c r="AJ108" s="93">
        <v>72.0</v>
      </c>
      <c r="AK108" s="93">
        <v>300.0</v>
      </c>
      <c r="AL108" s="93">
        <v>0.0</v>
      </c>
      <c r="AM108" s="93">
        <v>1.0</v>
      </c>
      <c r="AN108" s="93">
        <v>0.0</v>
      </c>
      <c r="AO108" s="93">
        <v>4.0</v>
      </c>
      <c r="AP108" s="93">
        <v>2.0</v>
      </c>
      <c r="AQ108" s="92" t="s">
        <v>1824</v>
      </c>
      <c r="AR108" s="93">
        <v>3.0</v>
      </c>
      <c r="AS108" s="93">
        <v>1.0</v>
      </c>
      <c r="AT108" s="93">
        <v>1.0</v>
      </c>
      <c r="AU108" s="93">
        <v>0.0</v>
      </c>
      <c r="AV108" s="93">
        <v>1.0</v>
      </c>
      <c r="AW108" s="93">
        <v>0.0</v>
      </c>
      <c r="AX108" s="93">
        <v>0.0</v>
      </c>
      <c r="AY108" s="93">
        <v>0.0</v>
      </c>
      <c r="AZ108" s="93">
        <v>2.0</v>
      </c>
      <c r="BA108" s="93">
        <v>0.0</v>
      </c>
      <c r="BB108" s="93">
        <v>3.0</v>
      </c>
      <c r="BC108" s="92" t="s">
        <v>1825</v>
      </c>
      <c r="BD108" s="93">
        <v>0.0</v>
      </c>
      <c r="BE108" s="93">
        <v>0.0</v>
      </c>
      <c r="BF108" s="93">
        <v>0.0</v>
      </c>
      <c r="BG108" s="92" t="s">
        <v>1826</v>
      </c>
      <c r="BH108" s="93">
        <v>1.0</v>
      </c>
      <c r="BI108" s="93">
        <v>1.0</v>
      </c>
      <c r="BJ108" s="93">
        <v>0.0</v>
      </c>
      <c r="BK108" s="93">
        <v>2.0</v>
      </c>
      <c r="BL108" s="92" t="s">
        <v>1154</v>
      </c>
      <c r="BM108" s="93">
        <v>0.0</v>
      </c>
      <c r="BN108" s="93">
        <v>0.0</v>
      </c>
      <c r="BO108" s="93">
        <v>0.0</v>
      </c>
      <c r="BP108" s="93">
        <v>0.0</v>
      </c>
      <c r="BQ108" s="93">
        <v>1.0</v>
      </c>
      <c r="BR108" s="93">
        <v>1.0</v>
      </c>
      <c r="BS108" s="93">
        <v>1.0</v>
      </c>
      <c r="BT108" s="93">
        <v>0.0</v>
      </c>
      <c r="BU108" s="93">
        <v>0.0</v>
      </c>
      <c r="BV108" s="93">
        <v>0.0</v>
      </c>
      <c r="BW108" s="93">
        <v>0.0</v>
      </c>
      <c r="BX108" s="93">
        <v>0.0</v>
      </c>
      <c r="BY108" s="93">
        <v>0.0</v>
      </c>
      <c r="BZ108" s="93">
        <v>0.0</v>
      </c>
      <c r="CA108" s="93">
        <v>0.0</v>
      </c>
      <c r="CB108" s="93">
        <v>0.0</v>
      </c>
      <c r="CC108" s="93">
        <v>1.0</v>
      </c>
      <c r="CD108" s="93">
        <v>0.0</v>
      </c>
      <c r="CE108" s="93">
        <v>0.0</v>
      </c>
      <c r="CF108" s="93">
        <v>0.0</v>
      </c>
      <c r="CG108" s="93">
        <v>0.0</v>
      </c>
      <c r="CH108" s="93">
        <v>1.0</v>
      </c>
      <c r="CI108" s="93">
        <v>2.0</v>
      </c>
      <c r="CJ108" s="93">
        <v>1.0</v>
      </c>
      <c r="CK108" s="93">
        <v>3.0</v>
      </c>
      <c r="CL108" s="92" t="s">
        <v>1827</v>
      </c>
      <c r="CM108" s="93">
        <v>1.0</v>
      </c>
      <c r="CN108" s="93">
        <v>1.0</v>
      </c>
      <c r="CO108" s="93">
        <v>0.0</v>
      </c>
      <c r="CP108" s="93">
        <v>0.0</v>
      </c>
      <c r="CQ108" s="93">
        <v>1.0</v>
      </c>
      <c r="CR108" s="93">
        <v>1.0</v>
      </c>
      <c r="CS108" s="93">
        <v>1.0</v>
      </c>
      <c r="CT108" s="93">
        <v>0.0</v>
      </c>
      <c r="CU108" s="93">
        <v>0.0</v>
      </c>
      <c r="CV108" s="93">
        <v>1.0</v>
      </c>
      <c r="CW108" s="93">
        <v>1.0</v>
      </c>
      <c r="CX108" s="93">
        <v>2.0</v>
      </c>
      <c r="CY108" s="93">
        <v>1.0</v>
      </c>
      <c r="CZ108" s="93">
        <v>1.0</v>
      </c>
      <c r="DA108" s="93">
        <v>1.0</v>
      </c>
      <c r="DB108" s="92" t="s">
        <v>1828</v>
      </c>
      <c r="DC108" s="92" t="s">
        <v>1829</v>
      </c>
      <c r="DD108" s="93">
        <v>1.0</v>
      </c>
      <c r="DE108" s="92" t="s">
        <v>1002</v>
      </c>
      <c r="DF108" s="93">
        <v>0.0</v>
      </c>
      <c r="DG108" s="93">
        <v>1.0</v>
      </c>
      <c r="DH108" s="93">
        <v>0.0</v>
      </c>
      <c r="DI108" s="93">
        <v>3.0</v>
      </c>
      <c r="DJ108" s="93">
        <v>0.0</v>
      </c>
      <c r="DK108" s="92" t="s">
        <v>895</v>
      </c>
      <c r="DL108" s="93">
        <v>0.0</v>
      </c>
      <c r="DM108" s="93">
        <v>1.0</v>
      </c>
      <c r="DN108" s="93">
        <v>0.0</v>
      </c>
      <c r="DO108" s="93">
        <v>0.0</v>
      </c>
      <c r="DP108" s="93">
        <v>0.0</v>
      </c>
      <c r="DQ108" s="93">
        <v>0.0</v>
      </c>
      <c r="DR108" s="93">
        <v>0.0</v>
      </c>
      <c r="DS108" s="93">
        <v>0.0</v>
      </c>
      <c r="DT108" s="93">
        <v>0.0</v>
      </c>
      <c r="DU108" s="93">
        <v>0.0</v>
      </c>
      <c r="DV108" s="93">
        <v>0.0</v>
      </c>
      <c r="DW108" s="93">
        <v>0.0</v>
      </c>
      <c r="DX108" s="93">
        <v>1.0</v>
      </c>
      <c r="DY108" s="93">
        <v>0.0</v>
      </c>
      <c r="DZ108" s="93">
        <v>1.0</v>
      </c>
      <c r="EA108" s="93">
        <v>1.0</v>
      </c>
      <c r="EB108" s="93">
        <v>1.0</v>
      </c>
      <c r="EC108" s="93">
        <v>3.0</v>
      </c>
      <c r="ED108" s="93">
        <v>2.0</v>
      </c>
      <c r="EE108" s="93">
        <v>0.0</v>
      </c>
      <c r="EF108" s="93">
        <v>1.0</v>
      </c>
      <c r="EG108" s="93">
        <v>0.0</v>
      </c>
      <c r="EH108" s="92" t="s">
        <v>895</v>
      </c>
      <c r="EI108" s="93">
        <v>1.0</v>
      </c>
      <c r="EJ108" s="93">
        <v>2.0</v>
      </c>
      <c r="EK108" s="92" t="s">
        <v>1830</v>
      </c>
      <c r="EL108" s="93">
        <v>1.0</v>
      </c>
      <c r="EM108" s="93">
        <v>0.0</v>
      </c>
      <c r="EN108" s="93">
        <v>0.0</v>
      </c>
      <c r="EO108" s="93">
        <v>2.0</v>
      </c>
      <c r="EP108" s="93">
        <v>4.0</v>
      </c>
      <c r="EQ108" s="93">
        <v>1.0</v>
      </c>
      <c r="ER108" s="92" t="s">
        <v>1831</v>
      </c>
      <c r="ES108" s="93">
        <v>0.0</v>
      </c>
      <c r="ET108" s="93">
        <v>1.0</v>
      </c>
      <c r="EU108" s="93">
        <v>0.0</v>
      </c>
      <c r="EV108" s="93">
        <v>2.0</v>
      </c>
      <c r="EW108" s="93">
        <v>0.0</v>
      </c>
    </row>
    <row r="109" ht="15.75" customHeight="1">
      <c r="A109" s="90">
        <v>107.0</v>
      </c>
      <c r="B109" s="91" t="s">
        <v>1832</v>
      </c>
      <c r="C109" s="92" t="s">
        <v>1833</v>
      </c>
      <c r="D109" s="92" t="s">
        <v>1834</v>
      </c>
      <c r="E109" s="92" t="s">
        <v>1123</v>
      </c>
      <c r="F109" s="93">
        <v>18.0</v>
      </c>
      <c r="G109" s="93">
        <v>3.0</v>
      </c>
      <c r="H109" s="93">
        <v>2008.0</v>
      </c>
      <c r="I109" s="93">
        <v>1500.0</v>
      </c>
      <c r="J109" s="92" t="s">
        <v>1835</v>
      </c>
      <c r="K109" s="92" t="s">
        <v>1836</v>
      </c>
      <c r="L109" s="92" t="s">
        <v>992</v>
      </c>
      <c r="M109" s="92" t="s">
        <v>1737</v>
      </c>
      <c r="N109" s="93">
        <v>93458.0</v>
      </c>
      <c r="O109" s="93">
        <v>34.934964</v>
      </c>
      <c r="P109" s="93">
        <v>-120.489779</v>
      </c>
      <c r="Q109" s="93">
        <v>5.0</v>
      </c>
      <c r="R109" s="93">
        <v>3.0</v>
      </c>
      <c r="S109" s="93">
        <v>0.0</v>
      </c>
      <c r="T109" s="92" t="s">
        <v>891</v>
      </c>
      <c r="U109" s="93">
        <v>9.0</v>
      </c>
      <c r="V109" s="93">
        <v>1.0</v>
      </c>
      <c r="W109" s="93">
        <v>1.0</v>
      </c>
      <c r="X109" s="93">
        <v>0.0</v>
      </c>
      <c r="Y109" s="92" t="s">
        <v>895</v>
      </c>
      <c r="Z109" s="93">
        <v>0.0</v>
      </c>
      <c r="AA109" s="93">
        <v>0.0</v>
      </c>
      <c r="AB109" s="93">
        <v>4.0</v>
      </c>
      <c r="AC109" s="93">
        <v>0.0</v>
      </c>
      <c r="AD109" s="93">
        <v>1.0</v>
      </c>
      <c r="AE109" s="93">
        <v>0.0</v>
      </c>
      <c r="AF109" s="93">
        <v>0.0</v>
      </c>
      <c r="AG109" s="93">
        <v>31.0</v>
      </c>
      <c r="AH109" s="93">
        <v>0.0</v>
      </c>
      <c r="AI109" s="93">
        <v>0.0</v>
      </c>
      <c r="AJ109" s="93"/>
      <c r="AK109" s="93"/>
      <c r="AL109" s="93">
        <v>0.0</v>
      </c>
      <c r="AM109" s="93">
        <v>0.0</v>
      </c>
      <c r="AN109" s="93"/>
      <c r="AO109" s="93">
        <v>1.0</v>
      </c>
      <c r="AP109" s="93">
        <v>2.0</v>
      </c>
      <c r="AQ109" s="92" t="s">
        <v>1676</v>
      </c>
      <c r="AR109" s="93"/>
      <c r="AS109" s="93">
        <v>3.0</v>
      </c>
      <c r="AT109" s="93"/>
      <c r="AU109" s="93"/>
      <c r="AV109" s="93">
        <v>0.0</v>
      </c>
      <c r="AW109" s="93">
        <v>0.0</v>
      </c>
      <c r="AX109" s="93">
        <v>0.0</v>
      </c>
      <c r="AY109" s="93">
        <v>0.0</v>
      </c>
      <c r="AZ109" s="93">
        <v>0.0</v>
      </c>
      <c r="BA109" s="92" t="s">
        <v>895</v>
      </c>
      <c r="BB109" s="93">
        <v>0.0</v>
      </c>
      <c r="BC109" s="93"/>
      <c r="BD109" s="93">
        <v>0.0</v>
      </c>
      <c r="BE109" s="93">
        <v>1.0</v>
      </c>
      <c r="BF109" s="93">
        <v>0.0</v>
      </c>
      <c r="BG109" s="93">
        <v>1.0</v>
      </c>
      <c r="BH109" s="93">
        <v>4.0</v>
      </c>
      <c r="BI109" s="93">
        <v>0.0</v>
      </c>
      <c r="BJ109" s="93">
        <v>0.0</v>
      </c>
      <c r="BK109" s="93">
        <v>0.0</v>
      </c>
      <c r="BL109" s="93">
        <v>0.0</v>
      </c>
      <c r="BM109" s="93">
        <v>0.0</v>
      </c>
      <c r="BN109" s="93">
        <v>0.0</v>
      </c>
      <c r="BO109" s="93">
        <v>0.0</v>
      </c>
      <c r="BP109" s="93">
        <v>0.0</v>
      </c>
      <c r="BQ109" s="93">
        <v>0.0</v>
      </c>
      <c r="BR109" s="93">
        <v>0.0</v>
      </c>
      <c r="BS109" s="93">
        <v>0.0</v>
      </c>
      <c r="BT109" s="93">
        <v>1.0</v>
      </c>
      <c r="BU109" s="93">
        <v>1.0</v>
      </c>
      <c r="BV109" s="93">
        <v>0.0</v>
      </c>
      <c r="BW109" s="93">
        <v>0.0</v>
      </c>
      <c r="BX109" s="93">
        <v>0.0</v>
      </c>
      <c r="BY109" s="93">
        <v>0.0</v>
      </c>
      <c r="BZ109" s="93">
        <v>0.0</v>
      </c>
      <c r="CA109" s="93">
        <v>0.0</v>
      </c>
      <c r="CB109" s="93">
        <v>0.0</v>
      </c>
      <c r="CC109" s="93">
        <v>1.0</v>
      </c>
      <c r="CD109" s="93">
        <v>0.0</v>
      </c>
      <c r="CE109" s="93">
        <v>0.0</v>
      </c>
      <c r="CF109" s="93">
        <v>0.0</v>
      </c>
      <c r="CG109" s="93">
        <v>0.0</v>
      </c>
      <c r="CH109" s="93">
        <v>1.0</v>
      </c>
      <c r="CI109" s="93">
        <v>0.0</v>
      </c>
      <c r="CJ109" s="93">
        <v>1.0</v>
      </c>
      <c r="CK109" s="93">
        <v>3.0</v>
      </c>
      <c r="CL109" s="92" t="s">
        <v>1837</v>
      </c>
      <c r="CM109" s="93">
        <v>0.0</v>
      </c>
      <c r="CN109" s="93">
        <v>0.0</v>
      </c>
      <c r="CO109" s="93">
        <v>0.0</v>
      </c>
      <c r="CP109" s="93">
        <v>0.0</v>
      </c>
      <c r="CQ109" s="93">
        <v>1.0</v>
      </c>
      <c r="CR109" s="93">
        <v>0.0</v>
      </c>
      <c r="CS109" s="93">
        <v>0.0</v>
      </c>
      <c r="CT109" s="93">
        <v>1.0</v>
      </c>
      <c r="CU109" s="93">
        <v>1.0</v>
      </c>
      <c r="CV109" s="93">
        <v>0.0</v>
      </c>
      <c r="CW109" s="93">
        <v>0.0</v>
      </c>
      <c r="CX109" s="93">
        <v>0.0</v>
      </c>
      <c r="CY109" s="93">
        <v>1.0</v>
      </c>
      <c r="CZ109" s="93">
        <v>1.0</v>
      </c>
      <c r="DA109" s="93">
        <v>1.0</v>
      </c>
      <c r="DB109" s="92" t="s">
        <v>1024</v>
      </c>
      <c r="DC109" s="92" t="s">
        <v>1024</v>
      </c>
      <c r="DD109" s="93">
        <v>1.0</v>
      </c>
      <c r="DE109" s="93">
        <v>2.0</v>
      </c>
      <c r="DF109" s="93">
        <v>0.0</v>
      </c>
      <c r="DG109" s="92" t="s">
        <v>1002</v>
      </c>
      <c r="DH109" s="93">
        <v>0.0</v>
      </c>
      <c r="DI109" s="93">
        <v>0.0</v>
      </c>
      <c r="DJ109" s="93">
        <v>0.0</v>
      </c>
      <c r="DK109" s="92" t="s">
        <v>895</v>
      </c>
      <c r="DL109" s="93">
        <v>0.0</v>
      </c>
      <c r="DM109" s="93">
        <v>0.0</v>
      </c>
      <c r="DN109" s="93">
        <v>0.0</v>
      </c>
      <c r="DO109" s="93">
        <v>0.0</v>
      </c>
      <c r="DP109" s="93">
        <v>0.0</v>
      </c>
      <c r="DQ109" s="93">
        <v>0.0</v>
      </c>
      <c r="DR109" s="93">
        <v>0.0</v>
      </c>
      <c r="DS109" s="93">
        <v>0.0</v>
      </c>
      <c r="DT109" s="93">
        <v>0.0</v>
      </c>
      <c r="DU109" s="93">
        <v>0.0</v>
      </c>
      <c r="DV109" s="93">
        <v>1.0</v>
      </c>
      <c r="DW109" s="93">
        <v>0.0</v>
      </c>
      <c r="DX109" s="93">
        <v>1.0</v>
      </c>
      <c r="DY109" s="93">
        <v>0.0</v>
      </c>
      <c r="DZ109" s="93">
        <v>3.0</v>
      </c>
      <c r="EA109" s="93">
        <v>0.0</v>
      </c>
      <c r="EB109" s="93">
        <v>1.0</v>
      </c>
      <c r="EC109" s="92" t="s">
        <v>1838</v>
      </c>
      <c r="ED109" s="92" t="s">
        <v>1839</v>
      </c>
      <c r="EE109" s="92" t="s">
        <v>1840</v>
      </c>
      <c r="EF109" s="93">
        <v>0.0</v>
      </c>
      <c r="EG109" s="93">
        <v>0.0</v>
      </c>
      <c r="EH109" s="92" t="s">
        <v>895</v>
      </c>
      <c r="EI109" s="93">
        <v>0.0</v>
      </c>
      <c r="EJ109" s="93">
        <v>0.0</v>
      </c>
      <c r="EK109" s="92" t="s">
        <v>895</v>
      </c>
      <c r="EL109" s="93">
        <v>0.0</v>
      </c>
      <c r="EM109" s="93">
        <v>0.0</v>
      </c>
      <c r="EN109" s="93">
        <v>0.0</v>
      </c>
      <c r="EO109" s="93">
        <v>0.0</v>
      </c>
      <c r="EP109" s="93">
        <v>1.0</v>
      </c>
      <c r="EQ109" s="93">
        <v>0.0</v>
      </c>
      <c r="ER109" s="92" t="s">
        <v>895</v>
      </c>
      <c r="ES109" s="93">
        <v>2.0</v>
      </c>
      <c r="ET109" s="93">
        <v>0.0</v>
      </c>
      <c r="EU109" s="93">
        <v>1.0</v>
      </c>
      <c r="EV109" s="93">
        <v>1.0</v>
      </c>
      <c r="EW109" s="93">
        <v>3.0</v>
      </c>
    </row>
    <row r="110" ht="15.75" customHeight="1">
      <c r="A110" s="90">
        <v>108.0</v>
      </c>
      <c r="B110" s="91" t="s">
        <v>1841</v>
      </c>
      <c r="C110" s="92" t="s">
        <v>1842</v>
      </c>
      <c r="D110" s="92" t="s">
        <v>1843</v>
      </c>
      <c r="E110" s="92" t="s">
        <v>943</v>
      </c>
      <c r="F110" s="93">
        <v>25.0</v>
      </c>
      <c r="G110" s="93">
        <v>6.0</v>
      </c>
      <c r="H110" s="93">
        <v>2008.0</v>
      </c>
      <c r="I110" s="93">
        <v>390.0</v>
      </c>
      <c r="J110" s="92" t="s">
        <v>1844</v>
      </c>
      <c r="K110" s="92" t="s">
        <v>1215</v>
      </c>
      <c r="L110" s="92" t="s">
        <v>1083</v>
      </c>
      <c r="M110" s="92" t="s">
        <v>1845</v>
      </c>
      <c r="N110" s="93">
        <v>42420.0</v>
      </c>
      <c r="O110" s="93">
        <v>37.804419</v>
      </c>
      <c r="P110" s="93">
        <v>-87.639753</v>
      </c>
      <c r="Q110" s="93">
        <v>17.0</v>
      </c>
      <c r="R110" s="93">
        <v>0.0</v>
      </c>
      <c r="S110" s="93">
        <v>2.0</v>
      </c>
      <c r="T110" s="92" t="s">
        <v>891</v>
      </c>
      <c r="U110" s="93">
        <v>9.0</v>
      </c>
      <c r="V110" s="93">
        <v>1.0</v>
      </c>
      <c r="W110" s="93">
        <v>1.0</v>
      </c>
      <c r="X110" s="93">
        <v>0.0</v>
      </c>
      <c r="Y110" s="92" t="s">
        <v>895</v>
      </c>
      <c r="Z110" s="93">
        <v>0.0</v>
      </c>
      <c r="AA110" s="93">
        <v>0.0</v>
      </c>
      <c r="AB110" s="93">
        <v>5.0</v>
      </c>
      <c r="AC110" s="93">
        <v>1.0</v>
      </c>
      <c r="AD110" s="93">
        <v>0.0</v>
      </c>
      <c r="AE110" s="93">
        <v>0.0</v>
      </c>
      <c r="AF110" s="93">
        <v>0.0</v>
      </c>
      <c r="AG110" s="93">
        <v>25.0</v>
      </c>
      <c r="AH110" s="93">
        <v>0.0</v>
      </c>
      <c r="AI110" s="93">
        <v>0.0</v>
      </c>
      <c r="AJ110" s="93"/>
      <c r="AK110" s="93"/>
      <c r="AL110" s="93">
        <v>0.0</v>
      </c>
      <c r="AM110" s="93">
        <v>0.0</v>
      </c>
      <c r="AN110" s="93"/>
      <c r="AO110" s="93">
        <v>1.0</v>
      </c>
      <c r="AP110" s="93"/>
      <c r="AQ110" s="93"/>
      <c r="AR110" s="93"/>
      <c r="AS110" s="93"/>
      <c r="AT110" s="93"/>
      <c r="AU110" s="93"/>
      <c r="AV110" s="93">
        <v>1.0</v>
      </c>
      <c r="AW110" s="93">
        <v>1.0</v>
      </c>
      <c r="AX110" s="93">
        <v>1.0</v>
      </c>
      <c r="AY110" s="93">
        <v>0.0</v>
      </c>
      <c r="AZ110" s="93">
        <v>0.0</v>
      </c>
      <c r="BA110" s="92" t="s">
        <v>895</v>
      </c>
      <c r="BB110" s="93">
        <v>0.0</v>
      </c>
      <c r="BC110" s="93"/>
      <c r="BD110" s="93">
        <v>0.0</v>
      </c>
      <c r="BE110" s="93">
        <v>1.0</v>
      </c>
      <c r="BF110" s="93">
        <v>0.0</v>
      </c>
      <c r="BG110" s="92" t="s">
        <v>1846</v>
      </c>
      <c r="BH110" s="93">
        <v>4.0</v>
      </c>
      <c r="BI110" s="93">
        <v>1.0</v>
      </c>
      <c r="BJ110" s="93">
        <v>0.0</v>
      </c>
      <c r="BK110" s="93">
        <v>0.0</v>
      </c>
      <c r="BL110" s="93">
        <v>0.0</v>
      </c>
      <c r="BM110" s="93">
        <v>0.0</v>
      </c>
      <c r="BN110" s="93">
        <v>0.0</v>
      </c>
      <c r="BO110" s="93">
        <v>0.0</v>
      </c>
      <c r="BP110" s="93">
        <v>0.0</v>
      </c>
      <c r="BQ110" s="93">
        <v>0.0</v>
      </c>
      <c r="BR110" s="93">
        <v>0.0</v>
      </c>
      <c r="BS110" s="93">
        <v>0.0</v>
      </c>
      <c r="BT110" s="93">
        <v>0.0</v>
      </c>
      <c r="BU110" s="93">
        <v>0.0</v>
      </c>
      <c r="BV110" s="93">
        <v>0.0</v>
      </c>
      <c r="BW110" s="93">
        <v>0.0</v>
      </c>
      <c r="BX110" s="93">
        <v>0.0</v>
      </c>
      <c r="BY110" s="93">
        <v>0.0</v>
      </c>
      <c r="BZ110" s="93">
        <v>0.0</v>
      </c>
      <c r="CA110" s="93">
        <v>0.0</v>
      </c>
      <c r="CB110" s="93">
        <v>0.0</v>
      </c>
      <c r="CC110" s="93"/>
      <c r="CD110" s="93">
        <v>0.0</v>
      </c>
      <c r="CE110" s="93">
        <v>0.0</v>
      </c>
      <c r="CF110" s="93">
        <v>0.0</v>
      </c>
      <c r="CG110" s="93">
        <v>0.0</v>
      </c>
      <c r="CH110" s="93">
        <v>0.0</v>
      </c>
      <c r="CI110" s="93">
        <v>2.0</v>
      </c>
      <c r="CJ110" s="93">
        <v>1.0</v>
      </c>
      <c r="CK110" s="93">
        <v>0.0</v>
      </c>
      <c r="CL110" s="92" t="s">
        <v>1847</v>
      </c>
      <c r="CM110" s="93">
        <v>0.0</v>
      </c>
      <c r="CN110" s="93">
        <v>0.0</v>
      </c>
      <c r="CO110" s="93">
        <v>0.0</v>
      </c>
      <c r="CP110" s="93">
        <v>1.0</v>
      </c>
      <c r="CQ110" s="93">
        <v>1.0</v>
      </c>
      <c r="CR110" s="93">
        <v>1.0</v>
      </c>
      <c r="CS110" s="93">
        <v>0.0</v>
      </c>
      <c r="CT110" s="93">
        <v>0.0</v>
      </c>
      <c r="CU110" s="93">
        <v>0.0</v>
      </c>
      <c r="CV110" s="93">
        <v>1.0</v>
      </c>
      <c r="CW110" s="93">
        <v>0.0</v>
      </c>
      <c r="CX110" s="93">
        <v>0.0</v>
      </c>
      <c r="CY110" s="93">
        <v>0.0</v>
      </c>
      <c r="CZ110" s="93">
        <v>0.0</v>
      </c>
      <c r="DA110" s="93">
        <v>0.0</v>
      </c>
      <c r="DB110" s="92" t="s">
        <v>895</v>
      </c>
      <c r="DC110" s="92" t="s">
        <v>895</v>
      </c>
      <c r="DD110" s="93">
        <v>0.0</v>
      </c>
      <c r="DE110" s="93">
        <v>0.0</v>
      </c>
      <c r="DF110" s="93">
        <v>0.0</v>
      </c>
      <c r="DG110" s="93">
        <v>0.0</v>
      </c>
      <c r="DH110" s="93">
        <v>0.0</v>
      </c>
      <c r="DI110" s="93">
        <v>0.0</v>
      </c>
      <c r="DJ110" s="93">
        <v>0.0</v>
      </c>
      <c r="DK110" s="92" t="s">
        <v>895</v>
      </c>
      <c r="DL110" s="93">
        <v>0.0</v>
      </c>
      <c r="DM110" s="93">
        <v>0.0</v>
      </c>
      <c r="DN110" s="93">
        <v>0.0</v>
      </c>
      <c r="DO110" s="93">
        <v>0.0</v>
      </c>
      <c r="DP110" s="93">
        <v>0.0</v>
      </c>
      <c r="DQ110" s="93">
        <v>0.0</v>
      </c>
      <c r="DR110" s="93">
        <v>1.0</v>
      </c>
      <c r="DS110" s="93">
        <v>0.0</v>
      </c>
      <c r="DT110" s="93">
        <v>0.0</v>
      </c>
      <c r="DU110" s="93">
        <v>0.0</v>
      </c>
      <c r="DV110" s="93">
        <v>1.0</v>
      </c>
      <c r="DW110" s="93">
        <v>0.0</v>
      </c>
      <c r="DX110" s="93">
        <v>0.0</v>
      </c>
      <c r="DY110" s="93">
        <v>0.0</v>
      </c>
      <c r="DZ110" s="93">
        <v>0.0</v>
      </c>
      <c r="EA110" s="93">
        <v>1.0</v>
      </c>
      <c r="EB110" s="93">
        <v>1.0</v>
      </c>
      <c r="EC110" s="93">
        <v>3.0</v>
      </c>
      <c r="ED110" s="93">
        <v>2.0</v>
      </c>
      <c r="EE110" s="93">
        <v>1.0</v>
      </c>
      <c r="EF110" s="93">
        <v>1.0</v>
      </c>
      <c r="EG110" s="93">
        <v>0.0</v>
      </c>
      <c r="EH110" s="92" t="s">
        <v>895</v>
      </c>
      <c r="EI110" s="93">
        <v>0.0</v>
      </c>
      <c r="EJ110" s="93">
        <v>0.0</v>
      </c>
      <c r="EK110" s="92" t="s">
        <v>895</v>
      </c>
      <c r="EL110" s="93">
        <v>0.0</v>
      </c>
      <c r="EM110" s="93">
        <v>0.0</v>
      </c>
      <c r="EN110" s="93">
        <v>0.0</v>
      </c>
      <c r="EO110" s="93">
        <v>1.0</v>
      </c>
      <c r="EP110" s="93">
        <v>1.0</v>
      </c>
      <c r="EQ110" s="93">
        <v>0.0</v>
      </c>
      <c r="ER110" s="92" t="s">
        <v>895</v>
      </c>
      <c r="ES110" s="93">
        <v>0.0</v>
      </c>
      <c r="ET110" s="93">
        <v>1.0</v>
      </c>
      <c r="EU110" s="93">
        <v>0.0</v>
      </c>
      <c r="EV110" s="93">
        <v>2.0</v>
      </c>
      <c r="EW110" s="93">
        <v>0.0</v>
      </c>
    </row>
    <row r="111" ht="15.75" customHeight="1">
      <c r="A111" s="90">
        <v>109.0</v>
      </c>
      <c r="B111" s="91" t="s">
        <v>1848</v>
      </c>
      <c r="C111" s="92" t="s">
        <v>1849</v>
      </c>
      <c r="D111" s="92" t="s">
        <v>1850</v>
      </c>
      <c r="E111" s="92" t="s">
        <v>1123</v>
      </c>
      <c r="F111" s="93">
        <v>2.0</v>
      </c>
      <c r="G111" s="93">
        <v>9.0</v>
      </c>
      <c r="H111" s="93">
        <v>2008.0</v>
      </c>
      <c r="I111" s="92" t="s">
        <v>1851</v>
      </c>
      <c r="J111" s="92" t="s">
        <v>1852</v>
      </c>
      <c r="K111" s="92" t="s">
        <v>1853</v>
      </c>
      <c r="L111" s="92" t="s">
        <v>1390</v>
      </c>
      <c r="M111" s="92" t="s">
        <v>1854</v>
      </c>
      <c r="N111" s="93">
        <v>98284.0</v>
      </c>
      <c r="O111" s="93">
        <v>48.486147</v>
      </c>
      <c r="P111" s="93">
        <v>-122.137243</v>
      </c>
      <c r="Q111" s="93">
        <v>47.0</v>
      </c>
      <c r="R111" s="93">
        <v>3.0</v>
      </c>
      <c r="S111" s="93">
        <v>2.0</v>
      </c>
      <c r="T111" s="92" t="s">
        <v>891</v>
      </c>
      <c r="U111" s="93">
        <v>7.0</v>
      </c>
      <c r="V111" s="93">
        <v>0.0</v>
      </c>
      <c r="W111" s="93">
        <v>0.0</v>
      </c>
      <c r="X111" s="93">
        <v>1.0</v>
      </c>
      <c r="Y111" s="93">
        <v>8.0</v>
      </c>
      <c r="Z111" s="93">
        <v>0.0</v>
      </c>
      <c r="AA111" s="93">
        <v>0.0</v>
      </c>
      <c r="AB111" s="93">
        <v>6.0</v>
      </c>
      <c r="AC111" s="93">
        <v>4.0</v>
      </c>
      <c r="AD111" s="93">
        <v>0.0</v>
      </c>
      <c r="AE111" s="93">
        <v>0.0</v>
      </c>
      <c r="AF111" s="93">
        <v>0.0</v>
      </c>
      <c r="AG111" s="93">
        <v>28.0</v>
      </c>
      <c r="AH111" s="93">
        <v>0.0</v>
      </c>
      <c r="AI111" s="93">
        <v>2.0</v>
      </c>
      <c r="AJ111" s="93"/>
      <c r="AK111" s="93"/>
      <c r="AL111" s="93">
        <v>0.0</v>
      </c>
      <c r="AM111" s="93">
        <v>0.0</v>
      </c>
      <c r="AN111" s="93">
        <v>1.0</v>
      </c>
      <c r="AO111" s="93"/>
      <c r="AP111" s="93"/>
      <c r="AQ111" s="93"/>
      <c r="AR111" s="93">
        <v>3.0</v>
      </c>
      <c r="AS111" s="93">
        <v>1.0</v>
      </c>
      <c r="AT111" s="93">
        <v>1.0</v>
      </c>
      <c r="AU111" s="93">
        <v>0.0</v>
      </c>
      <c r="AV111" s="93">
        <v>0.0</v>
      </c>
      <c r="AW111" s="93">
        <v>0.0</v>
      </c>
      <c r="AX111" s="93">
        <v>0.0</v>
      </c>
      <c r="AY111" s="93">
        <v>0.0</v>
      </c>
      <c r="AZ111" s="93">
        <v>0.0</v>
      </c>
      <c r="BA111" s="92" t="s">
        <v>895</v>
      </c>
      <c r="BB111" s="93">
        <v>0.0</v>
      </c>
      <c r="BC111" s="93"/>
      <c r="BD111" s="93">
        <v>1.0</v>
      </c>
      <c r="BE111" s="93">
        <v>1.0</v>
      </c>
      <c r="BF111" s="93">
        <v>6.0</v>
      </c>
      <c r="BG111" s="92" t="s">
        <v>1418</v>
      </c>
      <c r="BH111" s="93">
        <v>4.0</v>
      </c>
      <c r="BI111" s="93">
        <v>2.0</v>
      </c>
      <c r="BJ111" s="93">
        <v>0.0</v>
      </c>
      <c r="BK111" s="93">
        <v>0.0</v>
      </c>
      <c r="BL111" s="93">
        <v>0.0</v>
      </c>
      <c r="BM111" s="93">
        <v>0.0</v>
      </c>
      <c r="BN111" s="93">
        <v>0.0</v>
      </c>
      <c r="BO111" s="93">
        <v>0.0</v>
      </c>
      <c r="BP111" s="93">
        <v>0.0</v>
      </c>
      <c r="BQ111" s="93">
        <v>0.0</v>
      </c>
      <c r="BR111" s="93">
        <v>0.0</v>
      </c>
      <c r="BS111" s="93">
        <v>0.0</v>
      </c>
      <c r="BT111" s="93">
        <v>0.0</v>
      </c>
      <c r="BU111" s="93">
        <v>0.0</v>
      </c>
      <c r="BV111" s="93">
        <v>0.0</v>
      </c>
      <c r="BW111" s="93">
        <v>0.0</v>
      </c>
      <c r="BX111" s="93">
        <v>1.0</v>
      </c>
      <c r="BY111" s="93">
        <v>0.0</v>
      </c>
      <c r="BZ111" s="93">
        <v>0.0</v>
      </c>
      <c r="CA111" s="93">
        <v>0.0</v>
      </c>
      <c r="CB111" s="93">
        <v>0.0</v>
      </c>
      <c r="CC111" s="93">
        <v>1.0</v>
      </c>
      <c r="CD111" s="93">
        <v>0.0</v>
      </c>
      <c r="CE111" s="93">
        <v>0.0</v>
      </c>
      <c r="CF111" s="93">
        <v>0.0</v>
      </c>
      <c r="CG111" s="93">
        <v>0.0</v>
      </c>
      <c r="CH111" s="93">
        <v>0.0</v>
      </c>
      <c r="CI111" s="93">
        <v>4.0</v>
      </c>
      <c r="CJ111" s="93">
        <v>1.0</v>
      </c>
      <c r="CK111" s="93">
        <v>3.0</v>
      </c>
      <c r="CL111" s="92" t="s">
        <v>1855</v>
      </c>
      <c r="CM111" s="93">
        <v>1.0</v>
      </c>
      <c r="CN111" s="93">
        <v>0.0</v>
      </c>
      <c r="CO111" s="93">
        <v>1.0</v>
      </c>
      <c r="CP111" s="93">
        <v>1.0</v>
      </c>
      <c r="CQ111" s="93">
        <v>1.0</v>
      </c>
      <c r="CR111" s="93">
        <v>1.0</v>
      </c>
      <c r="CS111" s="93">
        <v>1.0</v>
      </c>
      <c r="CT111" s="93">
        <v>1.0</v>
      </c>
      <c r="CU111" s="93">
        <v>0.0</v>
      </c>
      <c r="CV111" s="93">
        <v>1.0</v>
      </c>
      <c r="CW111" s="93">
        <v>1.0</v>
      </c>
      <c r="CX111" s="93">
        <v>2.0</v>
      </c>
      <c r="CY111" s="93">
        <v>0.0</v>
      </c>
      <c r="CZ111" s="93">
        <v>0.0</v>
      </c>
      <c r="DA111" s="93">
        <v>1.0</v>
      </c>
      <c r="DB111" s="92" t="s">
        <v>1024</v>
      </c>
      <c r="DC111" s="92" t="s">
        <v>1024</v>
      </c>
      <c r="DD111" s="93">
        <v>1.0</v>
      </c>
      <c r="DE111" s="92" t="s">
        <v>1002</v>
      </c>
      <c r="DF111" s="93">
        <v>0.0</v>
      </c>
      <c r="DG111" s="93">
        <v>0.0</v>
      </c>
      <c r="DH111" s="93">
        <v>0.0</v>
      </c>
      <c r="DI111" s="92" t="s">
        <v>1236</v>
      </c>
      <c r="DJ111" s="93">
        <v>0.0</v>
      </c>
      <c r="DK111" s="92" t="s">
        <v>895</v>
      </c>
      <c r="DL111" s="93">
        <v>0.0</v>
      </c>
      <c r="DM111" s="93">
        <v>0.0</v>
      </c>
      <c r="DN111" s="93">
        <v>0.0</v>
      </c>
      <c r="DO111" s="93">
        <v>0.0</v>
      </c>
      <c r="DP111" s="93">
        <v>0.0</v>
      </c>
      <c r="DQ111" s="93">
        <v>0.0</v>
      </c>
      <c r="DR111" s="93">
        <v>0.0</v>
      </c>
      <c r="DS111" s="93">
        <v>0.0</v>
      </c>
      <c r="DT111" s="93">
        <v>0.0</v>
      </c>
      <c r="DU111" s="93">
        <v>0.0</v>
      </c>
      <c r="DV111" s="93">
        <v>0.0</v>
      </c>
      <c r="DW111" s="93">
        <v>0.0</v>
      </c>
      <c r="DX111" s="93">
        <v>1.0</v>
      </c>
      <c r="DY111" s="93">
        <v>0.0</v>
      </c>
      <c r="DZ111" s="93">
        <v>3.0</v>
      </c>
      <c r="EA111" s="93">
        <v>0.0</v>
      </c>
      <c r="EB111" s="93">
        <v>1.0</v>
      </c>
      <c r="EC111" s="93">
        <v>0.0</v>
      </c>
      <c r="ED111" s="93">
        <v>5.0</v>
      </c>
      <c r="EE111" s="93">
        <v>1.0</v>
      </c>
      <c r="EF111" s="93">
        <v>0.0</v>
      </c>
      <c r="EG111" s="93">
        <v>0.0</v>
      </c>
      <c r="EH111" s="92" t="s">
        <v>895</v>
      </c>
      <c r="EI111" s="93">
        <v>0.0</v>
      </c>
      <c r="EJ111" s="93">
        <v>0.0</v>
      </c>
      <c r="EK111" s="92" t="s">
        <v>895</v>
      </c>
      <c r="EL111" s="93">
        <v>0.0</v>
      </c>
      <c r="EM111" s="93">
        <v>0.0</v>
      </c>
      <c r="EN111" s="93">
        <v>0.0</v>
      </c>
      <c r="EO111" s="93">
        <v>1.0</v>
      </c>
      <c r="EP111" s="93">
        <v>2.0</v>
      </c>
      <c r="EQ111" s="93">
        <v>1.0</v>
      </c>
      <c r="ER111" s="92" t="s">
        <v>1479</v>
      </c>
      <c r="ES111" s="93">
        <v>2.0</v>
      </c>
      <c r="ET111" s="93">
        <v>0.0</v>
      </c>
      <c r="EU111" s="93">
        <v>0.0</v>
      </c>
      <c r="EV111" s="93">
        <v>1.0</v>
      </c>
      <c r="EW111" s="93">
        <v>4.0</v>
      </c>
    </row>
    <row r="112" ht="15.75" customHeight="1">
      <c r="A112" s="90">
        <v>110.0</v>
      </c>
      <c r="B112" s="91" t="s">
        <v>1856</v>
      </c>
      <c r="C112" s="92" t="s">
        <v>900</v>
      </c>
      <c r="D112" s="92" t="s">
        <v>1857</v>
      </c>
      <c r="E112" s="92" t="s">
        <v>973</v>
      </c>
      <c r="F112" s="93">
        <v>29.0</v>
      </c>
      <c r="G112" s="93">
        <v>3.0</v>
      </c>
      <c r="H112" s="93">
        <v>2009.0</v>
      </c>
      <c r="I112" s="93">
        <v>801.0</v>
      </c>
      <c r="J112" s="92" t="s">
        <v>1858</v>
      </c>
      <c r="K112" s="92" t="s">
        <v>1859</v>
      </c>
      <c r="L112" s="92" t="s">
        <v>956</v>
      </c>
      <c r="M112" s="92" t="s">
        <v>1860</v>
      </c>
      <c r="N112" s="93">
        <v>28327.0</v>
      </c>
      <c r="O112" s="93">
        <v>35.33332</v>
      </c>
      <c r="P112" s="93">
        <v>-79.414716</v>
      </c>
      <c r="Q112" s="93">
        <v>33.0</v>
      </c>
      <c r="R112" s="93">
        <v>0.0</v>
      </c>
      <c r="S112" s="93">
        <v>2.0</v>
      </c>
      <c r="T112" s="92" t="s">
        <v>920</v>
      </c>
      <c r="U112" s="93">
        <v>7.0</v>
      </c>
      <c r="V112" s="93">
        <v>0.0</v>
      </c>
      <c r="W112" s="93">
        <v>0.0</v>
      </c>
      <c r="X112" s="93">
        <v>0.0</v>
      </c>
      <c r="Y112" s="92" t="s">
        <v>895</v>
      </c>
      <c r="Z112" s="93">
        <v>0.0</v>
      </c>
      <c r="AA112" s="93">
        <v>0.0</v>
      </c>
      <c r="AB112" s="93">
        <v>8.0</v>
      </c>
      <c r="AC112" s="93">
        <v>3.0</v>
      </c>
      <c r="AD112" s="93">
        <v>0.0</v>
      </c>
      <c r="AE112" s="93">
        <v>0.0</v>
      </c>
      <c r="AF112" s="93">
        <v>0.0</v>
      </c>
      <c r="AG112" s="93">
        <v>45.0</v>
      </c>
      <c r="AH112" s="93">
        <v>0.0</v>
      </c>
      <c r="AI112" s="93">
        <v>0.0</v>
      </c>
      <c r="AJ112" s="93"/>
      <c r="AK112" s="93"/>
      <c r="AL112" s="93">
        <v>0.0</v>
      </c>
      <c r="AM112" s="93">
        <v>0.0</v>
      </c>
      <c r="AN112" s="93">
        <v>1.0</v>
      </c>
      <c r="AO112" s="93"/>
      <c r="AP112" s="93"/>
      <c r="AQ112" s="93"/>
      <c r="AR112" s="93"/>
      <c r="AS112" s="93"/>
      <c r="AT112" s="93"/>
      <c r="AU112" s="93"/>
      <c r="AV112" s="93">
        <v>3.0</v>
      </c>
      <c r="AW112" s="93">
        <v>0.0</v>
      </c>
      <c r="AX112" s="93">
        <v>0.0</v>
      </c>
      <c r="AY112" s="93">
        <v>0.0</v>
      </c>
      <c r="AZ112" s="93">
        <v>1.0</v>
      </c>
      <c r="BA112" s="93">
        <v>5.0</v>
      </c>
      <c r="BB112" s="93">
        <v>0.0</v>
      </c>
      <c r="BC112" s="93"/>
      <c r="BD112" s="93">
        <v>0.0</v>
      </c>
      <c r="BE112" s="93">
        <v>1.0</v>
      </c>
      <c r="BF112" s="93">
        <v>0.0</v>
      </c>
      <c r="BG112" s="93">
        <v>8.0</v>
      </c>
      <c r="BH112" s="93">
        <v>0.0</v>
      </c>
      <c r="BI112" s="93">
        <v>0.0</v>
      </c>
      <c r="BJ112" s="93">
        <v>0.0</v>
      </c>
      <c r="BK112" s="93">
        <v>1.0</v>
      </c>
      <c r="BL112" s="92" t="s">
        <v>983</v>
      </c>
      <c r="BM112" s="93">
        <v>0.0</v>
      </c>
      <c r="BN112" s="93">
        <v>0.0</v>
      </c>
      <c r="BO112" s="93">
        <v>0.0</v>
      </c>
      <c r="BP112" s="93">
        <v>0.0</v>
      </c>
      <c r="BQ112" s="93">
        <v>0.0</v>
      </c>
      <c r="BR112" s="93">
        <v>1.0</v>
      </c>
      <c r="BS112" s="93">
        <v>0.0</v>
      </c>
      <c r="BT112" s="93">
        <v>0.0</v>
      </c>
      <c r="BU112" s="93">
        <v>0.0</v>
      </c>
      <c r="BV112" s="93">
        <v>0.0</v>
      </c>
      <c r="BW112" s="93">
        <v>0.0</v>
      </c>
      <c r="BX112" s="93">
        <v>0.0</v>
      </c>
      <c r="BY112" s="93">
        <v>0.0</v>
      </c>
      <c r="BZ112" s="93">
        <v>0.0</v>
      </c>
      <c r="CA112" s="93">
        <v>0.0</v>
      </c>
      <c r="CB112" s="93">
        <v>0.0</v>
      </c>
      <c r="CC112" s="93"/>
      <c r="CD112" s="93">
        <v>0.0</v>
      </c>
      <c r="CE112" s="93">
        <v>0.0</v>
      </c>
      <c r="CF112" s="93">
        <v>0.0</v>
      </c>
      <c r="CG112" s="93">
        <v>0.0</v>
      </c>
      <c r="CH112" s="93">
        <v>0.0</v>
      </c>
      <c r="CI112" s="93">
        <v>1.0</v>
      </c>
      <c r="CJ112" s="93">
        <v>1.0</v>
      </c>
      <c r="CK112" s="93">
        <v>1.0</v>
      </c>
      <c r="CL112" s="92" t="s">
        <v>1861</v>
      </c>
      <c r="CM112" s="93">
        <v>0.0</v>
      </c>
      <c r="CN112" s="93">
        <v>0.0</v>
      </c>
      <c r="CO112" s="93">
        <v>0.0</v>
      </c>
      <c r="CP112" s="93">
        <v>0.0</v>
      </c>
      <c r="CQ112" s="93">
        <v>1.0</v>
      </c>
      <c r="CR112" s="93">
        <v>1.0</v>
      </c>
      <c r="CS112" s="93">
        <v>0.0</v>
      </c>
      <c r="CT112" s="93">
        <v>0.0</v>
      </c>
      <c r="CU112" s="93">
        <v>0.0</v>
      </c>
      <c r="CV112" s="93">
        <v>1.0</v>
      </c>
      <c r="CW112" s="93">
        <v>0.0</v>
      </c>
      <c r="CX112" s="93">
        <v>0.0</v>
      </c>
      <c r="CY112" s="93">
        <v>0.0</v>
      </c>
      <c r="CZ112" s="93">
        <v>0.0</v>
      </c>
      <c r="DA112" s="93">
        <v>1.0</v>
      </c>
      <c r="DB112" s="92" t="s">
        <v>1862</v>
      </c>
      <c r="DC112" s="92" t="s">
        <v>1863</v>
      </c>
      <c r="DD112" s="93">
        <v>1.0</v>
      </c>
      <c r="DE112" s="93">
        <v>1.0</v>
      </c>
      <c r="DF112" s="93">
        <v>0.0</v>
      </c>
      <c r="DG112" s="93">
        <v>0.0</v>
      </c>
      <c r="DH112" s="93">
        <v>0.0</v>
      </c>
      <c r="DI112" s="93">
        <v>1.0</v>
      </c>
      <c r="DJ112" s="93">
        <v>1.0</v>
      </c>
      <c r="DK112" s="92" t="s">
        <v>1864</v>
      </c>
      <c r="DL112" s="93">
        <v>0.0</v>
      </c>
      <c r="DM112" s="93">
        <v>0.0</v>
      </c>
      <c r="DN112" s="93">
        <v>0.0</v>
      </c>
      <c r="DO112" s="93">
        <v>0.0</v>
      </c>
      <c r="DP112" s="93">
        <v>0.0</v>
      </c>
      <c r="DQ112" s="93">
        <v>0.0</v>
      </c>
      <c r="DR112" s="93">
        <v>0.0</v>
      </c>
      <c r="DS112" s="93">
        <v>0.0</v>
      </c>
      <c r="DT112" s="93">
        <v>0.0</v>
      </c>
      <c r="DU112" s="93">
        <v>1.0</v>
      </c>
      <c r="DV112" s="93">
        <v>0.0</v>
      </c>
      <c r="DW112" s="93">
        <v>0.0</v>
      </c>
      <c r="DX112" s="93">
        <v>0.0</v>
      </c>
      <c r="DY112" s="93">
        <v>0.0</v>
      </c>
      <c r="DZ112" s="93">
        <v>0.0</v>
      </c>
      <c r="EA112" s="93">
        <v>0.0</v>
      </c>
      <c r="EB112" s="93">
        <v>1.0</v>
      </c>
      <c r="EC112" s="93"/>
      <c r="ED112" s="93">
        <v>2.0</v>
      </c>
      <c r="EE112" s="93">
        <v>0.0</v>
      </c>
      <c r="EF112" s="93">
        <v>0.0</v>
      </c>
      <c r="EG112" s="93">
        <v>0.0</v>
      </c>
      <c r="EH112" s="92" t="s">
        <v>895</v>
      </c>
      <c r="EI112" s="93">
        <v>0.0</v>
      </c>
      <c r="EJ112" s="93">
        <v>0.0</v>
      </c>
      <c r="EK112" s="92" t="s">
        <v>895</v>
      </c>
      <c r="EL112" s="93">
        <v>0.0</v>
      </c>
      <c r="EM112" s="93">
        <v>0.0</v>
      </c>
      <c r="EN112" s="93">
        <v>1.0</v>
      </c>
      <c r="EO112" s="93">
        <v>3.0</v>
      </c>
      <c r="EP112" s="93">
        <v>4.0</v>
      </c>
      <c r="EQ112" s="93">
        <v>1.0</v>
      </c>
      <c r="ER112" s="92" t="s">
        <v>1831</v>
      </c>
      <c r="ES112" s="93">
        <v>2.0</v>
      </c>
      <c r="ET112" s="93">
        <v>0.0</v>
      </c>
      <c r="EU112" s="93">
        <v>0.0</v>
      </c>
      <c r="EV112" s="93">
        <v>1.0</v>
      </c>
      <c r="EW112" s="93">
        <v>3.0</v>
      </c>
    </row>
    <row r="113" ht="15.75" customHeight="1">
      <c r="A113" s="90">
        <v>111.0</v>
      </c>
      <c r="B113" s="91" t="s">
        <v>1865</v>
      </c>
      <c r="C113" s="92" t="s">
        <v>1866</v>
      </c>
      <c r="D113" s="92" t="s">
        <v>1867</v>
      </c>
      <c r="E113" s="92" t="s">
        <v>1028</v>
      </c>
      <c r="F113" s="93">
        <v>3.0</v>
      </c>
      <c r="G113" s="93">
        <v>4.0</v>
      </c>
      <c r="H113" s="93">
        <v>2009.0</v>
      </c>
      <c r="I113" s="93">
        <v>131.0</v>
      </c>
      <c r="J113" s="92" t="s">
        <v>1868</v>
      </c>
      <c r="K113" s="92" t="s">
        <v>1869</v>
      </c>
      <c r="L113" s="92" t="s">
        <v>947</v>
      </c>
      <c r="M113" s="92" t="s">
        <v>1870</v>
      </c>
      <c r="N113" s="93">
        <v>13905.0</v>
      </c>
      <c r="O113" s="93">
        <v>42.099783</v>
      </c>
      <c r="P113" s="93">
        <v>-75.917675</v>
      </c>
      <c r="Q113" s="93">
        <v>32.0</v>
      </c>
      <c r="R113" s="93">
        <v>2.0</v>
      </c>
      <c r="S113" s="93">
        <v>1.0</v>
      </c>
      <c r="T113" s="92" t="s">
        <v>891</v>
      </c>
      <c r="U113" s="93">
        <v>2.0</v>
      </c>
      <c r="V113" s="93">
        <v>1.0</v>
      </c>
      <c r="W113" s="93">
        <v>0.0</v>
      </c>
      <c r="X113" s="93">
        <v>0.0</v>
      </c>
      <c r="Y113" s="92" t="s">
        <v>895</v>
      </c>
      <c r="Z113" s="93">
        <v>0.0</v>
      </c>
      <c r="AA113" s="93">
        <v>0.0</v>
      </c>
      <c r="AB113" s="93">
        <v>13.0</v>
      </c>
      <c r="AC113" s="93">
        <v>4.0</v>
      </c>
      <c r="AD113" s="93">
        <v>0.0</v>
      </c>
      <c r="AE113" s="93">
        <v>0.0</v>
      </c>
      <c r="AF113" s="93">
        <v>0.0</v>
      </c>
      <c r="AG113" s="93">
        <v>41.0</v>
      </c>
      <c r="AH113" s="93">
        <v>0.0</v>
      </c>
      <c r="AI113" s="93">
        <v>3.0</v>
      </c>
      <c r="AJ113" s="93">
        <v>68.0</v>
      </c>
      <c r="AK113" s="93">
        <v>135.0</v>
      </c>
      <c r="AL113" s="93">
        <v>1.0</v>
      </c>
      <c r="AM113" s="93">
        <v>0.0</v>
      </c>
      <c r="AN113" s="93">
        <v>3.0</v>
      </c>
      <c r="AO113" s="93"/>
      <c r="AP113" s="93"/>
      <c r="AQ113" s="93"/>
      <c r="AR113" s="93">
        <v>2.0</v>
      </c>
      <c r="AS113" s="93">
        <v>3.0</v>
      </c>
      <c r="AT113" s="93">
        <v>1.0</v>
      </c>
      <c r="AU113" s="93">
        <v>2.0</v>
      </c>
      <c r="AV113" s="93">
        <v>3.0</v>
      </c>
      <c r="AW113" s="93">
        <v>0.0</v>
      </c>
      <c r="AX113" s="93">
        <v>0.0</v>
      </c>
      <c r="AY113" s="93">
        <v>0.0</v>
      </c>
      <c r="AZ113" s="93">
        <v>0.0</v>
      </c>
      <c r="BA113" s="92" t="s">
        <v>895</v>
      </c>
      <c r="BB113" s="93">
        <v>0.0</v>
      </c>
      <c r="BC113" s="93"/>
      <c r="BD113" s="93">
        <v>0.0</v>
      </c>
      <c r="BE113" s="93">
        <v>1.0</v>
      </c>
      <c r="BF113" s="93">
        <v>0.0</v>
      </c>
      <c r="BG113" s="92" t="s">
        <v>1871</v>
      </c>
      <c r="BH113" s="93">
        <v>2.0</v>
      </c>
      <c r="BI113" s="93">
        <v>0.0</v>
      </c>
      <c r="BJ113" s="93">
        <v>0.0</v>
      </c>
      <c r="BK113" s="93">
        <v>2.0</v>
      </c>
      <c r="BL113" s="93">
        <v>1.0</v>
      </c>
      <c r="BM113" s="93">
        <v>0.0</v>
      </c>
      <c r="BN113" s="93">
        <v>0.0</v>
      </c>
      <c r="BO113" s="93">
        <v>0.0</v>
      </c>
      <c r="BP113" s="93">
        <v>0.0</v>
      </c>
      <c r="BQ113" s="93">
        <v>0.0</v>
      </c>
      <c r="BR113" s="93">
        <v>0.0</v>
      </c>
      <c r="BS113" s="93">
        <v>0.0</v>
      </c>
      <c r="BT113" s="93">
        <v>0.0</v>
      </c>
      <c r="BU113" s="93">
        <v>0.0</v>
      </c>
      <c r="BV113" s="93">
        <v>0.0</v>
      </c>
      <c r="BW113" s="93">
        <v>0.0</v>
      </c>
      <c r="BX113" s="93">
        <v>1.0</v>
      </c>
      <c r="BY113" s="93">
        <v>0.0</v>
      </c>
      <c r="BZ113" s="93">
        <v>0.0</v>
      </c>
      <c r="CA113" s="93">
        <v>0.0</v>
      </c>
      <c r="CB113" s="93">
        <v>0.0</v>
      </c>
      <c r="CC113" s="93"/>
      <c r="CD113" s="93">
        <v>0.0</v>
      </c>
      <c r="CE113" s="93">
        <v>0.0</v>
      </c>
      <c r="CF113" s="93">
        <v>0.0</v>
      </c>
      <c r="CG113" s="93">
        <v>0.0</v>
      </c>
      <c r="CH113" s="93">
        <v>0.0</v>
      </c>
      <c r="CI113" s="93">
        <v>2.0</v>
      </c>
      <c r="CJ113" s="93">
        <v>1.0</v>
      </c>
      <c r="CK113" s="93">
        <v>1.0</v>
      </c>
      <c r="CL113" s="92" t="s">
        <v>1872</v>
      </c>
      <c r="CM113" s="93">
        <v>1.0</v>
      </c>
      <c r="CN113" s="93">
        <v>0.0</v>
      </c>
      <c r="CO113" s="93">
        <v>0.0</v>
      </c>
      <c r="CP113" s="93">
        <v>0.0</v>
      </c>
      <c r="CQ113" s="93">
        <v>0.0</v>
      </c>
      <c r="CR113" s="93">
        <v>0.0</v>
      </c>
      <c r="CS113" s="93">
        <v>1.0</v>
      </c>
      <c r="CT113" s="93">
        <v>1.0</v>
      </c>
      <c r="CU113" s="93">
        <v>1.0</v>
      </c>
      <c r="CV113" s="93">
        <v>2.0</v>
      </c>
      <c r="CW113" s="93">
        <v>0.0</v>
      </c>
      <c r="CX113" s="93">
        <v>0.0</v>
      </c>
      <c r="CY113" s="93">
        <v>0.0</v>
      </c>
      <c r="CZ113" s="93">
        <v>0.0</v>
      </c>
      <c r="DA113" s="93">
        <v>0.0</v>
      </c>
      <c r="DB113" s="92" t="s">
        <v>895</v>
      </c>
      <c r="DC113" s="92" t="s">
        <v>895</v>
      </c>
      <c r="DD113" s="93">
        <v>0.0</v>
      </c>
      <c r="DE113" s="93">
        <v>2.0</v>
      </c>
      <c r="DF113" s="93">
        <v>0.0</v>
      </c>
      <c r="DG113" s="93">
        <v>0.0</v>
      </c>
      <c r="DH113" s="93">
        <v>0.0</v>
      </c>
      <c r="DI113" s="93">
        <v>3.0</v>
      </c>
      <c r="DJ113" s="93">
        <v>0.0</v>
      </c>
      <c r="DK113" s="92" t="s">
        <v>895</v>
      </c>
      <c r="DL113" s="93">
        <v>0.0</v>
      </c>
      <c r="DM113" s="93">
        <v>0.0</v>
      </c>
      <c r="DN113" s="93">
        <v>0.0</v>
      </c>
      <c r="DO113" s="93">
        <v>0.0</v>
      </c>
      <c r="DP113" s="93">
        <v>0.0</v>
      </c>
      <c r="DQ113" s="93">
        <v>0.0</v>
      </c>
      <c r="DR113" s="93">
        <v>1.0</v>
      </c>
      <c r="DS113" s="93">
        <v>0.0</v>
      </c>
      <c r="DT113" s="93">
        <v>0.0</v>
      </c>
      <c r="DU113" s="93">
        <v>0.0</v>
      </c>
      <c r="DV113" s="93">
        <v>0.0</v>
      </c>
      <c r="DW113" s="93">
        <v>0.0</v>
      </c>
      <c r="DX113" s="93">
        <v>2.0</v>
      </c>
      <c r="DY113" s="93">
        <v>0.0</v>
      </c>
      <c r="DZ113" s="93">
        <v>3.0</v>
      </c>
      <c r="EA113" s="93">
        <v>0.0</v>
      </c>
      <c r="EB113" s="93">
        <v>0.0</v>
      </c>
      <c r="EC113" s="92" t="s">
        <v>895</v>
      </c>
      <c r="ED113" s="92" t="s">
        <v>895</v>
      </c>
      <c r="EE113" s="92" t="s">
        <v>895</v>
      </c>
      <c r="EF113" s="93">
        <v>0.0</v>
      </c>
      <c r="EG113" s="93">
        <v>0.0</v>
      </c>
      <c r="EH113" s="92" t="s">
        <v>895</v>
      </c>
      <c r="EI113" s="93">
        <v>1.0</v>
      </c>
      <c r="EJ113" s="93">
        <v>0.0</v>
      </c>
      <c r="EK113" s="92" t="s">
        <v>895</v>
      </c>
      <c r="EL113" s="93">
        <v>0.0</v>
      </c>
      <c r="EM113" s="93">
        <v>0.0</v>
      </c>
      <c r="EN113" s="93">
        <v>1.0</v>
      </c>
      <c r="EO113" s="93">
        <v>3.0</v>
      </c>
      <c r="EP113" s="93">
        <v>2.0</v>
      </c>
      <c r="EQ113" s="93">
        <v>1.0</v>
      </c>
      <c r="ER113" s="92" t="s">
        <v>1873</v>
      </c>
      <c r="ES113" s="93">
        <v>0.0</v>
      </c>
      <c r="ET113" s="93">
        <v>1.0</v>
      </c>
      <c r="EU113" s="93">
        <v>0.0</v>
      </c>
      <c r="EV113" s="93">
        <v>2.0</v>
      </c>
      <c r="EW113" s="93">
        <v>0.0</v>
      </c>
    </row>
    <row r="114" ht="15.75" customHeight="1">
      <c r="A114" s="90">
        <v>112.0</v>
      </c>
      <c r="B114" s="91" t="s">
        <v>1874</v>
      </c>
      <c r="C114" s="92" t="s">
        <v>1875</v>
      </c>
      <c r="D114" s="92" t="s">
        <v>1876</v>
      </c>
      <c r="E114" s="92" t="s">
        <v>973</v>
      </c>
      <c r="F114" s="93">
        <v>1.0</v>
      </c>
      <c r="G114" s="93">
        <v>11.0</v>
      </c>
      <c r="H114" s="93">
        <v>2009.0</v>
      </c>
      <c r="I114" s="93">
        <v>729.0</v>
      </c>
      <c r="J114" s="92" t="s">
        <v>1877</v>
      </c>
      <c r="K114" s="92" t="s">
        <v>1878</v>
      </c>
      <c r="L114" s="92" t="s">
        <v>956</v>
      </c>
      <c r="M114" s="92" t="s">
        <v>1879</v>
      </c>
      <c r="N114" s="93">
        <v>27030.0</v>
      </c>
      <c r="O114" s="93">
        <v>36.48918</v>
      </c>
      <c r="P114" s="93">
        <v>-80.610141</v>
      </c>
      <c r="Q114" s="93">
        <v>33.0</v>
      </c>
      <c r="R114" s="93">
        <v>0.0</v>
      </c>
      <c r="S114" s="93">
        <v>2.0</v>
      </c>
      <c r="T114" s="92" t="s">
        <v>920</v>
      </c>
      <c r="U114" s="93">
        <v>4.0</v>
      </c>
      <c r="V114" s="93">
        <v>0.0</v>
      </c>
      <c r="W114" s="93">
        <v>0.0</v>
      </c>
      <c r="X114" s="93">
        <v>0.0</v>
      </c>
      <c r="Y114" s="92" t="s">
        <v>895</v>
      </c>
      <c r="Z114" s="93">
        <v>0.0</v>
      </c>
      <c r="AA114" s="93">
        <v>0.0</v>
      </c>
      <c r="AB114" s="93">
        <v>4.0</v>
      </c>
      <c r="AC114" s="93">
        <v>0.0</v>
      </c>
      <c r="AD114" s="93">
        <v>0.0</v>
      </c>
      <c r="AE114" s="93">
        <v>0.0</v>
      </c>
      <c r="AF114" s="93">
        <v>0.0</v>
      </c>
      <c r="AG114" s="93">
        <v>29.0</v>
      </c>
      <c r="AH114" s="93">
        <v>0.0</v>
      </c>
      <c r="AI114" s="93">
        <v>2.0</v>
      </c>
      <c r="AJ114" s="93"/>
      <c r="AK114" s="93"/>
      <c r="AL114" s="93">
        <v>1.0</v>
      </c>
      <c r="AM114" s="93">
        <v>0.0</v>
      </c>
      <c r="AN114" s="93"/>
      <c r="AO114" s="93"/>
      <c r="AP114" s="93"/>
      <c r="AQ114" s="93"/>
      <c r="AR114" s="93"/>
      <c r="AS114" s="93"/>
      <c r="AT114" s="93"/>
      <c r="AU114" s="93"/>
      <c r="AV114" s="93">
        <v>1.0</v>
      </c>
      <c r="AW114" s="93"/>
      <c r="AX114" s="93"/>
      <c r="AY114" s="93">
        <v>0.0</v>
      </c>
      <c r="AZ114" s="93">
        <v>0.0</v>
      </c>
      <c r="BA114" s="92" t="s">
        <v>895</v>
      </c>
      <c r="BB114" s="93"/>
      <c r="BC114" s="93"/>
      <c r="BD114" s="93">
        <v>0.0</v>
      </c>
      <c r="BE114" s="93">
        <v>1.0</v>
      </c>
      <c r="BF114" s="93">
        <v>0.0</v>
      </c>
      <c r="BG114" s="93">
        <v>9.0</v>
      </c>
      <c r="BH114" s="93">
        <v>4.0</v>
      </c>
      <c r="BI114" s="93">
        <v>0.0</v>
      </c>
      <c r="BJ114" s="93">
        <v>0.0</v>
      </c>
      <c r="BK114" s="93">
        <v>0.0</v>
      </c>
      <c r="BL114" s="93">
        <v>0.0</v>
      </c>
      <c r="BM114" s="93">
        <v>1.0</v>
      </c>
      <c r="BN114" s="93">
        <v>0.0</v>
      </c>
      <c r="BO114" s="93">
        <v>0.0</v>
      </c>
      <c r="BP114" s="93">
        <v>0.0</v>
      </c>
      <c r="BQ114" s="93">
        <v>0.0</v>
      </c>
      <c r="BR114" s="93">
        <v>0.0</v>
      </c>
      <c r="BS114" s="93">
        <v>0.0</v>
      </c>
      <c r="BT114" s="93">
        <v>0.0</v>
      </c>
      <c r="BU114" s="93">
        <v>0.0</v>
      </c>
      <c r="BV114" s="93">
        <v>0.0</v>
      </c>
      <c r="BW114" s="93">
        <v>0.0</v>
      </c>
      <c r="BX114" s="93">
        <v>0.0</v>
      </c>
      <c r="BY114" s="93">
        <v>0.0</v>
      </c>
      <c r="BZ114" s="93">
        <v>0.0</v>
      </c>
      <c r="CA114" s="93">
        <v>0.0</v>
      </c>
      <c r="CB114" s="93">
        <v>0.0</v>
      </c>
      <c r="CC114" s="93"/>
      <c r="CD114" s="93">
        <v>0.0</v>
      </c>
      <c r="CE114" s="93">
        <v>0.0</v>
      </c>
      <c r="CF114" s="93">
        <v>0.0</v>
      </c>
      <c r="CG114" s="93">
        <v>0.0</v>
      </c>
      <c r="CH114" s="93">
        <v>0.0</v>
      </c>
      <c r="CI114" s="93">
        <v>0.0</v>
      </c>
      <c r="CJ114" s="93">
        <v>0.0</v>
      </c>
      <c r="CK114" s="92" t="s">
        <v>895</v>
      </c>
      <c r="CL114" s="93"/>
      <c r="CM114" s="93">
        <v>0.0</v>
      </c>
      <c r="CN114" s="93">
        <v>0.0</v>
      </c>
      <c r="CO114" s="93">
        <v>0.0</v>
      </c>
      <c r="CP114" s="93">
        <v>0.0</v>
      </c>
      <c r="CQ114" s="93">
        <v>0.0</v>
      </c>
      <c r="CR114" s="93">
        <v>0.0</v>
      </c>
      <c r="CS114" s="93">
        <v>0.0</v>
      </c>
      <c r="CT114" s="93">
        <v>0.0</v>
      </c>
      <c r="CU114" s="93">
        <v>0.0</v>
      </c>
      <c r="CV114" s="93">
        <v>0.0</v>
      </c>
      <c r="CW114" s="93">
        <v>0.0</v>
      </c>
      <c r="CX114" s="93">
        <v>0.0</v>
      </c>
      <c r="CY114" s="93">
        <v>0.0</v>
      </c>
      <c r="CZ114" s="93">
        <v>0.0</v>
      </c>
      <c r="DA114" s="93">
        <v>0.0</v>
      </c>
      <c r="DB114" s="92" t="s">
        <v>895</v>
      </c>
      <c r="DC114" s="92" t="s">
        <v>895</v>
      </c>
      <c r="DD114" s="93">
        <v>0.0</v>
      </c>
      <c r="DE114" s="93">
        <v>0.0</v>
      </c>
      <c r="DF114" s="93">
        <v>0.0</v>
      </c>
      <c r="DG114" s="93">
        <v>0.0</v>
      </c>
      <c r="DH114" s="93">
        <v>0.0</v>
      </c>
      <c r="DI114" s="93">
        <v>0.0</v>
      </c>
      <c r="DJ114" s="93">
        <v>0.0</v>
      </c>
      <c r="DK114" s="92" t="s">
        <v>895</v>
      </c>
      <c r="DL114" s="93">
        <v>0.0</v>
      </c>
      <c r="DM114" s="93">
        <v>0.0</v>
      </c>
      <c r="DN114" s="93">
        <v>0.0</v>
      </c>
      <c r="DO114" s="93">
        <v>0.0</v>
      </c>
      <c r="DP114" s="93">
        <v>0.0</v>
      </c>
      <c r="DQ114" s="93">
        <v>0.0</v>
      </c>
      <c r="DR114" s="93">
        <v>0.0</v>
      </c>
      <c r="DS114" s="93">
        <v>0.0</v>
      </c>
      <c r="DT114" s="93">
        <v>0.0</v>
      </c>
      <c r="DU114" s="93">
        <v>0.0</v>
      </c>
      <c r="DV114" s="93">
        <v>1.0</v>
      </c>
      <c r="DW114" s="93">
        <v>0.0</v>
      </c>
      <c r="DX114" s="93">
        <v>0.0</v>
      </c>
      <c r="DY114" s="93">
        <v>0.0</v>
      </c>
      <c r="DZ114" s="93">
        <v>0.0</v>
      </c>
      <c r="EA114" s="93">
        <v>0.0</v>
      </c>
      <c r="EB114" s="93">
        <v>0.0</v>
      </c>
      <c r="EC114" s="92" t="s">
        <v>895</v>
      </c>
      <c r="ED114" s="92" t="s">
        <v>895</v>
      </c>
      <c r="EE114" s="92" t="s">
        <v>895</v>
      </c>
      <c r="EF114" s="93">
        <v>0.0</v>
      </c>
      <c r="EG114" s="93">
        <v>0.0</v>
      </c>
      <c r="EH114" s="92" t="s">
        <v>895</v>
      </c>
      <c r="EI114" s="93">
        <v>0.0</v>
      </c>
      <c r="EJ114" s="93">
        <v>0.0</v>
      </c>
      <c r="EK114" s="92" t="s">
        <v>895</v>
      </c>
      <c r="EL114" s="93">
        <v>0.0</v>
      </c>
      <c r="EM114" s="93">
        <v>0.0</v>
      </c>
      <c r="EN114" s="93">
        <v>0.0</v>
      </c>
      <c r="EO114" s="93">
        <v>0.0</v>
      </c>
      <c r="EP114" s="93">
        <v>1.0</v>
      </c>
      <c r="EQ114" s="93">
        <v>0.0</v>
      </c>
      <c r="ER114" s="92" t="s">
        <v>895</v>
      </c>
      <c r="ES114" s="93">
        <v>2.0</v>
      </c>
      <c r="ET114" s="93">
        <v>0.0</v>
      </c>
      <c r="EU114" s="93">
        <v>1.0</v>
      </c>
      <c r="EV114" s="93">
        <v>0.0</v>
      </c>
      <c r="EW114" s="93">
        <v>2.0</v>
      </c>
    </row>
    <row r="115" ht="15.75" customHeight="1">
      <c r="A115" s="90">
        <v>113.0</v>
      </c>
      <c r="B115" s="91" t="s">
        <v>1880</v>
      </c>
      <c r="C115" s="92" t="s">
        <v>1881</v>
      </c>
      <c r="D115" s="92" t="s">
        <v>1882</v>
      </c>
      <c r="E115" s="92" t="s">
        <v>1073</v>
      </c>
      <c r="F115" s="93">
        <v>5.0</v>
      </c>
      <c r="G115" s="93">
        <v>11.0</v>
      </c>
      <c r="H115" s="93">
        <v>2009.0</v>
      </c>
      <c r="I115" s="93">
        <v>133.0</v>
      </c>
      <c r="J115" s="92" t="s">
        <v>1883</v>
      </c>
      <c r="K115" s="92" t="s">
        <v>1884</v>
      </c>
      <c r="L115" s="92" t="s">
        <v>889</v>
      </c>
      <c r="M115" s="92" t="s">
        <v>1271</v>
      </c>
      <c r="N115" s="93">
        <v>76544.0</v>
      </c>
      <c r="O115" s="93">
        <v>31.138574</v>
      </c>
      <c r="P115" s="93">
        <v>-97.764327</v>
      </c>
      <c r="Q115" s="93">
        <v>43.0</v>
      </c>
      <c r="R115" s="93">
        <v>0.0</v>
      </c>
      <c r="S115" s="93">
        <v>0.0</v>
      </c>
      <c r="T115" s="92" t="s">
        <v>891</v>
      </c>
      <c r="U115" s="93">
        <v>2.0</v>
      </c>
      <c r="V115" s="93">
        <v>1.0</v>
      </c>
      <c r="W115" s="93">
        <v>1.0</v>
      </c>
      <c r="X115" s="93">
        <v>0.0</v>
      </c>
      <c r="Y115" s="92" t="s">
        <v>895</v>
      </c>
      <c r="Z115" s="93">
        <v>0.0</v>
      </c>
      <c r="AA115" s="93">
        <v>0.0</v>
      </c>
      <c r="AB115" s="93">
        <v>13.0</v>
      </c>
      <c r="AC115" s="93">
        <v>32.0</v>
      </c>
      <c r="AD115" s="93">
        <v>0.0</v>
      </c>
      <c r="AE115" s="93">
        <v>0.0</v>
      </c>
      <c r="AF115" s="93">
        <v>0.0</v>
      </c>
      <c r="AG115" s="93">
        <v>39.0</v>
      </c>
      <c r="AH115" s="93">
        <v>0.0</v>
      </c>
      <c r="AI115" s="93">
        <v>4.0</v>
      </c>
      <c r="AJ115" s="93"/>
      <c r="AK115" s="93"/>
      <c r="AL115" s="93">
        <v>0.0</v>
      </c>
      <c r="AM115" s="93">
        <v>0.0</v>
      </c>
      <c r="AN115" s="93">
        <v>2.0</v>
      </c>
      <c r="AO115" s="93">
        <v>4.0</v>
      </c>
      <c r="AP115" s="93">
        <v>2.0</v>
      </c>
      <c r="AQ115" s="92" t="s">
        <v>1885</v>
      </c>
      <c r="AR115" s="93">
        <v>1.0</v>
      </c>
      <c r="AS115" s="93">
        <v>2.0</v>
      </c>
      <c r="AT115" s="93">
        <v>0.0</v>
      </c>
      <c r="AU115" s="93">
        <v>2.0</v>
      </c>
      <c r="AV115" s="93">
        <v>0.0</v>
      </c>
      <c r="AW115" s="93">
        <v>0.0</v>
      </c>
      <c r="AX115" s="93">
        <v>1.0</v>
      </c>
      <c r="AY115" s="93">
        <v>1.0</v>
      </c>
      <c r="AZ115" s="93">
        <v>1.0</v>
      </c>
      <c r="BA115" s="93">
        <v>0.0</v>
      </c>
      <c r="BB115" s="93">
        <v>2.0</v>
      </c>
      <c r="BC115" s="92" t="s">
        <v>1886</v>
      </c>
      <c r="BD115" s="93">
        <v>1.0</v>
      </c>
      <c r="BE115" s="93">
        <v>0.0</v>
      </c>
      <c r="BF115" s="93">
        <v>0.0</v>
      </c>
      <c r="BG115" s="93">
        <v>0.0</v>
      </c>
      <c r="BH115" s="93">
        <v>0.0</v>
      </c>
      <c r="BI115" s="93">
        <v>0.0</v>
      </c>
      <c r="BJ115" s="93">
        <v>0.0</v>
      </c>
      <c r="BK115" s="93">
        <v>0.0</v>
      </c>
      <c r="BL115" s="93">
        <v>0.0</v>
      </c>
      <c r="BM115" s="93">
        <v>0.0</v>
      </c>
      <c r="BN115" s="93">
        <v>0.0</v>
      </c>
      <c r="BO115" s="93">
        <v>1.0</v>
      </c>
      <c r="BP115" s="93">
        <v>3.0</v>
      </c>
      <c r="BQ115" s="93">
        <v>0.0</v>
      </c>
      <c r="BR115" s="93">
        <v>0.0</v>
      </c>
      <c r="BS115" s="93">
        <v>1.0</v>
      </c>
      <c r="BT115" s="93">
        <v>0.0</v>
      </c>
      <c r="BU115" s="93">
        <v>0.0</v>
      </c>
      <c r="BV115" s="93">
        <v>0.0</v>
      </c>
      <c r="BW115" s="93">
        <v>0.0</v>
      </c>
      <c r="BX115" s="93">
        <v>0.0</v>
      </c>
      <c r="BY115" s="93">
        <v>0.0</v>
      </c>
      <c r="BZ115" s="93">
        <v>0.0</v>
      </c>
      <c r="CA115" s="93">
        <v>0.0</v>
      </c>
      <c r="CB115" s="93">
        <v>0.0</v>
      </c>
      <c r="CC115" s="93">
        <v>1.0</v>
      </c>
      <c r="CD115" s="93">
        <v>0.0</v>
      </c>
      <c r="CE115" s="93">
        <v>0.0</v>
      </c>
      <c r="CF115" s="93">
        <v>0.0</v>
      </c>
      <c r="CG115" s="93">
        <v>0.0</v>
      </c>
      <c r="CH115" s="93">
        <v>1.0</v>
      </c>
      <c r="CI115" s="93">
        <v>2.0</v>
      </c>
      <c r="CJ115" s="93">
        <v>1.0</v>
      </c>
      <c r="CK115" s="93">
        <v>2.0</v>
      </c>
      <c r="CL115" s="92" t="s">
        <v>1887</v>
      </c>
      <c r="CM115" s="93">
        <v>0.0</v>
      </c>
      <c r="CN115" s="93">
        <v>0.0</v>
      </c>
      <c r="CO115" s="93">
        <v>0.0</v>
      </c>
      <c r="CP115" s="93">
        <v>0.0</v>
      </c>
      <c r="CQ115" s="93">
        <v>1.0</v>
      </c>
      <c r="CR115" s="93">
        <v>0.0</v>
      </c>
      <c r="CS115" s="93">
        <v>0.0</v>
      </c>
      <c r="CT115" s="93">
        <v>0.0</v>
      </c>
      <c r="CU115" s="93">
        <v>0.0</v>
      </c>
      <c r="CV115" s="93">
        <v>2.0</v>
      </c>
      <c r="CW115" s="93">
        <v>0.0</v>
      </c>
      <c r="CX115" s="93">
        <v>0.0</v>
      </c>
      <c r="CY115" s="93">
        <v>1.0</v>
      </c>
      <c r="CZ115" s="93">
        <v>1.0</v>
      </c>
      <c r="DA115" s="93">
        <v>0.0</v>
      </c>
      <c r="DB115" s="92" t="s">
        <v>895</v>
      </c>
      <c r="DC115" s="92" t="s">
        <v>895</v>
      </c>
      <c r="DD115" s="93">
        <v>0.0</v>
      </c>
      <c r="DE115" s="93">
        <v>4.0</v>
      </c>
      <c r="DF115" s="93">
        <v>0.0</v>
      </c>
      <c r="DG115" s="93">
        <v>0.0</v>
      </c>
      <c r="DH115" s="93">
        <v>0.0</v>
      </c>
      <c r="DI115" s="93">
        <v>0.0</v>
      </c>
      <c r="DJ115" s="93">
        <v>0.0</v>
      </c>
      <c r="DK115" s="92" t="s">
        <v>895</v>
      </c>
      <c r="DL115" s="93">
        <v>0.0</v>
      </c>
      <c r="DM115" s="93">
        <v>4.0</v>
      </c>
      <c r="DN115" s="93">
        <v>0.0</v>
      </c>
      <c r="DO115" s="93">
        <v>0.0</v>
      </c>
      <c r="DP115" s="93">
        <v>0.0</v>
      </c>
      <c r="DQ115" s="93">
        <v>0.0</v>
      </c>
      <c r="DR115" s="93">
        <v>0.0</v>
      </c>
      <c r="DS115" s="93">
        <v>0.0</v>
      </c>
      <c r="DT115" s="93">
        <v>0.0</v>
      </c>
      <c r="DU115" s="93">
        <v>0.0</v>
      </c>
      <c r="DV115" s="93">
        <v>0.0</v>
      </c>
      <c r="DW115" s="93">
        <v>0.0</v>
      </c>
      <c r="DX115" s="93">
        <v>1.0</v>
      </c>
      <c r="DY115" s="93">
        <v>0.0</v>
      </c>
      <c r="DZ115" s="93">
        <v>0.0</v>
      </c>
      <c r="EA115" s="93">
        <v>1.0</v>
      </c>
      <c r="EB115" s="93">
        <v>1.0</v>
      </c>
      <c r="EC115" s="93">
        <v>0.0</v>
      </c>
      <c r="ED115" s="93">
        <v>9.0</v>
      </c>
      <c r="EE115" s="93">
        <v>0.0</v>
      </c>
      <c r="EF115" s="93">
        <v>1.0</v>
      </c>
      <c r="EG115" s="93">
        <v>0.0</v>
      </c>
      <c r="EH115" s="92" t="s">
        <v>895</v>
      </c>
      <c r="EI115" s="93">
        <v>0.0</v>
      </c>
      <c r="EJ115" s="93">
        <v>0.0</v>
      </c>
      <c r="EK115" s="92" t="s">
        <v>895</v>
      </c>
      <c r="EL115" s="93">
        <v>1.0</v>
      </c>
      <c r="EM115" s="93">
        <v>0.0</v>
      </c>
      <c r="EN115" s="93">
        <v>0.0</v>
      </c>
      <c r="EO115" s="93">
        <v>3.0</v>
      </c>
      <c r="EP115" s="93">
        <v>2.0</v>
      </c>
      <c r="EQ115" s="93">
        <v>1.0</v>
      </c>
      <c r="ER115" s="92" t="s">
        <v>1888</v>
      </c>
      <c r="ES115" s="93">
        <v>2.0</v>
      </c>
      <c r="ET115" s="93">
        <v>0.0</v>
      </c>
      <c r="EU115" s="93">
        <v>0.0</v>
      </c>
      <c r="EV115" s="93">
        <v>0.0</v>
      </c>
      <c r="EW115" s="93">
        <v>1.0</v>
      </c>
    </row>
    <row r="116" ht="15.75" customHeight="1">
      <c r="A116" s="90">
        <v>114.0</v>
      </c>
      <c r="B116" s="91" t="s">
        <v>1889</v>
      </c>
      <c r="C116" s="92" t="s">
        <v>1890</v>
      </c>
      <c r="D116" s="92" t="s">
        <v>1891</v>
      </c>
      <c r="E116" s="92" t="s">
        <v>973</v>
      </c>
      <c r="F116" s="93">
        <v>29.0</v>
      </c>
      <c r="G116" s="93">
        <v>11.0</v>
      </c>
      <c r="H116" s="93">
        <v>2009.0</v>
      </c>
      <c r="I116" s="93">
        <v>11401.0</v>
      </c>
      <c r="J116" s="92" t="s">
        <v>1892</v>
      </c>
      <c r="K116" s="92" t="s">
        <v>1893</v>
      </c>
      <c r="L116" s="92" t="s">
        <v>1390</v>
      </c>
      <c r="M116" s="92" t="s">
        <v>1894</v>
      </c>
      <c r="N116" s="93">
        <v>98444.0</v>
      </c>
      <c r="O116" s="93">
        <v>47.153116</v>
      </c>
      <c r="P116" s="93">
        <v>-122.467315</v>
      </c>
      <c r="Q116" s="93">
        <v>47.0</v>
      </c>
      <c r="R116" s="93">
        <v>3.0</v>
      </c>
      <c r="S116" s="93">
        <v>1.0</v>
      </c>
      <c r="T116" s="92" t="s">
        <v>891</v>
      </c>
      <c r="U116" s="93">
        <v>5.0</v>
      </c>
      <c r="V116" s="93">
        <v>0.0</v>
      </c>
      <c r="W116" s="93">
        <v>0.0</v>
      </c>
      <c r="X116" s="93">
        <v>0.0</v>
      </c>
      <c r="Y116" s="92" t="s">
        <v>895</v>
      </c>
      <c r="Z116" s="93">
        <v>1.0</v>
      </c>
      <c r="AA116" s="93">
        <v>1.0</v>
      </c>
      <c r="AB116" s="93">
        <v>4.0</v>
      </c>
      <c r="AC116" s="93">
        <v>0.0</v>
      </c>
      <c r="AD116" s="93">
        <v>0.0</v>
      </c>
      <c r="AE116" s="93">
        <v>0.0</v>
      </c>
      <c r="AF116" s="93">
        <v>0.0</v>
      </c>
      <c r="AG116" s="93">
        <v>37.0</v>
      </c>
      <c r="AH116" s="93">
        <v>0.0</v>
      </c>
      <c r="AI116" s="93">
        <v>1.0</v>
      </c>
      <c r="AJ116" s="93"/>
      <c r="AK116" s="93"/>
      <c r="AL116" s="93">
        <v>0.0</v>
      </c>
      <c r="AM116" s="93">
        <v>0.0</v>
      </c>
      <c r="AN116" s="93">
        <v>1.0</v>
      </c>
      <c r="AO116" s="93">
        <v>0.0</v>
      </c>
      <c r="AP116" s="93">
        <v>0.0</v>
      </c>
      <c r="AQ116" s="92" t="s">
        <v>1895</v>
      </c>
      <c r="AR116" s="93">
        <v>2.0</v>
      </c>
      <c r="AS116" s="93">
        <v>5.0</v>
      </c>
      <c r="AT116" s="93">
        <v>1.0</v>
      </c>
      <c r="AU116" s="93"/>
      <c r="AV116" s="93">
        <v>2.0</v>
      </c>
      <c r="AW116" s="93">
        <v>1.0</v>
      </c>
      <c r="AX116" s="93">
        <v>0.0</v>
      </c>
      <c r="AY116" s="93">
        <v>0.0</v>
      </c>
      <c r="AZ116" s="93">
        <v>0.0</v>
      </c>
      <c r="BA116" s="92" t="s">
        <v>895</v>
      </c>
      <c r="BB116" s="93">
        <v>0.0</v>
      </c>
      <c r="BC116" s="93"/>
      <c r="BD116" s="93">
        <v>1.0</v>
      </c>
      <c r="BE116" s="93">
        <v>1.0</v>
      </c>
      <c r="BF116" s="92" t="s">
        <v>1896</v>
      </c>
      <c r="BG116" s="92" t="s">
        <v>1897</v>
      </c>
      <c r="BH116" s="93">
        <v>4.0</v>
      </c>
      <c r="BI116" s="93">
        <v>1.0</v>
      </c>
      <c r="BJ116" s="93">
        <v>0.0</v>
      </c>
      <c r="BK116" s="93">
        <v>3.0</v>
      </c>
      <c r="BL116" s="93">
        <v>2.0</v>
      </c>
      <c r="BM116" s="93">
        <v>1.0</v>
      </c>
      <c r="BN116" s="93">
        <v>0.0</v>
      </c>
      <c r="BO116" s="93">
        <v>0.0</v>
      </c>
      <c r="BP116" s="93">
        <v>0.0</v>
      </c>
      <c r="BQ116" s="93">
        <v>0.0</v>
      </c>
      <c r="BR116" s="93">
        <v>0.0</v>
      </c>
      <c r="BS116" s="93">
        <v>0.0</v>
      </c>
      <c r="BT116" s="93">
        <v>1.0</v>
      </c>
      <c r="BU116" s="93">
        <v>1.0</v>
      </c>
      <c r="BV116" s="93">
        <v>0.0</v>
      </c>
      <c r="BW116" s="93">
        <v>0.0</v>
      </c>
      <c r="BX116" s="93">
        <v>1.0</v>
      </c>
      <c r="BY116" s="93">
        <v>0.0</v>
      </c>
      <c r="BZ116" s="93">
        <v>0.0</v>
      </c>
      <c r="CA116" s="93">
        <v>0.0</v>
      </c>
      <c r="CB116" s="93">
        <v>0.0</v>
      </c>
      <c r="CC116" s="93">
        <v>0.0</v>
      </c>
      <c r="CD116" s="93">
        <v>0.0</v>
      </c>
      <c r="CE116" s="93">
        <v>0.0</v>
      </c>
      <c r="CF116" s="93">
        <v>0.0</v>
      </c>
      <c r="CG116" s="93">
        <v>0.0</v>
      </c>
      <c r="CH116" s="93">
        <v>0.0</v>
      </c>
      <c r="CI116" s="92" t="s">
        <v>1898</v>
      </c>
      <c r="CJ116" s="93">
        <v>1.0</v>
      </c>
      <c r="CK116" s="93">
        <v>2.0</v>
      </c>
      <c r="CL116" s="92" t="s">
        <v>1899</v>
      </c>
      <c r="CM116" s="93">
        <v>0.0</v>
      </c>
      <c r="CN116" s="93">
        <v>0.0</v>
      </c>
      <c r="CO116" s="93">
        <v>0.0</v>
      </c>
      <c r="CP116" s="93">
        <v>0.0</v>
      </c>
      <c r="CQ116" s="93">
        <v>1.0</v>
      </c>
      <c r="CR116" s="93">
        <v>1.0</v>
      </c>
      <c r="CS116" s="93">
        <v>0.0</v>
      </c>
      <c r="CT116" s="93">
        <v>1.0</v>
      </c>
      <c r="CU116" s="93">
        <v>1.0</v>
      </c>
      <c r="CV116" s="93">
        <v>0.0</v>
      </c>
      <c r="CW116" s="93">
        <v>0.0</v>
      </c>
      <c r="CX116" s="93">
        <v>0.0</v>
      </c>
      <c r="CY116" s="93">
        <v>1.0</v>
      </c>
      <c r="CZ116" s="93">
        <v>1.0</v>
      </c>
      <c r="DA116" s="93">
        <v>0.0</v>
      </c>
      <c r="DB116" s="92" t="s">
        <v>895</v>
      </c>
      <c r="DC116" s="92" t="s">
        <v>895</v>
      </c>
      <c r="DD116" s="93">
        <v>1.0</v>
      </c>
      <c r="DE116" s="93">
        <v>2.0</v>
      </c>
      <c r="DF116" s="93">
        <v>0.0</v>
      </c>
      <c r="DG116" s="93">
        <v>0.0</v>
      </c>
      <c r="DH116" s="93">
        <v>0.0</v>
      </c>
      <c r="DI116" s="93">
        <v>2.0</v>
      </c>
      <c r="DJ116" s="93">
        <v>0.0</v>
      </c>
      <c r="DK116" s="92" t="s">
        <v>895</v>
      </c>
      <c r="DL116" s="93">
        <v>0.0</v>
      </c>
      <c r="DM116" s="93">
        <v>2.0</v>
      </c>
      <c r="DN116" s="93">
        <v>0.0</v>
      </c>
      <c r="DO116" s="93">
        <v>0.0</v>
      </c>
      <c r="DP116" s="93">
        <v>0.0</v>
      </c>
      <c r="DQ116" s="93">
        <v>0.0</v>
      </c>
      <c r="DR116" s="93">
        <v>0.0</v>
      </c>
      <c r="DS116" s="93">
        <v>0.0</v>
      </c>
      <c r="DT116" s="93">
        <v>1.0</v>
      </c>
      <c r="DU116" s="93">
        <v>0.0</v>
      </c>
      <c r="DV116" s="93">
        <v>0.0</v>
      </c>
      <c r="DW116" s="93">
        <v>0.0</v>
      </c>
      <c r="DX116" s="93">
        <v>0.0</v>
      </c>
      <c r="DY116" s="93">
        <v>0.0</v>
      </c>
      <c r="DZ116" s="93">
        <v>0.0</v>
      </c>
      <c r="EA116" s="93">
        <v>0.0</v>
      </c>
      <c r="EB116" s="93">
        <v>1.0</v>
      </c>
      <c r="EC116" s="92" t="s">
        <v>1900</v>
      </c>
      <c r="ED116" s="92" t="s">
        <v>1901</v>
      </c>
      <c r="EE116" s="92" t="s">
        <v>1840</v>
      </c>
      <c r="EF116" s="93">
        <v>0.0</v>
      </c>
      <c r="EG116" s="93">
        <v>0.0</v>
      </c>
      <c r="EH116" s="92" t="s">
        <v>895</v>
      </c>
      <c r="EI116" s="93">
        <v>0.0</v>
      </c>
      <c r="EJ116" s="93">
        <v>0.0</v>
      </c>
      <c r="EK116" s="92" t="s">
        <v>895</v>
      </c>
      <c r="EL116" s="93">
        <v>0.0</v>
      </c>
      <c r="EM116" s="93">
        <v>0.0</v>
      </c>
      <c r="EN116" s="93">
        <v>0.0</v>
      </c>
      <c r="EO116" s="93">
        <v>1.0</v>
      </c>
      <c r="EP116" s="93">
        <v>2.0</v>
      </c>
      <c r="EQ116" s="93">
        <v>0.0</v>
      </c>
      <c r="ER116" s="92" t="s">
        <v>895</v>
      </c>
      <c r="ES116" s="93">
        <v>1.0</v>
      </c>
      <c r="ET116" s="93">
        <v>0.0</v>
      </c>
      <c r="EU116" s="93">
        <v>1.0</v>
      </c>
      <c r="EV116" s="93">
        <v>2.0</v>
      </c>
      <c r="EW116" s="93">
        <v>0.0</v>
      </c>
    </row>
    <row r="117" ht="15.75" customHeight="1">
      <c r="A117" s="90">
        <v>115.0</v>
      </c>
      <c r="B117" s="91" t="s">
        <v>1902</v>
      </c>
      <c r="C117" s="92" t="s">
        <v>1903</v>
      </c>
      <c r="D117" s="92" t="s">
        <v>1904</v>
      </c>
      <c r="E117" s="92" t="s">
        <v>902</v>
      </c>
      <c r="F117" s="93">
        <v>3.0</v>
      </c>
      <c r="G117" s="93">
        <v>4.0</v>
      </c>
      <c r="H117" s="93">
        <v>2010.0</v>
      </c>
      <c r="I117" s="93">
        <v>11651.0</v>
      </c>
      <c r="J117" s="92" t="s">
        <v>1905</v>
      </c>
      <c r="K117" s="92" t="s">
        <v>1906</v>
      </c>
      <c r="L117" s="92" t="s">
        <v>992</v>
      </c>
      <c r="M117" s="92" t="s">
        <v>1410</v>
      </c>
      <c r="N117" s="93">
        <v>91602.0</v>
      </c>
      <c r="O117" s="93">
        <v>34.157803</v>
      </c>
      <c r="P117" s="93">
        <v>-118.387291</v>
      </c>
      <c r="Q117" s="93">
        <v>5.0</v>
      </c>
      <c r="R117" s="93">
        <v>3.0</v>
      </c>
      <c r="S117" s="93">
        <v>0.0</v>
      </c>
      <c r="T117" s="92" t="s">
        <v>891</v>
      </c>
      <c r="U117" s="93">
        <v>5.0</v>
      </c>
      <c r="V117" s="93">
        <v>0.0</v>
      </c>
      <c r="W117" s="93">
        <v>0.0</v>
      </c>
      <c r="X117" s="93">
        <v>0.0</v>
      </c>
      <c r="Y117" s="92" t="s">
        <v>895</v>
      </c>
      <c r="Z117" s="93">
        <v>1.0</v>
      </c>
      <c r="AA117" s="93">
        <v>2.0</v>
      </c>
      <c r="AB117" s="93">
        <v>4.0</v>
      </c>
      <c r="AC117" s="93">
        <v>2.0</v>
      </c>
      <c r="AD117" s="93">
        <v>0.0</v>
      </c>
      <c r="AE117" s="93">
        <v>0.0</v>
      </c>
      <c r="AF117" s="93">
        <v>0.0</v>
      </c>
      <c r="AG117" s="93">
        <v>28.0</v>
      </c>
      <c r="AH117" s="93">
        <v>0.0</v>
      </c>
      <c r="AI117" s="93">
        <v>3.0</v>
      </c>
      <c r="AJ117" s="93"/>
      <c r="AK117" s="93"/>
      <c r="AL117" s="93">
        <v>1.0</v>
      </c>
      <c r="AM117" s="93">
        <v>0.0</v>
      </c>
      <c r="AN117" s="93"/>
      <c r="AO117" s="93"/>
      <c r="AP117" s="93"/>
      <c r="AQ117" s="93"/>
      <c r="AR117" s="93">
        <v>1.0</v>
      </c>
      <c r="AS117" s="93">
        <v>1.0</v>
      </c>
      <c r="AT117" s="93">
        <v>0.0</v>
      </c>
      <c r="AU117" s="93">
        <v>1.0</v>
      </c>
      <c r="AV117" s="93">
        <v>0.0</v>
      </c>
      <c r="AW117" s="93">
        <v>0.0</v>
      </c>
      <c r="AX117" s="93">
        <v>0.0</v>
      </c>
      <c r="AY117" s="93">
        <v>0.0</v>
      </c>
      <c r="AZ117" s="93">
        <v>0.0</v>
      </c>
      <c r="BA117" s="92" t="s">
        <v>895</v>
      </c>
      <c r="BB117" s="93"/>
      <c r="BC117" s="93"/>
      <c r="BD117" s="93">
        <v>0.0</v>
      </c>
      <c r="BE117" s="93">
        <v>1.0</v>
      </c>
      <c r="BF117" s="93">
        <v>0.0</v>
      </c>
      <c r="BG117" s="93">
        <v>5.0</v>
      </c>
      <c r="BH117" s="93">
        <v>3.0</v>
      </c>
      <c r="BI117" s="93">
        <v>0.0</v>
      </c>
      <c r="BJ117" s="93">
        <v>0.0</v>
      </c>
      <c r="BK117" s="93">
        <v>0.0</v>
      </c>
      <c r="BL117" s="93">
        <v>0.0</v>
      </c>
      <c r="BM117" s="93">
        <v>0.0</v>
      </c>
      <c r="BN117" s="93">
        <v>0.0</v>
      </c>
      <c r="BO117" s="93">
        <v>0.0</v>
      </c>
      <c r="BP117" s="93">
        <v>0.0</v>
      </c>
      <c r="BQ117" s="93">
        <v>0.0</v>
      </c>
      <c r="BR117" s="93">
        <v>0.0</v>
      </c>
      <c r="BS117" s="93">
        <v>1.0</v>
      </c>
      <c r="BT117" s="93">
        <v>0.0</v>
      </c>
      <c r="BU117" s="93">
        <v>0.0</v>
      </c>
      <c r="BV117" s="93">
        <v>0.0</v>
      </c>
      <c r="BW117" s="93">
        <v>0.0</v>
      </c>
      <c r="BX117" s="93">
        <v>0.0</v>
      </c>
      <c r="BY117" s="93">
        <v>0.0</v>
      </c>
      <c r="BZ117" s="93">
        <v>0.0</v>
      </c>
      <c r="CA117" s="93">
        <v>0.0</v>
      </c>
      <c r="CB117" s="93">
        <v>0.0</v>
      </c>
      <c r="CC117" s="93"/>
      <c r="CD117" s="93">
        <v>0.0</v>
      </c>
      <c r="CE117" s="93">
        <v>0.0</v>
      </c>
      <c r="CF117" s="93">
        <v>0.0</v>
      </c>
      <c r="CG117" s="93">
        <v>0.0</v>
      </c>
      <c r="CH117" s="93">
        <v>0.0</v>
      </c>
      <c r="CI117" s="93">
        <v>0.0</v>
      </c>
      <c r="CJ117" s="93">
        <v>0.0</v>
      </c>
      <c r="CK117" s="92" t="s">
        <v>895</v>
      </c>
      <c r="CL117" s="93"/>
      <c r="CM117" s="93">
        <v>0.0</v>
      </c>
      <c r="CN117" s="93">
        <v>0.0</v>
      </c>
      <c r="CO117" s="93">
        <v>0.0</v>
      </c>
      <c r="CP117" s="93">
        <v>0.0</v>
      </c>
      <c r="CQ117" s="93">
        <v>0.0</v>
      </c>
      <c r="CR117" s="93">
        <v>0.0</v>
      </c>
      <c r="CS117" s="93">
        <v>0.0</v>
      </c>
      <c r="CT117" s="93">
        <v>0.0</v>
      </c>
      <c r="CU117" s="93">
        <v>0.0</v>
      </c>
      <c r="CV117" s="93">
        <v>0.0</v>
      </c>
      <c r="CW117" s="93">
        <v>0.0</v>
      </c>
      <c r="CX117" s="93">
        <v>0.0</v>
      </c>
      <c r="CY117" s="93">
        <v>0.0</v>
      </c>
      <c r="CZ117" s="93">
        <v>0.0</v>
      </c>
      <c r="DA117" s="93">
        <v>0.0</v>
      </c>
      <c r="DB117" s="92" t="s">
        <v>895</v>
      </c>
      <c r="DC117" s="92" t="s">
        <v>895</v>
      </c>
      <c r="DD117" s="93">
        <v>0.0</v>
      </c>
      <c r="DE117" s="93">
        <v>0.0</v>
      </c>
      <c r="DF117" s="93">
        <v>0.0</v>
      </c>
      <c r="DG117" s="93">
        <v>0.0</v>
      </c>
      <c r="DH117" s="93">
        <v>0.0</v>
      </c>
      <c r="DI117" s="93">
        <v>0.0</v>
      </c>
      <c r="DJ117" s="93">
        <v>0.0</v>
      </c>
      <c r="DK117" s="92" t="s">
        <v>895</v>
      </c>
      <c r="DL117" s="93">
        <v>0.0</v>
      </c>
      <c r="DM117" s="93">
        <v>0.0</v>
      </c>
      <c r="DN117" s="93">
        <v>0.0</v>
      </c>
      <c r="DO117" s="93">
        <v>0.0</v>
      </c>
      <c r="DP117" s="93">
        <v>0.0</v>
      </c>
      <c r="DQ117" s="93">
        <v>0.0</v>
      </c>
      <c r="DR117" s="93">
        <v>0.0</v>
      </c>
      <c r="DS117" s="93">
        <v>0.0</v>
      </c>
      <c r="DT117" s="93">
        <v>0.0</v>
      </c>
      <c r="DU117" s="93">
        <v>0.0</v>
      </c>
      <c r="DV117" s="93">
        <v>1.0</v>
      </c>
      <c r="DW117" s="93">
        <v>0.0</v>
      </c>
      <c r="DX117" s="93">
        <v>0.0</v>
      </c>
      <c r="DY117" s="93">
        <v>0.0</v>
      </c>
      <c r="DZ117" s="93">
        <v>0.0</v>
      </c>
      <c r="EA117" s="93">
        <v>0.0</v>
      </c>
      <c r="EB117" s="93">
        <v>0.0</v>
      </c>
      <c r="EC117" s="92" t="s">
        <v>895</v>
      </c>
      <c r="ED117" s="92" t="s">
        <v>895</v>
      </c>
      <c r="EE117" s="92" t="s">
        <v>895</v>
      </c>
      <c r="EF117" s="93">
        <v>0.0</v>
      </c>
      <c r="EG117" s="93">
        <v>0.0</v>
      </c>
      <c r="EH117" s="92" t="s">
        <v>895</v>
      </c>
      <c r="EI117" s="93">
        <v>0.0</v>
      </c>
      <c r="EJ117" s="93">
        <v>0.0</v>
      </c>
      <c r="EK117" s="92" t="s">
        <v>895</v>
      </c>
      <c r="EL117" s="93">
        <v>0.0</v>
      </c>
      <c r="EM117" s="93">
        <v>0.0</v>
      </c>
      <c r="EN117" s="93">
        <v>1.0</v>
      </c>
      <c r="EO117" s="93">
        <v>2.0</v>
      </c>
      <c r="EP117" s="93">
        <v>1.0</v>
      </c>
      <c r="EQ117" s="93">
        <v>0.0</v>
      </c>
      <c r="ER117" s="92" t="s">
        <v>895</v>
      </c>
      <c r="ES117" s="93">
        <v>2.0</v>
      </c>
      <c r="ET117" s="93">
        <v>0.0</v>
      </c>
      <c r="EU117" s="93">
        <v>1.0</v>
      </c>
      <c r="EV117" s="93">
        <v>0.0</v>
      </c>
      <c r="EW117" s="93">
        <v>2.0</v>
      </c>
    </row>
    <row r="118" ht="15.75" customHeight="1">
      <c r="A118" s="90">
        <v>116.0</v>
      </c>
      <c r="B118" s="91" t="s">
        <v>1907</v>
      </c>
      <c r="C118" s="92" t="s">
        <v>1908</v>
      </c>
      <c r="D118" s="92" t="s">
        <v>1909</v>
      </c>
      <c r="E118" s="92" t="s">
        <v>973</v>
      </c>
      <c r="F118" s="93">
        <v>6.0</v>
      </c>
      <c r="G118" s="93">
        <v>6.0</v>
      </c>
      <c r="H118" s="93">
        <v>2010.0</v>
      </c>
      <c r="I118" s="93">
        <v>495.0</v>
      </c>
      <c r="J118" s="92" t="s">
        <v>1910</v>
      </c>
      <c r="K118" s="92" t="s">
        <v>1911</v>
      </c>
      <c r="L118" s="92" t="s">
        <v>1110</v>
      </c>
      <c r="M118" s="92" t="s">
        <v>1111</v>
      </c>
      <c r="N118" s="93">
        <v>33013.0</v>
      </c>
      <c r="O118" s="93">
        <v>25.867535</v>
      </c>
      <c r="P118" s="93">
        <v>-80.272855</v>
      </c>
      <c r="Q118" s="93">
        <v>9.0</v>
      </c>
      <c r="R118" s="93">
        <v>0.0</v>
      </c>
      <c r="S118" s="93">
        <v>0.0</v>
      </c>
      <c r="T118" s="92" t="s">
        <v>891</v>
      </c>
      <c r="U118" s="93">
        <v>5.0</v>
      </c>
      <c r="V118" s="93">
        <v>0.0</v>
      </c>
      <c r="W118" s="93">
        <v>0.0</v>
      </c>
      <c r="X118" s="93">
        <v>0.0</v>
      </c>
      <c r="Y118" s="92" t="s">
        <v>895</v>
      </c>
      <c r="Z118" s="93">
        <v>0.0</v>
      </c>
      <c r="AA118" s="93">
        <v>0.0</v>
      </c>
      <c r="AB118" s="93">
        <v>4.0</v>
      </c>
      <c r="AC118" s="93">
        <v>3.0</v>
      </c>
      <c r="AD118" s="93">
        <v>0.0</v>
      </c>
      <c r="AE118" s="93">
        <v>1.0</v>
      </c>
      <c r="AF118" s="93">
        <v>0.0</v>
      </c>
      <c r="AG118" s="93">
        <v>38.0</v>
      </c>
      <c r="AH118" s="93">
        <v>0.0</v>
      </c>
      <c r="AI118" s="93">
        <v>2.0</v>
      </c>
      <c r="AJ118" s="93"/>
      <c r="AK118" s="93"/>
      <c r="AL118" s="93">
        <v>1.0</v>
      </c>
      <c r="AM118" s="93">
        <v>0.0</v>
      </c>
      <c r="AN118" s="93"/>
      <c r="AO118" s="93"/>
      <c r="AP118" s="93"/>
      <c r="AQ118" s="93"/>
      <c r="AR118" s="93">
        <v>3.0</v>
      </c>
      <c r="AS118" s="93">
        <v>1.0</v>
      </c>
      <c r="AT118" s="93">
        <v>1.0</v>
      </c>
      <c r="AU118" s="93">
        <v>0.0</v>
      </c>
      <c r="AV118" s="93">
        <v>3.0</v>
      </c>
      <c r="AW118" s="93">
        <v>0.0</v>
      </c>
      <c r="AX118" s="93">
        <v>0.0</v>
      </c>
      <c r="AY118" s="93">
        <v>0.0</v>
      </c>
      <c r="AZ118" s="93">
        <v>0.0</v>
      </c>
      <c r="BA118" s="92" t="s">
        <v>895</v>
      </c>
      <c r="BB118" s="93">
        <v>1.0</v>
      </c>
      <c r="BC118" s="92" t="s">
        <v>1464</v>
      </c>
      <c r="BD118" s="93">
        <v>0.0</v>
      </c>
      <c r="BE118" s="93">
        <v>1.0</v>
      </c>
      <c r="BF118" s="93">
        <v>4.0</v>
      </c>
      <c r="BG118" s="93">
        <v>0.0</v>
      </c>
      <c r="BH118" s="93">
        <v>4.0</v>
      </c>
      <c r="BI118" s="93">
        <v>0.0</v>
      </c>
      <c r="BJ118" s="93">
        <v>0.0</v>
      </c>
      <c r="BK118" s="93">
        <v>1.0</v>
      </c>
      <c r="BL118" s="92" t="s">
        <v>1236</v>
      </c>
      <c r="BM118" s="93">
        <v>1.0</v>
      </c>
      <c r="BN118" s="93">
        <v>0.0</v>
      </c>
      <c r="BO118" s="93">
        <v>0.0</v>
      </c>
      <c r="BP118" s="93">
        <v>0.0</v>
      </c>
      <c r="BQ118" s="93">
        <v>0.0</v>
      </c>
      <c r="BR118" s="93">
        <v>0.0</v>
      </c>
      <c r="BS118" s="93">
        <v>0.0</v>
      </c>
      <c r="BT118" s="93">
        <v>0.0</v>
      </c>
      <c r="BU118" s="93">
        <v>0.0</v>
      </c>
      <c r="BV118" s="93">
        <v>0.0</v>
      </c>
      <c r="BW118" s="93">
        <v>0.0</v>
      </c>
      <c r="BX118" s="93">
        <v>0.0</v>
      </c>
      <c r="BY118" s="93">
        <v>0.0</v>
      </c>
      <c r="BZ118" s="93">
        <v>0.0</v>
      </c>
      <c r="CA118" s="93">
        <v>0.0</v>
      </c>
      <c r="CB118" s="93">
        <v>0.0</v>
      </c>
      <c r="CC118" s="93">
        <v>0.0</v>
      </c>
      <c r="CD118" s="93">
        <v>0.0</v>
      </c>
      <c r="CE118" s="93">
        <v>0.0</v>
      </c>
      <c r="CF118" s="93">
        <v>0.0</v>
      </c>
      <c r="CG118" s="93">
        <v>0.0</v>
      </c>
      <c r="CH118" s="93">
        <v>0.0</v>
      </c>
      <c r="CI118" s="93">
        <v>1.0</v>
      </c>
      <c r="CJ118" s="93">
        <v>1.0</v>
      </c>
      <c r="CK118" s="93">
        <v>1.0</v>
      </c>
      <c r="CL118" s="92" t="s">
        <v>1912</v>
      </c>
      <c r="CM118" s="93">
        <v>1.0</v>
      </c>
      <c r="CN118" s="93">
        <v>1.0</v>
      </c>
      <c r="CO118" s="93">
        <v>0.0</v>
      </c>
      <c r="CP118" s="93">
        <v>0.0</v>
      </c>
      <c r="CQ118" s="93">
        <v>1.0</v>
      </c>
      <c r="CR118" s="93">
        <v>0.0</v>
      </c>
      <c r="CS118" s="93">
        <v>0.0</v>
      </c>
      <c r="CT118" s="93">
        <v>0.0</v>
      </c>
      <c r="CU118" s="93">
        <v>0.0</v>
      </c>
      <c r="CV118" s="93">
        <v>2.0</v>
      </c>
      <c r="CW118" s="93">
        <v>0.0</v>
      </c>
      <c r="CX118" s="93">
        <v>0.0</v>
      </c>
      <c r="CY118" s="93">
        <v>0.0</v>
      </c>
      <c r="CZ118" s="93">
        <v>0.0</v>
      </c>
      <c r="DA118" s="93">
        <v>0.0</v>
      </c>
      <c r="DB118" s="92" t="s">
        <v>895</v>
      </c>
      <c r="DC118" s="92" t="s">
        <v>895</v>
      </c>
      <c r="DD118" s="93">
        <v>0.0</v>
      </c>
      <c r="DE118" s="93">
        <v>0.0</v>
      </c>
      <c r="DF118" s="93">
        <v>0.0</v>
      </c>
      <c r="DG118" s="93">
        <v>0.0</v>
      </c>
      <c r="DH118" s="93">
        <v>0.0</v>
      </c>
      <c r="DI118" s="93">
        <v>0.0</v>
      </c>
      <c r="DJ118" s="93">
        <v>0.0</v>
      </c>
      <c r="DK118" s="92" t="s">
        <v>895</v>
      </c>
      <c r="DL118" s="93">
        <v>0.0</v>
      </c>
      <c r="DM118" s="93">
        <v>2.0</v>
      </c>
      <c r="DN118" s="93">
        <v>0.0</v>
      </c>
      <c r="DO118" s="93">
        <v>0.0</v>
      </c>
      <c r="DP118" s="93">
        <v>1.0</v>
      </c>
      <c r="DQ118" s="93">
        <v>0.0</v>
      </c>
      <c r="DR118" s="93">
        <v>0.0</v>
      </c>
      <c r="DS118" s="93">
        <v>0.0</v>
      </c>
      <c r="DT118" s="93">
        <v>0.0</v>
      </c>
      <c r="DU118" s="93">
        <v>1.0</v>
      </c>
      <c r="DV118" s="93">
        <v>0.0</v>
      </c>
      <c r="DW118" s="93">
        <v>0.0</v>
      </c>
      <c r="DX118" s="93">
        <v>0.0</v>
      </c>
      <c r="DY118" s="93">
        <v>0.0</v>
      </c>
      <c r="DZ118" s="93">
        <v>0.0</v>
      </c>
      <c r="EA118" s="93">
        <v>1.0</v>
      </c>
      <c r="EB118" s="93">
        <v>0.0</v>
      </c>
      <c r="EC118" s="92" t="s">
        <v>895</v>
      </c>
      <c r="ED118" s="92" t="s">
        <v>895</v>
      </c>
      <c r="EE118" s="92" t="s">
        <v>895</v>
      </c>
      <c r="EF118" s="93">
        <v>0.0</v>
      </c>
      <c r="EG118" s="93">
        <v>0.0</v>
      </c>
      <c r="EH118" s="92" t="s">
        <v>895</v>
      </c>
      <c r="EI118" s="93">
        <v>0.0</v>
      </c>
      <c r="EJ118" s="93">
        <v>0.0</v>
      </c>
      <c r="EK118" s="92" t="s">
        <v>895</v>
      </c>
      <c r="EL118" s="93">
        <v>0.0</v>
      </c>
      <c r="EM118" s="93">
        <v>0.0</v>
      </c>
      <c r="EN118" s="93">
        <v>0.0</v>
      </c>
      <c r="EO118" s="93">
        <v>2.0</v>
      </c>
      <c r="EP118" s="93">
        <v>1.0</v>
      </c>
      <c r="EQ118" s="93">
        <v>0.0</v>
      </c>
      <c r="ER118" s="92" t="s">
        <v>895</v>
      </c>
      <c r="ES118" s="93">
        <v>0.0</v>
      </c>
      <c r="ET118" s="93">
        <v>1.0</v>
      </c>
      <c r="EU118" s="93">
        <v>0.0</v>
      </c>
      <c r="EV118" s="93">
        <v>2.0</v>
      </c>
      <c r="EW118" s="93">
        <v>0.0</v>
      </c>
    </row>
    <row r="119" ht="15.75" customHeight="1">
      <c r="A119" s="90">
        <v>117.0</v>
      </c>
      <c r="B119" s="91" t="s">
        <v>1808</v>
      </c>
      <c r="C119" s="92" t="s">
        <v>1913</v>
      </c>
      <c r="D119" s="92" t="s">
        <v>1914</v>
      </c>
      <c r="E119" s="92" t="s">
        <v>1123</v>
      </c>
      <c r="F119" s="93">
        <v>3.0</v>
      </c>
      <c r="G119" s="93">
        <v>8.0</v>
      </c>
      <c r="H119" s="93">
        <v>2010.0</v>
      </c>
      <c r="I119" s="93">
        <v>131.0</v>
      </c>
      <c r="J119" s="92" t="s">
        <v>1915</v>
      </c>
      <c r="K119" s="92" t="s">
        <v>1916</v>
      </c>
      <c r="L119" s="92" t="s">
        <v>1472</v>
      </c>
      <c r="M119" s="92" t="s">
        <v>1473</v>
      </c>
      <c r="N119" s="93">
        <v>6042.0</v>
      </c>
      <c r="O119" s="93">
        <v>41.797974</v>
      </c>
      <c r="P119" s="93">
        <v>-72.569984</v>
      </c>
      <c r="Q119" s="93">
        <v>7.0</v>
      </c>
      <c r="R119" s="93">
        <v>2.0</v>
      </c>
      <c r="S119" s="93">
        <v>1.0</v>
      </c>
      <c r="T119" s="92" t="s">
        <v>891</v>
      </c>
      <c r="U119" s="93">
        <v>9.0</v>
      </c>
      <c r="V119" s="93">
        <v>1.0</v>
      </c>
      <c r="W119" s="93">
        <v>1.0</v>
      </c>
      <c r="X119" s="93">
        <v>0.0</v>
      </c>
      <c r="Y119" s="92" t="s">
        <v>895</v>
      </c>
      <c r="Z119" s="93">
        <v>0.0</v>
      </c>
      <c r="AA119" s="93">
        <v>0.0</v>
      </c>
      <c r="AB119" s="93">
        <v>8.0</v>
      </c>
      <c r="AC119" s="93">
        <v>2.0</v>
      </c>
      <c r="AD119" s="93">
        <v>0.0</v>
      </c>
      <c r="AE119" s="93">
        <v>0.0</v>
      </c>
      <c r="AF119" s="93">
        <v>0.0</v>
      </c>
      <c r="AG119" s="93">
        <v>34.0</v>
      </c>
      <c r="AH119" s="93">
        <v>0.0</v>
      </c>
      <c r="AI119" s="93">
        <v>1.0</v>
      </c>
      <c r="AJ119" s="93"/>
      <c r="AK119" s="93"/>
      <c r="AL119" s="93">
        <v>0.0</v>
      </c>
      <c r="AM119" s="93">
        <v>0.0</v>
      </c>
      <c r="AN119" s="93"/>
      <c r="AO119" s="93">
        <v>2.0</v>
      </c>
      <c r="AP119" s="93"/>
      <c r="AQ119" s="93"/>
      <c r="AR119" s="93">
        <v>3.0</v>
      </c>
      <c r="AS119" s="93">
        <v>2.0</v>
      </c>
      <c r="AT119" s="93">
        <v>2.0</v>
      </c>
      <c r="AU119" s="93">
        <v>0.0</v>
      </c>
      <c r="AV119" s="93">
        <v>1.0</v>
      </c>
      <c r="AW119" s="93">
        <v>0.0</v>
      </c>
      <c r="AX119" s="93">
        <v>0.0</v>
      </c>
      <c r="AY119" s="93">
        <v>0.0</v>
      </c>
      <c r="AZ119" s="93">
        <v>0.0</v>
      </c>
      <c r="BA119" s="92" t="s">
        <v>895</v>
      </c>
      <c r="BB119" s="93">
        <v>1.0</v>
      </c>
      <c r="BC119" s="92" t="s">
        <v>1917</v>
      </c>
      <c r="BD119" s="93">
        <v>0.0</v>
      </c>
      <c r="BE119" s="93">
        <v>0.0</v>
      </c>
      <c r="BF119" s="93">
        <v>3.0</v>
      </c>
      <c r="BG119" s="93">
        <v>0.0</v>
      </c>
      <c r="BH119" s="93">
        <v>1.0</v>
      </c>
      <c r="BI119" s="93">
        <v>0.0</v>
      </c>
      <c r="BJ119" s="93">
        <v>0.0</v>
      </c>
      <c r="BK119" s="93">
        <v>0.0</v>
      </c>
      <c r="BL119" s="93">
        <v>0.0</v>
      </c>
      <c r="BM119" s="93">
        <v>0.0</v>
      </c>
      <c r="BN119" s="93">
        <v>0.0</v>
      </c>
      <c r="BO119" s="93">
        <v>0.0</v>
      </c>
      <c r="BP119" s="93">
        <v>0.0</v>
      </c>
      <c r="BQ119" s="93">
        <v>2.0</v>
      </c>
      <c r="BR119" s="93">
        <v>0.0</v>
      </c>
      <c r="BS119" s="93">
        <v>1.0</v>
      </c>
      <c r="BT119" s="93">
        <v>0.0</v>
      </c>
      <c r="BU119" s="93">
        <v>0.0</v>
      </c>
      <c r="BV119" s="93">
        <v>0.0</v>
      </c>
      <c r="BW119" s="93">
        <v>0.0</v>
      </c>
      <c r="BX119" s="93">
        <v>0.0</v>
      </c>
      <c r="BY119" s="93">
        <v>0.0</v>
      </c>
      <c r="BZ119" s="93">
        <v>0.0</v>
      </c>
      <c r="CA119" s="93">
        <v>0.0</v>
      </c>
      <c r="CB119" s="93">
        <v>0.0</v>
      </c>
      <c r="CC119" s="93">
        <v>0.0</v>
      </c>
      <c r="CD119" s="93">
        <v>0.0</v>
      </c>
      <c r="CE119" s="93">
        <v>0.0</v>
      </c>
      <c r="CF119" s="93">
        <v>0.0</v>
      </c>
      <c r="CG119" s="93">
        <v>0.0</v>
      </c>
      <c r="CH119" s="93">
        <v>0.0</v>
      </c>
      <c r="CI119" s="93">
        <v>2.0</v>
      </c>
      <c r="CJ119" s="93">
        <v>1.0</v>
      </c>
      <c r="CK119" s="93">
        <v>0.0</v>
      </c>
      <c r="CL119" s="92" t="s">
        <v>1918</v>
      </c>
      <c r="CM119" s="93">
        <v>0.0</v>
      </c>
      <c r="CN119" s="93">
        <v>1.0</v>
      </c>
      <c r="CO119" s="93">
        <v>0.0</v>
      </c>
      <c r="CP119" s="93">
        <v>0.0</v>
      </c>
      <c r="CQ119" s="93">
        <v>1.0</v>
      </c>
      <c r="CR119" s="93">
        <v>0.0</v>
      </c>
      <c r="CS119" s="93">
        <v>0.0</v>
      </c>
      <c r="CT119" s="93">
        <v>0.0</v>
      </c>
      <c r="CU119" s="93">
        <v>0.0</v>
      </c>
      <c r="CV119" s="93">
        <v>2.0</v>
      </c>
      <c r="CW119" s="93">
        <v>0.0</v>
      </c>
      <c r="CX119" s="93">
        <v>0.0</v>
      </c>
      <c r="CY119" s="93">
        <v>0.0</v>
      </c>
      <c r="CZ119" s="93">
        <v>0.0</v>
      </c>
      <c r="DA119" s="93">
        <v>0.0</v>
      </c>
      <c r="DB119" s="92" t="s">
        <v>895</v>
      </c>
      <c r="DC119" s="92" t="s">
        <v>895</v>
      </c>
      <c r="DD119" s="93">
        <v>0.0</v>
      </c>
      <c r="DE119" s="93">
        <v>0.0</v>
      </c>
      <c r="DF119" s="93">
        <v>0.0</v>
      </c>
      <c r="DG119" s="93">
        <v>0.0</v>
      </c>
      <c r="DH119" s="93">
        <v>0.0</v>
      </c>
      <c r="DI119" s="93">
        <v>0.0</v>
      </c>
      <c r="DJ119" s="93">
        <v>0.0</v>
      </c>
      <c r="DK119" s="92" t="s">
        <v>895</v>
      </c>
      <c r="DL119" s="93">
        <v>0.0</v>
      </c>
      <c r="DM119" s="93">
        <v>0.0</v>
      </c>
      <c r="DN119" s="93">
        <v>2.0</v>
      </c>
      <c r="DO119" s="93">
        <v>0.0</v>
      </c>
      <c r="DP119" s="93">
        <v>0.0</v>
      </c>
      <c r="DQ119" s="93">
        <v>0.0</v>
      </c>
      <c r="DR119" s="93">
        <v>1.0</v>
      </c>
      <c r="DS119" s="93">
        <v>0.0</v>
      </c>
      <c r="DT119" s="93">
        <v>0.0</v>
      </c>
      <c r="DU119" s="93">
        <v>0.0</v>
      </c>
      <c r="DV119" s="93">
        <v>0.0</v>
      </c>
      <c r="DW119" s="93">
        <v>0.0</v>
      </c>
      <c r="DX119" s="93">
        <v>0.0</v>
      </c>
      <c r="DY119" s="93">
        <v>0.0</v>
      </c>
      <c r="DZ119" s="93">
        <v>0.0</v>
      </c>
      <c r="EA119" s="93">
        <v>1.0</v>
      </c>
      <c r="EB119" s="93">
        <v>1.0</v>
      </c>
      <c r="EC119" s="93">
        <v>0.0</v>
      </c>
      <c r="ED119" s="93">
        <v>1.0</v>
      </c>
      <c r="EE119" s="93">
        <v>1.0</v>
      </c>
      <c r="EF119" s="93">
        <v>0.0</v>
      </c>
      <c r="EG119" s="93">
        <v>0.0</v>
      </c>
      <c r="EH119" s="92" t="s">
        <v>895</v>
      </c>
      <c r="EI119" s="93">
        <v>0.0</v>
      </c>
      <c r="EJ119" s="93">
        <v>0.0</v>
      </c>
      <c r="EK119" s="92" t="s">
        <v>895</v>
      </c>
      <c r="EL119" s="93">
        <v>0.0</v>
      </c>
      <c r="EM119" s="93">
        <v>0.0</v>
      </c>
      <c r="EN119" s="93">
        <v>0.0</v>
      </c>
      <c r="EO119" s="93">
        <v>1.0</v>
      </c>
      <c r="EP119" s="93">
        <v>3.0</v>
      </c>
      <c r="EQ119" s="93">
        <v>0.0</v>
      </c>
      <c r="ER119" s="92" t="s">
        <v>895</v>
      </c>
      <c r="ES119" s="93">
        <v>0.0</v>
      </c>
      <c r="ET119" s="93">
        <v>1.0</v>
      </c>
      <c r="EU119" s="93">
        <v>0.0</v>
      </c>
      <c r="EV119" s="93">
        <v>2.0</v>
      </c>
      <c r="EW119" s="93">
        <v>0.0</v>
      </c>
    </row>
    <row r="120" ht="15.75" customHeight="1">
      <c r="A120" s="90">
        <v>118.0</v>
      </c>
      <c r="B120" s="91" t="s">
        <v>1919</v>
      </c>
      <c r="C120" s="92" t="s">
        <v>1920</v>
      </c>
      <c r="D120" s="92" t="s">
        <v>1921</v>
      </c>
      <c r="E120" s="92" t="s">
        <v>902</v>
      </c>
      <c r="F120" s="93">
        <v>14.0</v>
      </c>
      <c r="G120" s="93">
        <v>8.0</v>
      </c>
      <c r="H120" s="93">
        <v>2010.0</v>
      </c>
      <c r="I120" s="93">
        <v>268.0</v>
      </c>
      <c r="J120" s="92" t="s">
        <v>1922</v>
      </c>
      <c r="K120" s="92" t="s">
        <v>1923</v>
      </c>
      <c r="L120" s="92" t="s">
        <v>947</v>
      </c>
      <c r="M120" s="92" t="s">
        <v>1924</v>
      </c>
      <c r="N120" s="93">
        <v>14202.0</v>
      </c>
      <c r="O120" s="93">
        <v>42.881536</v>
      </c>
      <c r="P120" s="93">
        <v>-78.876026</v>
      </c>
      <c r="Q120" s="93">
        <v>32.0</v>
      </c>
      <c r="R120" s="93">
        <v>2.0</v>
      </c>
      <c r="S120" s="93">
        <v>0.0</v>
      </c>
      <c r="T120" s="92" t="s">
        <v>891</v>
      </c>
      <c r="U120" s="93">
        <v>5.0</v>
      </c>
      <c r="V120" s="93">
        <v>0.0</v>
      </c>
      <c r="W120" s="93">
        <v>0.0</v>
      </c>
      <c r="X120" s="93">
        <v>0.0</v>
      </c>
      <c r="Y120" s="92" t="s">
        <v>895</v>
      </c>
      <c r="Z120" s="93">
        <v>1.0</v>
      </c>
      <c r="AA120" s="93">
        <v>1.0</v>
      </c>
      <c r="AB120" s="93">
        <v>4.0</v>
      </c>
      <c r="AC120" s="93">
        <v>4.0</v>
      </c>
      <c r="AD120" s="93">
        <v>0.0</v>
      </c>
      <c r="AE120" s="93">
        <v>0.0</v>
      </c>
      <c r="AF120" s="93">
        <v>0.0</v>
      </c>
      <c r="AG120" s="93">
        <v>23.0</v>
      </c>
      <c r="AH120" s="93">
        <v>0.0</v>
      </c>
      <c r="AI120" s="93">
        <v>1.0</v>
      </c>
      <c r="AJ120" s="93"/>
      <c r="AK120" s="93"/>
      <c r="AL120" s="93">
        <v>0.0</v>
      </c>
      <c r="AM120" s="93">
        <v>0.0</v>
      </c>
      <c r="AN120" s="93"/>
      <c r="AO120" s="93">
        <v>1.0</v>
      </c>
      <c r="AP120" s="93">
        <v>0.0</v>
      </c>
      <c r="AQ120" s="92" t="s">
        <v>1135</v>
      </c>
      <c r="AR120" s="93"/>
      <c r="AS120" s="93">
        <v>1.0</v>
      </c>
      <c r="AT120" s="93"/>
      <c r="AU120" s="93"/>
      <c r="AV120" s="93">
        <v>1.0</v>
      </c>
      <c r="AW120" s="93">
        <v>1.0</v>
      </c>
      <c r="AX120" s="93"/>
      <c r="AY120" s="93"/>
      <c r="AZ120" s="93">
        <v>0.0</v>
      </c>
      <c r="BA120" s="92" t="s">
        <v>895</v>
      </c>
      <c r="BB120" s="93">
        <v>0.0</v>
      </c>
      <c r="BC120" s="93"/>
      <c r="BD120" s="93">
        <v>0.0</v>
      </c>
      <c r="BE120" s="93">
        <v>1.0</v>
      </c>
      <c r="BF120" s="93">
        <v>0.0</v>
      </c>
      <c r="BG120" s="92" t="s">
        <v>1383</v>
      </c>
      <c r="BH120" s="93">
        <v>2.0</v>
      </c>
      <c r="BI120" s="93">
        <v>0.0</v>
      </c>
      <c r="BJ120" s="93">
        <v>0.0</v>
      </c>
      <c r="BK120" s="93">
        <v>0.0</v>
      </c>
      <c r="BL120" s="93">
        <v>0.0</v>
      </c>
      <c r="BM120" s="93">
        <v>0.0</v>
      </c>
      <c r="BN120" s="93">
        <v>1.0</v>
      </c>
      <c r="BO120" s="93">
        <v>0.0</v>
      </c>
      <c r="BP120" s="93">
        <v>0.0</v>
      </c>
      <c r="BQ120" s="93">
        <v>0.0</v>
      </c>
      <c r="BR120" s="93">
        <v>0.0</v>
      </c>
      <c r="BS120" s="93">
        <v>0.0</v>
      </c>
      <c r="BT120" s="93">
        <v>0.0</v>
      </c>
      <c r="BU120" s="93">
        <v>1.0</v>
      </c>
      <c r="BV120" s="93">
        <v>0.0</v>
      </c>
      <c r="BW120" s="93">
        <v>0.0</v>
      </c>
      <c r="BX120" s="93">
        <v>0.0</v>
      </c>
      <c r="BY120" s="93">
        <v>0.0</v>
      </c>
      <c r="BZ120" s="93">
        <v>0.0</v>
      </c>
      <c r="CA120" s="93">
        <v>0.0</v>
      </c>
      <c r="CB120" s="93">
        <v>0.0</v>
      </c>
      <c r="CC120" s="93">
        <v>0.0</v>
      </c>
      <c r="CD120" s="93">
        <v>0.0</v>
      </c>
      <c r="CE120" s="93">
        <v>0.0</v>
      </c>
      <c r="CF120" s="93">
        <v>1.0</v>
      </c>
      <c r="CG120" s="93">
        <v>1.0</v>
      </c>
      <c r="CH120" s="93">
        <v>0.0</v>
      </c>
      <c r="CI120" s="93">
        <v>0.0</v>
      </c>
      <c r="CJ120" s="93">
        <v>0.0</v>
      </c>
      <c r="CK120" s="92" t="s">
        <v>895</v>
      </c>
      <c r="CL120" s="93"/>
      <c r="CM120" s="93">
        <v>0.0</v>
      </c>
      <c r="CN120" s="93">
        <v>0.0</v>
      </c>
      <c r="CO120" s="93">
        <v>0.0</v>
      </c>
      <c r="CP120" s="93">
        <v>0.0</v>
      </c>
      <c r="CQ120" s="93">
        <v>0.0</v>
      </c>
      <c r="CR120" s="93">
        <v>0.0</v>
      </c>
      <c r="CS120" s="93">
        <v>0.0</v>
      </c>
      <c r="CT120" s="93">
        <v>0.0</v>
      </c>
      <c r="CU120" s="93">
        <v>0.0</v>
      </c>
      <c r="CV120" s="93">
        <v>0.0</v>
      </c>
      <c r="CW120" s="93">
        <v>0.0</v>
      </c>
      <c r="CX120" s="93">
        <v>0.0</v>
      </c>
      <c r="CY120" s="93">
        <v>0.0</v>
      </c>
      <c r="CZ120" s="93">
        <v>0.0</v>
      </c>
      <c r="DA120" s="93">
        <v>0.0</v>
      </c>
      <c r="DB120" s="92" t="s">
        <v>895</v>
      </c>
      <c r="DC120" s="92" t="s">
        <v>895</v>
      </c>
      <c r="DD120" s="93">
        <v>0.0</v>
      </c>
      <c r="DE120" s="93">
        <v>0.0</v>
      </c>
      <c r="DF120" s="93">
        <v>0.0</v>
      </c>
      <c r="DG120" s="93">
        <v>0.0</v>
      </c>
      <c r="DH120" s="93">
        <v>0.0</v>
      </c>
      <c r="DI120" s="93">
        <v>3.0</v>
      </c>
      <c r="DJ120" s="93">
        <v>0.0</v>
      </c>
      <c r="DK120" s="92" t="s">
        <v>895</v>
      </c>
      <c r="DL120" s="93">
        <v>0.0</v>
      </c>
      <c r="DM120" s="93">
        <v>0.0</v>
      </c>
      <c r="DN120" s="93">
        <v>0.0</v>
      </c>
      <c r="DO120" s="93">
        <v>0.0</v>
      </c>
      <c r="DP120" s="93">
        <v>0.0</v>
      </c>
      <c r="DQ120" s="93">
        <v>0.0</v>
      </c>
      <c r="DR120" s="93">
        <v>0.0</v>
      </c>
      <c r="DS120" s="93">
        <v>0.0</v>
      </c>
      <c r="DT120" s="93">
        <v>0.0</v>
      </c>
      <c r="DU120" s="93">
        <v>0.0</v>
      </c>
      <c r="DV120" s="93">
        <v>1.0</v>
      </c>
      <c r="DW120" s="93">
        <v>0.0</v>
      </c>
      <c r="DX120" s="93">
        <v>0.0</v>
      </c>
      <c r="DY120" s="93">
        <v>1.0</v>
      </c>
      <c r="DZ120" s="93">
        <v>0.0</v>
      </c>
      <c r="EA120" s="93">
        <v>0.0</v>
      </c>
      <c r="EB120" s="93">
        <v>0.0</v>
      </c>
      <c r="EC120" s="92" t="s">
        <v>895</v>
      </c>
      <c r="ED120" s="92" t="s">
        <v>895</v>
      </c>
      <c r="EE120" s="92" t="s">
        <v>895</v>
      </c>
      <c r="EF120" s="93">
        <v>0.0</v>
      </c>
      <c r="EG120" s="93">
        <v>0.0</v>
      </c>
      <c r="EH120" s="92" t="s">
        <v>895</v>
      </c>
      <c r="EI120" s="93">
        <v>0.0</v>
      </c>
      <c r="EJ120" s="93">
        <v>0.0</v>
      </c>
      <c r="EK120" s="92" t="s">
        <v>895</v>
      </c>
      <c r="EL120" s="93">
        <v>0.0</v>
      </c>
      <c r="EM120" s="93">
        <v>0.0</v>
      </c>
      <c r="EN120" s="93">
        <v>0.0</v>
      </c>
      <c r="EO120" s="93">
        <v>1.0</v>
      </c>
      <c r="EP120" s="93">
        <v>1.0</v>
      </c>
      <c r="EQ120" s="93">
        <v>0.0</v>
      </c>
      <c r="ER120" s="92" t="s">
        <v>895</v>
      </c>
      <c r="ES120" s="93">
        <v>2.0</v>
      </c>
      <c r="ET120" s="93">
        <v>0.0</v>
      </c>
      <c r="EU120" s="93">
        <v>1.0</v>
      </c>
      <c r="EV120" s="93">
        <v>0.0</v>
      </c>
      <c r="EW120" s="93">
        <v>2.0</v>
      </c>
    </row>
    <row r="121" ht="15.75" customHeight="1">
      <c r="A121" s="90">
        <v>119.0</v>
      </c>
      <c r="B121" s="91" t="s">
        <v>1925</v>
      </c>
      <c r="C121" s="92" t="s">
        <v>1926</v>
      </c>
      <c r="D121" s="92" t="s">
        <v>1927</v>
      </c>
      <c r="E121" s="92" t="s">
        <v>902</v>
      </c>
      <c r="F121" s="93">
        <v>11.0</v>
      </c>
      <c r="G121" s="93">
        <v>9.0</v>
      </c>
      <c r="H121" s="93">
        <v>2010.0</v>
      </c>
      <c r="I121" s="93">
        <v>2401.0</v>
      </c>
      <c r="J121" s="92" t="s">
        <v>1928</v>
      </c>
      <c r="K121" s="92" t="s">
        <v>1433</v>
      </c>
      <c r="L121" s="92" t="s">
        <v>1083</v>
      </c>
      <c r="M121" s="92" t="s">
        <v>1929</v>
      </c>
      <c r="N121" s="93">
        <v>41339.0</v>
      </c>
      <c r="O121" s="93">
        <v>37.550562</v>
      </c>
      <c r="P121" s="93">
        <v>-83.13484</v>
      </c>
      <c r="Q121" s="93">
        <v>17.0</v>
      </c>
      <c r="R121" s="93">
        <v>0.0</v>
      </c>
      <c r="S121" s="93">
        <v>2.0</v>
      </c>
      <c r="T121" s="93"/>
      <c r="U121" s="93">
        <v>7.0</v>
      </c>
      <c r="V121" s="93">
        <v>0.0</v>
      </c>
      <c r="W121" s="93">
        <v>0.0</v>
      </c>
      <c r="X121" s="93">
        <v>0.0</v>
      </c>
      <c r="Y121" s="92" t="s">
        <v>895</v>
      </c>
      <c r="Z121" s="93">
        <v>0.0</v>
      </c>
      <c r="AA121" s="93">
        <v>0.0</v>
      </c>
      <c r="AB121" s="93">
        <v>5.0</v>
      </c>
      <c r="AC121" s="93">
        <v>0.0</v>
      </c>
      <c r="AD121" s="93">
        <v>1.0</v>
      </c>
      <c r="AE121" s="93">
        <v>1.0</v>
      </c>
      <c r="AF121" s="93">
        <v>0.0</v>
      </c>
      <c r="AG121" s="93">
        <v>47.0</v>
      </c>
      <c r="AH121" s="93">
        <v>0.0</v>
      </c>
      <c r="AI121" s="93">
        <v>0.0</v>
      </c>
      <c r="AJ121" s="93"/>
      <c r="AK121" s="93"/>
      <c r="AL121" s="93">
        <v>0.0</v>
      </c>
      <c r="AM121" s="93">
        <v>0.0</v>
      </c>
      <c r="AN121" s="93"/>
      <c r="AO121" s="93"/>
      <c r="AP121" s="93"/>
      <c r="AQ121" s="93"/>
      <c r="AR121" s="93"/>
      <c r="AS121" s="93">
        <v>1.0</v>
      </c>
      <c r="AT121" s="93"/>
      <c r="AU121" s="93"/>
      <c r="AV121" s="93">
        <v>2.0</v>
      </c>
      <c r="AW121" s="93">
        <v>1.0</v>
      </c>
      <c r="AX121" s="93">
        <v>0.0</v>
      </c>
      <c r="AY121" s="93"/>
      <c r="AZ121" s="93">
        <v>0.0</v>
      </c>
      <c r="BA121" s="92" t="s">
        <v>895</v>
      </c>
      <c r="BB121" s="93">
        <v>0.0</v>
      </c>
      <c r="BC121" s="93"/>
      <c r="BD121" s="93">
        <v>0.0</v>
      </c>
      <c r="BE121" s="93">
        <v>1.0</v>
      </c>
      <c r="BF121" s="93">
        <v>2.0</v>
      </c>
      <c r="BG121" s="93">
        <v>6.0</v>
      </c>
      <c r="BH121" s="93">
        <v>4.0</v>
      </c>
      <c r="BI121" s="93">
        <v>0.0</v>
      </c>
      <c r="BJ121" s="93">
        <v>0.0</v>
      </c>
      <c r="BK121" s="93">
        <v>1.0</v>
      </c>
      <c r="BL121" s="93">
        <v>3.0</v>
      </c>
      <c r="BM121" s="93">
        <v>1.0</v>
      </c>
      <c r="BN121" s="93">
        <v>0.0</v>
      </c>
      <c r="BO121" s="93">
        <v>0.0</v>
      </c>
      <c r="BP121" s="93">
        <v>0.0</v>
      </c>
      <c r="BQ121" s="93">
        <v>0.0</v>
      </c>
      <c r="BR121" s="93">
        <v>1.0</v>
      </c>
      <c r="BS121" s="93">
        <v>0.0</v>
      </c>
      <c r="BT121" s="93">
        <v>0.0</v>
      </c>
      <c r="BU121" s="93">
        <v>0.0</v>
      </c>
      <c r="BV121" s="93">
        <v>0.0</v>
      </c>
      <c r="BW121" s="93">
        <v>0.0</v>
      </c>
      <c r="BX121" s="93">
        <v>0.0</v>
      </c>
      <c r="BY121" s="93">
        <v>0.0</v>
      </c>
      <c r="BZ121" s="93">
        <v>0.0</v>
      </c>
      <c r="CA121" s="93">
        <v>0.0</v>
      </c>
      <c r="CB121" s="93">
        <v>0.0</v>
      </c>
      <c r="CC121" s="93"/>
      <c r="CD121" s="93">
        <v>0.0</v>
      </c>
      <c r="CE121" s="93">
        <v>0.0</v>
      </c>
      <c r="CF121" s="93">
        <v>0.0</v>
      </c>
      <c r="CG121" s="93">
        <v>0.0</v>
      </c>
      <c r="CH121" s="93">
        <v>0.0</v>
      </c>
      <c r="CI121" s="93">
        <v>6.0</v>
      </c>
      <c r="CJ121" s="93">
        <v>1.0</v>
      </c>
      <c r="CK121" s="93">
        <v>2.0</v>
      </c>
      <c r="CL121" s="92" t="s">
        <v>1930</v>
      </c>
      <c r="CM121" s="93">
        <v>0.0</v>
      </c>
      <c r="CN121" s="93">
        <v>0.0</v>
      </c>
      <c r="CO121" s="93">
        <v>0.0</v>
      </c>
      <c r="CP121" s="93">
        <v>1.0</v>
      </c>
      <c r="CQ121" s="93">
        <v>1.0</v>
      </c>
      <c r="CR121" s="93">
        <v>1.0</v>
      </c>
      <c r="CS121" s="93">
        <v>0.0</v>
      </c>
      <c r="CT121" s="93">
        <v>0.0</v>
      </c>
      <c r="CU121" s="93">
        <v>0.0</v>
      </c>
      <c r="CV121" s="93">
        <v>2.0</v>
      </c>
      <c r="CW121" s="93">
        <v>0.0</v>
      </c>
      <c r="CX121" s="93">
        <v>0.0</v>
      </c>
      <c r="CY121" s="93">
        <v>0.0</v>
      </c>
      <c r="CZ121" s="93">
        <v>0.0</v>
      </c>
      <c r="DA121" s="93">
        <v>0.0</v>
      </c>
      <c r="DB121" s="92" t="s">
        <v>895</v>
      </c>
      <c r="DC121" s="92" t="s">
        <v>895</v>
      </c>
      <c r="DD121" s="93">
        <v>0.0</v>
      </c>
      <c r="DE121" s="93">
        <v>4.0</v>
      </c>
      <c r="DF121" s="93">
        <v>0.0</v>
      </c>
      <c r="DG121" s="93">
        <v>0.0</v>
      </c>
      <c r="DH121" s="93">
        <v>0.0</v>
      </c>
      <c r="DI121" s="93">
        <v>0.0</v>
      </c>
      <c r="DJ121" s="93">
        <v>1.0</v>
      </c>
      <c r="DK121" s="92" t="s">
        <v>1931</v>
      </c>
      <c r="DL121" s="93">
        <v>0.0</v>
      </c>
      <c r="DM121" s="93">
        <v>0.0</v>
      </c>
      <c r="DN121" s="93">
        <v>0.0</v>
      </c>
      <c r="DO121" s="93">
        <v>0.0</v>
      </c>
      <c r="DP121" s="93">
        <v>0.0</v>
      </c>
      <c r="DQ121" s="93">
        <v>0.0</v>
      </c>
      <c r="DR121" s="93">
        <v>0.0</v>
      </c>
      <c r="DS121" s="93">
        <v>0.0</v>
      </c>
      <c r="DT121" s="93">
        <v>0.0</v>
      </c>
      <c r="DU121" s="93">
        <v>1.0</v>
      </c>
      <c r="DV121" s="93">
        <v>0.0</v>
      </c>
      <c r="DW121" s="93">
        <v>0.0</v>
      </c>
      <c r="DX121" s="93">
        <v>0.0</v>
      </c>
      <c r="DY121" s="93">
        <v>0.0</v>
      </c>
      <c r="DZ121" s="93">
        <v>0.0</v>
      </c>
      <c r="EA121" s="93">
        <v>0.0</v>
      </c>
      <c r="EB121" s="93">
        <v>1.0</v>
      </c>
      <c r="EC121" s="93">
        <v>0.0</v>
      </c>
      <c r="ED121" s="93">
        <v>2.0</v>
      </c>
      <c r="EE121" s="93">
        <v>1.0</v>
      </c>
      <c r="EF121" s="93">
        <v>0.0</v>
      </c>
      <c r="EG121" s="93">
        <v>0.0</v>
      </c>
      <c r="EH121" s="92" t="s">
        <v>895</v>
      </c>
      <c r="EI121" s="93">
        <v>0.0</v>
      </c>
      <c r="EJ121" s="93">
        <v>0.0</v>
      </c>
      <c r="EK121" s="92" t="s">
        <v>895</v>
      </c>
      <c r="EL121" s="93">
        <v>0.0</v>
      </c>
      <c r="EM121" s="93">
        <v>0.0</v>
      </c>
      <c r="EN121" s="93">
        <v>0.0</v>
      </c>
      <c r="EO121" s="93">
        <v>1.0</v>
      </c>
      <c r="EP121" s="93">
        <v>1.0</v>
      </c>
      <c r="EQ121" s="93">
        <v>0.0</v>
      </c>
      <c r="ER121" s="92" t="s">
        <v>895</v>
      </c>
      <c r="ES121" s="93">
        <v>0.0</v>
      </c>
      <c r="ET121" s="93">
        <v>1.0</v>
      </c>
      <c r="EU121" s="93">
        <v>0.0</v>
      </c>
      <c r="EV121" s="93">
        <v>2.0</v>
      </c>
      <c r="EW121" s="93">
        <v>0.0</v>
      </c>
    </row>
    <row r="122" ht="15.75" customHeight="1">
      <c r="A122" s="90">
        <v>120.0</v>
      </c>
      <c r="B122" s="91" t="s">
        <v>1932</v>
      </c>
      <c r="C122" s="92" t="s">
        <v>1933</v>
      </c>
      <c r="D122" s="92" t="s">
        <v>1934</v>
      </c>
      <c r="E122" s="92" t="s">
        <v>902</v>
      </c>
      <c r="F122" s="93">
        <v>8.0</v>
      </c>
      <c r="G122" s="93">
        <v>1.0</v>
      </c>
      <c r="H122" s="93">
        <v>2011.0</v>
      </c>
      <c r="I122" s="93">
        <v>7100.0</v>
      </c>
      <c r="J122" s="92" t="s">
        <v>1935</v>
      </c>
      <c r="K122" s="92" t="s">
        <v>1936</v>
      </c>
      <c r="L122" s="92" t="s">
        <v>906</v>
      </c>
      <c r="M122" s="92" t="s">
        <v>1937</v>
      </c>
      <c r="N122" s="93">
        <v>85704.0</v>
      </c>
      <c r="O122" s="93">
        <v>32.335997</v>
      </c>
      <c r="P122" s="93">
        <v>-110.977334</v>
      </c>
      <c r="Q122" s="93">
        <v>3.0</v>
      </c>
      <c r="R122" s="93">
        <v>3.0</v>
      </c>
      <c r="S122" s="93">
        <v>0.0</v>
      </c>
      <c r="T122" s="92" t="s">
        <v>891</v>
      </c>
      <c r="U122" s="93">
        <v>4.0</v>
      </c>
      <c r="V122" s="93">
        <v>0.0</v>
      </c>
      <c r="W122" s="93">
        <v>0.0</v>
      </c>
      <c r="X122" s="93">
        <v>0.0</v>
      </c>
      <c r="Y122" s="92" t="s">
        <v>895</v>
      </c>
      <c r="Z122" s="93">
        <v>0.0</v>
      </c>
      <c r="AA122" s="93">
        <v>0.0</v>
      </c>
      <c r="AB122" s="93">
        <v>6.0</v>
      </c>
      <c r="AC122" s="93">
        <v>13.0</v>
      </c>
      <c r="AD122" s="93">
        <v>0.0</v>
      </c>
      <c r="AE122" s="93">
        <v>0.0</v>
      </c>
      <c r="AF122" s="93">
        <v>0.0</v>
      </c>
      <c r="AG122" s="93">
        <v>22.0</v>
      </c>
      <c r="AH122" s="93">
        <v>0.0</v>
      </c>
      <c r="AI122" s="93">
        <v>0.0</v>
      </c>
      <c r="AJ122" s="93"/>
      <c r="AK122" s="93"/>
      <c r="AL122" s="93">
        <v>0.0</v>
      </c>
      <c r="AM122" s="93">
        <v>0.0</v>
      </c>
      <c r="AN122" s="93">
        <v>0.0</v>
      </c>
      <c r="AO122" s="93">
        <v>2.0</v>
      </c>
      <c r="AP122" s="93">
        <v>1.0</v>
      </c>
      <c r="AQ122" s="92" t="s">
        <v>1938</v>
      </c>
      <c r="AR122" s="93">
        <v>0.0</v>
      </c>
      <c r="AS122" s="93">
        <v>0.0</v>
      </c>
      <c r="AT122" s="93">
        <v>0.0</v>
      </c>
      <c r="AU122" s="93">
        <v>0.0</v>
      </c>
      <c r="AV122" s="93">
        <v>0.0</v>
      </c>
      <c r="AW122" s="93">
        <v>0.0</v>
      </c>
      <c r="AX122" s="93">
        <v>0.0</v>
      </c>
      <c r="AY122" s="93">
        <v>0.0</v>
      </c>
      <c r="AZ122" s="93">
        <v>0.0</v>
      </c>
      <c r="BA122" s="92" t="s">
        <v>895</v>
      </c>
      <c r="BB122" s="93">
        <v>3.0</v>
      </c>
      <c r="BC122" s="92" t="s">
        <v>1939</v>
      </c>
      <c r="BD122" s="93">
        <v>1.0</v>
      </c>
      <c r="BE122" s="93">
        <v>1.0</v>
      </c>
      <c r="BF122" s="93">
        <v>0.0</v>
      </c>
      <c r="BG122" s="92" t="s">
        <v>1755</v>
      </c>
      <c r="BH122" s="93">
        <v>4.0</v>
      </c>
      <c r="BI122" s="93">
        <v>0.0</v>
      </c>
      <c r="BJ122" s="93">
        <v>0.0</v>
      </c>
      <c r="BK122" s="93">
        <v>0.0</v>
      </c>
      <c r="BL122" s="93">
        <v>0.0</v>
      </c>
      <c r="BM122" s="93">
        <v>0.0</v>
      </c>
      <c r="BN122" s="93">
        <v>0.0</v>
      </c>
      <c r="BO122" s="93">
        <v>0.0</v>
      </c>
      <c r="BP122" s="93">
        <v>0.0</v>
      </c>
      <c r="BQ122" s="93">
        <v>1.0</v>
      </c>
      <c r="BR122" s="93">
        <v>0.0</v>
      </c>
      <c r="BS122" s="93">
        <v>0.0</v>
      </c>
      <c r="BT122" s="93">
        <v>0.0</v>
      </c>
      <c r="BU122" s="93">
        <v>0.0</v>
      </c>
      <c r="BV122" s="93">
        <v>0.0</v>
      </c>
      <c r="BW122" s="93">
        <v>0.0</v>
      </c>
      <c r="BX122" s="93">
        <v>0.0</v>
      </c>
      <c r="BY122" s="93">
        <v>0.0</v>
      </c>
      <c r="BZ122" s="93">
        <v>0.0</v>
      </c>
      <c r="CA122" s="93">
        <v>0.0</v>
      </c>
      <c r="CB122" s="93">
        <v>0.0</v>
      </c>
      <c r="CC122" s="93">
        <v>1.0</v>
      </c>
      <c r="CD122" s="93">
        <v>0.0</v>
      </c>
      <c r="CE122" s="93">
        <v>0.0</v>
      </c>
      <c r="CF122" s="93">
        <v>0.0</v>
      </c>
      <c r="CG122" s="93">
        <v>0.0</v>
      </c>
      <c r="CH122" s="93">
        <v>0.0</v>
      </c>
      <c r="CI122" s="93">
        <v>6.0</v>
      </c>
      <c r="CJ122" s="93">
        <v>1.0</v>
      </c>
      <c r="CK122" s="93">
        <v>3.0</v>
      </c>
      <c r="CL122" s="92" t="s">
        <v>1940</v>
      </c>
      <c r="CM122" s="93">
        <v>1.0</v>
      </c>
      <c r="CN122" s="93">
        <v>0.0</v>
      </c>
      <c r="CO122" s="93">
        <v>0.0</v>
      </c>
      <c r="CP122" s="93">
        <v>1.0</v>
      </c>
      <c r="CQ122" s="93">
        <v>1.0</v>
      </c>
      <c r="CR122" s="93">
        <v>1.0</v>
      </c>
      <c r="CS122" s="93">
        <v>1.0</v>
      </c>
      <c r="CT122" s="93">
        <v>1.0</v>
      </c>
      <c r="CU122" s="93">
        <v>1.0</v>
      </c>
      <c r="CV122" s="93">
        <v>1.0</v>
      </c>
      <c r="CW122" s="93">
        <v>1.0</v>
      </c>
      <c r="CX122" s="93">
        <v>2.0</v>
      </c>
      <c r="CY122" s="93">
        <v>1.0</v>
      </c>
      <c r="CZ122" s="93">
        <v>1.0</v>
      </c>
      <c r="DA122" s="93">
        <v>0.0</v>
      </c>
      <c r="DB122" s="92" t="s">
        <v>895</v>
      </c>
      <c r="DC122" s="92" t="s">
        <v>895</v>
      </c>
      <c r="DD122" s="93">
        <v>0.0</v>
      </c>
      <c r="DE122" s="93">
        <v>2.0</v>
      </c>
      <c r="DF122" s="93">
        <v>0.0</v>
      </c>
      <c r="DG122" s="93">
        <v>2.0</v>
      </c>
      <c r="DH122" s="93">
        <v>0.0</v>
      </c>
      <c r="DI122" s="92" t="s">
        <v>1236</v>
      </c>
      <c r="DJ122" s="93">
        <v>0.0</v>
      </c>
      <c r="DK122" s="92" t="s">
        <v>895</v>
      </c>
      <c r="DL122" s="93">
        <v>0.0</v>
      </c>
      <c r="DM122" s="92" t="s">
        <v>910</v>
      </c>
      <c r="DN122" s="93">
        <v>0.0</v>
      </c>
      <c r="DO122" s="93">
        <v>0.0</v>
      </c>
      <c r="DP122" s="93">
        <v>0.0</v>
      </c>
      <c r="DQ122" s="93">
        <v>0.0</v>
      </c>
      <c r="DR122" s="93">
        <v>0.0</v>
      </c>
      <c r="DS122" s="93">
        <v>0.0</v>
      </c>
      <c r="DT122" s="93">
        <v>0.0</v>
      </c>
      <c r="DU122" s="93">
        <v>0.0</v>
      </c>
      <c r="DV122" s="93">
        <v>0.0</v>
      </c>
      <c r="DW122" s="93">
        <v>0.0</v>
      </c>
      <c r="DX122" s="93">
        <v>1.0</v>
      </c>
      <c r="DY122" s="93">
        <v>0.0</v>
      </c>
      <c r="DZ122" s="93">
        <v>3.0</v>
      </c>
      <c r="EA122" s="93">
        <v>1.0</v>
      </c>
      <c r="EB122" s="93">
        <v>1.0</v>
      </c>
      <c r="EC122" s="93">
        <v>4.0</v>
      </c>
      <c r="ED122" s="93">
        <v>9.0</v>
      </c>
      <c r="EE122" s="93">
        <v>0.0</v>
      </c>
      <c r="EF122" s="93">
        <v>1.0</v>
      </c>
      <c r="EG122" s="93">
        <v>0.0</v>
      </c>
      <c r="EH122" s="92" t="s">
        <v>895</v>
      </c>
      <c r="EI122" s="93">
        <v>1.0</v>
      </c>
      <c r="EJ122" s="93">
        <v>0.0</v>
      </c>
      <c r="EK122" s="92" t="s">
        <v>895</v>
      </c>
      <c r="EL122" s="93">
        <v>1.0</v>
      </c>
      <c r="EM122" s="93">
        <v>1.0</v>
      </c>
      <c r="EN122" s="93">
        <v>1.0</v>
      </c>
      <c r="EO122" s="93">
        <v>2.0</v>
      </c>
      <c r="EP122" s="93">
        <v>1.0</v>
      </c>
      <c r="EQ122" s="93">
        <v>1.0</v>
      </c>
      <c r="ER122" s="92" t="s">
        <v>1479</v>
      </c>
      <c r="ES122" s="93">
        <v>2.0</v>
      </c>
      <c r="ET122" s="93">
        <v>0.0</v>
      </c>
      <c r="EU122" s="93">
        <v>0.0</v>
      </c>
      <c r="EV122" s="93">
        <v>0.0</v>
      </c>
      <c r="EW122" s="93">
        <v>2.0</v>
      </c>
    </row>
    <row r="123" ht="15.75" customHeight="1">
      <c r="A123" s="90">
        <v>121.0</v>
      </c>
      <c r="B123" s="91" t="s">
        <v>1941</v>
      </c>
      <c r="C123" s="92" t="s">
        <v>1138</v>
      </c>
      <c r="D123" s="92" t="s">
        <v>1942</v>
      </c>
      <c r="E123" s="92" t="s">
        <v>973</v>
      </c>
      <c r="F123" s="93">
        <v>7.0</v>
      </c>
      <c r="G123" s="93">
        <v>8.0</v>
      </c>
      <c r="H123" s="93">
        <v>2011.0</v>
      </c>
      <c r="I123" s="93">
        <v>804.0</v>
      </c>
      <c r="J123" s="92" t="s">
        <v>1943</v>
      </c>
      <c r="K123" s="92" t="s">
        <v>1944</v>
      </c>
      <c r="L123" s="92" t="s">
        <v>1691</v>
      </c>
      <c r="M123" s="92" t="s">
        <v>1945</v>
      </c>
      <c r="N123" s="93">
        <v>44306.0</v>
      </c>
      <c r="O123" s="93">
        <v>41.040524</v>
      </c>
      <c r="P123" s="93">
        <v>-81.497666</v>
      </c>
      <c r="Q123" s="93">
        <v>35.0</v>
      </c>
      <c r="R123" s="93">
        <v>1.0</v>
      </c>
      <c r="S123" s="93">
        <v>1.0</v>
      </c>
      <c r="T123" s="92" t="s">
        <v>891</v>
      </c>
      <c r="U123" s="93">
        <v>7.0</v>
      </c>
      <c r="V123" s="93">
        <v>0.0</v>
      </c>
      <c r="W123" s="93">
        <v>0.0</v>
      </c>
      <c r="X123" s="93">
        <v>1.0</v>
      </c>
      <c r="Y123" s="93">
        <v>7.0</v>
      </c>
      <c r="Z123" s="93">
        <v>1.0</v>
      </c>
      <c r="AA123" s="93">
        <v>2.0</v>
      </c>
      <c r="AB123" s="93">
        <v>7.0</v>
      </c>
      <c r="AC123" s="93">
        <v>1.0</v>
      </c>
      <c r="AD123" s="93">
        <v>0.0</v>
      </c>
      <c r="AE123" s="93">
        <v>1.0</v>
      </c>
      <c r="AF123" s="93">
        <v>0.0</v>
      </c>
      <c r="AG123" s="93">
        <v>51.0</v>
      </c>
      <c r="AH123" s="93">
        <v>0.0</v>
      </c>
      <c r="AI123" s="93">
        <v>0.0</v>
      </c>
      <c r="AJ123" s="93"/>
      <c r="AK123" s="93"/>
      <c r="AL123" s="93">
        <v>0.0</v>
      </c>
      <c r="AM123" s="93">
        <v>0.0</v>
      </c>
      <c r="AN123" s="93"/>
      <c r="AO123" s="93">
        <v>1.0</v>
      </c>
      <c r="AP123" s="93"/>
      <c r="AQ123" s="93"/>
      <c r="AR123" s="93"/>
      <c r="AS123" s="93">
        <v>1.0</v>
      </c>
      <c r="AT123" s="93"/>
      <c r="AU123" s="93"/>
      <c r="AV123" s="93">
        <v>1.0</v>
      </c>
      <c r="AW123" s="93">
        <v>0.0</v>
      </c>
      <c r="AX123" s="93">
        <v>0.0</v>
      </c>
      <c r="AY123" s="93"/>
      <c r="AZ123" s="93">
        <v>0.0</v>
      </c>
      <c r="BA123" s="92" t="s">
        <v>895</v>
      </c>
      <c r="BB123" s="93">
        <v>1.0</v>
      </c>
      <c r="BC123" s="92" t="s">
        <v>1946</v>
      </c>
      <c r="BD123" s="93">
        <v>1.0</v>
      </c>
      <c r="BE123" s="93">
        <v>0.0</v>
      </c>
      <c r="BF123" s="93">
        <v>0.0</v>
      </c>
      <c r="BG123" s="93">
        <v>0.0</v>
      </c>
      <c r="BH123" s="93">
        <v>0.0</v>
      </c>
      <c r="BI123" s="93">
        <v>0.0</v>
      </c>
      <c r="BJ123" s="93">
        <v>0.0</v>
      </c>
      <c r="BK123" s="93">
        <v>0.0</v>
      </c>
      <c r="BL123" s="93">
        <v>0.0</v>
      </c>
      <c r="BM123" s="93">
        <v>0.0</v>
      </c>
      <c r="BN123" s="93">
        <v>0.0</v>
      </c>
      <c r="BO123" s="93">
        <v>0.0</v>
      </c>
      <c r="BP123" s="93">
        <v>0.0</v>
      </c>
      <c r="BQ123" s="93">
        <v>0.0</v>
      </c>
      <c r="BR123" s="93">
        <v>0.0</v>
      </c>
      <c r="BS123" s="93">
        <v>0.0</v>
      </c>
      <c r="BT123" s="93">
        <v>0.0</v>
      </c>
      <c r="BU123" s="93">
        <v>0.0</v>
      </c>
      <c r="BV123" s="93">
        <v>0.0</v>
      </c>
      <c r="BW123" s="93">
        <v>0.0</v>
      </c>
      <c r="BX123" s="93">
        <v>0.0</v>
      </c>
      <c r="BY123" s="93">
        <v>0.0</v>
      </c>
      <c r="BZ123" s="93">
        <v>0.0</v>
      </c>
      <c r="CA123" s="93">
        <v>0.0</v>
      </c>
      <c r="CB123" s="93">
        <v>0.0</v>
      </c>
      <c r="CC123" s="93">
        <v>1.0</v>
      </c>
      <c r="CD123" s="93">
        <v>0.0</v>
      </c>
      <c r="CE123" s="93">
        <v>0.0</v>
      </c>
      <c r="CF123" s="93">
        <v>0.0</v>
      </c>
      <c r="CG123" s="93">
        <v>0.0</v>
      </c>
      <c r="CH123" s="93">
        <v>0.0</v>
      </c>
      <c r="CI123" s="93">
        <v>2.0</v>
      </c>
      <c r="CJ123" s="93">
        <v>1.0</v>
      </c>
      <c r="CK123" s="93">
        <v>0.0</v>
      </c>
      <c r="CL123" s="92" t="s">
        <v>1947</v>
      </c>
      <c r="CM123" s="93">
        <v>0.0</v>
      </c>
      <c r="CN123" s="93">
        <v>1.0</v>
      </c>
      <c r="CO123" s="93">
        <v>0.0</v>
      </c>
      <c r="CP123" s="93">
        <v>0.0</v>
      </c>
      <c r="CQ123" s="93">
        <v>1.0</v>
      </c>
      <c r="CR123" s="93">
        <v>0.0</v>
      </c>
      <c r="CS123" s="93">
        <v>0.0</v>
      </c>
      <c r="CT123" s="93">
        <v>1.0</v>
      </c>
      <c r="CU123" s="93">
        <v>0.0</v>
      </c>
      <c r="CV123" s="93">
        <v>2.0</v>
      </c>
      <c r="CW123" s="93">
        <v>0.0</v>
      </c>
      <c r="CX123" s="93">
        <v>0.0</v>
      </c>
      <c r="CY123" s="93">
        <v>0.0</v>
      </c>
      <c r="CZ123" s="93">
        <v>0.0</v>
      </c>
      <c r="DA123" s="93">
        <v>0.0</v>
      </c>
      <c r="DB123" s="92" t="s">
        <v>895</v>
      </c>
      <c r="DC123" s="92" t="s">
        <v>895</v>
      </c>
      <c r="DD123" s="93">
        <v>0.0</v>
      </c>
      <c r="DE123" s="93">
        <v>4.0</v>
      </c>
      <c r="DF123" s="93">
        <v>0.0</v>
      </c>
      <c r="DG123" s="93">
        <v>0.0</v>
      </c>
      <c r="DH123" s="93">
        <v>0.0</v>
      </c>
      <c r="DI123" s="93">
        <v>0.0</v>
      </c>
      <c r="DJ123" s="93">
        <v>0.0</v>
      </c>
      <c r="DK123" s="92" t="s">
        <v>895</v>
      </c>
      <c r="DL123" s="93">
        <v>0.0</v>
      </c>
      <c r="DM123" s="93">
        <v>0.0</v>
      </c>
      <c r="DN123" s="93">
        <v>0.0</v>
      </c>
      <c r="DO123" s="93">
        <v>0.0</v>
      </c>
      <c r="DP123" s="93">
        <v>0.0</v>
      </c>
      <c r="DQ123" s="93">
        <v>0.0</v>
      </c>
      <c r="DR123" s="93">
        <v>0.0</v>
      </c>
      <c r="DS123" s="93">
        <v>0.0</v>
      </c>
      <c r="DT123" s="93">
        <v>1.0</v>
      </c>
      <c r="DU123" s="93">
        <v>0.0</v>
      </c>
      <c r="DV123" s="93">
        <v>1.0</v>
      </c>
      <c r="DW123" s="93">
        <v>0.0</v>
      </c>
      <c r="DX123" s="93">
        <v>0.0</v>
      </c>
      <c r="DY123" s="93">
        <v>0.0</v>
      </c>
      <c r="DZ123" s="93">
        <v>0.0</v>
      </c>
      <c r="EA123" s="93">
        <v>0.0</v>
      </c>
      <c r="EB123" s="93">
        <v>0.0</v>
      </c>
      <c r="EC123" s="92" t="s">
        <v>895</v>
      </c>
      <c r="ED123" s="92" t="s">
        <v>895</v>
      </c>
      <c r="EE123" s="92" t="s">
        <v>895</v>
      </c>
      <c r="EF123" s="93">
        <v>0.0</v>
      </c>
      <c r="EG123" s="93">
        <v>0.0</v>
      </c>
      <c r="EH123" s="92" t="s">
        <v>895</v>
      </c>
      <c r="EI123" s="93">
        <v>0.0</v>
      </c>
      <c r="EJ123" s="93">
        <v>0.0</v>
      </c>
      <c r="EK123" s="92" t="s">
        <v>895</v>
      </c>
      <c r="EL123" s="93">
        <v>0.0</v>
      </c>
      <c r="EM123" s="93">
        <v>0.0</v>
      </c>
      <c r="EN123" s="93">
        <v>0.0</v>
      </c>
      <c r="EO123" s="93">
        <v>0.0</v>
      </c>
      <c r="EP123" s="93">
        <v>2.0</v>
      </c>
      <c r="EQ123" s="93">
        <v>0.0</v>
      </c>
      <c r="ER123" s="92" t="s">
        <v>895</v>
      </c>
      <c r="ES123" s="93">
        <v>1.0</v>
      </c>
      <c r="ET123" s="93">
        <v>2.0</v>
      </c>
      <c r="EU123" s="93">
        <v>0.0</v>
      </c>
      <c r="EV123" s="93">
        <v>2.0</v>
      </c>
      <c r="EW123" s="93">
        <v>0.0</v>
      </c>
    </row>
    <row r="124" ht="15.75" customHeight="1">
      <c r="A124" s="90">
        <v>122.0</v>
      </c>
      <c r="B124" s="91" t="s">
        <v>1948</v>
      </c>
      <c r="C124" s="92" t="s">
        <v>1949</v>
      </c>
      <c r="D124" s="92" t="s">
        <v>1950</v>
      </c>
      <c r="E124" s="92" t="s">
        <v>1123</v>
      </c>
      <c r="F124" s="93">
        <v>6.0</v>
      </c>
      <c r="G124" s="93">
        <v>9.0</v>
      </c>
      <c r="H124" s="93">
        <v>2011.0</v>
      </c>
      <c r="I124" s="93">
        <v>3883.0</v>
      </c>
      <c r="J124" s="92" t="s">
        <v>1951</v>
      </c>
      <c r="K124" s="92" t="s">
        <v>1952</v>
      </c>
      <c r="L124" s="92" t="s">
        <v>1536</v>
      </c>
      <c r="M124" s="92" t="s">
        <v>1952</v>
      </c>
      <c r="N124" s="93">
        <v>89701.0</v>
      </c>
      <c r="O124" s="93">
        <v>39.131471</v>
      </c>
      <c r="P124" s="93">
        <v>-119.769453</v>
      </c>
      <c r="Q124" s="93">
        <v>28.0</v>
      </c>
      <c r="R124" s="93">
        <v>3.0</v>
      </c>
      <c r="S124" s="93">
        <v>1.0</v>
      </c>
      <c r="T124" s="92" t="s">
        <v>891</v>
      </c>
      <c r="U124" s="93">
        <v>5.0</v>
      </c>
      <c r="V124" s="93">
        <v>0.0</v>
      </c>
      <c r="W124" s="93">
        <v>0.0</v>
      </c>
      <c r="X124" s="93">
        <v>0.0</v>
      </c>
      <c r="Y124" s="92" t="s">
        <v>895</v>
      </c>
      <c r="Z124" s="93">
        <v>1.0</v>
      </c>
      <c r="AA124" s="93">
        <v>1.0</v>
      </c>
      <c r="AB124" s="93">
        <v>4.0</v>
      </c>
      <c r="AC124" s="93">
        <v>7.0</v>
      </c>
      <c r="AD124" s="93">
        <v>0.0</v>
      </c>
      <c r="AE124" s="93">
        <v>0.0</v>
      </c>
      <c r="AF124" s="93">
        <v>0.0</v>
      </c>
      <c r="AG124" s="93">
        <v>32.0</v>
      </c>
      <c r="AH124" s="93">
        <v>0.0</v>
      </c>
      <c r="AI124" s="93">
        <v>2.0</v>
      </c>
      <c r="AJ124" s="93"/>
      <c r="AK124" s="93"/>
      <c r="AL124" s="93">
        <v>1.0</v>
      </c>
      <c r="AM124" s="93">
        <v>0.0</v>
      </c>
      <c r="AN124" s="93">
        <v>1.0</v>
      </c>
      <c r="AO124" s="93">
        <v>1.0</v>
      </c>
      <c r="AP124" s="93"/>
      <c r="AQ124" s="93"/>
      <c r="AR124" s="93">
        <v>3.0</v>
      </c>
      <c r="AS124" s="93">
        <v>3.0</v>
      </c>
      <c r="AT124" s="93">
        <v>3.0</v>
      </c>
      <c r="AU124" s="93">
        <v>0.0</v>
      </c>
      <c r="AV124" s="93">
        <v>0.0</v>
      </c>
      <c r="AW124" s="93">
        <v>0.0</v>
      </c>
      <c r="AX124" s="93">
        <v>1.0</v>
      </c>
      <c r="AY124" s="93">
        <v>0.0</v>
      </c>
      <c r="AZ124" s="93">
        <v>0.0</v>
      </c>
      <c r="BA124" s="92" t="s">
        <v>895</v>
      </c>
      <c r="BB124" s="93">
        <v>0.0</v>
      </c>
      <c r="BC124" s="93"/>
      <c r="BD124" s="93">
        <v>1.0</v>
      </c>
      <c r="BE124" s="93">
        <v>0.0</v>
      </c>
      <c r="BF124" s="93">
        <v>0.0</v>
      </c>
      <c r="BG124" s="93">
        <v>0.0</v>
      </c>
      <c r="BH124" s="93">
        <v>0.0</v>
      </c>
      <c r="BI124" s="93">
        <v>0.0</v>
      </c>
      <c r="BJ124" s="93">
        <v>0.0</v>
      </c>
      <c r="BK124" s="93">
        <v>0.0</v>
      </c>
      <c r="BL124" s="93">
        <v>0.0</v>
      </c>
      <c r="BM124" s="93">
        <v>0.0</v>
      </c>
      <c r="BN124" s="93">
        <v>0.0</v>
      </c>
      <c r="BO124" s="93">
        <v>0.0</v>
      </c>
      <c r="BP124" s="93">
        <v>0.0</v>
      </c>
      <c r="BQ124" s="93">
        <v>0.0</v>
      </c>
      <c r="BR124" s="93">
        <v>0.0</v>
      </c>
      <c r="BS124" s="93">
        <v>0.0</v>
      </c>
      <c r="BT124" s="93">
        <v>0.0</v>
      </c>
      <c r="BU124" s="93">
        <v>0.0</v>
      </c>
      <c r="BV124" s="93">
        <v>0.0</v>
      </c>
      <c r="BW124" s="93">
        <v>0.0</v>
      </c>
      <c r="BX124" s="93">
        <v>0.0</v>
      </c>
      <c r="BY124" s="93">
        <v>0.0</v>
      </c>
      <c r="BZ124" s="93">
        <v>0.0</v>
      </c>
      <c r="CA124" s="93">
        <v>0.0</v>
      </c>
      <c r="CB124" s="93">
        <v>0.0</v>
      </c>
      <c r="CC124" s="93">
        <v>1.0</v>
      </c>
      <c r="CD124" s="93">
        <v>0.0</v>
      </c>
      <c r="CE124" s="93">
        <v>0.0</v>
      </c>
      <c r="CF124" s="93">
        <v>0.0</v>
      </c>
      <c r="CG124" s="93">
        <v>0.0</v>
      </c>
      <c r="CH124" s="93">
        <v>0.0</v>
      </c>
      <c r="CI124" s="93">
        <v>0.0</v>
      </c>
      <c r="CJ124" s="93">
        <v>1.0</v>
      </c>
      <c r="CK124" s="93">
        <v>2.0</v>
      </c>
      <c r="CL124" s="92" t="s">
        <v>1953</v>
      </c>
      <c r="CM124" s="93">
        <v>0.0</v>
      </c>
      <c r="CN124" s="93">
        <v>0.0</v>
      </c>
      <c r="CO124" s="93">
        <v>0.0</v>
      </c>
      <c r="CP124" s="93">
        <v>0.0</v>
      </c>
      <c r="CQ124" s="93">
        <v>1.0</v>
      </c>
      <c r="CR124" s="93">
        <v>0.0</v>
      </c>
      <c r="CS124" s="93">
        <v>0.0</v>
      </c>
      <c r="CT124" s="93">
        <v>1.0</v>
      </c>
      <c r="CU124" s="93">
        <v>1.0</v>
      </c>
      <c r="CV124" s="93">
        <v>0.0</v>
      </c>
      <c r="CW124" s="93">
        <v>1.0</v>
      </c>
      <c r="CX124" s="93">
        <v>2.0</v>
      </c>
      <c r="CY124" s="93">
        <v>0.0</v>
      </c>
      <c r="CZ124" s="93">
        <v>0.0</v>
      </c>
      <c r="DA124" s="93">
        <v>1.0</v>
      </c>
      <c r="DB124" s="92" t="s">
        <v>1024</v>
      </c>
      <c r="DC124" s="92" t="s">
        <v>1024</v>
      </c>
      <c r="DD124" s="93">
        <v>1.0</v>
      </c>
      <c r="DE124" s="93">
        <v>2.0</v>
      </c>
      <c r="DF124" s="93">
        <v>0.0</v>
      </c>
      <c r="DG124" s="93">
        <v>0.0</v>
      </c>
      <c r="DH124" s="93">
        <v>0.0</v>
      </c>
      <c r="DI124" s="93">
        <v>0.0</v>
      </c>
      <c r="DJ124" s="93">
        <v>0.0</v>
      </c>
      <c r="DK124" s="92" t="s">
        <v>895</v>
      </c>
      <c r="DL124" s="93">
        <v>0.0</v>
      </c>
      <c r="DM124" s="93">
        <v>0.0</v>
      </c>
      <c r="DN124" s="93">
        <v>0.0</v>
      </c>
      <c r="DO124" s="93">
        <v>0.0</v>
      </c>
      <c r="DP124" s="93">
        <v>0.0</v>
      </c>
      <c r="DQ124" s="93">
        <v>0.0</v>
      </c>
      <c r="DR124" s="93">
        <v>0.0</v>
      </c>
      <c r="DS124" s="93">
        <v>0.0</v>
      </c>
      <c r="DT124" s="93">
        <v>0.0</v>
      </c>
      <c r="DU124" s="93">
        <v>0.0</v>
      </c>
      <c r="DV124" s="93">
        <v>0.0</v>
      </c>
      <c r="DW124" s="93">
        <v>0.0</v>
      </c>
      <c r="DX124" s="93">
        <v>0.0</v>
      </c>
      <c r="DY124" s="93">
        <v>1.0</v>
      </c>
      <c r="DZ124" s="93">
        <v>1.0</v>
      </c>
      <c r="EA124" s="93">
        <v>0.0</v>
      </c>
      <c r="EB124" s="93">
        <v>0.0</v>
      </c>
      <c r="EC124" s="92" t="s">
        <v>895</v>
      </c>
      <c r="ED124" s="92" t="s">
        <v>895</v>
      </c>
      <c r="EE124" s="92" t="s">
        <v>895</v>
      </c>
      <c r="EF124" s="93">
        <v>0.0</v>
      </c>
      <c r="EG124" s="93">
        <v>0.0</v>
      </c>
      <c r="EH124" s="92" t="s">
        <v>895</v>
      </c>
      <c r="EI124" s="93">
        <v>0.0</v>
      </c>
      <c r="EJ124" s="93">
        <v>0.0</v>
      </c>
      <c r="EK124" s="92" t="s">
        <v>895</v>
      </c>
      <c r="EL124" s="93">
        <v>0.0</v>
      </c>
      <c r="EM124" s="93">
        <v>0.0</v>
      </c>
      <c r="EN124" s="93">
        <v>0.0</v>
      </c>
      <c r="EO124" s="93">
        <v>1.0</v>
      </c>
      <c r="EP124" s="93">
        <v>4.0</v>
      </c>
      <c r="EQ124" s="93">
        <v>0.0</v>
      </c>
      <c r="ER124" s="92" t="s">
        <v>895</v>
      </c>
      <c r="ES124" s="93">
        <v>0.0</v>
      </c>
      <c r="ET124" s="93">
        <v>1.0</v>
      </c>
      <c r="EU124" s="93">
        <v>0.0</v>
      </c>
      <c r="EV124" s="93">
        <v>2.0</v>
      </c>
      <c r="EW124" s="93">
        <v>0.0</v>
      </c>
    </row>
    <row r="125" ht="15.75" customHeight="1">
      <c r="A125" s="90">
        <v>123.0</v>
      </c>
      <c r="B125" s="91" t="s">
        <v>1954</v>
      </c>
      <c r="C125" s="92" t="s">
        <v>1955</v>
      </c>
      <c r="D125" s="92" t="s">
        <v>1956</v>
      </c>
      <c r="E125" s="92" t="s">
        <v>943</v>
      </c>
      <c r="F125" s="93">
        <v>12.0</v>
      </c>
      <c r="G125" s="93">
        <v>10.0</v>
      </c>
      <c r="H125" s="93">
        <v>2011.0</v>
      </c>
      <c r="I125" s="93">
        <v>500.0</v>
      </c>
      <c r="J125" s="92" t="s">
        <v>1957</v>
      </c>
      <c r="K125" s="92" t="s">
        <v>1958</v>
      </c>
      <c r="L125" s="92" t="s">
        <v>992</v>
      </c>
      <c r="M125" s="92" t="s">
        <v>1000</v>
      </c>
      <c r="N125" s="93">
        <v>90740.0</v>
      </c>
      <c r="O125" s="93">
        <v>33.745338</v>
      </c>
      <c r="P125" s="93">
        <v>-118.106315</v>
      </c>
      <c r="Q125" s="93">
        <v>5.0</v>
      </c>
      <c r="R125" s="93">
        <v>3.0</v>
      </c>
      <c r="S125" s="93">
        <v>1.0</v>
      </c>
      <c r="T125" s="92" t="s">
        <v>891</v>
      </c>
      <c r="U125" s="93">
        <v>4.0</v>
      </c>
      <c r="V125" s="93">
        <v>0.0</v>
      </c>
      <c r="W125" s="93">
        <v>0.0</v>
      </c>
      <c r="X125" s="93">
        <v>0.0</v>
      </c>
      <c r="Y125" s="92" t="s">
        <v>895</v>
      </c>
      <c r="Z125" s="93">
        <v>0.0</v>
      </c>
      <c r="AA125" s="93">
        <v>0.0</v>
      </c>
      <c r="AB125" s="93">
        <v>8.0</v>
      </c>
      <c r="AC125" s="93">
        <v>1.0</v>
      </c>
      <c r="AD125" s="93">
        <v>0.0</v>
      </c>
      <c r="AE125" s="93">
        <v>1.0</v>
      </c>
      <c r="AF125" s="93">
        <v>0.0</v>
      </c>
      <c r="AG125" s="93">
        <v>41.0</v>
      </c>
      <c r="AH125" s="93">
        <v>0.0</v>
      </c>
      <c r="AI125" s="93">
        <v>0.0</v>
      </c>
      <c r="AJ125" s="93"/>
      <c r="AK125" s="93"/>
      <c r="AL125" s="93">
        <v>0.0</v>
      </c>
      <c r="AM125" s="93">
        <v>0.0</v>
      </c>
      <c r="AN125" s="93"/>
      <c r="AO125" s="93">
        <v>1.0</v>
      </c>
      <c r="AP125" s="93"/>
      <c r="AQ125" s="93"/>
      <c r="AR125" s="93">
        <v>0.0</v>
      </c>
      <c r="AS125" s="93">
        <v>0.0</v>
      </c>
      <c r="AT125" s="93">
        <v>0.0</v>
      </c>
      <c r="AU125" s="93">
        <v>0.0</v>
      </c>
      <c r="AV125" s="93">
        <v>3.0</v>
      </c>
      <c r="AW125" s="93">
        <v>1.0</v>
      </c>
      <c r="AX125" s="93">
        <v>0.0</v>
      </c>
      <c r="AY125" s="93">
        <v>0.0</v>
      </c>
      <c r="AZ125" s="93">
        <v>0.0</v>
      </c>
      <c r="BA125" s="92" t="s">
        <v>895</v>
      </c>
      <c r="BB125" s="93">
        <v>3.0</v>
      </c>
      <c r="BC125" s="92" t="s">
        <v>1959</v>
      </c>
      <c r="BD125" s="93">
        <v>0.0</v>
      </c>
      <c r="BE125" s="93">
        <v>1.0</v>
      </c>
      <c r="BF125" s="93">
        <v>0.0</v>
      </c>
      <c r="BG125" s="93">
        <v>1.0</v>
      </c>
      <c r="BH125" s="93">
        <v>4.0</v>
      </c>
      <c r="BI125" s="93">
        <v>0.0</v>
      </c>
      <c r="BJ125" s="93">
        <v>0.0</v>
      </c>
      <c r="BK125" s="93">
        <v>3.0</v>
      </c>
      <c r="BL125" s="92" t="s">
        <v>1530</v>
      </c>
      <c r="BM125" s="93">
        <v>1.0</v>
      </c>
      <c r="BN125" s="93">
        <v>0.0</v>
      </c>
      <c r="BO125" s="93">
        <v>0.0</v>
      </c>
      <c r="BP125" s="93">
        <v>0.0</v>
      </c>
      <c r="BQ125" s="93">
        <v>0.0</v>
      </c>
      <c r="BR125" s="93">
        <v>0.0</v>
      </c>
      <c r="BS125" s="93">
        <v>0.0</v>
      </c>
      <c r="BT125" s="93">
        <v>0.0</v>
      </c>
      <c r="BU125" s="93">
        <v>1.0</v>
      </c>
      <c r="BV125" s="93">
        <v>0.0</v>
      </c>
      <c r="BW125" s="93">
        <v>0.0</v>
      </c>
      <c r="BX125" s="93">
        <v>1.0</v>
      </c>
      <c r="BY125" s="93">
        <v>0.0</v>
      </c>
      <c r="BZ125" s="93">
        <v>0.0</v>
      </c>
      <c r="CA125" s="93">
        <v>0.0</v>
      </c>
      <c r="CB125" s="93">
        <v>0.0</v>
      </c>
      <c r="CC125" s="93">
        <v>2.0</v>
      </c>
      <c r="CD125" s="93">
        <v>0.0</v>
      </c>
      <c r="CE125" s="93">
        <v>0.0</v>
      </c>
      <c r="CF125" s="93">
        <v>0.0</v>
      </c>
      <c r="CG125" s="93">
        <v>0.0</v>
      </c>
      <c r="CH125" s="93">
        <v>5.0</v>
      </c>
      <c r="CI125" s="92" t="s">
        <v>1034</v>
      </c>
      <c r="CJ125" s="93">
        <v>1.0</v>
      </c>
      <c r="CK125" s="93">
        <v>2.0</v>
      </c>
      <c r="CL125" s="92" t="s">
        <v>1960</v>
      </c>
      <c r="CM125" s="93">
        <v>0.0</v>
      </c>
      <c r="CN125" s="93">
        <v>0.0</v>
      </c>
      <c r="CO125" s="93">
        <v>0.0</v>
      </c>
      <c r="CP125" s="93">
        <v>1.0</v>
      </c>
      <c r="CQ125" s="93">
        <v>1.0</v>
      </c>
      <c r="CR125" s="93">
        <v>1.0</v>
      </c>
      <c r="CS125" s="93">
        <v>0.0</v>
      </c>
      <c r="CT125" s="93">
        <v>0.0</v>
      </c>
      <c r="CU125" s="93">
        <v>0.0</v>
      </c>
      <c r="CV125" s="93">
        <v>1.0</v>
      </c>
      <c r="CW125" s="93">
        <v>0.0</v>
      </c>
      <c r="CX125" s="93">
        <v>0.0</v>
      </c>
      <c r="CY125" s="93">
        <v>1.0</v>
      </c>
      <c r="CZ125" s="93">
        <v>2.0</v>
      </c>
      <c r="DA125" s="93">
        <v>1.0</v>
      </c>
      <c r="DB125" s="92" t="s">
        <v>1024</v>
      </c>
      <c r="DC125" s="92" t="s">
        <v>1024</v>
      </c>
      <c r="DD125" s="93">
        <v>1.0</v>
      </c>
      <c r="DE125" s="93">
        <v>1.0</v>
      </c>
      <c r="DF125" s="93">
        <v>0.0</v>
      </c>
      <c r="DG125" s="93">
        <v>1.0</v>
      </c>
      <c r="DH125" s="93">
        <v>0.0</v>
      </c>
      <c r="DI125" s="93">
        <v>3.0</v>
      </c>
      <c r="DJ125" s="93">
        <v>1.0</v>
      </c>
      <c r="DK125" s="92" t="s">
        <v>1961</v>
      </c>
      <c r="DL125" s="93">
        <v>0.0</v>
      </c>
      <c r="DM125" s="93">
        <v>0.0</v>
      </c>
      <c r="DN125" s="93">
        <v>0.0</v>
      </c>
      <c r="DO125" s="93">
        <v>0.0</v>
      </c>
      <c r="DP125" s="93">
        <v>0.0</v>
      </c>
      <c r="DQ125" s="93">
        <v>0.0</v>
      </c>
      <c r="DR125" s="93">
        <v>0.0</v>
      </c>
      <c r="DS125" s="93">
        <v>0.0</v>
      </c>
      <c r="DT125" s="93">
        <v>1.0</v>
      </c>
      <c r="DU125" s="93">
        <v>1.0</v>
      </c>
      <c r="DV125" s="93">
        <v>0.0</v>
      </c>
      <c r="DW125" s="93">
        <v>0.0</v>
      </c>
      <c r="DX125" s="93">
        <v>0.0</v>
      </c>
      <c r="DY125" s="93">
        <v>0.0</v>
      </c>
      <c r="DZ125" s="93">
        <v>0.0</v>
      </c>
      <c r="EA125" s="93">
        <v>0.0</v>
      </c>
      <c r="EB125" s="93">
        <v>1.0</v>
      </c>
      <c r="EC125" s="93">
        <v>0.0</v>
      </c>
      <c r="ED125" s="93">
        <v>2.0</v>
      </c>
      <c r="EE125" s="93">
        <v>1.0</v>
      </c>
      <c r="EF125" s="93">
        <v>0.0</v>
      </c>
      <c r="EG125" s="93">
        <v>0.0</v>
      </c>
      <c r="EH125" s="92" t="s">
        <v>895</v>
      </c>
      <c r="EI125" s="93">
        <v>0.0</v>
      </c>
      <c r="EJ125" s="93">
        <v>0.0</v>
      </c>
      <c r="EK125" s="92" t="s">
        <v>895</v>
      </c>
      <c r="EL125" s="93">
        <v>0.0</v>
      </c>
      <c r="EM125" s="93">
        <v>0.0</v>
      </c>
      <c r="EN125" s="93">
        <v>0.0</v>
      </c>
      <c r="EO125" s="93">
        <v>1.0</v>
      </c>
      <c r="EP125" s="93">
        <v>3.0</v>
      </c>
      <c r="EQ125" s="93">
        <v>1.0</v>
      </c>
      <c r="ER125" s="92" t="s">
        <v>1962</v>
      </c>
      <c r="ES125" s="93">
        <v>2.0</v>
      </c>
      <c r="ET125" s="93">
        <v>0.0</v>
      </c>
      <c r="EU125" s="93">
        <v>0.0</v>
      </c>
      <c r="EV125" s="93">
        <v>0.0</v>
      </c>
      <c r="EW125" s="93">
        <v>2.0</v>
      </c>
    </row>
    <row r="126" ht="15.75" customHeight="1">
      <c r="A126" s="90">
        <v>124.0</v>
      </c>
      <c r="B126" s="91" t="s">
        <v>1963</v>
      </c>
      <c r="C126" s="92" t="s">
        <v>1964</v>
      </c>
      <c r="D126" s="92" t="s">
        <v>1965</v>
      </c>
      <c r="E126" s="92" t="s">
        <v>886</v>
      </c>
      <c r="F126" s="93">
        <v>2.0</v>
      </c>
      <c r="G126" s="93">
        <v>4.0</v>
      </c>
      <c r="H126" s="93">
        <v>2012.0</v>
      </c>
      <c r="I126" s="93">
        <v>7900.0</v>
      </c>
      <c r="J126" s="92" t="s">
        <v>1966</v>
      </c>
      <c r="K126" s="92" t="s">
        <v>1967</v>
      </c>
      <c r="L126" s="92" t="s">
        <v>992</v>
      </c>
      <c r="M126" s="92" t="s">
        <v>1968</v>
      </c>
      <c r="N126" s="93">
        <v>94621.0</v>
      </c>
      <c r="O126" s="93">
        <v>37.752774</v>
      </c>
      <c r="P126" s="93">
        <v>-122.210281</v>
      </c>
      <c r="Q126" s="93">
        <v>5.0</v>
      </c>
      <c r="R126" s="93">
        <v>3.0</v>
      </c>
      <c r="S126" s="93">
        <v>0.0</v>
      </c>
      <c r="T126" s="92" t="s">
        <v>891</v>
      </c>
      <c r="U126" s="93">
        <v>1.0</v>
      </c>
      <c r="V126" s="93">
        <v>1.0</v>
      </c>
      <c r="W126" s="93">
        <v>0.0</v>
      </c>
      <c r="X126" s="93">
        <v>0.0</v>
      </c>
      <c r="Y126" s="92" t="s">
        <v>895</v>
      </c>
      <c r="Z126" s="93">
        <v>0.0</v>
      </c>
      <c r="AA126" s="93">
        <v>0.0</v>
      </c>
      <c r="AB126" s="93">
        <v>7.0</v>
      </c>
      <c r="AC126" s="93">
        <v>3.0</v>
      </c>
      <c r="AD126" s="93">
        <v>0.0</v>
      </c>
      <c r="AE126" s="93">
        <v>0.0</v>
      </c>
      <c r="AF126" s="93">
        <v>1.0</v>
      </c>
      <c r="AG126" s="93">
        <v>43.0</v>
      </c>
      <c r="AH126" s="93">
        <v>0.0</v>
      </c>
      <c r="AI126" s="93">
        <v>3.0</v>
      </c>
      <c r="AJ126" s="93"/>
      <c r="AK126" s="93"/>
      <c r="AL126" s="93">
        <v>1.0</v>
      </c>
      <c r="AM126" s="93">
        <v>0.0</v>
      </c>
      <c r="AN126" s="93">
        <v>0.0</v>
      </c>
      <c r="AO126" s="93">
        <v>2.0</v>
      </c>
      <c r="AP126" s="93">
        <v>2.0</v>
      </c>
      <c r="AQ126" s="92" t="s">
        <v>1676</v>
      </c>
      <c r="AR126" s="93">
        <v>3.0</v>
      </c>
      <c r="AS126" s="93">
        <v>2.0</v>
      </c>
      <c r="AT126" s="93">
        <v>2.0</v>
      </c>
      <c r="AU126" s="93">
        <v>0.0</v>
      </c>
      <c r="AV126" s="93">
        <v>3.0</v>
      </c>
      <c r="AW126" s="93">
        <v>1.0</v>
      </c>
      <c r="AX126" s="93">
        <v>0.0</v>
      </c>
      <c r="AY126" s="93">
        <v>0.0</v>
      </c>
      <c r="AZ126" s="93">
        <v>0.0</v>
      </c>
      <c r="BA126" s="92" t="s">
        <v>895</v>
      </c>
      <c r="BB126" s="93">
        <v>0.0</v>
      </c>
      <c r="BC126" s="93"/>
      <c r="BD126" s="93">
        <v>0.0</v>
      </c>
      <c r="BE126" s="93">
        <v>0.0</v>
      </c>
      <c r="BF126" s="93">
        <v>0.0</v>
      </c>
      <c r="BG126" s="93">
        <v>0.0</v>
      </c>
      <c r="BH126" s="93">
        <v>0.0</v>
      </c>
      <c r="BI126" s="93">
        <v>1.0</v>
      </c>
      <c r="BJ126" s="93">
        <v>0.0</v>
      </c>
      <c r="BK126" s="93">
        <v>0.0</v>
      </c>
      <c r="BL126" s="93">
        <v>0.0</v>
      </c>
      <c r="BM126" s="93">
        <v>0.0</v>
      </c>
      <c r="BN126" s="93">
        <v>0.0</v>
      </c>
      <c r="BO126" s="93">
        <v>0.0</v>
      </c>
      <c r="BP126" s="93">
        <v>0.0</v>
      </c>
      <c r="BQ126" s="93">
        <v>0.0</v>
      </c>
      <c r="BR126" s="93">
        <v>0.0</v>
      </c>
      <c r="BS126" s="93">
        <v>0.0</v>
      </c>
      <c r="BT126" s="93">
        <v>0.0</v>
      </c>
      <c r="BU126" s="93">
        <v>0.0</v>
      </c>
      <c r="BV126" s="93">
        <v>0.0</v>
      </c>
      <c r="BW126" s="93">
        <v>0.0</v>
      </c>
      <c r="BX126" s="93">
        <v>0.0</v>
      </c>
      <c r="BY126" s="93">
        <v>0.0</v>
      </c>
      <c r="BZ126" s="93">
        <v>0.0</v>
      </c>
      <c r="CA126" s="93">
        <v>0.0</v>
      </c>
      <c r="CB126" s="93">
        <v>0.0</v>
      </c>
      <c r="CC126" s="93">
        <v>0.0</v>
      </c>
      <c r="CD126" s="93">
        <v>0.0</v>
      </c>
      <c r="CE126" s="93">
        <v>0.0</v>
      </c>
      <c r="CF126" s="93">
        <v>0.0</v>
      </c>
      <c r="CG126" s="93">
        <v>0.0</v>
      </c>
      <c r="CH126" s="92" t="s">
        <v>1023</v>
      </c>
      <c r="CI126" s="92" t="s">
        <v>1540</v>
      </c>
      <c r="CJ126" s="93">
        <v>1.0</v>
      </c>
      <c r="CK126" s="93">
        <v>2.0</v>
      </c>
      <c r="CL126" s="92" t="s">
        <v>1969</v>
      </c>
      <c r="CM126" s="93">
        <v>0.0</v>
      </c>
      <c r="CN126" s="93">
        <v>0.0</v>
      </c>
      <c r="CO126" s="93">
        <v>0.0</v>
      </c>
      <c r="CP126" s="93">
        <v>0.0</v>
      </c>
      <c r="CQ126" s="93">
        <v>1.0</v>
      </c>
      <c r="CR126" s="93">
        <v>0.0</v>
      </c>
      <c r="CS126" s="93">
        <v>1.0</v>
      </c>
      <c r="CT126" s="93">
        <v>1.0</v>
      </c>
      <c r="CU126" s="93">
        <v>1.0</v>
      </c>
      <c r="CV126" s="93">
        <v>2.0</v>
      </c>
      <c r="CW126" s="93">
        <v>0.0</v>
      </c>
      <c r="CX126" s="93">
        <v>0.0</v>
      </c>
      <c r="CY126" s="93">
        <v>0.0</v>
      </c>
      <c r="CZ126" s="93">
        <v>0.0</v>
      </c>
      <c r="DA126" s="93">
        <v>0.0</v>
      </c>
      <c r="DB126" s="92" t="s">
        <v>895</v>
      </c>
      <c r="DC126" s="92" t="s">
        <v>895</v>
      </c>
      <c r="DD126" s="93">
        <v>0.0</v>
      </c>
      <c r="DE126" s="93">
        <v>2.0</v>
      </c>
      <c r="DF126" s="93">
        <v>0.0</v>
      </c>
      <c r="DG126" s="93">
        <v>0.0</v>
      </c>
      <c r="DH126" s="93">
        <v>0.0</v>
      </c>
      <c r="DI126" s="93">
        <v>0.0</v>
      </c>
      <c r="DJ126" s="93">
        <v>0.0</v>
      </c>
      <c r="DK126" s="92" t="s">
        <v>895</v>
      </c>
      <c r="DL126" s="93">
        <v>0.0</v>
      </c>
      <c r="DM126" s="93">
        <v>0.0</v>
      </c>
      <c r="DN126" s="93">
        <v>0.0</v>
      </c>
      <c r="DO126" s="93">
        <v>0.0</v>
      </c>
      <c r="DP126" s="93">
        <v>0.0</v>
      </c>
      <c r="DQ126" s="93">
        <v>0.0</v>
      </c>
      <c r="DR126" s="93">
        <v>0.0</v>
      </c>
      <c r="DS126" s="93">
        <v>1.0</v>
      </c>
      <c r="DT126" s="93">
        <v>0.0</v>
      </c>
      <c r="DU126" s="93">
        <v>0.0</v>
      </c>
      <c r="DV126" s="93">
        <v>0.0</v>
      </c>
      <c r="DW126" s="93">
        <v>0.0</v>
      </c>
      <c r="DX126" s="93">
        <v>1.0</v>
      </c>
      <c r="DY126" s="93">
        <v>0.0</v>
      </c>
      <c r="DZ126" s="93">
        <v>2.0</v>
      </c>
      <c r="EA126" s="93">
        <v>0.0</v>
      </c>
      <c r="EB126" s="93">
        <v>0.0</v>
      </c>
      <c r="EC126" s="92" t="s">
        <v>895</v>
      </c>
      <c r="ED126" s="92" t="s">
        <v>895</v>
      </c>
      <c r="EE126" s="92" t="s">
        <v>895</v>
      </c>
      <c r="EF126" s="93">
        <v>0.0</v>
      </c>
      <c r="EG126" s="93">
        <v>0.0</v>
      </c>
      <c r="EH126" s="92" t="s">
        <v>895</v>
      </c>
      <c r="EI126" s="93">
        <v>0.0</v>
      </c>
      <c r="EJ126" s="93">
        <v>0.0</v>
      </c>
      <c r="EK126" s="92" t="s">
        <v>895</v>
      </c>
      <c r="EL126" s="93">
        <v>0.0</v>
      </c>
      <c r="EM126" s="93">
        <v>0.0</v>
      </c>
      <c r="EN126" s="93">
        <v>0.0</v>
      </c>
      <c r="EO126" s="93">
        <v>0.0</v>
      </c>
      <c r="EP126" s="93">
        <v>1.0</v>
      </c>
      <c r="EQ126" s="93">
        <v>0.0</v>
      </c>
      <c r="ER126" s="92" t="s">
        <v>895</v>
      </c>
      <c r="ES126" s="93">
        <v>2.0</v>
      </c>
      <c r="ET126" s="93">
        <v>0.0</v>
      </c>
      <c r="EU126" s="93">
        <v>0.0</v>
      </c>
      <c r="EV126" s="93">
        <v>0.0</v>
      </c>
      <c r="EW126" s="93">
        <v>2.0</v>
      </c>
    </row>
    <row r="127" ht="15.75" customHeight="1">
      <c r="A127" s="90">
        <v>125.0</v>
      </c>
      <c r="B127" s="91" t="s">
        <v>1970</v>
      </c>
      <c r="C127" s="92" t="s">
        <v>1971</v>
      </c>
      <c r="D127" s="92" t="s">
        <v>1972</v>
      </c>
      <c r="E127" s="92" t="s">
        <v>943</v>
      </c>
      <c r="F127" s="93">
        <v>30.0</v>
      </c>
      <c r="G127" s="93">
        <v>5.0</v>
      </c>
      <c r="H127" s="93">
        <v>2012.0</v>
      </c>
      <c r="I127" s="93">
        <v>5828.0</v>
      </c>
      <c r="J127" s="92" t="s">
        <v>1973</v>
      </c>
      <c r="K127" s="92" t="s">
        <v>1974</v>
      </c>
      <c r="L127" s="92" t="s">
        <v>1390</v>
      </c>
      <c r="M127" s="92" t="s">
        <v>1744</v>
      </c>
      <c r="N127" s="93">
        <v>98105.0</v>
      </c>
      <c r="O127" s="93">
        <v>47.671444</v>
      </c>
      <c r="P127" s="93">
        <v>-122.317073</v>
      </c>
      <c r="Q127" s="93">
        <v>47.0</v>
      </c>
      <c r="R127" s="93">
        <v>3.0</v>
      </c>
      <c r="S127" s="93">
        <v>0.0</v>
      </c>
      <c r="T127" s="92" t="s">
        <v>891</v>
      </c>
      <c r="U127" s="93">
        <v>5.0</v>
      </c>
      <c r="V127" s="93">
        <v>0.0</v>
      </c>
      <c r="W127" s="93">
        <v>0.0</v>
      </c>
      <c r="X127" s="93">
        <v>1.0</v>
      </c>
      <c r="Y127" s="93">
        <v>8.0</v>
      </c>
      <c r="Z127" s="93">
        <v>0.0</v>
      </c>
      <c r="AA127" s="93">
        <v>0.0</v>
      </c>
      <c r="AB127" s="93">
        <v>5.0</v>
      </c>
      <c r="AC127" s="93">
        <v>1.0</v>
      </c>
      <c r="AD127" s="93">
        <v>0.0</v>
      </c>
      <c r="AE127" s="93">
        <v>0.0</v>
      </c>
      <c r="AF127" s="93">
        <v>0.0</v>
      </c>
      <c r="AG127" s="93">
        <v>40.0</v>
      </c>
      <c r="AH127" s="93">
        <v>0.0</v>
      </c>
      <c r="AI127" s="93">
        <v>0.0</v>
      </c>
      <c r="AJ127" s="93">
        <v>72.0</v>
      </c>
      <c r="AK127" s="93">
        <v>150.0</v>
      </c>
      <c r="AL127" s="93">
        <v>0.0</v>
      </c>
      <c r="AM127" s="93">
        <v>0.0</v>
      </c>
      <c r="AN127" s="93"/>
      <c r="AO127" s="93">
        <v>1.0</v>
      </c>
      <c r="AP127" s="93">
        <v>0.0</v>
      </c>
      <c r="AQ127" s="92" t="s">
        <v>1975</v>
      </c>
      <c r="AR127" s="93">
        <v>1.0</v>
      </c>
      <c r="AS127" s="93">
        <v>2.0</v>
      </c>
      <c r="AT127" s="93">
        <v>0.0</v>
      </c>
      <c r="AU127" s="93">
        <v>2.0</v>
      </c>
      <c r="AV127" s="93">
        <v>1.0</v>
      </c>
      <c r="AW127" s="93">
        <v>0.0</v>
      </c>
      <c r="AX127" s="93">
        <v>0.0</v>
      </c>
      <c r="AY127" s="93">
        <v>0.0</v>
      </c>
      <c r="AZ127" s="93">
        <v>2.0</v>
      </c>
      <c r="BA127" s="93">
        <v>0.0</v>
      </c>
      <c r="BB127" s="93">
        <v>1.0</v>
      </c>
      <c r="BC127" s="92" t="s">
        <v>1976</v>
      </c>
      <c r="BD127" s="93">
        <v>0.0</v>
      </c>
      <c r="BE127" s="93">
        <v>1.0</v>
      </c>
      <c r="BF127" s="93">
        <v>0.0</v>
      </c>
      <c r="BG127" s="92" t="s">
        <v>1897</v>
      </c>
      <c r="BH127" s="93">
        <v>3.0</v>
      </c>
      <c r="BI127" s="93">
        <v>1.0</v>
      </c>
      <c r="BJ127" s="93">
        <v>0.0</v>
      </c>
      <c r="BK127" s="93">
        <v>3.0</v>
      </c>
      <c r="BL127" s="93">
        <v>1.0</v>
      </c>
      <c r="BM127" s="93">
        <v>0.0</v>
      </c>
      <c r="BN127" s="93">
        <v>0.0</v>
      </c>
      <c r="BO127" s="93">
        <v>0.0</v>
      </c>
      <c r="BP127" s="93">
        <v>0.0</v>
      </c>
      <c r="BQ127" s="93">
        <v>0.0</v>
      </c>
      <c r="BR127" s="93">
        <v>1.0</v>
      </c>
      <c r="BS127" s="93">
        <v>0.0</v>
      </c>
      <c r="BT127" s="93">
        <v>0.0</v>
      </c>
      <c r="BU127" s="93">
        <v>0.0</v>
      </c>
      <c r="BV127" s="93">
        <v>0.0</v>
      </c>
      <c r="BW127" s="93">
        <v>0.0</v>
      </c>
      <c r="BX127" s="93">
        <v>0.0</v>
      </c>
      <c r="BY127" s="93">
        <v>0.0</v>
      </c>
      <c r="BZ127" s="93">
        <v>0.0</v>
      </c>
      <c r="CA127" s="93">
        <v>0.0</v>
      </c>
      <c r="CB127" s="93">
        <v>0.0</v>
      </c>
      <c r="CC127" s="93">
        <v>1.0</v>
      </c>
      <c r="CD127" s="93">
        <v>0.0</v>
      </c>
      <c r="CE127" s="93">
        <v>0.0</v>
      </c>
      <c r="CF127" s="93">
        <v>0.0</v>
      </c>
      <c r="CG127" s="93">
        <v>0.0</v>
      </c>
      <c r="CH127" s="93">
        <v>0.0</v>
      </c>
      <c r="CI127" s="93">
        <v>0.0</v>
      </c>
      <c r="CJ127" s="93">
        <v>1.0</v>
      </c>
      <c r="CK127" s="93">
        <v>0.0</v>
      </c>
      <c r="CL127" s="92" t="s">
        <v>1977</v>
      </c>
      <c r="CM127" s="93">
        <v>0.0</v>
      </c>
      <c r="CN127" s="93">
        <v>0.0</v>
      </c>
      <c r="CO127" s="93">
        <v>1.0</v>
      </c>
      <c r="CP127" s="93">
        <v>1.0</v>
      </c>
      <c r="CQ127" s="93">
        <v>1.0</v>
      </c>
      <c r="CR127" s="93">
        <v>1.0</v>
      </c>
      <c r="CS127" s="93">
        <v>0.0</v>
      </c>
      <c r="CT127" s="93">
        <v>1.0</v>
      </c>
      <c r="CU127" s="93">
        <v>0.0</v>
      </c>
      <c r="CV127" s="93">
        <v>2.0</v>
      </c>
      <c r="CW127" s="93">
        <v>0.0</v>
      </c>
      <c r="CX127" s="93">
        <v>0.0</v>
      </c>
      <c r="CY127" s="93">
        <v>0.0</v>
      </c>
      <c r="CZ127" s="93">
        <v>0.0</v>
      </c>
      <c r="DA127" s="93">
        <v>0.0</v>
      </c>
      <c r="DB127" s="92" t="s">
        <v>895</v>
      </c>
      <c r="DC127" s="92" t="s">
        <v>895</v>
      </c>
      <c r="DD127" s="93">
        <v>0.0</v>
      </c>
      <c r="DE127" s="93">
        <v>2.0</v>
      </c>
      <c r="DF127" s="93">
        <v>0.0</v>
      </c>
      <c r="DG127" s="93">
        <v>0.0</v>
      </c>
      <c r="DH127" s="93">
        <v>1.0</v>
      </c>
      <c r="DI127" s="93">
        <v>0.0</v>
      </c>
      <c r="DJ127" s="93">
        <v>1.0</v>
      </c>
      <c r="DK127" s="92" t="s">
        <v>1978</v>
      </c>
      <c r="DL127" s="93">
        <v>1.0</v>
      </c>
      <c r="DM127" s="93">
        <v>0.0</v>
      </c>
      <c r="DN127" s="93">
        <v>0.0</v>
      </c>
      <c r="DO127" s="93">
        <v>0.0</v>
      </c>
      <c r="DP127" s="93">
        <v>0.0</v>
      </c>
      <c r="DQ127" s="93">
        <v>0.0</v>
      </c>
      <c r="DR127" s="93">
        <v>0.0</v>
      </c>
      <c r="DS127" s="93">
        <v>0.0</v>
      </c>
      <c r="DT127" s="93">
        <v>0.0</v>
      </c>
      <c r="DU127" s="93">
        <v>0.0</v>
      </c>
      <c r="DV127" s="93">
        <v>1.0</v>
      </c>
      <c r="DW127" s="93">
        <v>0.0</v>
      </c>
      <c r="DX127" s="93">
        <v>0.0</v>
      </c>
      <c r="DY127" s="93">
        <v>0.0</v>
      </c>
      <c r="DZ127" s="93">
        <v>1.0</v>
      </c>
      <c r="EA127" s="93">
        <v>0.0</v>
      </c>
      <c r="EB127" s="93">
        <v>0.0</v>
      </c>
      <c r="EC127" s="92" t="s">
        <v>895</v>
      </c>
      <c r="ED127" s="92" t="s">
        <v>895</v>
      </c>
      <c r="EE127" s="92" t="s">
        <v>895</v>
      </c>
      <c r="EF127" s="93">
        <v>0.0</v>
      </c>
      <c r="EG127" s="93">
        <v>0.0</v>
      </c>
      <c r="EH127" s="92" t="s">
        <v>895</v>
      </c>
      <c r="EI127" s="93">
        <v>1.0</v>
      </c>
      <c r="EJ127" s="93">
        <v>0.0</v>
      </c>
      <c r="EK127" s="92" t="s">
        <v>895</v>
      </c>
      <c r="EL127" s="93">
        <v>0.0</v>
      </c>
      <c r="EM127" s="93">
        <v>0.0</v>
      </c>
      <c r="EN127" s="93">
        <v>1.0</v>
      </c>
      <c r="EO127" s="93">
        <v>3.0</v>
      </c>
      <c r="EP127" s="93">
        <v>2.0</v>
      </c>
      <c r="EQ127" s="93">
        <v>0.0</v>
      </c>
      <c r="ER127" s="92" t="s">
        <v>895</v>
      </c>
      <c r="ES127" s="93">
        <v>0.0</v>
      </c>
      <c r="ET127" s="93">
        <v>1.0</v>
      </c>
      <c r="EU127" s="93">
        <v>0.0</v>
      </c>
      <c r="EV127" s="93">
        <v>2.0</v>
      </c>
      <c r="EW127" s="93">
        <v>0.0</v>
      </c>
    </row>
    <row r="128" ht="15.75" customHeight="1">
      <c r="A128" s="90">
        <v>126.0</v>
      </c>
      <c r="B128" s="91" t="s">
        <v>1979</v>
      </c>
      <c r="C128" s="92" t="s">
        <v>1158</v>
      </c>
      <c r="D128" s="92" t="s">
        <v>1980</v>
      </c>
      <c r="E128" s="92" t="s">
        <v>1028</v>
      </c>
      <c r="F128" s="93">
        <v>20.0</v>
      </c>
      <c r="G128" s="93">
        <v>7.0</v>
      </c>
      <c r="H128" s="93">
        <v>2012.0</v>
      </c>
      <c r="I128" s="93">
        <v>14300.0</v>
      </c>
      <c r="J128" s="92" t="s">
        <v>1981</v>
      </c>
      <c r="K128" s="92" t="s">
        <v>1379</v>
      </c>
      <c r="L128" s="92" t="s">
        <v>1380</v>
      </c>
      <c r="M128" s="92" t="s">
        <v>1381</v>
      </c>
      <c r="N128" s="93">
        <v>80012.0</v>
      </c>
      <c r="O128" s="93">
        <v>39.705883</v>
      </c>
      <c r="P128" s="93">
        <v>-104.820567</v>
      </c>
      <c r="Q128" s="93">
        <v>6.0</v>
      </c>
      <c r="R128" s="93">
        <v>3.0</v>
      </c>
      <c r="S128" s="93">
        <v>0.0</v>
      </c>
      <c r="T128" s="92" t="s">
        <v>891</v>
      </c>
      <c r="U128" s="93">
        <v>4.0</v>
      </c>
      <c r="V128" s="93">
        <v>0.0</v>
      </c>
      <c r="W128" s="93">
        <v>0.0</v>
      </c>
      <c r="X128" s="93">
        <v>0.0</v>
      </c>
      <c r="Y128" s="92" t="s">
        <v>895</v>
      </c>
      <c r="Z128" s="93">
        <v>0.0</v>
      </c>
      <c r="AA128" s="93">
        <v>0.0</v>
      </c>
      <c r="AB128" s="93">
        <v>12.0</v>
      </c>
      <c r="AC128" s="93">
        <v>70.0</v>
      </c>
      <c r="AD128" s="93">
        <v>0.0</v>
      </c>
      <c r="AE128" s="93">
        <v>0.0</v>
      </c>
      <c r="AF128" s="93">
        <v>0.0</v>
      </c>
      <c r="AG128" s="93">
        <v>24.0</v>
      </c>
      <c r="AH128" s="93">
        <v>0.0</v>
      </c>
      <c r="AI128" s="93">
        <v>0.0</v>
      </c>
      <c r="AJ128" s="93">
        <v>69.0</v>
      </c>
      <c r="AK128" s="93"/>
      <c r="AL128" s="93">
        <v>0.0</v>
      </c>
      <c r="AM128" s="93">
        <v>0.0</v>
      </c>
      <c r="AN128" s="93">
        <v>1.0</v>
      </c>
      <c r="AO128" s="93">
        <v>4.0</v>
      </c>
      <c r="AP128" s="93">
        <v>2.0</v>
      </c>
      <c r="AQ128" s="92" t="s">
        <v>1982</v>
      </c>
      <c r="AR128" s="93">
        <v>1.0</v>
      </c>
      <c r="AS128" s="93">
        <v>1.0</v>
      </c>
      <c r="AT128" s="93">
        <v>0.0</v>
      </c>
      <c r="AU128" s="93">
        <v>1.0</v>
      </c>
      <c r="AV128" s="93">
        <v>0.0</v>
      </c>
      <c r="AW128" s="93">
        <v>0.0</v>
      </c>
      <c r="AX128" s="93">
        <v>0.0</v>
      </c>
      <c r="AY128" s="93">
        <v>1.0</v>
      </c>
      <c r="AZ128" s="93">
        <v>0.0</v>
      </c>
      <c r="BA128" s="92" t="s">
        <v>895</v>
      </c>
      <c r="BB128" s="93">
        <v>1.0</v>
      </c>
      <c r="BC128" s="92" t="s">
        <v>1983</v>
      </c>
      <c r="BD128" s="93">
        <v>0.0</v>
      </c>
      <c r="BE128" s="93">
        <v>0.0</v>
      </c>
      <c r="BF128" s="93">
        <v>0.0</v>
      </c>
      <c r="BG128" s="93">
        <v>0.0</v>
      </c>
      <c r="BH128" s="93">
        <v>0.0</v>
      </c>
      <c r="BI128" s="93">
        <v>0.0</v>
      </c>
      <c r="BJ128" s="93">
        <v>0.0</v>
      </c>
      <c r="BK128" s="93">
        <v>0.0</v>
      </c>
      <c r="BL128" s="93">
        <v>0.0</v>
      </c>
      <c r="BM128" s="93">
        <v>0.0</v>
      </c>
      <c r="BN128" s="93">
        <v>0.0</v>
      </c>
      <c r="BO128" s="93">
        <v>0.0</v>
      </c>
      <c r="BP128" s="93">
        <v>0.0</v>
      </c>
      <c r="BQ128" s="93">
        <v>1.0</v>
      </c>
      <c r="BR128" s="93">
        <v>0.0</v>
      </c>
      <c r="BS128" s="93">
        <v>0.0</v>
      </c>
      <c r="BT128" s="93">
        <v>0.0</v>
      </c>
      <c r="BU128" s="93">
        <v>0.0</v>
      </c>
      <c r="BV128" s="93">
        <v>0.0</v>
      </c>
      <c r="BW128" s="93">
        <v>0.0</v>
      </c>
      <c r="BX128" s="93">
        <v>0.0</v>
      </c>
      <c r="BY128" s="93">
        <v>0.0</v>
      </c>
      <c r="BZ128" s="93">
        <v>0.0</v>
      </c>
      <c r="CA128" s="93">
        <v>0.0</v>
      </c>
      <c r="CB128" s="93">
        <v>0.0</v>
      </c>
      <c r="CC128" s="93">
        <v>1.0</v>
      </c>
      <c r="CD128" s="93">
        <v>0.0</v>
      </c>
      <c r="CE128" s="93">
        <v>0.0</v>
      </c>
      <c r="CF128" s="93">
        <v>0.0</v>
      </c>
      <c r="CG128" s="93">
        <v>0.0</v>
      </c>
      <c r="CH128" s="93">
        <v>0.0</v>
      </c>
      <c r="CI128" s="92" t="s">
        <v>1002</v>
      </c>
      <c r="CJ128" s="93">
        <v>1.0</v>
      </c>
      <c r="CK128" s="93">
        <v>2.0</v>
      </c>
      <c r="CL128" s="92" t="s">
        <v>1984</v>
      </c>
      <c r="CM128" s="93">
        <v>1.0</v>
      </c>
      <c r="CN128" s="93">
        <v>1.0</v>
      </c>
      <c r="CO128" s="93">
        <v>0.0</v>
      </c>
      <c r="CP128" s="93">
        <v>0.0</v>
      </c>
      <c r="CQ128" s="93">
        <v>0.0</v>
      </c>
      <c r="CR128" s="93">
        <v>0.0</v>
      </c>
      <c r="CS128" s="93">
        <v>1.0</v>
      </c>
      <c r="CT128" s="93">
        <v>1.0</v>
      </c>
      <c r="CU128" s="93">
        <v>0.0</v>
      </c>
      <c r="CV128" s="93">
        <v>1.0</v>
      </c>
      <c r="CW128" s="93">
        <v>0.0</v>
      </c>
      <c r="CX128" s="93">
        <v>0.0</v>
      </c>
      <c r="CY128" s="93">
        <v>1.0</v>
      </c>
      <c r="CZ128" s="93">
        <v>1.0</v>
      </c>
      <c r="DA128" s="93">
        <v>1.0</v>
      </c>
      <c r="DB128" s="92" t="s">
        <v>1985</v>
      </c>
      <c r="DC128" s="92" t="s">
        <v>1505</v>
      </c>
      <c r="DD128" s="93">
        <v>1.0</v>
      </c>
      <c r="DE128" s="92" t="s">
        <v>1002</v>
      </c>
      <c r="DF128" s="93">
        <v>0.0</v>
      </c>
      <c r="DG128" s="93">
        <v>2.0</v>
      </c>
      <c r="DH128" s="93">
        <v>1.0</v>
      </c>
      <c r="DI128" s="93">
        <v>3.0</v>
      </c>
      <c r="DJ128" s="93">
        <v>0.0</v>
      </c>
      <c r="DK128" s="92" t="s">
        <v>895</v>
      </c>
      <c r="DL128" s="93">
        <v>0.0</v>
      </c>
      <c r="DM128" s="93">
        <v>0.0</v>
      </c>
      <c r="DN128" s="93">
        <v>0.0</v>
      </c>
      <c r="DO128" s="93">
        <v>0.0</v>
      </c>
      <c r="DP128" s="93">
        <v>0.0</v>
      </c>
      <c r="DQ128" s="93">
        <v>0.0</v>
      </c>
      <c r="DR128" s="93">
        <v>0.0</v>
      </c>
      <c r="DS128" s="93">
        <v>0.0</v>
      </c>
      <c r="DT128" s="93">
        <v>0.0</v>
      </c>
      <c r="DU128" s="93">
        <v>0.0</v>
      </c>
      <c r="DV128" s="93">
        <v>0.0</v>
      </c>
      <c r="DW128" s="93">
        <v>0.0</v>
      </c>
      <c r="DX128" s="93">
        <v>1.0</v>
      </c>
      <c r="DY128" s="93">
        <v>0.0</v>
      </c>
      <c r="DZ128" s="93">
        <v>3.0</v>
      </c>
      <c r="EA128" s="93">
        <v>0.0</v>
      </c>
      <c r="EB128" s="93">
        <v>1.0</v>
      </c>
      <c r="EC128" s="93">
        <v>0.0</v>
      </c>
      <c r="ED128" s="93">
        <v>6.0</v>
      </c>
      <c r="EE128" s="93">
        <v>1.0</v>
      </c>
      <c r="EF128" s="93">
        <v>0.0</v>
      </c>
      <c r="EG128" s="93">
        <v>1.0</v>
      </c>
      <c r="EH128" s="92" t="s">
        <v>1986</v>
      </c>
      <c r="EI128" s="93">
        <v>1.0</v>
      </c>
      <c r="EJ128" s="93">
        <v>0.0</v>
      </c>
      <c r="EK128" s="92" t="s">
        <v>1987</v>
      </c>
      <c r="EL128" s="93">
        <v>1.0</v>
      </c>
      <c r="EM128" s="93">
        <v>1.0</v>
      </c>
      <c r="EN128" s="93">
        <v>0.0</v>
      </c>
      <c r="EO128" s="93">
        <v>1.0</v>
      </c>
      <c r="EP128" s="93">
        <v>4.0</v>
      </c>
      <c r="EQ128" s="93">
        <v>1.0</v>
      </c>
      <c r="ER128" s="92" t="s">
        <v>1988</v>
      </c>
      <c r="ES128" s="93">
        <v>2.0</v>
      </c>
      <c r="ET128" s="93">
        <v>0.0</v>
      </c>
      <c r="EU128" s="93">
        <v>0.0</v>
      </c>
      <c r="EV128" s="93">
        <v>1.0</v>
      </c>
      <c r="EW128" s="93">
        <v>2.0</v>
      </c>
    </row>
    <row r="129" ht="15.75" customHeight="1">
      <c r="A129" s="90">
        <v>127.0</v>
      </c>
      <c r="B129" s="91" t="s">
        <v>1989</v>
      </c>
      <c r="C129" s="92" t="s">
        <v>1990</v>
      </c>
      <c r="D129" s="92" t="s">
        <v>1991</v>
      </c>
      <c r="E129" s="92" t="s">
        <v>973</v>
      </c>
      <c r="F129" s="93">
        <v>5.0</v>
      </c>
      <c r="G129" s="93">
        <v>8.0</v>
      </c>
      <c r="H129" s="93">
        <v>2012.0</v>
      </c>
      <c r="I129" s="93">
        <v>7512.0</v>
      </c>
      <c r="J129" s="92" t="s">
        <v>1992</v>
      </c>
      <c r="K129" s="92" t="s">
        <v>1993</v>
      </c>
      <c r="L129" s="92" t="s">
        <v>1682</v>
      </c>
      <c r="M129" s="92" t="s">
        <v>1994</v>
      </c>
      <c r="N129" s="93">
        <v>53154.0</v>
      </c>
      <c r="O129" s="93">
        <v>42.90798</v>
      </c>
      <c r="P129" s="93">
        <v>-87.908477</v>
      </c>
      <c r="Q129" s="93">
        <v>49.0</v>
      </c>
      <c r="R129" s="93">
        <v>1.0</v>
      </c>
      <c r="S129" s="93">
        <v>1.0</v>
      </c>
      <c r="T129" s="92" t="s">
        <v>891</v>
      </c>
      <c r="U129" s="93">
        <v>3.0</v>
      </c>
      <c r="V129" s="93">
        <v>0.0</v>
      </c>
      <c r="W129" s="93">
        <v>0.0</v>
      </c>
      <c r="X129" s="93">
        <v>0.0</v>
      </c>
      <c r="Y129" s="92" t="s">
        <v>895</v>
      </c>
      <c r="Z129" s="93">
        <v>0.0</v>
      </c>
      <c r="AA129" s="93">
        <v>0.0</v>
      </c>
      <c r="AB129" s="93">
        <v>6.0</v>
      </c>
      <c r="AC129" s="93">
        <v>3.0</v>
      </c>
      <c r="AD129" s="93">
        <v>0.0</v>
      </c>
      <c r="AE129" s="93">
        <v>0.0</v>
      </c>
      <c r="AF129" s="93">
        <v>0.0</v>
      </c>
      <c r="AG129" s="93">
        <v>40.0</v>
      </c>
      <c r="AH129" s="93">
        <v>0.0</v>
      </c>
      <c r="AI129" s="93">
        <v>0.0</v>
      </c>
      <c r="AJ129" s="93"/>
      <c r="AK129" s="93"/>
      <c r="AL129" s="93">
        <v>0.0</v>
      </c>
      <c r="AM129" s="93">
        <v>0.0</v>
      </c>
      <c r="AN129" s="93"/>
      <c r="AO129" s="93">
        <v>1.0</v>
      </c>
      <c r="AP129" s="93"/>
      <c r="AQ129" s="93"/>
      <c r="AR129" s="93"/>
      <c r="AS129" s="93">
        <v>2.0</v>
      </c>
      <c r="AT129" s="93"/>
      <c r="AU129" s="93"/>
      <c r="AV129" s="93">
        <v>0.0</v>
      </c>
      <c r="AW129" s="93">
        <v>0.0</v>
      </c>
      <c r="AX129" s="93">
        <v>0.0</v>
      </c>
      <c r="AY129" s="93">
        <v>0.0</v>
      </c>
      <c r="AZ129" s="93">
        <v>1.0</v>
      </c>
      <c r="BA129" s="93">
        <v>0.0</v>
      </c>
      <c r="BB129" s="93">
        <v>1.0</v>
      </c>
      <c r="BC129" s="92" t="s">
        <v>1995</v>
      </c>
      <c r="BD129" s="93">
        <v>0.0</v>
      </c>
      <c r="BE129" s="93">
        <v>1.0</v>
      </c>
      <c r="BF129" s="93">
        <v>0.0</v>
      </c>
      <c r="BG129" s="92" t="s">
        <v>1568</v>
      </c>
      <c r="BH129" s="93">
        <v>4.0</v>
      </c>
      <c r="BI129" s="93">
        <v>2.0</v>
      </c>
      <c r="BJ129" s="93">
        <v>0.0</v>
      </c>
      <c r="BK129" s="93">
        <v>0.0</v>
      </c>
      <c r="BL129" s="93">
        <v>0.0</v>
      </c>
      <c r="BM129" s="93">
        <v>0.0</v>
      </c>
      <c r="BN129" s="93">
        <v>1.0</v>
      </c>
      <c r="BO129" s="93">
        <v>1.0</v>
      </c>
      <c r="BP129" s="93">
        <v>1.0</v>
      </c>
      <c r="BQ129" s="93">
        <v>0.0</v>
      </c>
      <c r="BR129" s="93">
        <v>0.0</v>
      </c>
      <c r="BS129" s="93">
        <v>0.0</v>
      </c>
      <c r="BT129" s="93">
        <v>0.0</v>
      </c>
      <c r="BU129" s="93">
        <v>1.0</v>
      </c>
      <c r="BV129" s="93">
        <v>0.0</v>
      </c>
      <c r="BW129" s="93">
        <v>0.0</v>
      </c>
      <c r="BX129" s="93">
        <v>1.0</v>
      </c>
      <c r="BY129" s="93">
        <v>0.0</v>
      </c>
      <c r="BZ129" s="93">
        <v>0.0</v>
      </c>
      <c r="CA129" s="93">
        <v>0.0</v>
      </c>
      <c r="CB129" s="93">
        <v>0.0</v>
      </c>
      <c r="CC129" s="93">
        <v>1.0</v>
      </c>
      <c r="CD129" s="93">
        <v>0.0</v>
      </c>
      <c r="CE129" s="93">
        <v>0.0</v>
      </c>
      <c r="CF129" s="93">
        <v>0.0</v>
      </c>
      <c r="CG129" s="93">
        <v>0.0</v>
      </c>
      <c r="CH129" s="93">
        <v>0.0</v>
      </c>
      <c r="CI129" s="92" t="s">
        <v>1236</v>
      </c>
      <c r="CJ129" s="93">
        <v>0.0</v>
      </c>
      <c r="CK129" s="92" t="s">
        <v>895</v>
      </c>
      <c r="CL129" s="93"/>
      <c r="CM129" s="93">
        <v>0.0</v>
      </c>
      <c r="CN129" s="93">
        <v>0.0</v>
      </c>
      <c r="CO129" s="93">
        <v>0.0</v>
      </c>
      <c r="CP129" s="93">
        <v>0.0</v>
      </c>
      <c r="CQ129" s="93">
        <v>0.0</v>
      </c>
      <c r="CR129" s="93">
        <v>0.0</v>
      </c>
      <c r="CS129" s="93">
        <v>0.0</v>
      </c>
      <c r="CT129" s="93">
        <v>0.0</v>
      </c>
      <c r="CU129" s="93">
        <v>0.0</v>
      </c>
      <c r="CV129" s="93">
        <v>2.0</v>
      </c>
      <c r="CW129" s="93">
        <v>0.0</v>
      </c>
      <c r="CX129" s="93">
        <v>0.0</v>
      </c>
      <c r="CY129" s="93">
        <v>0.0</v>
      </c>
      <c r="CZ129" s="93">
        <v>0.0</v>
      </c>
      <c r="DA129" s="93">
        <v>0.0</v>
      </c>
      <c r="DB129" s="92" t="s">
        <v>895</v>
      </c>
      <c r="DC129" s="92" t="s">
        <v>895</v>
      </c>
      <c r="DD129" s="93">
        <v>0.0</v>
      </c>
      <c r="DE129" s="93">
        <v>0.0</v>
      </c>
      <c r="DF129" s="93">
        <v>0.0</v>
      </c>
      <c r="DG129" s="93">
        <v>0.0</v>
      </c>
      <c r="DH129" s="93">
        <v>0.0</v>
      </c>
      <c r="DI129" s="93">
        <v>1.0</v>
      </c>
      <c r="DJ129" s="93">
        <v>0.0</v>
      </c>
      <c r="DK129" s="92" t="s">
        <v>895</v>
      </c>
      <c r="DL129" s="93">
        <v>0.0</v>
      </c>
      <c r="DM129" s="92" t="s">
        <v>983</v>
      </c>
      <c r="DN129" s="93">
        <v>1.0</v>
      </c>
      <c r="DO129" s="93">
        <v>2.0</v>
      </c>
      <c r="DP129" s="93">
        <v>0.0</v>
      </c>
      <c r="DQ129" s="93">
        <v>0.0</v>
      </c>
      <c r="DR129" s="93">
        <v>0.0</v>
      </c>
      <c r="DS129" s="93">
        <v>0.0</v>
      </c>
      <c r="DT129" s="93">
        <v>0.0</v>
      </c>
      <c r="DU129" s="93">
        <v>0.0</v>
      </c>
      <c r="DV129" s="93">
        <v>0.0</v>
      </c>
      <c r="DW129" s="93">
        <v>0.0</v>
      </c>
      <c r="DX129" s="93">
        <v>0.0</v>
      </c>
      <c r="DY129" s="93">
        <v>0.0</v>
      </c>
      <c r="DZ129" s="93">
        <v>0.0</v>
      </c>
      <c r="EA129" s="93">
        <v>1.0</v>
      </c>
      <c r="EB129" s="93">
        <v>0.0</v>
      </c>
      <c r="EC129" s="93">
        <v>0.0</v>
      </c>
      <c r="ED129" s="93">
        <v>5.0</v>
      </c>
      <c r="EE129" s="93">
        <v>0.0</v>
      </c>
      <c r="EF129" s="93">
        <v>1.0</v>
      </c>
      <c r="EG129" s="93">
        <v>0.0</v>
      </c>
      <c r="EH129" s="92" t="s">
        <v>895</v>
      </c>
      <c r="EI129" s="93">
        <v>0.0</v>
      </c>
      <c r="EJ129" s="93">
        <v>0.0</v>
      </c>
      <c r="EK129" s="92" t="s">
        <v>895</v>
      </c>
      <c r="EL129" s="93">
        <v>0.0</v>
      </c>
      <c r="EM129" s="93">
        <v>0.0</v>
      </c>
      <c r="EN129" s="93">
        <v>0.0</v>
      </c>
      <c r="EO129" s="93">
        <v>3.0</v>
      </c>
      <c r="EP129" s="93">
        <v>1.0</v>
      </c>
      <c r="EQ129" s="93">
        <v>0.0</v>
      </c>
      <c r="ER129" s="92" t="s">
        <v>895</v>
      </c>
      <c r="ES129" s="93">
        <v>0.0</v>
      </c>
      <c r="ET129" s="93">
        <v>1.0</v>
      </c>
      <c r="EU129" s="93">
        <v>0.0</v>
      </c>
      <c r="EV129" s="93">
        <v>2.0</v>
      </c>
      <c r="EW129" s="93">
        <v>0.0</v>
      </c>
    </row>
    <row r="130" ht="15.75" customHeight="1">
      <c r="A130" s="90">
        <v>128.0</v>
      </c>
      <c r="B130" s="91" t="s">
        <v>1996</v>
      </c>
      <c r="C130" s="92" t="s">
        <v>1481</v>
      </c>
      <c r="D130" s="92" t="s">
        <v>1997</v>
      </c>
      <c r="E130" s="92" t="s">
        <v>1073</v>
      </c>
      <c r="F130" s="93">
        <v>27.0</v>
      </c>
      <c r="G130" s="93">
        <v>9.0</v>
      </c>
      <c r="H130" s="93">
        <v>2012.0</v>
      </c>
      <c r="I130" s="93">
        <v>2322.0</v>
      </c>
      <c r="J130" s="92" t="s">
        <v>1998</v>
      </c>
      <c r="K130" s="92" t="s">
        <v>1999</v>
      </c>
      <c r="L130" s="92" t="s">
        <v>1718</v>
      </c>
      <c r="M130" s="92" t="s">
        <v>2000</v>
      </c>
      <c r="N130" s="93">
        <v>55405.0</v>
      </c>
      <c r="O130" s="93">
        <v>44.977312</v>
      </c>
      <c r="P130" s="93">
        <v>-93.310187</v>
      </c>
      <c r="Q130" s="93">
        <v>23.0</v>
      </c>
      <c r="R130" s="93">
        <v>1.0</v>
      </c>
      <c r="S130" s="93">
        <v>0.0</v>
      </c>
      <c r="T130" s="92" t="s">
        <v>891</v>
      </c>
      <c r="U130" s="93">
        <v>9.0</v>
      </c>
      <c r="V130" s="93">
        <v>1.0</v>
      </c>
      <c r="W130" s="93">
        <v>1.0</v>
      </c>
      <c r="X130" s="93">
        <v>0.0</v>
      </c>
      <c r="Y130" s="92" t="s">
        <v>895</v>
      </c>
      <c r="Z130" s="93">
        <v>0.0</v>
      </c>
      <c r="AA130" s="93">
        <v>0.0</v>
      </c>
      <c r="AB130" s="93">
        <v>6.0</v>
      </c>
      <c r="AC130" s="93">
        <v>2.0</v>
      </c>
      <c r="AD130" s="93">
        <v>0.0</v>
      </c>
      <c r="AE130" s="93">
        <v>0.0</v>
      </c>
      <c r="AF130" s="93">
        <v>0.0</v>
      </c>
      <c r="AG130" s="93">
        <v>36.0</v>
      </c>
      <c r="AH130" s="93">
        <v>0.0</v>
      </c>
      <c r="AI130" s="93">
        <v>0.0</v>
      </c>
      <c r="AJ130" s="93"/>
      <c r="AK130" s="93"/>
      <c r="AL130" s="93">
        <v>0.0</v>
      </c>
      <c r="AM130" s="93">
        <v>0.0</v>
      </c>
      <c r="AN130" s="93"/>
      <c r="AO130" s="93">
        <v>1.0</v>
      </c>
      <c r="AP130" s="93"/>
      <c r="AQ130" s="93"/>
      <c r="AR130" s="93">
        <v>2.0</v>
      </c>
      <c r="AS130" s="93">
        <v>2.0</v>
      </c>
      <c r="AT130" s="93">
        <v>1.0</v>
      </c>
      <c r="AU130" s="93">
        <v>1.0</v>
      </c>
      <c r="AV130" s="93">
        <v>0.0</v>
      </c>
      <c r="AW130" s="93">
        <v>0.0</v>
      </c>
      <c r="AX130" s="93">
        <v>0.0</v>
      </c>
      <c r="AY130" s="93">
        <v>0.0</v>
      </c>
      <c r="AZ130" s="93">
        <v>0.0</v>
      </c>
      <c r="BA130" s="92" t="s">
        <v>895</v>
      </c>
      <c r="BB130" s="93">
        <v>0.0</v>
      </c>
      <c r="BC130" s="93"/>
      <c r="BD130" s="93">
        <v>0.0</v>
      </c>
      <c r="BE130" s="93">
        <v>1.0</v>
      </c>
      <c r="BF130" s="93">
        <v>0.0</v>
      </c>
      <c r="BG130" s="93">
        <v>9.0</v>
      </c>
      <c r="BH130" s="93">
        <v>4.0</v>
      </c>
      <c r="BI130" s="93">
        <v>0.0</v>
      </c>
      <c r="BJ130" s="93">
        <v>0.0</v>
      </c>
      <c r="BK130" s="93">
        <v>0.0</v>
      </c>
      <c r="BL130" s="93">
        <v>0.0</v>
      </c>
      <c r="BM130" s="93">
        <v>0.0</v>
      </c>
      <c r="BN130" s="93">
        <v>0.0</v>
      </c>
      <c r="BO130" s="93">
        <v>0.0</v>
      </c>
      <c r="BP130" s="93">
        <v>0.0</v>
      </c>
      <c r="BQ130" s="93">
        <v>0.0</v>
      </c>
      <c r="BR130" s="93">
        <v>0.0</v>
      </c>
      <c r="BS130" s="93">
        <v>0.0</v>
      </c>
      <c r="BT130" s="93">
        <v>0.0</v>
      </c>
      <c r="BU130" s="93">
        <v>0.0</v>
      </c>
      <c r="BV130" s="93">
        <v>0.0</v>
      </c>
      <c r="BW130" s="93">
        <v>0.0</v>
      </c>
      <c r="BX130" s="93">
        <v>0.0</v>
      </c>
      <c r="BY130" s="93">
        <v>0.0</v>
      </c>
      <c r="BZ130" s="93">
        <v>0.0</v>
      </c>
      <c r="CA130" s="93">
        <v>0.0</v>
      </c>
      <c r="CB130" s="93">
        <v>0.0</v>
      </c>
      <c r="CC130" s="93">
        <v>1.0</v>
      </c>
      <c r="CD130" s="93">
        <v>0.0</v>
      </c>
      <c r="CE130" s="93">
        <v>0.0</v>
      </c>
      <c r="CF130" s="93">
        <v>0.0</v>
      </c>
      <c r="CG130" s="93">
        <v>0.0</v>
      </c>
      <c r="CH130" s="93">
        <v>0.0</v>
      </c>
      <c r="CI130" s="93">
        <v>2.0</v>
      </c>
      <c r="CJ130" s="93">
        <v>1.0</v>
      </c>
      <c r="CK130" s="93">
        <v>3.0</v>
      </c>
      <c r="CL130" s="92" t="s">
        <v>2001</v>
      </c>
      <c r="CM130" s="93">
        <v>1.0</v>
      </c>
      <c r="CN130" s="93">
        <v>1.0</v>
      </c>
      <c r="CO130" s="93">
        <v>0.0</v>
      </c>
      <c r="CP130" s="93">
        <v>0.0</v>
      </c>
      <c r="CQ130" s="93">
        <v>1.0</v>
      </c>
      <c r="CR130" s="93">
        <v>0.0</v>
      </c>
      <c r="CS130" s="93">
        <v>1.0</v>
      </c>
      <c r="CT130" s="93">
        <v>1.0</v>
      </c>
      <c r="CU130" s="93">
        <v>1.0</v>
      </c>
      <c r="CV130" s="93">
        <v>2.0</v>
      </c>
      <c r="CW130" s="93">
        <v>0.0</v>
      </c>
      <c r="CX130" s="93">
        <v>0.0</v>
      </c>
      <c r="CY130" s="93">
        <v>1.0</v>
      </c>
      <c r="CZ130" s="93">
        <v>1.0</v>
      </c>
      <c r="DA130" s="93">
        <v>1.0</v>
      </c>
      <c r="DB130" s="92" t="s">
        <v>2002</v>
      </c>
      <c r="DC130" s="92" t="s">
        <v>2003</v>
      </c>
      <c r="DD130" s="93">
        <v>1.0</v>
      </c>
      <c r="DE130" s="92" t="s">
        <v>1002</v>
      </c>
      <c r="DF130" s="93">
        <v>0.0</v>
      </c>
      <c r="DG130" s="93">
        <v>2.0</v>
      </c>
      <c r="DH130" s="93">
        <v>0.0</v>
      </c>
      <c r="DI130" s="92" t="s">
        <v>1002</v>
      </c>
      <c r="DJ130" s="93">
        <v>0.0</v>
      </c>
      <c r="DK130" s="92" t="s">
        <v>895</v>
      </c>
      <c r="DL130" s="93">
        <v>0.0</v>
      </c>
      <c r="DM130" s="93">
        <v>0.0</v>
      </c>
      <c r="DN130" s="93">
        <v>0.0</v>
      </c>
      <c r="DO130" s="93">
        <v>0.0</v>
      </c>
      <c r="DP130" s="93">
        <v>0.0</v>
      </c>
      <c r="DQ130" s="93">
        <v>0.0</v>
      </c>
      <c r="DR130" s="93">
        <v>1.0</v>
      </c>
      <c r="DS130" s="93">
        <v>0.0</v>
      </c>
      <c r="DT130" s="93">
        <v>0.0</v>
      </c>
      <c r="DU130" s="93">
        <v>0.0</v>
      </c>
      <c r="DV130" s="93">
        <v>0.0</v>
      </c>
      <c r="DW130" s="93">
        <v>0.0</v>
      </c>
      <c r="DX130" s="93">
        <v>0.0</v>
      </c>
      <c r="DY130" s="93">
        <v>0.0</v>
      </c>
      <c r="DZ130" s="93">
        <v>1.0</v>
      </c>
      <c r="EA130" s="93">
        <v>0.0</v>
      </c>
      <c r="EB130" s="93">
        <v>0.0</v>
      </c>
      <c r="EC130" s="92" t="s">
        <v>895</v>
      </c>
      <c r="ED130" s="92" t="s">
        <v>895</v>
      </c>
      <c r="EE130" s="92" t="s">
        <v>895</v>
      </c>
      <c r="EF130" s="93">
        <v>0.0</v>
      </c>
      <c r="EG130" s="93">
        <v>0.0</v>
      </c>
      <c r="EH130" s="92" t="s">
        <v>895</v>
      </c>
      <c r="EI130" s="93">
        <v>0.0</v>
      </c>
      <c r="EJ130" s="93">
        <v>0.0</v>
      </c>
      <c r="EK130" s="92" t="s">
        <v>895</v>
      </c>
      <c r="EL130" s="93">
        <v>0.0</v>
      </c>
      <c r="EM130" s="93">
        <v>0.0</v>
      </c>
      <c r="EN130" s="93">
        <v>1.0</v>
      </c>
      <c r="EO130" s="93">
        <v>2.0</v>
      </c>
      <c r="EP130" s="93">
        <v>1.0</v>
      </c>
      <c r="EQ130" s="93">
        <v>0.0</v>
      </c>
      <c r="ER130" s="92" t="s">
        <v>895</v>
      </c>
      <c r="ES130" s="93">
        <v>0.0</v>
      </c>
      <c r="ET130" s="93">
        <v>1.0</v>
      </c>
      <c r="EU130" s="93">
        <v>0.0</v>
      </c>
      <c r="EV130" s="93">
        <v>2.0</v>
      </c>
      <c r="EW130" s="93">
        <v>0.0</v>
      </c>
    </row>
    <row r="131" ht="15.75" customHeight="1">
      <c r="A131" s="90">
        <v>129.0</v>
      </c>
      <c r="B131" s="91" t="s">
        <v>2004</v>
      </c>
      <c r="C131" s="92" t="s">
        <v>2005</v>
      </c>
      <c r="D131" s="92" t="s">
        <v>2006</v>
      </c>
      <c r="E131" s="92" t="s">
        <v>1028</v>
      </c>
      <c r="F131" s="93">
        <v>14.0</v>
      </c>
      <c r="G131" s="93">
        <v>12.0</v>
      </c>
      <c r="H131" s="93">
        <v>2012.0</v>
      </c>
      <c r="I131" s="93">
        <v>12.0</v>
      </c>
      <c r="J131" s="92" t="s">
        <v>2007</v>
      </c>
      <c r="K131" s="92" t="s">
        <v>2008</v>
      </c>
      <c r="L131" s="92" t="s">
        <v>1472</v>
      </c>
      <c r="M131" s="92" t="s">
        <v>2009</v>
      </c>
      <c r="N131" s="93">
        <v>6482.0</v>
      </c>
      <c r="O131" s="93">
        <v>41.419941</v>
      </c>
      <c r="P131" s="93">
        <v>-73.27738</v>
      </c>
      <c r="Q131" s="93">
        <v>7.0</v>
      </c>
      <c r="R131" s="93">
        <v>2.0</v>
      </c>
      <c r="S131" s="93">
        <v>1.0</v>
      </c>
      <c r="T131" s="92" t="s">
        <v>891</v>
      </c>
      <c r="U131" s="93">
        <v>0.0</v>
      </c>
      <c r="V131" s="93">
        <v>1.0</v>
      </c>
      <c r="W131" s="93">
        <v>0.0</v>
      </c>
      <c r="X131" s="93">
        <v>1.0</v>
      </c>
      <c r="Y131" s="93">
        <v>7.0</v>
      </c>
      <c r="Z131" s="93">
        <v>0.0</v>
      </c>
      <c r="AA131" s="93">
        <v>0.0</v>
      </c>
      <c r="AB131" s="93">
        <v>27.0</v>
      </c>
      <c r="AC131" s="93">
        <v>1.0</v>
      </c>
      <c r="AD131" s="93">
        <v>1.0</v>
      </c>
      <c r="AE131" s="93">
        <v>0.0</v>
      </c>
      <c r="AF131" s="93">
        <v>0.0</v>
      </c>
      <c r="AG131" s="93">
        <v>20.0</v>
      </c>
      <c r="AH131" s="93">
        <v>0.0</v>
      </c>
      <c r="AI131" s="93">
        <v>0.0</v>
      </c>
      <c r="AJ131" s="93">
        <v>72.0</v>
      </c>
      <c r="AK131" s="93">
        <v>112.0</v>
      </c>
      <c r="AL131" s="93">
        <v>0.0</v>
      </c>
      <c r="AM131" s="93">
        <v>0.0</v>
      </c>
      <c r="AN131" s="93">
        <v>1.0</v>
      </c>
      <c r="AO131" s="93">
        <v>2.0</v>
      </c>
      <c r="AP131" s="93">
        <v>1.0</v>
      </c>
      <c r="AQ131" s="92" t="s">
        <v>2010</v>
      </c>
      <c r="AR131" s="93">
        <v>3.0</v>
      </c>
      <c r="AS131" s="93">
        <v>1.0</v>
      </c>
      <c r="AT131" s="93">
        <v>1.0</v>
      </c>
      <c r="AU131" s="93">
        <v>0.0</v>
      </c>
      <c r="AV131" s="93">
        <v>0.0</v>
      </c>
      <c r="AW131" s="93">
        <v>0.0</v>
      </c>
      <c r="AX131" s="93">
        <v>0.0</v>
      </c>
      <c r="AY131" s="93">
        <v>0.0</v>
      </c>
      <c r="AZ131" s="93">
        <v>0.0</v>
      </c>
      <c r="BA131" s="92" t="s">
        <v>895</v>
      </c>
      <c r="BB131" s="93">
        <v>0.0</v>
      </c>
      <c r="BC131" s="93"/>
      <c r="BD131" s="93">
        <v>0.0</v>
      </c>
      <c r="BE131" s="93">
        <v>0.0</v>
      </c>
      <c r="BF131" s="93">
        <v>0.0</v>
      </c>
      <c r="BG131" s="93">
        <v>9.0</v>
      </c>
      <c r="BH131" s="93">
        <v>1.0</v>
      </c>
      <c r="BI131" s="93">
        <v>0.0</v>
      </c>
      <c r="BJ131" s="93">
        <v>0.0</v>
      </c>
      <c r="BK131" s="93">
        <v>0.0</v>
      </c>
      <c r="BL131" s="93">
        <v>0.0</v>
      </c>
      <c r="BM131" s="93">
        <v>0.0</v>
      </c>
      <c r="BN131" s="93">
        <v>0.0</v>
      </c>
      <c r="BO131" s="93">
        <v>0.0</v>
      </c>
      <c r="BP131" s="93">
        <v>0.0</v>
      </c>
      <c r="BQ131" s="93">
        <v>1.0</v>
      </c>
      <c r="BR131" s="93">
        <v>0.0</v>
      </c>
      <c r="BS131" s="93">
        <v>1.0</v>
      </c>
      <c r="BT131" s="93">
        <v>0.0</v>
      </c>
      <c r="BU131" s="93">
        <v>1.0</v>
      </c>
      <c r="BV131" s="93">
        <v>0.0</v>
      </c>
      <c r="BW131" s="93">
        <v>0.0</v>
      </c>
      <c r="BX131" s="93">
        <v>1.0</v>
      </c>
      <c r="BY131" s="93">
        <v>0.0</v>
      </c>
      <c r="BZ131" s="93">
        <v>0.0</v>
      </c>
      <c r="CA131" s="93">
        <v>0.0</v>
      </c>
      <c r="CB131" s="93">
        <v>0.0</v>
      </c>
      <c r="CC131" s="93">
        <v>2.0</v>
      </c>
      <c r="CD131" s="93">
        <v>0.0</v>
      </c>
      <c r="CE131" s="93">
        <v>0.0</v>
      </c>
      <c r="CF131" s="93">
        <v>0.0</v>
      </c>
      <c r="CG131" s="93">
        <v>0.0</v>
      </c>
      <c r="CH131" s="93">
        <v>0.0</v>
      </c>
      <c r="CI131" s="93">
        <v>4.0</v>
      </c>
      <c r="CJ131" s="93">
        <v>1.0</v>
      </c>
      <c r="CK131" s="93">
        <v>3.0</v>
      </c>
      <c r="CL131" s="92" t="s">
        <v>2011</v>
      </c>
      <c r="CM131" s="93">
        <v>1.0</v>
      </c>
      <c r="CN131" s="93">
        <v>1.0</v>
      </c>
      <c r="CO131" s="93">
        <v>0.0</v>
      </c>
      <c r="CP131" s="93">
        <v>0.0</v>
      </c>
      <c r="CQ131" s="93">
        <v>0.0</v>
      </c>
      <c r="CR131" s="93">
        <v>0.0</v>
      </c>
      <c r="CS131" s="93">
        <v>1.0</v>
      </c>
      <c r="CT131" s="93">
        <v>1.0</v>
      </c>
      <c r="CU131" s="93">
        <v>0.0</v>
      </c>
      <c r="CV131" s="93">
        <v>1.0</v>
      </c>
      <c r="CW131" s="93">
        <v>0.0</v>
      </c>
      <c r="CX131" s="93">
        <v>0.0</v>
      </c>
      <c r="CY131" s="93">
        <v>0.0</v>
      </c>
      <c r="CZ131" s="93">
        <v>0.0</v>
      </c>
      <c r="DA131" s="93">
        <v>0.0</v>
      </c>
      <c r="DB131" s="92" t="s">
        <v>895</v>
      </c>
      <c r="DC131" s="92" t="s">
        <v>895</v>
      </c>
      <c r="DD131" s="93">
        <v>0.0</v>
      </c>
      <c r="DE131" s="93">
        <v>3.0</v>
      </c>
      <c r="DF131" s="93">
        <v>0.0</v>
      </c>
      <c r="DG131" s="93">
        <v>0.0</v>
      </c>
      <c r="DH131" s="93">
        <v>1.0</v>
      </c>
      <c r="DI131" s="93">
        <v>0.0</v>
      </c>
      <c r="DJ131" s="93">
        <v>1.0</v>
      </c>
      <c r="DK131" s="92" t="s">
        <v>2012</v>
      </c>
      <c r="DL131" s="93">
        <v>1.0</v>
      </c>
      <c r="DM131" s="93">
        <v>2.0</v>
      </c>
      <c r="DN131" s="93">
        <v>0.0</v>
      </c>
      <c r="DO131" s="93">
        <v>0.0</v>
      </c>
      <c r="DP131" s="93">
        <v>0.0</v>
      </c>
      <c r="DQ131" s="93">
        <v>0.0</v>
      </c>
      <c r="DR131" s="93">
        <v>0.0</v>
      </c>
      <c r="DS131" s="93">
        <v>0.0</v>
      </c>
      <c r="DT131" s="93">
        <v>0.0</v>
      </c>
      <c r="DU131" s="93">
        <v>0.0</v>
      </c>
      <c r="DV131" s="93">
        <v>0.0</v>
      </c>
      <c r="DW131" s="93">
        <v>0.0</v>
      </c>
      <c r="DX131" s="93">
        <v>0.0</v>
      </c>
      <c r="DY131" s="93">
        <v>1.0</v>
      </c>
      <c r="DZ131" s="93">
        <v>0.0</v>
      </c>
      <c r="EA131" s="93">
        <v>1.0</v>
      </c>
      <c r="EB131" s="93">
        <v>1.0</v>
      </c>
      <c r="EC131" s="93">
        <v>0.0</v>
      </c>
      <c r="ED131" s="93"/>
      <c r="EE131" s="93">
        <v>1.0</v>
      </c>
      <c r="EF131" s="93">
        <v>1.0</v>
      </c>
      <c r="EG131" s="93">
        <v>0.0</v>
      </c>
      <c r="EH131" s="92" t="s">
        <v>895</v>
      </c>
      <c r="EI131" s="93">
        <v>0.0</v>
      </c>
      <c r="EJ131" s="93">
        <v>0.0</v>
      </c>
      <c r="EK131" s="92" t="s">
        <v>895</v>
      </c>
      <c r="EL131" s="93">
        <v>1.0</v>
      </c>
      <c r="EM131" s="93">
        <v>0.0</v>
      </c>
      <c r="EN131" s="93">
        <v>1.0</v>
      </c>
      <c r="EO131" s="93">
        <v>3.0</v>
      </c>
      <c r="EP131" s="93">
        <v>5.0</v>
      </c>
      <c r="EQ131" s="93">
        <v>1.0</v>
      </c>
      <c r="ER131" s="92" t="s">
        <v>1962</v>
      </c>
      <c r="ES131" s="93">
        <v>0.0</v>
      </c>
      <c r="ET131" s="93">
        <v>1.0</v>
      </c>
      <c r="EU131" s="93">
        <v>0.0</v>
      </c>
      <c r="EV131" s="93">
        <v>2.0</v>
      </c>
      <c r="EW131" s="93">
        <v>0.0</v>
      </c>
    </row>
    <row r="132" ht="15.75" customHeight="1">
      <c r="A132" s="90">
        <v>130.0</v>
      </c>
      <c r="B132" s="91" t="s">
        <v>2013</v>
      </c>
      <c r="C132" s="92" t="s">
        <v>2014</v>
      </c>
      <c r="D132" s="92" t="s">
        <v>2015</v>
      </c>
      <c r="E132" s="92" t="s">
        <v>943</v>
      </c>
      <c r="F132" s="93">
        <v>13.0</v>
      </c>
      <c r="G132" s="93">
        <v>3.0</v>
      </c>
      <c r="H132" s="93">
        <v>2013.0</v>
      </c>
      <c r="I132" s="93">
        <v>101.0</v>
      </c>
      <c r="J132" s="92" t="s">
        <v>2016</v>
      </c>
      <c r="K132" s="92" t="s">
        <v>2017</v>
      </c>
      <c r="L132" s="92" t="s">
        <v>947</v>
      </c>
      <c r="M132" s="92" t="s">
        <v>2018</v>
      </c>
      <c r="N132" s="93">
        <v>13350.0</v>
      </c>
      <c r="O132" s="93">
        <v>43.025233</v>
      </c>
      <c r="P132" s="93">
        <v>-74.985488</v>
      </c>
      <c r="Q132" s="93">
        <v>32.0</v>
      </c>
      <c r="R132" s="93">
        <v>2.0</v>
      </c>
      <c r="S132" s="93">
        <v>2.0</v>
      </c>
      <c r="T132" s="92" t="s">
        <v>891</v>
      </c>
      <c r="U132" s="93">
        <v>4.0</v>
      </c>
      <c r="V132" s="93">
        <v>0.0</v>
      </c>
      <c r="W132" s="93">
        <v>0.0</v>
      </c>
      <c r="X132" s="93">
        <v>1.0</v>
      </c>
      <c r="Y132" s="93">
        <v>4.0</v>
      </c>
      <c r="Z132" s="93">
        <v>0.0</v>
      </c>
      <c r="AA132" s="93">
        <v>0.0</v>
      </c>
      <c r="AB132" s="93">
        <v>4.0</v>
      </c>
      <c r="AC132" s="93">
        <v>2.0</v>
      </c>
      <c r="AD132" s="93">
        <v>0.0</v>
      </c>
      <c r="AE132" s="93">
        <v>0.0</v>
      </c>
      <c r="AF132" s="93">
        <v>0.0</v>
      </c>
      <c r="AG132" s="93">
        <v>64.0</v>
      </c>
      <c r="AH132" s="93">
        <v>0.0</v>
      </c>
      <c r="AI132" s="93">
        <v>0.0</v>
      </c>
      <c r="AJ132" s="93"/>
      <c r="AK132" s="93"/>
      <c r="AL132" s="93">
        <v>0.0</v>
      </c>
      <c r="AM132" s="93">
        <v>0.0</v>
      </c>
      <c r="AN132" s="93"/>
      <c r="AO132" s="93">
        <v>2.0</v>
      </c>
      <c r="AP132" s="93"/>
      <c r="AQ132" s="93"/>
      <c r="AR132" s="93"/>
      <c r="AS132" s="93">
        <v>2.0</v>
      </c>
      <c r="AT132" s="93"/>
      <c r="AU132" s="93"/>
      <c r="AV132" s="93">
        <v>0.0</v>
      </c>
      <c r="AW132" s="93">
        <v>0.0</v>
      </c>
      <c r="AX132" s="93">
        <v>0.0</v>
      </c>
      <c r="AY132" s="93">
        <v>0.0</v>
      </c>
      <c r="AZ132" s="93">
        <v>0.0</v>
      </c>
      <c r="BA132" s="92" t="s">
        <v>895</v>
      </c>
      <c r="BB132" s="93">
        <v>0.0</v>
      </c>
      <c r="BC132" s="93"/>
      <c r="BD132" s="93">
        <v>0.0</v>
      </c>
      <c r="BE132" s="93">
        <v>1.0</v>
      </c>
      <c r="BF132" s="93">
        <v>0.0</v>
      </c>
      <c r="BG132" s="93">
        <v>8.0</v>
      </c>
      <c r="BH132" s="93">
        <v>0.0</v>
      </c>
      <c r="BI132" s="93">
        <v>0.0</v>
      </c>
      <c r="BJ132" s="93">
        <v>0.0</v>
      </c>
      <c r="BK132" s="93">
        <v>0.0</v>
      </c>
      <c r="BL132" s="93">
        <v>0.0</v>
      </c>
      <c r="BM132" s="93">
        <v>0.0</v>
      </c>
      <c r="BN132" s="93">
        <v>0.0</v>
      </c>
      <c r="BO132" s="93">
        <v>0.0</v>
      </c>
      <c r="BP132" s="93">
        <v>0.0</v>
      </c>
      <c r="BQ132" s="93">
        <v>0.0</v>
      </c>
      <c r="BR132" s="93">
        <v>0.0</v>
      </c>
      <c r="BS132" s="93">
        <v>0.0</v>
      </c>
      <c r="BT132" s="93">
        <v>0.0</v>
      </c>
      <c r="BU132" s="93">
        <v>0.0</v>
      </c>
      <c r="BV132" s="93">
        <v>0.0</v>
      </c>
      <c r="BW132" s="93">
        <v>0.0</v>
      </c>
      <c r="BX132" s="93">
        <v>0.0</v>
      </c>
      <c r="BY132" s="93">
        <v>0.0</v>
      </c>
      <c r="BZ132" s="93">
        <v>0.0</v>
      </c>
      <c r="CA132" s="93">
        <v>0.0</v>
      </c>
      <c r="CB132" s="93">
        <v>0.0</v>
      </c>
      <c r="CC132" s="93"/>
      <c r="CD132" s="93">
        <v>0.0</v>
      </c>
      <c r="CE132" s="93">
        <v>0.0</v>
      </c>
      <c r="CF132" s="93">
        <v>0.0</v>
      </c>
      <c r="CG132" s="93">
        <v>0.0</v>
      </c>
      <c r="CH132" s="93">
        <v>0.0</v>
      </c>
      <c r="CI132" s="93">
        <v>3.0</v>
      </c>
      <c r="CJ132" s="93">
        <v>1.0</v>
      </c>
      <c r="CK132" s="93">
        <v>3.0</v>
      </c>
      <c r="CL132" s="92" t="s">
        <v>2019</v>
      </c>
      <c r="CM132" s="93">
        <v>0.0</v>
      </c>
      <c r="CN132" s="93">
        <v>0.0</v>
      </c>
      <c r="CO132" s="93">
        <v>0.0</v>
      </c>
      <c r="CP132" s="93">
        <v>0.0</v>
      </c>
      <c r="CQ132" s="93">
        <v>0.0</v>
      </c>
      <c r="CR132" s="93">
        <v>0.0</v>
      </c>
      <c r="CS132" s="93">
        <v>1.0</v>
      </c>
      <c r="CT132" s="93">
        <v>0.0</v>
      </c>
      <c r="CU132" s="93">
        <v>0.0</v>
      </c>
      <c r="CV132" s="93">
        <v>0.0</v>
      </c>
      <c r="CW132" s="93">
        <v>0.0</v>
      </c>
      <c r="CX132" s="93">
        <v>0.0</v>
      </c>
      <c r="CY132" s="93">
        <v>0.0</v>
      </c>
      <c r="CZ132" s="93">
        <v>0.0</v>
      </c>
      <c r="DA132" s="93">
        <v>0.0</v>
      </c>
      <c r="DB132" s="92" t="s">
        <v>895</v>
      </c>
      <c r="DC132" s="92" t="s">
        <v>895</v>
      </c>
      <c r="DD132" s="93">
        <v>0.0</v>
      </c>
      <c r="DE132" s="93">
        <v>0.0</v>
      </c>
      <c r="DF132" s="93">
        <v>0.0</v>
      </c>
      <c r="DG132" s="93">
        <v>0.0</v>
      </c>
      <c r="DH132" s="93">
        <v>0.0</v>
      </c>
      <c r="DI132" s="93">
        <v>1.0</v>
      </c>
      <c r="DJ132" s="93">
        <v>0.0</v>
      </c>
      <c r="DK132" s="92" t="s">
        <v>895</v>
      </c>
      <c r="DL132" s="93">
        <v>0.0</v>
      </c>
      <c r="DM132" s="93">
        <v>0.0</v>
      </c>
      <c r="DN132" s="93">
        <v>0.0</v>
      </c>
      <c r="DO132" s="93">
        <v>0.0</v>
      </c>
      <c r="DP132" s="93">
        <v>0.0</v>
      </c>
      <c r="DQ132" s="93">
        <v>0.0</v>
      </c>
      <c r="DR132" s="93">
        <v>0.0</v>
      </c>
      <c r="DS132" s="93">
        <v>1.0</v>
      </c>
      <c r="DT132" s="93">
        <v>0.0</v>
      </c>
      <c r="DU132" s="93">
        <v>0.0</v>
      </c>
      <c r="DV132" s="93">
        <v>0.0</v>
      </c>
      <c r="DW132" s="93">
        <v>0.0</v>
      </c>
      <c r="DX132" s="93">
        <v>0.0</v>
      </c>
      <c r="DY132" s="93">
        <v>0.0</v>
      </c>
      <c r="DZ132" s="93">
        <v>0.0</v>
      </c>
      <c r="EA132" s="93">
        <v>0.0</v>
      </c>
      <c r="EB132" s="93">
        <v>0.0</v>
      </c>
      <c r="EC132" s="92" t="s">
        <v>895</v>
      </c>
      <c r="ED132" s="92" t="s">
        <v>895</v>
      </c>
      <c r="EE132" s="92" t="s">
        <v>895</v>
      </c>
      <c r="EF132" s="93">
        <v>0.0</v>
      </c>
      <c r="EG132" s="93">
        <v>0.0</v>
      </c>
      <c r="EH132" s="92" t="s">
        <v>895</v>
      </c>
      <c r="EI132" s="93">
        <v>0.0</v>
      </c>
      <c r="EJ132" s="93">
        <v>0.0</v>
      </c>
      <c r="EK132" s="92" t="s">
        <v>895</v>
      </c>
      <c r="EL132" s="93">
        <v>0.0</v>
      </c>
      <c r="EM132" s="93">
        <v>0.0</v>
      </c>
      <c r="EN132" s="93">
        <v>0.0</v>
      </c>
      <c r="EO132" s="93">
        <v>0.0</v>
      </c>
      <c r="EP132" s="93">
        <v>1.0</v>
      </c>
      <c r="EQ132" s="93">
        <v>0.0</v>
      </c>
      <c r="ER132" s="92" t="s">
        <v>895</v>
      </c>
      <c r="ES132" s="93">
        <v>1.0</v>
      </c>
      <c r="ET132" s="93">
        <v>2.0</v>
      </c>
      <c r="EU132" s="93">
        <v>0.0</v>
      </c>
      <c r="EV132" s="93">
        <v>2.0</v>
      </c>
      <c r="EW132" s="93">
        <v>0.0</v>
      </c>
    </row>
    <row r="133" ht="15.75" customHeight="1">
      <c r="A133" s="90">
        <v>131.0</v>
      </c>
      <c r="B133" s="91" t="s">
        <v>2020</v>
      </c>
      <c r="C133" s="92" t="s">
        <v>2021</v>
      </c>
      <c r="D133" s="92" t="s">
        <v>2022</v>
      </c>
      <c r="E133" s="92" t="s">
        <v>973</v>
      </c>
      <c r="F133" s="93">
        <v>21.0</v>
      </c>
      <c r="G133" s="93">
        <v>4.0</v>
      </c>
      <c r="H133" s="93">
        <v>2013.0</v>
      </c>
      <c r="I133" s="93">
        <v>33311.0</v>
      </c>
      <c r="J133" s="92" t="s">
        <v>2023</v>
      </c>
      <c r="K133" s="92" t="s">
        <v>2024</v>
      </c>
      <c r="L133" s="92" t="s">
        <v>1390</v>
      </c>
      <c r="M133" s="92" t="s">
        <v>1744</v>
      </c>
      <c r="N133" s="93">
        <v>98003.0</v>
      </c>
      <c r="O133" s="93">
        <v>47.302572</v>
      </c>
      <c r="P133" s="93">
        <v>-122.310662</v>
      </c>
      <c r="Q133" s="93">
        <v>47.0</v>
      </c>
      <c r="R133" s="93">
        <v>3.0</v>
      </c>
      <c r="S133" s="93">
        <v>0.0</v>
      </c>
      <c r="T133" s="92" t="s">
        <v>891</v>
      </c>
      <c r="U133" s="93">
        <v>7.0</v>
      </c>
      <c r="V133" s="93">
        <v>1.0</v>
      </c>
      <c r="W133" s="93">
        <v>0.0</v>
      </c>
      <c r="X133" s="93">
        <v>0.0</v>
      </c>
      <c r="Y133" s="92" t="s">
        <v>895</v>
      </c>
      <c r="Z133" s="93">
        <v>0.0</v>
      </c>
      <c r="AA133" s="93">
        <v>0.0</v>
      </c>
      <c r="AB133" s="93">
        <v>4.0</v>
      </c>
      <c r="AC133" s="93">
        <v>0.0</v>
      </c>
      <c r="AD133" s="93">
        <v>0.0</v>
      </c>
      <c r="AE133" s="93">
        <v>1.0</v>
      </c>
      <c r="AF133" s="93">
        <v>0.0</v>
      </c>
      <c r="AG133" s="93">
        <v>27.0</v>
      </c>
      <c r="AH133" s="93">
        <v>0.0</v>
      </c>
      <c r="AI133" s="93">
        <v>1.0</v>
      </c>
      <c r="AJ133" s="93"/>
      <c r="AK133" s="93"/>
      <c r="AL133" s="93">
        <v>0.0</v>
      </c>
      <c r="AM133" s="93">
        <v>0.0</v>
      </c>
      <c r="AN133" s="93"/>
      <c r="AO133" s="93">
        <v>2.0</v>
      </c>
      <c r="AP133" s="93"/>
      <c r="AQ133" s="93"/>
      <c r="AR133" s="93"/>
      <c r="AS133" s="93"/>
      <c r="AT133" s="93"/>
      <c r="AU133" s="93"/>
      <c r="AV133" s="93">
        <v>1.0</v>
      </c>
      <c r="AW133" s="93">
        <v>0.0</v>
      </c>
      <c r="AX133" s="93"/>
      <c r="AY133" s="93"/>
      <c r="AZ133" s="93">
        <v>0.0</v>
      </c>
      <c r="BA133" s="92" t="s">
        <v>895</v>
      </c>
      <c r="BB133" s="93"/>
      <c r="BC133" s="93"/>
      <c r="BD133" s="93">
        <v>0.0</v>
      </c>
      <c r="BE133" s="93">
        <v>1.0</v>
      </c>
      <c r="BF133" s="93">
        <v>4.0</v>
      </c>
      <c r="BG133" s="93">
        <v>9.0</v>
      </c>
      <c r="BH133" s="93">
        <v>4.0</v>
      </c>
      <c r="BI133" s="93">
        <v>0.0</v>
      </c>
      <c r="BJ133" s="93">
        <v>0.0</v>
      </c>
      <c r="BK133" s="93">
        <v>1.0</v>
      </c>
      <c r="BL133" s="92" t="s">
        <v>1236</v>
      </c>
      <c r="BM133" s="93">
        <v>1.0</v>
      </c>
      <c r="BN133" s="93">
        <v>0.0</v>
      </c>
      <c r="BO133" s="93">
        <v>0.0</v>
      </c>
      <c r="BP133" s="93">
        <v>0.0</v>
      </c>
      <c r="BQ133" s="93">
        <v>0.0</v>
      </c>
      <c r="BR133" s="93">
        <v>0.0</v>
      </c>
      <c r="BS133" s="93">
        <v>0.0</v>
      </c>
      <c r="BT133" s="93">
        <v>1.0</v>
      </c>
      <c r="BU133" s="93">
        <v>1.0</v>
      </c>
      <c r="BV133" s="93">
        <v>0.0</v>
      </c>
      <c r="BW133" s="93">
        <v>0.0</v>
      </c>
      <c r="BX133" s="93">
        <v>0.0</v>
      </c>
      <c r="BY133" s="93">
        <v>0.0</v>
      </c>
      <c r="BZ133" s="93">
        <v>0.0</v>
      </c>
      <c r="CA133" s="93">
        <v>0.0</v>
      </c>
      <c r="CB133" s="93">
        <v>0.0</v>
      </c>
      <c r="CC133" s="93"/>
      <c r="CD133" s="93">
        <v>0.0</v>
      </c>
      <c r="CE133" s="93">
        <v>0.0</v>
      </c>
      <c r="CF133" s="93">
        <v>0.0</v>
      </c>
      <c r="CG133" s="93">
        <v>0.0</v>
      </c>
      <c r="CH133" s="93">
        <v>0.0</v>
      </c>
      <c r="CI133" s="93">
        <v>0.0</v>
      </c>
      <c r="CJ133" s="93">
        <v>1.0</v>
      </c>
      <c r="CK133" s="93">
        <v>3.0</v>
      </c>
      <c r="CL133" s="92" t="s">
        <v>2025</v>
      </c>
      <c r="CM133" s="93">
        <v>0.0</v>
      </c>
      <c r="CN133" s="93">
        <v>0.0</v>
      </c>
      <c r="CO133" s="93">
        <v>0.0</v>
      </c>
      <c r="CP133" s="93">
        <v>1.0</v>
      </c>
      <c r="CQ133" s="93">
        <v>0.0</v>
      </c>
      <c r="CR133" s="93">
        <v>1.0</v>
      </c>
      <c r="CS133" s="93">
        <v>0.0</v>
      </c>
      <c r="CT133" s="93">
        <v>0.0</v>
      </c>
      <c r="CU133" s="93">
        <v>0.0</v>
      </c>
      <c r="CV133" s="93">
        <v>0.0</v>
      </c>
      <c r="CW133" s="93">
        <v>0.0</v>
      </c>
      <c r="CX133" s="93">
        <v>0.0</v>
      </c>
      <c r="CY133" s="93">
        <v>0.0</v>
      </c>
      <c r="CZ133" s="93">
        <v>0.0</v>
      </c>
      <c r="DA133" s="93">
        <v>0.0</v>
      </c>
      <c r="DB133" s="92" t="s">
        <v>895</v>
      </c>
      <c r="DC133" s="92" t="s">
        <v>895</v>
      </c>
      <c r="DD133" s="93">
        <v>0.0</v>
      </c>
      <c r="DE133" s="93">
        <v>0.0</v>
      </c>
      <c r="DF133" s="93">
        <v>0.0</v>
      </c>
      <c r="DG133" s="93">
        <v>0.0</v>
      </c>
      <c r="DH133" s="93">
        <v>0.0</v>
      </c>
      <c r="DI133" s="93">
        <v>0.0</v>
      </c>
      <c r="DJ133" s="93">
        <v>0.0</v>
      </c>
      <c r="DK133" s="92" t="s">
        <v>895</v>
      </c>
      <c r="DL133" s="93">
        <v>0.0</v>
      </c>
      <c r="DM133" s="93">
        <v>0.0</v>
      </c>
      <c r="DN133" s="93">
        <v>0.0</v>
      </c>
      <c r="DO133" s="93">
        <v>0.0</v>
      </c>
      <c r="DP133" s="93">
        <v>0.0</v>
      </c>
      <c r="DQ133" s="93">
        <v>0.0</v>
      </c>
      <c r="DR133" s="93">
        <v>0.0</v>
      </c>
      <c r="DS133" s="93">
        <v>0.0</v>
      </c>
      <c r="DT133" s="93">
        <v>0.0</v>
      </c>
      <c r="DU133" s="93">
        <v>1.0</v>
      </c>
      <c r="DV133" s="93">
        <v>0.0</v>
      </c>
      <c r="DW133" s="93">
        <v>0.0</v>
      </c>
      <c r="DX133" s="93">
        <v>0.0</v>
      </c>
      <c r="DY133" s="93">
        <v>0.0</v>
      </c>
      <c r="DZ133" s="93">
        <v>0.0</v>
      </c>
      <c r="EA133" s="93">
        <v>0.0</v>
      </c>
      <c r="EB133" s="93">
        <v>0.0</v>
      </c>
      <c r="EC133" s="92" t="s">
        <v>895</v>
      </c>
      <c r="ED133" s="92" t="s">
        <v>895</v>
      </c>
      <c r="EE133" s="92" t="s">
        <v>895</v>
      </c>
      <c r="EF133" s="93">
        <v>0.0</v>
      </c>
      <c r="EG133" s="93">
        <v>0.0</v>
      </c>
      <c r="EH133" s="92" t="s">
        <v>895</v>
      </c>
      <c r="EI133" s="93">
        <v>0.0</v>
      </c>
      <c r="EJ133" s="93">
        <v>0.0</v>
      </c>
      <c r="EK133" s="92" t="s">
        <v>895</v>
      </c>
      <c r="EL133" s="93">
        <v>0.0</v>
      </c>
      <c r="EM133" s="93">
        <v>0.0</v>
      </c>
      <c r="EN133" s="93">
        <v>0.0</v>
      </c>
      <c r="EO133" s="93">
        <v>1.0</v>
      </c>
      <c r="EP133" s="93">
        <v>2.0</v>
      </c>
      <c r="EQ133" s="93">
        <v>0.0</v>
      </c>
      <c r="ER133" s="92" t="s">
        <v>895</v>
      </c>
      <c r="ES133" s="93">
        <v>1.0</v>
      </c>
      <c r="ET133" s="93">
        <v>2.0</v>
      </c>
      <c r="EU133" s="93">
        <v>1.0</v>
      </c>
      <c r="EV133" s="93">
        <v>2.0</v>
      </c>
      <c r="EW133" s="93">
        <v>0.0</v>
      </c>
    </row>
    <row r="134" ht="15.75" customHeight="1">
      <c r="A134" s="90">
        <v>132.0</v>
      </c>
      <c r="B134" s="91" t="s">
        <v>2026</v>
      </c>
      <c r="C134" s="92" t="s">
        <v>1099</v>
      </c>
      <c r="D134" s="92" t="s">
        <v>2027</v>
      </c>
      <c r="E134" s="92" t="s">
        <v>1028</v>
      </c>
      <c r="F134" s="93">
        <v>7.0</v>
      </c>
      <c r="G134" s="93">
        <v>6.0</v>
      </c>
      <c r="H134" s="93">
        <v>2013.0</v>
      </c>
      <c r="I134" s="93">
        <v>1900.0</v>
      </c>
      <c r="J134" s="92" t="s">
        <v>2028</v>
      </c>
      <c r="K134" s="92" t="s">
        <v>2029</v>
      </c>
      <c r="L134" s="92" t="s">
        <v>992</v>
      </c>
      <c r="M134" s="92" t="s">
        <v>1410</v>
      </c>
      <c r="N134" s="93">
        <v>90405.0</v>
      </c>
      <c r="O134" s="93">
        <v>34.018767</v>
      </c>
      <c r="P134" s="93">
        <v>-118.470401</v>
      </c>
      <c r="Q134" s="93">
        <v>5.0</v>
      </c>
      <c r="R134" s="93">
        <v>3.0</v>
      </c>
      <c r="S134" s="93">
        <v>0.0</v>
      </c>
      <c r="T134" s="92" t="s">
        <v>891</v>
      </c>
      <c r="U134" s="93">
        <v>1.0</v>
      </c>
      <c r="V134" s="93">
        <v>1.0</v>
      </c>
      <c r="W134" s="93">
        <v>0.0</v>
      </c>
      <c r="X134" s="93">
        <v>1.0</v>
      </c>
      <c r="Y134" s="93">
        <v>7.0</v>
      </c>
      <c r="Z134" s="93">
        <v>0.0</v>
      </c>
      <c r="AA134" s="93">
        <v>0.0</v>
      </c>
      <c r="AB134" s="93">
        <v>5.0</v>
      </c>
      <c r="AC134" s="93">
        <v>3.0</v>
      </c>
      <c r="AD134" s="93">
        <v>1.0</v>
      </c>
      <c r="AE134" s="93">
        <v>0.0</v>
      </c>
      <c r="AF134" s="93">
        <v>1.0</v>
      </c>
      <c r="AG134" s="93">
        <v>23.0</v>
      </c>
      <c r="AH134" s="93">
        <v>0.0</v>
      </c>
      <c r="AI134" s="93">
        <v>4.0</v>
      </c>
      <c r="AJ134" s="93"/>
      <c r="AK134" s="93"/>
      <c r="AL134" s="93">
        <v>1.0</v>
      </c>
      <c r="AM134" s="93">
        <v>0.0</v>
      </c>
      <c r="AN134" s="93"/>
      <c r="AO134" s="93">
        <v>2.0</v>
      </c>
      <c r="AP134" s="93">
        <v>0.0</v>
      </c>
      <c r="AQ134" s="92" t="s">
        <v>2030</v>
      </c>
      <c r="AR134" s="93">
        <v>3.0</v>
      </c>
      <c r="AS134" s="93">
        <v>1.0</v>
      </c>
      <c r="AT134" s="93">
        <v>1.0</v>
      </c>
      <c r="AU134" s="93">
        <v>0.0</v>
      </c>
      <c r="AV134" s="93">
        <v>0.0</v>
      </c>
      <c r="AW134" s="93">
        <v>0.0</v>
      </c>
      <c r="AX134" s="93">
        <v>0.0</v>
      </c>
      <c r="AY134" s="93"/>
      <c r="AZ134" s="93">
        <v>0.0</v>
      </c>
      <c r="BA134" s="92" t="s">
        <v>895</v>
      </c>
      <c r="BB134" s="93">
        <v>0.0</v>
      </c>
      <c r="BC134" s="93"/>
      <c r="BD134" s="93">
        <v>0.0</v>
      </c>
      <c r="BE134" s="93">
        <v>1.0</v>
      </c>
      <c r="BF134" s="93">
        <v>4.0</v>
      </c>
      <c r="BG134" s="93">
        <v>5.0</v>
      </c>
      <c r="BH134" s="93">
        <v>2.0</v>
      </c>
      <c r="BI134" s="93">
        <v>0.0</v>
      </c>
      <c r="BJ134" s="93">
        <v>0.0</v>
      </c>
      <c r="BK134" s="93">
        <v>2.0</v>
      </c>
      <c r="BL134" s="92" t="s">
        <v>983</v>
      </c>
      <c r="BM134" s="93">
        <v>0.0</v>
      </c>
      <c r="BN134" s="93">
        <v>0.0</v>
      </c>
      <c r="BO134" s="93">
        <v>0.0</v>
      </c>
      <c r="BP134" s="93">
        <v>0.0</v>
      </c>
      <c r="BQ134" s="93">
        <v>2.0</v>
      </c>
      <c r="BR134" s="93">
        <v>0.0</v>
      </c>
      <c r="BS134" s="93">
        <v>0.0</v>
      </c>
      <c r="BT134" s="93">
        <v>0.0</v>
      </c>
      <c r="BU134" s="93">
        <v>1.0</v>
      </c>
      <c r="BV134" s="93">
        <v>0.0</v>
      </c>
      <c r="BW134" s="93">
        <v>0.0</v>
      </c>
      <c r="BX134" s="93">
        <v>1.0</v>
      </c>
      <c r="BY134" s="93">
        <v>0.0</v>
      </c>
      <c r="BZ134" s="93">
        <v>0.0</v>
      </c>
      <c r="CA134" s="93">
        <v>1.0</v>
      </c>
      <c r="CB134" s="93">
        <v>0.0</v>
      </c>
      <c r="CC134" s="93">
        <v>2.0</v>
      </c>
      <c r="CD134" s="93">
        <v>1.0</v>
      </c>
      <c r="CE134" s="93">
        <v>0.0</v>
      </c>
      <c r="CF134" s="93">
        <v>1.0</v>
      </c>
      <c r="CG134" s="93">
        <v>0.0</v>
      </c>
      <c r="CH134" s="93">
        <v>0.0</v>
      </c>
      <c r="CI134" s="93">
        <v>4.0</v>
      </c>
      <c r="CJ134" s="93">
        <v>1.0</v>
      </c>
      <c r="CK134" s="93">
        <v>3.0</v>
      </c>
      <c r="CL134" s="92" t="s">
        <v>2031</v>
      </c>
      <c r="CM134" s="93">
        <v>0.0</v>
      </c>
      <c r="CN134" s="93">
        <v>0.0</v>
      </c>
      <c r="CO134" s="93">
        <v>0.0</v>
      </c>
      <c r="CP134" s="93">
        <v>1.0</v>
      </c>
      <c r="CQ134" s="93">
        <v>1.0</v>
      </c>
      <c r="CR134" s="93">
        <v>1.0</v>
      </c>
      <c r="CS134" s="93">
        <v>1.0</v>
      </c>
      <c r="CT134" s="93">
        <v>0.0</v>
      </c>
      <c r="CU134" s="93">
        <v>0.0</v>
      </c>
      <c r="CV134" s="93">
        <v>2.0</v>
      </c>
      <c r="CW134" s="93">
        <v>1.0</v>
      </c>
      <c r="CX134" s="93">
        <v>2.0</v>
      </c>
      <c r="CY134" s="93">
        <v>0.0</v>
      </c>
      <c r="CZ134" s="93">
        <v>0.0</v>
      </c>
      <c r="DA134" s="93">
        <v>0.0</v>
      </c>
      <c r="DB134" s="92" t="s">
        <v>895</v>
      </c>
      <c r="DC134" s="92" t="s">
        <v>895</v>
      </c>
      <c r="DD134" s="93">
        <v>0.0</v>
      </c>
      <c r="DE134" s="93">
        <v>4.0</v>
      </c>
      <c r="DF134" s="93">
        <v>0.0</v>
      </c>
      <c r="DG134" s="93">
        <v>1.0</v>
      </c>
      <c r="DH134" s="93">
        <v>0.0</v>
      </c>
      <c r="DI134" s="93">
        <v>0.0</v>
      </c>
      <c r="DJ134" s="93">
        <v>0.0</v>
      </c>
      <c r="DK134" s="92" t="s">
        <v>895</v>
      </c>
      <c r="DL134" s="93">
        <v>0.0</v>
      </c>
      <c r="DM134" s="93">
        <v>0.0</v>
      </c>
      <c r="DN134" s="93">
        <v>0.0</v>
      </c>
      <c r="DO134" s="93">
        <v>0.0</v>
      </c>
      <c r="DP134" s="93">
        <v>0.0</v>
      </c>
      <c r="DQ134" s="93">
        <v>0.0</v>
      </c>
      <c r="DR134" s="93">
        <v>0.0</v>
      </c>
      <c r="DS134" s="93">
        <v>0.0</v>
      </c>
      <c r="DT134" s="93">
        <v>0.0</v>
      </c>
      <c r="DU134" s="93">
        <v>0.0</v>
      </c>
      <c r="DV134" s="93">
        <v>0.0</v>
      </c>
      <c r="DW134" s="93">
        <v>0.0</v>
      </c>
      <c r="DX134" s="93">
        <v>0.0</v>
      </c>
      <c r="DY134" s="93">
        <v>1.0</v>
      </c>
      <c r="DZ134" s="93">
        <v>0.0</v>
      </c>
      <c r="EA134" s="93">
        <v>0.0</v>
      </c>
      <c r="EB134" s="93">
        <v>0.0</v>
      </c>
      <c r="EC134" s="92" t="s">
        <v>895</v>
      </c>
      <c r="ED134" s="92" t="s">
        <v>895</v>
      </c>
      <c r="EE134" s="92" t="s">
        <v>895</v>
      </c>
      <c r="EF134" s="93">
        <v>0.0</v>
      </c>
      <c r="EG134" s="93">
        <v>0.0</v>
      </c>
      <c r="EH134" s="92" t="s">
        <v>895</v>
      </c>
      <c r="EI134" s="93">
        <v>1.0</v>
      </c>
      <c r="EJ134" s="93">
        <v>0.0</v>
      </c>
      <c r="EK134" s="92" t="s">
        <v>895</v>
      </c>
      <c r="EL134" s="93">
        <v>1.0</v>
      </c>
      <c r="EM134" s="93">
        <v>0.0</v>
      </c>
      <c r="EN134" s="93">
        <v>1.0</v>
      </c>
      <c r="EO134" s="93">
        <v>1.0</v>
      </c>
      <c r="EP134" s="93">
        <v>2.0</v>
      </c>
      <c r="EQ134" s="93">
        <v>1.0</v>
      </c>
      <c r="ER134" s="92" t="s">
        <v>2032</v>
      </c>
      <c r="ES134" s="93">
        <v>1.0</v>
      </c>
      <c r="ET134" s="93">
        <v>2.0</v>
      </c>
      <c r="EU134" s="93">
        <v>0.0</v>
      </c>
      <c r="EV134" s="93">
        <v>2.0</v>
      </c>
      <c r="EW134" s="93">
        <v>0.0</v>
      </c>
    </row>
    <row r="135" ht="15.75" customHeight="1">
      <c r="A135" s="90">
        <v>133.0</v>
      </c>
      <c r="B135" s="91" t="s">
        <v>2033</v>
      </c>
      <c r="C135" s="92" t="s">
        <v>2034</v>
      </c>
      <c r="D135" s="92" t="s">
        <v>2035</v>
      </c>
      <c r="E135" s="92" t="s">
        <v>1028</v>
      </c>
      <c r="F135" s="93">
        <v>26.0</v>
      </c>
      <c r="G135" s="93">
        <v>7.0</v>
      </c>
      <c r="H135" s="93">
        <v>2013.0</v>
      </c>
      <c r="I135" s="93">
        <v>1485.0</v>
      </c>
      <c r="J135" s="92" t="s">
        <v>2036</v>
      </c>
      <c r="K135" s="92" t="s">
        <v>2037</v>
      </c>
      <c r="L135" s="92" t="s">
        <v>1110</v>
      </c>
      <c r="M135" s="92" t="s">
        <v>1111</v>
      </c>
      <c r="N135" s="93">
        <v>33012.0</v>
      </c>
      <c r="O135" s="93">
        <v>25.864203</v>
      </c>
      <c r="P135" s="93">
        <v>-80.312608</v>
      </c>
      <c r="Q135" s="93">
        <v>9.0</v>
      </c>
      <c r="R135" s="93">
        <v>0.0</v>
      </c>
      <c r="S135" s="93">
        <v>0.0</v>
      </c>
      <c r="T135" s="92" t="s">
        <v>891</v>
      </c>
      <c r="U135" s="93">
        <v>7.0</v>
      </c>
      <c r="V135" s="93">
        <v>0.0</v>
      </c>
      <c r="W135" s="93">
        <v>0.0</v>
      </c>
      <c r="X135" s="93">
        <v>0.0</v>
      </c>
      <c r="Y135" s="92" t="s">
        <v>895</v>
      </c>
      <c r="Z135" s="93">
        <v>0.0</v>
      </c>
      <c r="AA135" s="93">
        <v>0.0</v>
      </c>
      <c r="AB135" s="93">
        <v>6.0</v>
      </c>
      <c r="AC135" s="93">
        <v>0.0</v>
      </c>
      <c r="AD135" s="93">
        <v>0.0</v>
      </c>
      <c r="AE135" s="93">
        <v>0.0</v>
      </c>
      <c r="AF135" s="93">
        <v>1.0</v>
      </c>
      <c r="AG135" s="93">
        <v>42.0</v>
      </c>
      <c r="AH135" s="93">
        <v>0.0</v>
      </c>
      <c r="AI135" s="93">
        <v>2.0</v>
      </c>
      <c r="AJ135" s="93"/>
      <c r="AK135" s="93"/>
      <c r="AL135" s="93">
        <v>1.0</v>
      </c>
      <c r="AM135" s="93">
        <v>0.0</v>
      </c>
      <c r="AN135" s="93"/>
      <c r="AO135" s="93">
        <v>3.0</v>
      </c>
      <c r="AP135" s="93">
        <v>2.0</v>
      </c>
      <c r="AQ135" s="92" t="s">
        <v>2038</v>
      </c>
      <c r="AR135" s="93">
        <v>0.0</v>
      </c>
      <c r="AS135" s="93">
        <v>0.0</v>
      </c>
      <c r="AT135" s="93">
        <v>0.0</v>
      </c>
      <c r="AU135" s="93">
        <v>0.0</v>
      </c>
      <c r="AV135" s="93">
        <v>1.0</v>
      </c>
      <c r="AW135" s="93">
        <v>0.0</v>
      </c>
      <c r="AX135" s="93">
        <v>0.0</v>
      </c>
      <c r="AY135" s="93">
        <v>2.0</v>
      </c>
      <c r="AZ135" s="93">
        <v>0.0</v>
      </c>
      <c r="BA135" s="92" t="s">
        <v>895</v>
      </c>
      <c r="BB135" s="93">
        <v>0.0</v>
      </c>
      <c r="BC135" s="93"/>
      <c r="BD135" s="93">
        <v>1.0</v>
      </c>
      <c r="BE135" s="93">
        <v>0.0</v>
      </c>
      <c r="BF135" s="93">
        <v>0.0</v>
      </c>
      <c r="BG135" s="93">
        <v>0.0</v>
      </c>
      <c r="BH135" s="93">
        <v>0.0</v>
      </c>
      <c r="BI135" s="93">
        <v>1.0</v>
      </c>
      <c r="BJ135" s="93">
        <v>0.0</v>
      </c>
      <c r="BK135" s="93">
        <v>2.0</v>
      </c>
      <c r="BL135" s="93">
        <v>3.0</v>
      </c>
      <c r="BM135" s="93">
        <v>0.0</v>
      </c>
      <c r="BN135" s="93">
        <v>0.0</v>
      </c>
      <c r="BO135" s="93">
        <v>0.0</v>
      </c>
      <c r="BP135" s="93">
        <v>0.0</v>
      </c>
      <c r="BQ135" s="93">
        <v>0.0</v>
      </c>
      <c r="BR135" s="93">
        <v>1.0</v>
      </c>
      <c r="BS135" s="93">
        <v>0.0</v>
      </c>
      <c r="BT135" s="93">
        <v>0.0</v>
      </c>
      <c r="BU135" s="93">
        <v>0.0</v>
      </c>
      <c r="BV135" s="93">
        <v>0.0</v>
      </c>
      <c r="BW135" s="93">
        <v>0.0</v>
      </c>
      <c r="BX135" s="93">
        <v>0.0</v>
      </c>
      <c r="BY135" s="93">
        <v>0.0</v>
      </c>
      <c r="BZ135" s="93">
        <v>0.0</v>
      </c>
      <c r="CA135" s="93">
        <v>0.0</v>
      </c>
      <c r="CB135" s="93">
        <v>0.0</v>
      </c>
      <c r="CC135" s="93">
        <v>1.0</v>
      </c>
      <c r="CD135" s="93">
        <v>0.0</v>
      </c>
      <c r="CE135" s="93">
        <v>0.0</v>
      </c>
      <c r="CF135" s="93">
        <v>0.0</v>
      </c>
      <c r="CG135" s="93">
        <v>0.0</v>
      </c>
      <c r="CH135" s="93">
        <v>0.0</v>
      </c>
      <c r="CI135" s="92" t="s">
        <v>960</v>
      </c>
      <c r="CJ135" s="93">
        <v>1.0</v>
      </c>
      <c r="CK135" s="93">
        <v>0.0</v>
      </c>
      <c r="CL135" s="92" t="s">
        <v>2039</v>
      </c>
      <c r="CM135" s="93">
        <v>0.0</v>
      </c>
      <c r="CN135" s="93">
        <v>0.0</v>
      </c>
      <c r="CO135" s="93">
        <v>0.0</v>
      </c>
      <c r="CP135" s="93">
        <v>0.0</v>
      </c>
      <c r="CQ135" s="93">
        <v>1.0</v>
      </c>
      <c r="CR135" s="93">
        <v>1.0</v>
      </c>
      <c r="CS135" s="93">
        <v>1.0</v>
      </c>
      <c r="CT135" s="93">
        <v>1.0</v>
      </c>
      <c r="CU135" s="93">
        <v>1.0</v>
      </c>
      <c r="CV135" s="93">
        <v>0.0</v>
      </c>
      <c r="CW135" s="93">
        <v>0.0</v>
      </c>
      <c r="CX135" s="93">
        <v>0.0</v>
      </c>
      <c r="CY135" s="93">
        <v>0.0</v>
      </c>
      <c r="CZ135" s="93">
        <v>0.0</v>
      </c>
      <c r="DA135" s="93">
        <v>0.0</v>
      </c>
      <c r="DB135" s="92" t="s">
        <v>895</v>
      </c>
      <c r="DC135" s="92" t="s">
        <v>895</v>
      </c>
      <c r="DD135" s="93">
        <v>0.0</v>
      </c>
      <c r="DE135" s="93">
        <v>4.0</v>
      </c>
      <c r="DF135" s="93">
        <v>0.0</v>
      </c>
      <c r="DG135" s="93">
        <v>0.0</v>
      </c>
      <c r="DH135" s="93">
        <v>0.0</v>
      </c>
      <c r="DI135" s="93">
        <v>3.0</v>
      </c>
      <c r="DJ135" s="93">
        <v>0.0</v>
      </c>
      <c r="DK135" s="92" t="s">
        <v>895</v>
      </c>
      <c r="DL135" s="93">
        <v>0.0</v>
      </c>
      <c r="DM135" s="93">
        <v>0.0</v>
      </c>
      <c r="DN135" s="93">
        <v>0.0</v>
      </c>
      <c r="DO135" s="93">
        <v>0.0</v>
      </c>
      <c r="DP135" s="93">
        <v>0.0</v>
      </c>
      <c r="DQ135" s="93">
        <v>0.0</v>
      </c>
      <c r="DR135" s="93">
        <v>0.0</v>
      </c>
      <c r="DS135" s="93">
        <v>0.0</v>
      </c>
      <c r="DT135" s="93">
        <v>1.0</v>
      </c>
      <c r="DU135" s="93">
        <v>0.0</v>
      </c>
      <c r="DV135" s="93">
        <v>0.0</v>
      </c>
      <c r="DW135" s="93">
        <v>0.0</v>
      </c>
      <c r="DX135" s="93">
        <v>1.0</v>
      </c>
      <c r="DY135" s="93">
        <v>0.0</v>
      </c>
      <c r="DZ135" s="93">
        <v>3.0</v>
      </c>
      <c r="EA135" s="93">
        <v>0.0</v>
      </c>
      <c r="EB135" s="93">
        <v>0.0</v>
      </c>
      <c r="EC135" s="92" t="s">
        <v>895</v>
      </c>
      <c r="ED135" s="92" t="s">
        <v>895</v>
      </c>
      <c r="EE135" s="92" t="s">
        <v>895</v>
      </c>
      <c r="EF135" s="93">
        <v>0.0</v>
      </c>
      <c r="EG135" s="93">
        <v>0.0</v>
      </c>
      <c r="EH135" s="92" t="s">
        <v>895</v>
      </c>
      <c r="EI135" s="93">
        <v>0.0</v>
      </c>
      <c r="EJ135" s="93">
        <v>0.0</v>
      </c>
      <c r="EK135" s="92" t="s">
        <v>895</v>
      </c>
      <c r="EL135" s="93">
        <v>0.0</v>
      </c>
      <c r="EM135" s="93">
        <v>0.0</v>
      </c>
      <c r="EN135" s="93">
        <v>0.0</v>
      </c>
      <c r="EO135" s="93">
        <v>2.0</v>
      </c>
      <c r="EP135" s="93">
        <v>1.0</v>
      </c>
      <c r="EQ135" s="93">
        <v>1.0</v>
      </c>
      <c r="ER135" s="92" t="s">
        <v>2040</v>
      </c>
      <c r="ES135" s="93">
        <v>1.0</v>
      </c>
      <c r="ET135" s="93">
        <v>2.0</v>
      </c>
      <c r="EU135" s="93">
        <v>0.0</v>
      </c>
      <c r="EV135" s="93">
        <v>2.0</v>
      </c>
      <c r="EW135" s="93">
        <v>0.0</v>
      </c>
    </row>
    <row r="136" ht="15.75" customHeight="1">
      <c r="A136" s="90">
        <v>134.0</v>
      </c>
      <c r="B136" s="91" t="s">
        <v>2041</v>
      </c>
      <c r="C136" s="92" t="s">
        <v>2042</v>
      </c>
      <c r="D136" s="92" t="s">
        <v>2043</v>
      </c>
      <c r="E136" s="92" t="s">
        <v>886</v>
      </c>
      <c r="F136" s="93">
        <v>16.0</v>
      </c>
      <c r="G136" s="93">
        <v>9.0</v>
      </c>
      <c r="H136" s="93">
        <v>2013.0</v>
      </c>
      <c r="I136" s="93">
        <v>601.0</v>
      </c>
      <c r="J136" s="92" t="s">
        <v>2044</v>
      </c>
      <c r="K136" s="92" t="s">
        <v>2045</v>
      </c>
      <c r="L136" s="92" t="s">
        <v>2046</v>
      </c>
      <c r="M136" s="92" t="s">
        <v>2047</v>
      </c>
      <c r="N136" s="93">
        <v>20001.0</v>
      </c>
      <c r="O136" s="93">
        <v>38.876141</v>
      </c>
      <c r="P136" s="93">
        <v>-76.997737</v>
      </c>
      <c r="Q136" s="93">
        <v>51.0</v>
      </c>
      <c r="R136" s="93">
        <v>0.0</v>
      </c>
      <c r="S136" s="93">
        <v>0.0</v>
      </c>
      <c r="T136" s="92" t="s">
        <v>891</v>
      </c>
      <c r="U136" s="93">
        <v>2.0</v>
      </c>
      <c r="V136" s="93">
        <v>1.0</v>
      </c>
      <c r="W136" s="93">
        <v>1.0</v>
      </c>
      <c r="X136" s="93">
        <v>0.0</v>
      </c>
      <c r="Y136" s="92" t="s">
        <v>895</v>
      </c>
      <c r="Z136" s="93">
        <v>1.0</v>
      </c>
      <c r="AA136" s="93">
        <v>1.0</v>
      </c>
      <c r="AB136" s="93">
        <v>12.0</v>
      </c>
      <c r="AC136" s="93">
        <v>8.0</v>
      </c>
      <c r="AD136" s="93">
        <v>0.0</v>
      </c>
      <c r="AE136" s="93">
        <v>0.0</v>
      </c>
      <c r="AF136" s="93">
        <v>0.0</v>
      </c>
      <c r="AG136" s="93">
        <v>34.0</v>
      </c>
      <c r="AH136" s="93">
        <v>0.0</v>
      </c>
      <c r="AI136" s="93">
        <v>1.0</v>
      </c>
      <c r="AJ136" s="93"/>
      <c r="AK136" s="93"/>
      <c r="AL136" s="93">
        <v>0.0</v>
      </c>
      <c r="AM136" s="93">
        <v>0.0</v>
      </c>
      <c r="AN136" s="93">
        <v>3.0</v>
      </c>
      <c r="AO136" s="93">
        <v>2.0</v>
      </c>
      <c r="AP136" s="93">
        <v>2.0</v>
      </c>
      <c r="AQ136" s="92" t="s">
        <v>2048</v>
      </c>
      <c r="AR136" s="93">
        <v>1.0</v>
      </c>
      <c r="AS136" s="93">
        <v>2.0</v>
      </c>
      <c r="AT136" s="93">
        <v>0.0</v>
      </c>
      <c r="AU136" s="93">
        <v>2.0</v>
      </c>
      <c r="AV136" s="93">
        <v>0.0</v>
      </c>
      <c r="AW136" s="93">
        <v>0.0</v>
      </c>
      <c r="AX136" s="93">
        <v>1.0</v>
      </c>
      <c r="AY136" s="93">
        <v>2.0</v>
      </c>
      <c r="AZ136" s="93">
        <v>1.0</v>
      </c>
      <c r="BA136" s="93">
        <v>1.0</v>
      </c>
      <c r="BB136" s="93">
        <v>2.0</v>
      </c>
      <c r="BC136" s="92" t="s">
        <v>2049</v>
      </c>
      <c r="BD136" s="93">
        <v>0.0</v>
      </c>
      <c r="BE136" s="93">
        <v>1.0</v>
      </c>
      <c r="BF136" s="93">
        <v>0.0</v>
      </c>
      <c r="BG136" s="92" t="s">
        <v>1143</v>
      </c>
      <c r="BH136" s="93">
        <v>2.0</v>
      </c>
      <c r="BI136" s="93">
        <v>1.0</v>
      </c>
      <c r="BJ136" s="93">
        <v>0.0</v>
      </c>
      <c r="BK136" s="93">
        <v>0.0</v>
      </c>
      <c r="BL136" s="93">
        <v>0.0</v>
      </c>
      <c r="BM136" s="93">
        <v>0.0</v>
      </c>
      <c r="BN136" s="93">
        <v>0.0</v>
      </c>
      <c r="BO136" s="93">
        <v>0.0</v>
      </c>
      <c r="BP136" s="93">
        <v>0.0</v>
      </c>
      <c r="BQ136" s="93">
        <v>1.0</v>
      </c>
      <c r="BR136" s="93">
        <v>0.0</v>
      </c>
      <c r="BS136" s="93">
        <v>0.0</v>
      </c>
      <c r="BT136" s="93">
        <v>0.0</v>
      </c>
      <c r="BU136" s="93">
        <v>0.0</v>
      </c>
      <c r="BV136" s="93">
        <v>0.0</v>
      </c>
      <c r="BW136" s="93">
        <v>0.0</v>
      </c>
      <c r="BX136" s="93">
        <v>0.0</v>
      </c>
      <c r="BY136" s="93">
        <v>0.0</v>
      </c>
      <c r="BZ136" s="93">
        <v>0.0</v>
      </c>
      <c r="CA136" s="93">
        <v>0.0</v>
      </c>
      <c r="CB136" s="93">
        <v>0.0</v>
      </c>
      <c r="CC136" s="93"/>
      <c r="CD136" s="93">
        <v>0.0</v>
      </c>
      <c r="CE136" s="93">
        <v>0.0</v>
      </c>
      <c r="CF136" s="93">
        <v>0.0</v>
      </c>
      <c r="CG136" s="93">
        <v>0.0</v>
      </c>
      <c r="CH136" s="93">
        <v>6.0</v>
      </c>
      <c r="CI136" s="92" t="s">
        <v>1060</v>
      </c>
      <c r="CJ136" s="93">
        <v>1.0</v>
      </c>
      <c r="CK136" s="93">
        <v>2.0</v>
      </c>
      <c r="CL136" s="92" t="s">
        <v>2050</v>
      </c>
      <c r="CM136" s="93">
        <v>0.0</v>
      </c>
      <c r="CN136" s="93">
        <v>1.0</v>
      </c>
      <c r="CO136" s="93">
        <v>0.0</v>
      </c>
      <c r="CP136" s="93">
        <v>0.0</v>
      </c>
      <c r="CQ136" s="93">
        <v>1.0</v>
      </c>
      <c r="CR136" s="93">
        <v>1.0</v>
      </c>
      <c r="CS136" s="93">
        <v>1.0</v>
      </c>
      <c r="CT136" s="93">
        <v>1.0</v>
      </c>
      <c r="CU136" s="93">
        <v>1.0</v>
      </c>
      <c r="CV136" s="93">
        <v>2.0</v>
      </c>
      <c r="CW136" s="93">
        <v>0.0</v>
      </c>
      <c r="CX136" s="93">
        <v>0.0</v>
      </c>
      <c r="CY136" s="93">
        <v>1.0</v>
      </c>
      <c r="CZ136" s="93">
        <v>1.0</v>
      </c>
      <c r="DA136" s="93">
        <v>1.0</v>
      </c>
      <c r="DB136" s="92" t="s">
        <v>2051</v>
      </c>
      <c r="DC136" s="92" t="s">
        <v>2052</v>
      </c>
      <c r="DD136" s="93">
        <v>1.0</v>
      </c>
      <c r="DE136" s="93">
        <v>2.0</v>
      </c>
      <c r="DF136" s="93">
        <v>0.0</v>
      </c>
      <c r="DG136" s="93">
        <v>0.0</v>
      </c>
      <c r="DH136" s="93">
        <v>0.0</v>
      </c>
      <c r="DI136" s="93">
        <v>1.0</v>
      </c>
      <c r="DJ136" s="93">
        <v>0.0</v>
      </c>
      <c r="DK136" s="92" t="s">
        <v>895</v>
      </c>
      <c r="DL136" s="93">
        <v>0.0</v>
      </c>
      <c r="DM136" s="93">
        <v>0.0</v>
      </c>
      <c r="DN136" s="93">
        <v>0.0</v>
      </c>
      <c r="DO136" s="93">
        <v>0.0</v>
      </c>
      <c r="DP136" s="93">
        <v>0.0</v>
      </c>
      <c r="DQ136" s="93">
        <v>0.0</v>
      </c>
      <c r="DR136" s="93">
        <v>0.0</v>
      </c>
      <c r="DS136" s="93">
        <v>0.0</v>
      </c>
      <c r="DT136" s="93">
        <v>0.0</v>
      </c>
      <c r="DU136" s="93">
        <v>0.0</v>
      </c>
      <c r="DV136" s="93">
        <v>0.0</v>
      </c>
      <c r="DW136" s="93">
        <v>0.0</v>
      </c>
      <c r="DX136" s="93">
        <v>1.0</v>
      </c>
      <c r="DY136" s="93">
        <v>0.0</v>
      </c>
      <c r="DZ136" s="93">
        <v>3.0</v>
      </c>
      <c r="EA136" s="93">
        <v>1.0</v>
      </c>
      <c r="EB136" s="93">
        <v>0.0</v>
      </c>
      <c r="EC136" s="92" t="s">
        <v>895</v>
      </c>
      <c r="ED136" s="92" t="s">
        <v>895</v>
      </c>
      <c r="EE136" s="92" t="s">
        <v>895</v>
      </c>
      <c r="EF136" s="93">
        <v>0.0</v>
      </c>
      <c r="EG136" s="93">
        <v>0.0</v>
      </c>
      <c r="EH136" s="92" t="s">
        <v>895</v>
      </c>
      <c r="EI136" s="93">
        <v>0.0</v>
      </c>
      <c r="EJ136" s="93">
        <v>0.0</v>
      </c>
      <c r="EK136" s="92" t="s">
        <v>895</v>
      </c>
      <c r="EL136" s="93">
        <v>0.0</v>
      </c>
      <c r="EM136" s="93">
        <v>0.0</v>
      </c>
      <c r="EN136" s="93">
        <v>1.0</v>
      </c>
      <c r="EO136" s="93">
        <v>3.0</v>
      </c>
      <c r="EP136" s="93">
        <v>1.0</v>
      </c>
      <c r="EQ136" s="93">
        <v>0.0</v>
      </c>
      <c r="ER136" s="92" t="s">
        <v>895</v>
      </c>
      <c r="ES136" s="93">
        <v>1.0</v>
      </c>
      <c r="ET136" s="93">
        <v>2.0</v>
      </c>
      <c r="EU136" s="93">
        <v>0.0</v>
      </c>
      <c r="EV136" s="93">
        <v>2.0</v>
      </c>
      <c r="EW136" s="93">
        <v>0.0</v>
      </c>
    </row>
    <row r="137" ht="15.75" customHeight="1">
      <c r="A137" s="90">
        <v>135.0</v>
      </c>
      <c r="B137" s="91" t="s">
        <v>2053</v>
      </c>
      <c r="C137" s="92" t="s">
        <v>2054</v>
      </c>
      <c r="D137" s="92" t="s">
        <v>2055</v>
      </c>
      <c r="E137" s="92" t="s">
        <v>1073</v>
      </c>
      <c r="F137" s="93">
        <v>20.0</v>
      </c>
      <c r="G137" s="93">
        <v>2.0</v>
      </c>
      <c r="H137" s="93">
        <v>2014.0</v>
      </c>
      <c r="I137" s="93">
        <v>300.0</v>
      </c>
      <c r="J137" s="92" t="s">
        <v>2056</v>
      </c>
      <c r="K137" s="92" t="s">
        <v>2057</v>
      </c>
      <c r="L137" s="92" t="s">
        <v>992</v>
      </c>
      <c r="M137" s="92" t="s">
        <v>2058</v>
      </c>
      <c r="N137" s="93">
        <v>96101.0</v>
      </c>
      <c r="O137" s="93">
        <v>41.483995</v>
      </c>
      <c r="P137" s="93">
        <v>-120.545373</v>
      </c>
      <c r="Q137" s="93">
        <v>5.0</v>
      </c>
      <c r="R137" s="93">
        <v>3.0</v>
      </c>
      <c r="S137" s="93">
        <v>2.0</v>
      </c>
      <c r="T137" s="93"/>
      <c r="U137" s="93">
        <v>2.0</v>
      </c>
      <c r="V137" s="93">
        <v>1.0</v>
      </c>
      <c r="W137" s="93">
        <v>0.0</v>
      </c>
      <c r="X137" s="93">
        <v>0.0</v>
      </c>
      <c r="Y137" s="92" t="s">
        <v>895</v>
      </c>
      <c r="Z137" s="93">
        <v>0.0</v>
      </c>
      <c r="AA137" s="93">
        <v>0.0</v>
      </c>
      <c r="AB137" s="93">
        <v>4.0</v>
      </c>
      <c r="AC137" s="93">
        <v>2.0</v>
      </c>
      <c r="AD137" s="93">
        <v>1.0</v>
      </c>
      <c r="AE137" s="93">
        <v>0.0</v>
      </c>
      <c r="AF137" s="93">
        <v>0.0</v>
      </c>
      <c r="AG137" s="93">
        <v>44.0</v>
      </c>
      <c r="AH137" s="93">
        <v>1.0</v>
      </c>
      <c r="AI137" s="93">
        <v>5.0</v>
      </c>
      <c r="AJ137" s="93"/>
      <c r="AK137" s="93"/>
      <c r="AL137" s="93">
        <v>0.0</v>
      </c>
      <c r="AM137" s="93">
        <v>0.0</v>
      </c>
      <c r="AN137" s="93"/>
      <c r="AO137" s="93"/>
      <c r="AP137" s="93"/>
      <c r="AQ137" s="93"/>
      <c r="AR137" s="93"/>
      <c r="AS137" s="93">
        <v>2.0</v>
      </c>
      <c r="AT137" s="93"/>
      <c r="AU137" s="93"/>
      <c r="AV137" s="93">
        <v>0.0</v>
      </c>
      <c r="AW137" s="93">
        <v>1.0</v>
      </c>
      <c r="AX137" s="93">
        <v>1.0</v>
      </c>
      <c r="AY137" s="93">
        <v>0.0</v>
      </c>
      <c r="AZ137" s="93">
        <v>0.0</v>
      </c>
      <c r="BA137" s="92" t="s">
        <v>895</v>
      </c>
      <c r="BB137" s="93">
        <v>2.0</v>
      </c>
      <c r="BC137" s="92" t="s">
        <v>2059</v>
      </c>
      <c r="BD137" s="93">
        <v>0.0</v>
      </c>
      <c r="BE137" s="93">
        <v>1.0</v>
      </c>
      <c r="BF137" s="93">
        <v>0.0</v>
      </c>
      <c r="BG137" s="93">
        <v>2.0</v>
      </c>
      <c r="BH137" s="93">
        <v>1.0</v>
      </c>
      <c r="BI137" s="93">
        <v>0.0</v>
      </c>
      <c r="BJ137" s="93">
        <v>0.0</v>
      </c>
      <c r="BK137" s="93">
        <v>0.0</v>
      </c>
      <c r="BL137" s="93">
        <v>0.0</v>
      </c>
      <c r="BM137" s="93">
        <v>0.0</v>
      </c>
      <c r="BN137" s="93">
        <v>0.0</v>
      </c>
      <c r="BO137" s="93">
        <v>0.0</v>
      </c>
      <c r="BP137" s="93">
        <v>0.0</v>
      </c>
      <c r="BQ137" s="93">
        <v>0.0</v>
      </c>
      <c r="BR137" s="93">
        <v>1.0</v>
      </c>
      <c r="BS137" s="93">
        <v>0.0</v>
      </c>
      <c r="BT137" s="93">
        <v>0.0</v>
      </c>
      <c r="BU137" s="93">
        <v>0.0</v>
      </c>
      <c r="BV137" s="93">
        <v>0.0</v>
      </c>
      <c r="BW137" s="93">
        <v>0.0</v>
      </c>
      <c r="BX137" s="93">
        <v>0.0</v>
      </c>
      <c r="BY137" s="93">
        <v>0.0</v>
      </c>
      <c r="BZ137" s="93">
        <v>0.0</v>
      </c>
      <c r="CA137" s="93">
        <v>0.0</v>
      </c>
      <c r="CB137" s="93">
        <v>0.0</v>
      </c>
      <c r="CC137" s="93">
        <v>0.0</v>
      </c>
      <c r="CD137" s="93">
        <v>0.0</v>
      </c>
      <c r="CE137" s="93">
        <v>0.0</v>
      </c>
      <c r="CF137" s="93">
        <v>0.0</v>
      </c>
      <c r="CG137" s="93">
        <v>0.0</v>
      </c>
      <c r="CH137" s="93">
        <v>0.0</v>
      </c>
      <c r="CI137" s="92" t="s">
        <v>960</v>
      </c>
      <c r="CJ137" s="93">
        <v>1.0</v>
      </c>
      <c r="CK137" s="93">
        <v>2.0</v>
      </c>
      <c r="CL137" s="92" t="s">
        <v>2060</v>
      </c>
      <c r="CM137" s="93">
        <v>0.0</v>
      </c>
      <c r="CN137" s="93">
        <v>0.0</v>
      </c>
      <c r="CO137" s="93">
        <v>0.0</v>
      </c>
      <c r="CP137" s="93">
        <v>0.0</v>
      </c>
      <c r="CQ137" s="93">
        <v>1.0</v>
      </c>
      <c r="CR137" s="93">
        <v>0.0</v>
      </c>
      <c r="CS137" s="93">
        <v>1.0</v>
      </c>
      <c r="CT137" s="93">
        <v>0.0</v>
      </c>
      <c r="CU137" s="93">
        <v>0.0</v>
      </c>
      <c r="CV137" s="93">
        <v>0.0</v>
      </c>
      <c r="CW137" s="93">
        <v>0.0</v>
      </c>
      <c r="CX137" s="93">
        <v>0.0</v>
      </c>
      <c r="CY137" s="93">
        <v>0.0</v>
      </c>
      <c r="CZ137" s="93">
        <v>0.0</v>
      </c>
      <c r="DA137" s="93">
        <v>0.0</v>
      </c>
      <c r="DB137" s="92" t="s">
        <v>895</v>
      </c>
      <c r="DC137" s="92" t="s">
        <v>895</v>
      </c>
      <c r="DD137" s="93">
        <v>0.0</v>
      </c>
      <c r="DE137" s="93">
        <v>0.0</v>
      </c>
      <c r="DF137" s="93">
        <v>0.0</v>
      </c>
      <c r="DG137" s="93">
        <v>0.0</v>
      </c>
      <c r="DH137" s="93">
        <v>0.0</v>
      </c>
      <c r="DI137" s="93">
        <v>0.0</v>
      </c>
      <c r="DJ137" s="93">
        <v>0.0</v>
      </c>
      <c r="DK137" s="92" t="s">
        <v>895</v>
      </c>
      <c r="DL137" s="93">
        <v>0.0</v>
      </c>
      <c r="DM137" s="93">
        <v>0.0</v>
      </c>
      <c r="DN137" s="93">
        <v>0.0</v>
      </c>
      <c r="DO137" s="93">
        <v>0.0</v>
      </c>
      <c r="DP137" s="93">
        <v>0.0</v>
      </c>
      <c r="DQ137" s="93">
        <v>0.0</v>
      </c>
      <c r="DR137" s="93">
        <v>0.0</v>
      </c>
      <c r="DS137" s="93">
        <v>1.0</v>
      </c>
      <c r="DT137" s="93">
        <v>1.0</v>
      </c>
      <c r="DU137" s="93">
        <v>0.0</v>
      </c>
      <c r="DV137" s="93">
        <v>0.0</v>
      </c>
      <c r="DW137" s="93">
        <v>0.0</v>
      </c>
      <c r="DX137" s="93">
        <v>0.0</v>
      </c>
      <c r="DY137" s="93">
        <v>0.0</v>
      </c>
      <c r="DZ137" s="93">
        <v>0.0</v>
      </c>
      <c r="EA137" s="93">
        <v>0.0</v>
      </c>
      <c r="EB137" s="93">
        <v>0.0</v>
      </c>
      <c r="EC137" s="92" t="s">
        <v>895</v>
      </c>
      <c r="ED137" s="92" t="s">
        <v>895</v>
      </c>
      <c r="EE137" s="92" t="s">
        <v>895</v>
      </c>
      <c r="EF137" s="93">
        <v>0.0</v>
      </c>
      <c r="EG137" s="93">
        <v>0.0</v>
      </c>
      <c r="EH137" s="92" t="s">
        <v>895</v>
      </c>
      <c r="EI137" s="93">
        <v>0.0</v>
      </c>
      <c r="EJ137" s="93">
        <v>0.0</v>
      </c>
      <c r="EK137" s="92" t="s">
        <v>895</v>
      </c>
      <c r="EL137" s="93">
        <v>0.0</v>
      </c>
      <c r="EM137" s="93">
        <v>0.0</v>
      </c>
      <c r="EN137" s="93">
        <v>0.0</v>
      </c>
      <c r="EO137" s="93">
        <v>0.0</v>
      </c>
      <c r="EP137" s="93">
        <v>2.0</v>
      </c>
      <c r="EQ137" s="93">
        <v>0.0</v>
      </c>
      <c r="ER137" s="92" t="s">
        <v>895</v>
      </c>
      <c r="ES137" s="93">
        <v>2.0</v>
      </c>
      <c r="ET137" s="93">
        <v>0.0</v>
      </c>
      <c r="EU137" s="93">
        <v>0.0</v>
      </c>
      <c r="EV137" s="93">
        <v>0.0</v>
      </c>
      <c r="EW137" s="93">
        <v>1.0</v>
      </c>
    </row>
    <row r="138" ht="15.75" customHeight="1">
      <c r="A138" s="90">
        <v>136.0</v>
      </c>
      <c r="B138" s="91" t="s">
        <v>2061</v>
      </c>
      <c r="C138" s="92" t="s">
        <v>2062</v>
      </c>
      <c r="D138" s="92" t="s">
        <v>2063</v>
      </c>
      <c r="E138" s="92" t="s">
        <v>1028</v>
      </c>
      <c r="F138" s="93">
        <v>23.0</v>
      </c>
      <c r="G138" s="93">
        <v>5.0</v>
      </c>
      <c r="H138" s="93">
        <v>2014.0</v>
      </c>
      <c r="I138" s="93">
        <v>839.0</v>
      </c>
      <c r="J138" s="92" t="s">
        <v>2064</v>
      </c>
      <c r="K138" s="92" t="s">
        <v>2065</v>
      </c>
      <c r="L138" s="92" t="s">
        <v>992</v>
      </c>
      <c r="M138" s="92" t="s">
        <v>1737</v>
      </c>
      <c r="N138" s="93">
        <v>93117.0</v>
      </c>
      <c r="O138" s="93">
        <v>34.414281</v>
      </c>
      <c r="P138" s="93">
        <v>-119.855546</v>
      </c>
      <c r="Q138" s="93">
        <v>5.0</v>
      </c>
      <c r="R138" s="93">
        <v>3.0</v>
      </c>
      <c r="S138" s="93">
        <v>1.0</v>
      </c>
      <c r="T138" s="92" t="s">
        <v>891</v>
      </c>
      <c r="U138" s="93">
        <v>1.0</v>
      </c>
      <c r="V138" s="93">
        <v>0.0</v>
      </c>
      <c r="W138" s="93">
        <v>0.0</v>
      </c>
      <c r="X138" s="93">
        <v>1.0</v>
      </c>
      <c r="Y138" s="93">
        <v>7.0</v>
      </c>
      <c r="Z138" s="93">
        <v>0.0</v>
      </c>
      <c r="AA138" s="93">
        <v>0.0</v>
      </c>
      <c r="AB138" s="93">
        <v>6.0</v>
      </c>
      <c r="AC138" s="93">
        <v>14.0</v>
      </c>
      <c r="AD138" s="93">
        <v>0.0</v>
      </c>
      <c r="AE138" s="93">
        <v>0.0</v>
      </c>
      <c r="AF138" s="93">
        <v>0.0</v>
      </c>
      <c r="AG138" s="93">
        <v>22.0</v>
      </c>
      <c r="AH138" s="93">
        <v>0.0</v>
      </c>
      <c r="AI138" s="93">
        <v>3.0</v>
      </c>
      <c r="AJ138" s="93"/>
      <c r="AK138" s="93"/>
      <c r="AL138" s="93">
        <v>1.0</v>
      </c>
      <c r="AM138" s="93">
        <v>0.0</v>
      </c>
      <c r="AN138" s="93">
        <v>0.0</v>
      </c>
      <c r="AO138" s="93">
        <v>2.0</v>
      </c>
      <c r="AP138" s="93">
        <v>2.0</v>
      </c>
      <c r="AQ138" s="92" t="s">
        <v>2066</v>
      </c>
      <c r="AR138" s="93">
        <v>1.0</v>
      </c>
      <c r="AS138" s="93">
        <v>2.0</v>
      </c>
      <c r="AT138" s="93">
        <v>0.0</v>
      </c>
      <c r="AU138" s="93">
        <v>2.0</v>
      </c>
      <c r="AV138" s="93">
        <v>0.0</v>
      </c>
      <c r="AW138" s="93">
        <v>0.0</v>
      </c>
      <c r="AX138" s="93">
        <v>0.0</v>
      </c>
      <c r="AY138" s="93"/>
      <c r="AZ138" s="93">
        <v>0.0</v>
      </c>
      <c r="BA138" s="92" t="s">
        <v>895</v>
      </c>
      <c r="BB138" s="93">
        <v>0.0</v>
      </c>
      <c r="BC138" s="93"/>
      <c r="BD138" s="93">
        <v>1.0</v>
      </c>
      <c r="BE138" s="93">
        <v>0.0</v>
      </c>
      <c r="BF138" s="93">
        <v>0.0</v>
      </c>
      <c r="BG138" s="93">
        <v>1.0</v>
      </c>
      <c r="BH138" s="93">
        <v>1.0</v>
      </c>
      <c r="BI138" s="93">
        <v>1.0</v>
      </c>
      <c r="BJ138" s="93">
        <v>0.0</v>
      </c>
      <c r="BK138" s="93">
        <v>0.0</v>
      </c>
      <c r="BL138" s="93">
        <v>0.0</v>
      </c>
      <c r="BM138" s="93">
        <v>0.0</v>
      </c>
      <c r="BN138" s="93">
        <v>0.0</v>
      </c>
      <c r="BO138" s="93">
        <v>0.0</v>
      </c>
      <c r="BP138" s="93">
        <v>4.0</v>
      </c>
      <c r="BQ138" s="93">
        <v>1.0</v>
      </c>
      <c r="BR138" s="93">
        <v>0.0</v>
      </c>
      <c r="BS138" s="93">
        <v>1.0</v>
      </c>
      <c r="BT138" s="93">
        <v>0.0</v>
      </c>
      <c r="BU138" s="93">
        <v>1.0</v>
      </c>
      <c r="BV138" s="93">
        <v>0.0</v>
      </c>
      <c r="BW138" s="93">
        <v>0.0</v>
      </c>
      <c r="BX138" s="93">
        <v>1.0</v>
      </c>
      <c r="BY138" s="93">
        <v>0.0</v>
      </c>
      <c r="BZ138" s="93">
        <v>0.0</v>
      </c>
      <c r="CA138" s="93">
        <v>0.0</v>
      </c>
      <c r="CB138" s="93">
        <v>0.0</v>
      </c>
      <c r="CC138" s="93">
        <v>2.0</v>
      </c>
      <c r="CD138" s="93">
        <v>0.0</v>
      </c>
      <c r="CE138" s="93">
        <v>0.0</v>
      </c>
      <c r="CF138" s="93">
        <v>0.0</v>
      </c>
      <c r="CG138" s="93">
        <v>0.0</v>
      </c>
      <c r="CH138" s="93">
        <v>0.0</v>
      </c>
      <c r="CI138" s="93">
        <v>0.0</v>
      </c>
      <c r="CJ138" s="93">
        <v>1.0</v>
      </c>
      <c r="CK138" s="93">
        <v>3.0</v>
      </c>
      <c r="CL138" s="92" t="s">
        <v>2067</v>
      </c>
      <c r="CM138" s="93">
        <v>0.0</v>
      </c>
      <c r="CN138" s="93">
        <v>1.0</v>
      </c>
      <c r="CO138" s="93">
        <v>0.0</v>
      </c>
      <c r="CP138" s="93">
        <v>1.0</v>
      </c>
      <c r="CQ138" s="93">
        <v>1.0</v>
      </c>
      <c r="CR138" s="93">
        <v>1.0</v>
      </c>
      <c r="CS138" s="93">
        <v>1.0</v>
      </c>
      <c r="CT138" s="93">
        <v>1.0</v>
      </c>
      <c r="CU138" s="93">
        <v>1.0</v>
      </c>
      <c r="CV138" s="93">
        <v>1.0</v>
      </c>
      <c r="CW138" s="93">
        <v>0.0</v>
      </c>
      <c r="CX138" s="93">
        <v>0.0</v>
      </c>
      <c r="CY138" s="93">
        <v>1.0</v>
      </c>
      <c r="CZ138" s="93">
        <v>1.0</v>
      </c>
      <c r="DA138" s="93">
        <v>1.0</v>
      </c>
      <c r="DB138" s="92" t="s">
        <v>1024</v>
      </c>
      <c r="DC138" s="92" t="s">
        <v>1024</v>
      </c>
      <c r="DD138" s="93">
        <v>1.0</v>
      </c>
      <c r="DE138" s="93">
        <v>1.0</v>
      </c>
      <c r="DF138" s="93">
        <v>0.0</v>
      </c>
      <c r="DG138" s="93">
        <v>0.0</v>
      </c>
      <c r="DH138" s="93">
        <v>1.0</v>
      </c>
      <c r="DI138" s="93">
        <v>1.0</v>
      </c>
      <c r="DJ138" s="93">
        <v>0.0</v>
      </c>
      <c r="DK138" s="92" t="s">
        <v>895</v>
      </c>
      <c r="DL138" s="93">
        <v>0.0</v>
      </c>
      <c r="DM138" s="92" t="s">
        <v>1002</v>
      </c>
      <c r="DN138" s="93">
        <v>0.0</v>
      </c>
      <c r="DO138" s="93">
        <v>0.0</v>
      </c>
      <c r="DP138" s="93">
        <v>1.0</v>
      </c>
      <c r="DQ138" s="93">
        <v>0.0</v>
      </c>
      <c r="DR138" s="93">
        <v>0.0</v>
      </c>
      <c r="DS138" s="93">
        <v>0.0</v>
      </c>
      <c r="DT138" s="93">
        <v>0.0</v>
      </c>
      <c r="DU138" s="93">
        <v>0.0</v>
      </c>
      <c r="DV138" s="93">
        <v>0.0</v>
      </c>
      <c r="DW138" s="93">
        <v>1.0</v>
      </c>
      <c r="DX138" s="93">
        <v>2.0</v>
      </c>
      <c r="DY138" s="93">
        <v>0.0</v>
      </c>
      <c r="DZ138" s="93">
        <v>0.0</v>
      </c>
      <c r="EA138" s="93">
        <v>1.0</v>
      </c>
      <c r="EB138" s="93">
        <v>1.0</v>
      </c>
      <c r="EC138" s="92" t="s">
        <v>2068</v>
      </c>
      <c r="ED138" s="92" t="s">
        <v>1840</v>
      </c>
      <c r="EE138" s="92" t="s">
        <v>984</v>
      </c>
      <c r="EF138" s="93">
        <v>1.0</v>
      </c>
      <c r="EG138" s="93">
        <v>0.0</v>
      </c>
      <c r="EH138" s="92" t="s">
        <v>895</v>
      </c>
      <c r="EI138" s="93">
        <v>1.0</v>
      </c>
      <c r="EJ138" s="93">
        <v>0.0</v>
      </c>
      <c r="EK138" s="92" t="s">
        <v>895</v>
      </c>
      <c r="EL138" s="93">
        <v>1.0</v>
      </c>
      <c r="EM138" s="93">
        <v>1.0</v>
      </c>
      <c r="EN138" s="93">
        <v>0.0</v>
      </c>
      <c r="EO138" s="93">
        <v>1.0</v>
      </c>
      <c r="EP138" s="93">
        <v>3.0</v>
      </c>
      <c r="EQ138" s="93">
        <v>1.0</v>
      </c>
      <c r="ER138" s="92" t="s">
        <v>2069</v>
      </c>
      <c r="ES138" s="93">
        <v>0.0</v>
      </c>
      <c r="ET138" s="93">
        <v>1.0</v>
      </c>
      <c r="EU138" s="93">
        <v>0.0</v>
      </c>
      <c r="EV138" s="93">
        <v>2.0</v>
      </c>
      <c r="EW138" s="93">
        <v>0.0</v>
      </c>
    </row>
    <row r="139" ht="15.75" customHeight="1">
      <c r="A139" s="90">
        <v>137.0</v>
      </c>
      <c r="B139" s="91" t="s">
        <v>2070</v>
      </c>
      <c r="C139" s="92" t="s">
        <v>2071</v>
      </c>
      <c r="D139" s="92" t="s">
        <v>2072</v>
      </c>
      <c r="E139" s="92" t="s">
        <v>1028</v>
      </c>
      <c r="F139" s="93">
        <v>24.0</v>
      </c>
      <c r="G139" s="93">
        <v>10.0</v>
      </c>
      <c r="H139" s="93">
        <v>2014.0</v>
      </c>
      <c r="I139" s="93">
        <v>5611.0</v>
      </c>
      <c r="J139" s="92" t="s">
        <v>2073</v>
      </c>
      <c r="K139" s="92" t="s">
        <v>2074</v>
      </c>
      <c r="L139" s="92" t="s">
        <v>1390</v>
      </c>
      <c r="M139" s="92" t="s">
        <v>2075</v>
      </c>
      <c r="N139" s="93">
        <v>98271.0</v>
      </c>
      <c r="O139" s="93">
        <v>48.095825</v>
      </c>
      <c r="P139" s="93">
        <v>-122.154041</v>
      </c>
      <c r="Q139" s="93">
        <v>47.0</v>
      </c>
      <c r="R139" s="93">
        <v>3.0</v>
      </c>
      <c r="S139" s="93">
        <v>0.0</v>
      </c>
      <c r="T139" s="92" t="s">
        <v>891</v>
      </c>
      <c r="U139" s="93">
        <v>0.0</v>
      </c>
      <c r="V139" s="93">
        <v>1.0</v>
      </c>
      <c r="W139" s="93">
        <v>0.0</v>
      </c>
      <c r="X139" s="93">
        <v>0.0</v>
      </c>
      <c r="Y139" s="92" t="s">
        <v>895</v>
      </c>
      <c r="Z139" s="93">
        <v>0.0</v>
      </c>
      <c r="AA139" s="93">
        <v>0.0</v>
      </c>
      <c r="AB139" s="93">
        <v>4.0</v>
      </c>
      <c r="AC139" s="93">
        <v>3.0</v>
      </c>
      <c r="AD139" s="93">
        <v>1.0</v>
      </c>
      <c r="AE139" s="93">
        <v>0.0</v>
      </c>
      <c r="AF139" s="93">
        <v>0.0</v>
      </c>
      <c r="AG139" s="93">
        <v>15.0</v>
      </c>
      <c r="AH139" s="93">
        <v>0.0</v>
      </c>
      <c r="AI139" s="93">
        <v>5.0</v>
      </c>
      <c r="AJ139" s="93">
        <v>66.0</v>
      </c>
      <c r="AK139" s="93">
        <v>125.0</v>
      </c>
      <c r="AL139" s="93">
        <v>0.0</v>
      </c>
      <c r="AM139" s="93">
        <v>0.0</v>
      </c>
      <c r="AN139" s="93">
        <v>4.0</v>
      </c>
      <c r="AO139" s="93">
        <v>0.0</v>
      </c>
      <c r="AP139" s="93">
        <v>2.0</v>
      </c>
      <c r="AQ139" s="92" t="s">
        <v>2076</v>
      </c>
      <c r="AR139" s="93"/>
      <c r="AS139" s="93">
        <v>4.0</v>
      </c>
      <c r="AT139" s="93"/>
      <c r="AU139" s="93"/>
      <c r="AV139" s="93">
        <v>1.0</v>
      </c>
      <c r="AW139" s="93">
        <v>0.0</v>
      </c>
      <c r="AX139" s="93">
        <v>0.0</v>
      </c>
      <c r="AY139" s="93"/>
      <c r="AZ139" s="93">
        <v>0.0</v>
      </c>
      <c r="BA139" s="92" t="s">
        <v>895</v>
      </c>
      <c r="BB139" s="93">
        <v>2.0</v>
      </c>
      <c r="BC139" s="92" t="s">
        <v>2077</v>
      </c>
      <c r="BD139" s="93">
        <v>0.0</v>
      </c>
      <c r="BE139" s="93">
        <v>0.0</v>
      </c>
      <c r="BF139" s="93">
        <v>0.0</v>
      </c>
      <c r="BG139" s="93">
        <v>1.0</v>
      </c>
      <c r="BH139" s="93">
        <v>1.0</v>
      </c>
      <c r="BI139" s="93">
        <v>1.0</v>
      </c>
      <c r="BJ139" s="93">
        <v>0.0</v>
      </c>
      <c r="BK139" s="93">
        <v>1.0</v>
      </c>
      <c r="BL139" s="93">
        <v>1.0</v>
      </c>
      <c r="BM139" s="93">
        <v>0.0</v>
      </c>
      <c r="BN139" s="93">
        <v>0.0</v>
      </c>
      <c r="BO139" s="93">
        <v>0.0</v>
      </c>
      <c r="BP139" s="93">
        <v>0.0</v>
      </c>
      <c r="BQ139" s="93">
        <v>2.0</v>
      </c>
      <c r="BR139" s="93">
        <v>0.0</v>
      </c>
      <c r="BS139" s="93">
        <v>0.0</v>
      </c>
      <c r="BT139" s="93">
        <v>0.0</v>
      </c>
      <c r="BU139" s="93">
        <v>1.0</v>
      </c>
      <c r="BV139" s="93">
        <v>0.0</v>
      </c>
      <c r="BW139" s="93">
        <v>0.0</v>
      </c>
      <c r="BX139" s="93">
        <v>1.0</v>
      </c>
      <c r="BY139" s="93">
        <v>1.0</v>
      </c>
      <c r="BZ139" s="93">
        <v>0.0</v>
      </c>
      <c r="CA139" s="93">
        <v>0.0</v>
      </c>
      <c r="CB139" s="93">
        <v>0.0</v>
      </c>
      <c r="CC139" s="93">
        <v>0.0</v>
      </c>
      <c r="CD139" s="93">
        <v>0.0</v>
      </c>
      <c r="CE139" s="93">
        <v>0.0</v>
      </c>
      <c r="CF139" s="93">
        <v>1.0</v>
      </c>
      <c r="CG139" s="93">
        <v>0.0</v>
      </c>
      <c r="CH139" s="93">
        <v>0.0</v>
      </c>
      <c r="CI139" s="93">
        <v>1.0</v>
      </c>
      <c r="CJ139" s="93">
        <v>1.0</v>
      </c>
      <c r="CK139" s="93">
        <v>1.0</v>
      </c>
      <c r="CL139" s="92" t="s">
        <v>2078</v>
      </c>
      <c r="CM139" s="93">
        <v>1.0</v>
      </c>
      <c r="CN139" s="93">
        <v>1.0</v>
      </c>
      <c r="CO139" s="93">
        <v>0.0</v>
      </c>
      <c r="CP139" s="93">
        <v>1.0</v>
      </c>
      <c r="CQ139" s="93">
        <v>1.0</v>
      </c>
      <c r="CR139" s="93">
        <v>1.0</v>
      </c>
      <c r="CS139" s="93">
        <v>0.0</v>
      </c>
      <c r="CT139" s="93">
        <v>0.0</v>
      </c>
      <c r="CU139" s="93">
        <v>0.0</v>
      </c>
      <c r="CV139" s="93">
        <v>1.0</v>
      </c>
      <c r="CW139" s="93">
        <v>0.0</v>
      </c>
      <c r="CX139" s="93">
        <v>0.0</v>
      </c>
      <c r="CY139" s="93">
        <v>0.0</v>
      </c>
      <c r="CZ139" s="93">
        <v>0.0</v>
      </c>
      <c r="DA139" s="93">
        <v>0.0</v>
      </c>
      <c r="DB139" s="92" t="s">
        <v>895</v>
      </c>
      <c r="DC139" s="92" t="s">
        <v>895</v>
      </c>
      <c r="DD139" s="93">
        <v>0.0</v>
      </c>
      <c r="DE139" s="93">
        <v>0.0</v>
      </c>
      <c r="DF139" s="93">
        <v>0.0</v>
      </c>
      <c r="DG139" s="93">
        <v>0.0</v>
      </c>
      <c r="DH139" s="93">
        <v>0.0</v>
      </c>
      <c r="DI139" s="93">
        <v>0.0</v>
      </c>
      <c r="DJ139" s="93">
        <v>1.0</v>
      </c>
      <c r="DK139" s="92" t="s">
        <v>2079</v>
      </c>
      <c r="DL139" s="93">
        <v>0.0</v>
      </c>
      <c r="DM139" s="93">
        <v>0.0</v>
      </c>
      <c r="DN139" s="93">
        <v>0.0</v>
      </c>
      <c r="DO139" s="93">
        <v>0.0</v>
      </c>
      <c r="DP139" s="93">
        <v>0.0</v>
      </c>
      <c r="DQ139" s="93">
        <v>0.0</v>
      </c>
      <c r="DR139" s="93">
        <v>0.0</v>
      </c>
      <c r="DS139" s="93">
        <v>0.0</v>
      </c>
      <c r="DT139" s="93">
        <v>0.0</v>
      </c>
      <c r="DU139" s="93">
        <v>0.0</v>
      </c>
      <c r="DV139" s="93">
        <v>0.0</v>
      </c>
      <c r="DW139" s="93">
        <v>0.0</v>
      </c>
      <c r="DX139" s="93">
        <v>1.0</v>
      </c>
      <c r="DY139" s="93">
        <v>0.0</v>
      </c>
      <c r="DZ139" s="93">
        <v>0.0</v>
      </c>
      <c r="EA139" s="93">
        <v>1.0</v>
      </c>
      <c r="EB139" s="93">
        <v>1.0</v>
      </c>
      <c r="EC139" s="93">
        <v>4.0</v>
      </c>
      <c r="ED139" s="93">
        <v>2.0</v>
      </c>
      <c r="EE139" s="93">
        <v>1.0</v>
      </c>
      <c r="EF139" s="93">
        <v>0.0</v>
      </c>
      <c r="EG139" s="93">
        <v>0.0</v>
      </c>
      <c r="EH139" s="92" t="s">
        <v>895</v>
      </c>
      <c r="EI139" s="93">
        <v>1.0</v>
      </c>
      <c r="EJ139" s="93">
        <v>0.0</v>
      </c>
      <c r="EK139" s="92" t="s">
        <v>895</v>
      </c>
      <c r="EL139" s="93">
        <v>1.0</v>
      </c>
      <c r="EM139" s="93">
        <v>0.0</v>
      </c>
      <c r="EN139" s="93">
        <v>1.0</v>
      </c>
      <c r="EO139" s="93">
        <v>3.0</v>
      </c>
      <c r="EP139" s="93">
        <v>1.0</v>
      </c>
      <c r="EQ139" s="93">
        <v>0.0</v>
      </c>
      <c r="ER139" s="92" t="s">
        <v>895</v>
      </c>
      <c r="ES139" s="93">
        <v>0.0</v>
      </c>
      <c r="ET139" s="93">
        <v>1.0</v>
      </c>
      <c r="EU139" s="93">
        <v>0.0</v>
      </c>
      <c r="EV139" s="93">
        <v>2.0</v>
      </c>
      <c r="EW139" s="93">
        <v>0.0</v>
      </c>
    </row>
    <row r="140" ht="15.75" customHeight="1">
      <c r="A140" s="90">
        <v>138.0</v>
      </c>
      <c r="B140" s="91" t="s">
        <v>2080</v>
      </c>
      <c r="C140" s="92" t="s">
        <v>2081</v>
      </c>
      <c r="D140" s="92" t="s">
        <v>2082</v>
      </c>
      <c r="E140" s="92" t="s">
        <v>943</v>
      </c>
      <c r="F140" s="93">
        <v>17.0</v>
      </c>
      <c r="G140" s="93">
        <v>6.0</v>
      </c>
      <c r="H140" s="93">
        <v>2015.0</v>
      </c>
      <c r="I140" s="93">
        <v>110.0</v>
      </c>
      <c r="J140" s="92" t="s">
        <v>2083</v>
      </c>
      <c r="K140" s="92" t="s">
        <v>2084</v>
      </c>
      <c r="L140" s="92" t="s">
        <v>1449</v>
      </c>
      <c r="M140" s="92" t="s">
        <v>2085</v>
      </c>
      <c r="N140" s="93">
        <v>29401.0</v>
      </c>
      <c r="O140" s="93">
        <v>32.78744</v>
      </c>
      <c r="P140" s="93">
        <v>-79.933035</v>
      </c>
      <c r="Q140" s="93">
        <v>40.0</v>
      </c>
      <c r="R140" s="93">
        <v>0.0</v>
      </c>
      <c r="S140" s="93">
        <v>0.0</v>
      </c>
      <c r="T140" s="92" t="s">
        <v>891</v>
      </c>
      <c r="U140" s="93">
        <v>3.0</v>
      </c>
      <c r="V140" s="93">
        <v>0.0</v>
      </c>
      <c r="W140" s="93">
        <v>0.0</v>
      </c>
      <c r="X140" s="93">
        <v>0.0</v>
      </c>
      <c r="Y140" s="92" t="s">
        <v>895</v>
      </c>
      <c r="Z140" s="93">
        <v>0.0</v>
      </c>
      <c r="AA140" s="93">
        <v>0.0</v>
      </c>
      <c r="AB140" s="93">
        <v>9.0</v>
      </c>
      <c r="AC140" s="93">
        <v>1.0</v>
      </c>
      <c r="AD140" s="93">
        <v>0.0</v>
      </c>
      <c r="AE140" s="93">
        <v>0.0</v>
      </c>
      <c r="AF140" s="93">
        <v>0.0</v>
      </c>
      <c r="AG140" s="93">
        <v>21.0</v>
      </c>
      <c r="AH140" s="93">
        <v>0.0</v>
      </c>
      <c r="AI140" s="93">
        <v>0.0</v>
      </c>
      <c r="AJ140" s="93">
        <v>69.0</v>
      </c>
      <c r="AK140" s="93">
        <v>120.0</v>
      </c>
      <c r="AL140" s="93">
        <v>0.0</v>
      </c>
      <c r="AM140" s="93">
        <v>0.0</v>
      </c>
      <c r="AN140" s="93">
        <v>1.0</v>
      </c>
      <c r="AO140" s="93">
        <v>1.0</v>
      </c>
      <c r="AP140" s="93">
        <v>0.0</v>
      </c>
      <c r="AQ140" s="92" t="s">
        <v>2086</v>
      </c>
      <c r="AR140" s="93">
        <v>2.0</v>
      </c>
      <c r="AS140" s="93">
        <v>2.0</v>
      </c>
      <c r="AT140" s="93">
        <v>1.0</v>
      </c>
      <c r="AU140" s="93">
        <v>1.0</v>
      </c>
      <c r="AV140" s="93">
        <v>0.0</v>
      </c>
      <c r="AW140" s="93">
        <v>0.0</v>
      </c>
      <c r="AX140" s="93">
        <v>0.0</v>
      </c>
      <c r="AY140" s="93">
        <v>0.0</v>
      </c>
      <c r="AZ140" s="93">
        <v>0.0</v>
      </c>
      <c r="BA140" s="92" t="s">
        <v>895</v>
      </c>
      <c r="BB140" s="93">
        <v>0.0</v>
      </c>
      <c r="BC140" s="93"/>
      <c r="BD140" s="93">
        <v>0.0</v>
      </c>
      <c r="BE140" s="93">
        <v>1.0</v>
      </c>
      <c r="BF140" s="93">
        <v>0.0</v>
      </c>
      <c r="BG140" s="92" t="s">
        <v>1755</v>
      </c>
      <c r="BH140" s="93">
        <v>4.0</v>
      </c>
      <c r="BI140" s="93">
        <v>0.0</v>
      </c>
      <c r="BJ140" s="93">
        <v>0.0</v>
      </c>
      <c r="BK140" s="93">
        <v>0.0</v>
      </c>
      <c r="BL140" s="93">
        <v>0.0</v>
      </c>
      <c r="BM140" s="93">
        <v>0.0</v>
      </c>
      <c r="BN140" s="93">
        <v>0.0</v>
      </c>
      <c r="BO140" s="93">
        <v>1.0</v>
      </c>
      <c r="BP140" s="93">
        <v>4.0</v>
      </c>
      <c r="BQ140" s="93">
        <v>2.0</v>
      </c>
      <c r="BR140" s="93">
        <v>0.0</v>
      </c>
      <c r="BS140" s="93">
        <v>0.0</v>
      </c>
      <c r="BT140" s="93">
        <v>0.0</v>
      </c>
      <c r="BU140" s="93">
        <v>1.0</v>
      </c>
      <c r="BV140" s="93">
        <v>0.0</v>
      </c>
      <c r="BW140" s="93">
        <v>0.0</v>
      </c>
      <c r="BX140" s="93">
        <v>1.0</v>
      </c>
      <c r="BY140" s="93">
        <v>0.0</v>
      </c>
      <c r="BZ140" s="93">
        <v>0.0</v>
      </c>
      <c r="CA140" s="93">
        <v>0.0</v>
      </c>
      <c r="CB140" s="93">
        <v>0.0</v>
      </c>
      <c r="CC140" s="93">
        <v>2.0</v>
      </c>
      <c r="CD140" s="93">
        <v>1.0</v>
      </c>
      <c r="CE140" s="93">
        <v>0.0</v>
      </c>
      <c r="CF140" s="93">
        <v>0.0</v>
      </c>
      <c r="CG140" s="93">
        <v>0.0</v>
      </c>
      <c r="CH140" s="93">
        <v>0.0</v>
      </c>
      <c r="CI140" s="92" t="s">
        <v>960</v>
      </c>
      <c r="CJ140" s="93">
        <v>1.0</v>
      </c>
      <c r="CK140" s="93">
        <v>2.0</v>
      </c>
      <c r="CL140" s="92" t="s">
        <v>2087</v>
      </c>
      <c r="CM140" s="93">
        <v>0.0</v>
      </c>
      <c r="CN140" s="93">
        <v>0.0</v>
      </c>
      <c r="CO140" s="93">
        <v>0.0</v>
      </c>
      <c r="CP140" s="93">
        <v>0.0</v>
      </c>
      <c r="CQ140" s="93">
        <v>1.0</v>
      </c>
      <c r="CR140" s="93">
        <v>0.0</v>
      </c>
      <c r="CS140" s="93">
        <v>1.0</v>
      </c>
      <c r="CT140" s="93">
        <v>1.0</v>
      </c>
      <c r="CU140" s="93">
        <v>1.0</v>
      </c>
      <c r="CV140" s="93">
        <v>1.0</v>
      </c>
      <c r="CW140" s="93">
        <v>0.0</v>
      </c>
      <c r="CX140" s="93">
        <v>0.0</v>
      </c>
      <c r="CY140" s="93">
        <v>1.0</v>
      </c>
      <c r="CZ140" s="93">
        <v>1.0</v>
      </c>
      <c r="DA140" s="93">
        <v>1.0</v>
      </c>
      <c r="DB140" s="92" t="s">
        <v>2088</v>
      </c>
      <c r="DC140" s="92" t="s">
        <v>2089</v>
      </c>
      <c r="DD140" s="93">
        <v>0.0</v>
      </c>
      <c r="DE140" s="92" t="s">
        <v>1002</v>
      </c>
      <c r="DF140" s="93">
        <v>0.0</v>
      </c>
      <c r="DG140" s="93">
        <v>0.0</v>
      </c>
      <c r="DH140" s="93">
        <v>1.0</v>
      </c>
      <c r="DI140" s="92" t="s">
        <v>1236</v>
      </c>
      <c r="DJ140" s="93">
        <v>0.0</v>
      </c>
      <c r="DK140" s="92" t="s">
        <v>895</v>
      </c>
      <c r="DL140" s="93">
        <v>0.0</v>
      </c>
      <c r="DM140" s="92" t="s">
        <v>1530</v>
      </c>
      <c r="DN140" s="93">
        <v>1.0</v>
      </c>
      <c r="DO140" s="93">
        <v>0.0</v>
      </c>
      <c r="DP140" s="93">
        <v>0.0</v>
      </c>
      <c r="DQ140" s="93">
        <v>0.0</v>
      </c>
      <c r="DR140" s="93">
        <v>0.0</v>
      </c>
      <c r="DS140" s="93">
        <v>0.0</v>
      </c>
      <c r="DT140" s="93">
        <v>0.0</v>
      </c>
      <c r="DU140" s="93">
        <v>0.0</v>
      </c>
      <c r="DV140" s="93">
        <v>0.0</v>
      </c>
      <c r="DW140" s="93">
        <v>0.0</v>
      </c>
      <c r="DX140" s="93">
        <v>0.0</v>
      </c>
      <c r="DY140" s="93">
        <v>0.0</v>
      </c>
      <c r="DZ140" s="93">
        <v>0.0</v>
      </c>
      <c r="EA140" s="93">
        <v>1.0</v>
      </c>
      <c r="EB140" s="93">
        <v>1.0</v>
      </c>
      <c r="EC140" s="92" t="s">
        <v>1900</v>
      </c>
      <c r="ED140" s="92" t="s">
        <v>2090</v>
      </c>
      <c r="EE140" s="92" t="s">
        <v>1840</v>
      </c>
      <c r="EF140" s="93">
        <v>1.0</v>
      </c>
      <c r="EG140" s="93">
        <v>0.0</v>
      </c>
      <c r="EH140" s="92" t="s">
        <v>895</v>
      </c>
      <c r="EI140" s="93">
        <v>1.0</v>
      </c>
      <c r="EJ140" s="93">
        <v>0.0</v>
      </c>
      <c r="EK140" s="92" t="s">
        <v>895</v>
      </c>
      <c r="EL140" s="93">
        <v>1.0</v>
      </c>
      <c r="EM140" s="93">
        <v>1.0</v>
      </c>
      <c r="EN140" s="93">
        <v>0.0</v>
      </c>
      <c r="EO140" s="93">
        <v>0.0</v>
      </c>
      <c r="EP140" s="93">
        <v>1.0</v>
      </c>
      <c r="EQ140" s="93">
        <v>0.0</v>
      </c>
      <c r="ER140" s="92" t="s">
        <v>895</v>
      </c>
      <c r="ES140" s="93">
        <v>2.0</v>
      </c>
      <c r="ET140" s="93">
        <v>0.0</v>
      </c>
      <c r="EU140" s="93">
        <v>1.0</v>
      </c>
      <c r="EV140" s="93">
        <v>0.0</v>
      </c>
      <c r="EW140" s="93">
        <v>1.0</v>
      </c>
    </row>
    <row r="141" ht="15.75" customHeight="1">
      <c r="A141" s="90">
        <v>139.0</v>
      </c>
      <c r="B141" s="91" t="s">
        <v>2091</v>
      </c>
      <c r="C141" s="92" t="s">
        <v>2092</v>
      </c>
      <c r="D141" s="92" t="s">
        <v>2093</v>
      </c>
      <c r="E141" s="92" t="s">
        <v>1073</v>
      </c>
      <c r="F141" s="93">
        <v>16.0</v>
      </c>
      <c r="G141" s="93">
        <v>7.0</v>
      </c>
      <c r="H141" s="93">
        <v>2015.0</v>
      </c>
      <c r="I141" s="93">
        <v>4051.0</v>
      </c>
      <c r="J141" s="92" t="s">
        <v>2094</v>
      </c>
      <c r="K141" s="92" t="s">
        <v>2095</v>
      </c>
      <c r="L141" s="92" t="s">
        <v>2096</v>
      </c>
      <c r="M141" s="92" t="s">
        <v>2097</v>
      </c>
      <c r="N141" s="93">
        <v>37406.0</v>
      </c>
      <c r="O141" s="93">
        <v>35.095083</v>
      </c>
      <c r="P141" s="93">
        <v>-85.253423</v>
      </c>
      <c r="Q141" s="93">
        <v>42.0</v>
      </c>
      <c r="R141" s="93">
        <v>0.0</v>
      </c>
      <c r="S141" s="93">
        <v>0.0</v>
      </c>
      <c r="T141" s="92" t="s">
        <v>891</v>
      </c>
      <c r="U141" s="93">
        <v>2.0</v>
      </c>
      <c r="V141" s="93">
        <v>0.0</v>
      </c>
      <c r="W141" s="93">
        <v>0.0</v>
      </c>
      <c r="X141" s="93">
        <v>1.0</v>
      </c>
      <c r="Y141" s="93">
        <v>2.0</v>
      </c>
      <c r="Z141" s="93">
        <v>1.0</v>
      </c>
      <c r="AA141" s="93">
        <v>1.0</v>
      </c>
      <c r="AB141" s="93">
        <v>5.0</v>
      </c>
      <c r="AC141" s="93">
        <v>2.0</v>
      </c>
      <c r="AD141" s="93">
        <v>0.0</v>
      </c>
      <c r="AE141" s="93">
        <v>0.0</v>
      </c>
      <c r="AF141" s="93">
        <v>0.0</v>
      </c>
      <c r="AG141" s="93">
        <v>24.0</v>
      </c>
      <c r="AH141" s="93">
        <v>0.0</v>
      </c>
      <c r="AI141" s="93">
        <v>4.0</v>
      </c>
      <c r="AJ141" s="93"/>
      <c r="AK141" s="93"/>
      <c r="AL141" s="93">
        <v>1.0</v>
      </c>
      <c r="AM141" s="93">
        <v>0.0</v>
      </c>
      <c r="AN141" s="93">
        <v>2.0</v>
      </c>
      <c r="AO141" s="93">
        <v>3.0</v>
      </c>
      <c r="AP141" s="93">
        <v>2.0</v>
      </c>
      <c r="AQ141" s="92" t="s">
        <v>2098</v>
      </c>
      <c r="AR141" s="93">
        <v>2.0</v>
      </c>
      <c r="AS141" s="93">
        <v>4.0</v>
      </c>
      <c r="AT141" s="93">
        <v>3.0</v>
      </c>
      <c r="AU141" s="93">
        <v>1.0</v>
      </c>
      <c r="AV141" s="93">
        <v>0.0</v>
      </c>
      <c r="AW141" s="93">
        <v>0.0</v>
      </c>
      <c r="AX141" s="93">
        <v>1.0</v>
      </c>
      <c r="AY141" s="93">
        <v>0.0</v>
      </c>
      <c r="AZ141" s="93">
        <v>0.0</v>
      </c>
      <c r="BA141" s="92" t="s">
        <v>895</v>
      </c>
      <c r="BB141" s="93">
        <v>3.0</v>
      </c>
      <c r="BC141" s="92" t="s">
        <v>2099</v>
      </c>
      <c r="BD141" s="93">
        <v>0.0</v>
      </c>
      <c r="BE141" s="93">
        <v>1.0</v>
      </c>
      <c r="BF141" s="93">
        <v>0.0</v>
      </c>
      <c r="BG141" s="93">
        <v>8.0</v>
      </c>
      <c r="BH141" s="93">
        <v>2.0</v>
      </c>
      <c r="BI141" s="93">
        <v>0.0</v>
      </c>
      <c r="BJ141" s="93">
        <v>0.0</v>
      </c>
      <c r="BK141" s="93">
        <v>0.0</v>
      </c>
      <c r="BL141" s="93">
        <v>0.0</v>
      </c>
      <c r="BM141" s="93">
        <v>0.0</v>
      </c>
      <c r="BN141" s="93">
        <v>0.0</v>
      </c>
      <c r="BO141" s="93">
        <v>1.0</v>
      </c>
      <c r="BP141" s="93">
        <v>3.0</v>
      </c>
      <c r="BQ141" s="93">
        <v>0.0</v>
      </c>
      <c r="BR141" s="93">
        <v>0.0</v>
      </c>
      <c r="BS141" s="93">
        <v>0.0</v>
      </c>
      <c r="BT141" s="93">
        <v>0.0</v>
      </c>
      <c r="BU141" s="93">
        <v>0.0</v>
      </c>
      <c r="BV141" s="93">
        <v>0.0</v>
      </c>
      <c r="BW141" s="93">
        <v>0.0</v>
      </c>
      <c r="BX141" s="93">
        <v>1.0</v>
      </c>
      <c r="BY141" s="93">
        <v>1.0</v>
      </c>
      <c r="BZ141" s="93">
        <v>0.0</v>
      </c>
      <c r="CA141" s="93">
        <v>0.0</v>
      </c>
      <c r="CB141" s="93">
        <v>0.0</v>
      </c>
      <c r="CC141" s="93">
        <v>1.0</v>
      </c>
      <c r="CD141" s="93">
        <v>1.0</v>
      </c>
      <c r="CE141" s="93">
        <v>0.0</v>
      </c>
      <c r="CF141" s="93">
        <v>0.0</v>
      </c>
      <c r="CG141" s="93">
        <v>0.0</v>
      </c>
      <c r="CH141" s="93">
        <v>0.0</v>
      </c>
      <c r="CI141" s="93">
        <v>5.0</v>
      </c>
      <c r="CJ141" s="93">
        <v>1.0</v>
      </c>
      <c r="CK141" s="93">
        <v>0.0</v>
      </c>
      <c r="CL141" s="92" t="s">
        <v>2100</v>
      </c>
      <c r="CM141" s="93">
        <v>0.0</v>
      </c>
      <c r="CN141" s="93">
        <v>1.0</v>
      </c>
      <c r="CO141" s="93">
        <v>0.0</v>
      </c>
      <c r="CP141" s="93">
        <v>0.0</v>
      </c>
      <c r="CQ141" s="93">
        <v>1.0</v>
      </c>
      <c r="CR141" s="93">
        <v>0.0</v>
      </c>
      <c r="CS141" s="93">
        <v>0.0</v>
      </c>
      <c r="CT141" s="93">
        <v>0.0</v>
      </c>
      <c r="CU141" s="93">
        <v>0.0</v>
      </c>
      <c r="CV141" s="93">
        <v>1.0</v>
      </c>
      <c r="CW141" s="93">
        <v>0.0</v>
      </c>
      <c r="CX141" s="93">
        <v>0.0</v>
      </c>
      <c r="CY141" s="93">
        <v>1.0</v>
      </c>
      <c r="CZ141" s="93">
        <v>1.0</v>
      </c>
      <c r="DA141" s="93">
        <v>1.0</v>
      </c>
      <c r="DB141" s="92" t="s">
        <v>1024</v>
      </c>
      <c r="DC141" s="92" t="s">
        <v>1024</v>
      </c>
      <c r="DD141" s="93">
        <v>1.0</v>
      </c>
      <c r="DE141" s="93">
        <v>1.0</v>
      </c>
      <c r="DF141" s="93">
        <v>0.0</v>
      </c>
      <c r="DG141" s="93">
        <v>0.0</v>
      </c>
      <c r="DH141" s="93">
        <v>0.0</v>
      </c>
      <c r="DI141" s="92" t="s">
        <v>1236</v>
      </c>
      <c r="DJ141" s="93">
        <v>0.0</v>
      </c>
      <c r="DK141" s="92" t="s">
        <v>895</v>
      </c>
      <c r="DL141" s="93">
        <v>0.0</v>
      </c>
      <c r="DM141" s="93">
        <v>0.0</v>
      </c>
      <c r="DN141" s="93">
        <v>0.0</v>
      </c>
      <c r="DO141" s="93">
        <v>0.0</v>
      </c>
      <c r="DP141" s="93">
        <v>0.0</v>
      </c>
      <c r="DQ141" s="93">
        <v>0.0</v>
      </c>
      <c r="DR141" s="93">
        <v>0.0</v>
      </c>
      <c r="DS141" s="93">
        <v>0.0</v>
      </c>
      <c r="DT141" s="93">
        <v>0.0</v>
      </c>
      <c r="DU141" s="93">
        <v>0.0</v>
      </c>
      <c r="DV141" s="93">
        <v>0.0</v>
      </c>
      <c r="DW141" s="93">
        <v>0.0</v>
      </c>
      <c r="DX141" s="93">
        <v>1.0</v>
      </c>
      <c r="DY141" s="93">
        <v>0.0</v>
      </c>
      <c r="DZ141" s="93">
        <v>0.0</v>
      </c>
      <c r="EA141" s="93">
        <v>1.0</v>
      </c>
      <c r="EB141" s="93">
        <v>1.0</v>
      </c>
      <c r="EC141" s="93">
        <v>0.0</v>
      </c>
      <c r="ED141" s="93"/>
      <c r="EE141" s="93">
        <v>0.0</v>
      </c>
      <c r="EF141" s="93">
        <v>0.0</v>
      </c>
      <c r="EG141" s="93">
        <v>0.0</v>
      </c>
      <c r="EH141" s="92" t="s">
        <v>895</v>
      </c>
      <c r="EI141" s="93">
        <v>0.0</v>
      </c>
      <c r="EJ141" s="93">
        <v>0.0</v>
      </c>
      <c r="EK141" s="92" t="s">
        <v>895</v>
      </c>
      <c r="EL141" s="93">
        <v>1.0</v>
      </c>
      <c r="EM141" s="93">
        <v>0.0</v>
      </c>
      <c r="EN141" s="93">
        <v>1.0</v>
      </c>
      <c r="EO141" s="93">
        <v>2.0</v>
      </c>
      <c r="EP141" s="93">
        <v>3.0</v>
      </c>
      <c r="EQ141" s="93">
        <v>1.0</v>
      </c>
      <c r="ER141" s="92" t="s">
        <v>2101</v>
      </c>
      <c r="ES141" s="93">
        <v>1.0</v>
      </c>
      <c r="ET141" s="93">
        <v>2.0</v>
      </c>
      <c r="EU141" s="93">
        <v>0.0</v>
      </c>
      <c r="EV141" s="93">
        <v>2.0</v>
      </c>
      <c r="EW141" s="93">
        <v>0.0</v>
      </c>
    </row>
    <row r="142" ht="15.75" customHeight="1">
      <c r="A142" s="90">
        <v>140.0</v>
      </c>
      <c r="B142" s="91" t="s">
        <v>2102</v>
      </c>
      <c r="C142" s="92" t="s">
        <v>2103</v>
      </c>
      <c r="D142" s="92" t="s">
        <v>2104</v>
      </c>
      <c r="E142" s="92" t="s">
        <v>1073</v>
      </c>
      <c r="F142" s="93">
        <v>1.0</v>
      </c>
      <c r="G142" s="93">
        <v>10.0</v>
      </c>
      <c r="H142" s="93">
        <v>2015.0</v>
      </c>
      <c r="I142" s="93">
        <v>1140.0</v>
      </c>
      <c r="J142" s="92" t="s">
        <v>2105</v>
      </c>
      <c r="K142" s="92" t="s">
        <v>2106</v>
      </c>
      <c r="L142" s="92" t="s">
        <v>1019</v>
      </c>
      <c r="M142" s="92" t="s">
        <v>1794</v>
      </c>
      <c r="N142" s="93">
        <v>97470.0</v>
      </c>
      <c r="O142" s="93">
        <v>43.28931</v>
      </c>
      <c r="P142" s="93">
        <v>-123.332466</v>
      </c>
      <c r="Q142" s="93">
        <v>37.0</v>
      </c>
      <c r="R142" s="93">
        <v>3.0</v>
      </c>
      <c r="S142" s="93">
        <v>2.0</v>
      </c>
      <c r="T142" s="92" t="s">
        <v>920</v>
      </c>
      <c r="U142" s="93">
        <v>1.0</v>
      </c>
      <c r="V142" s="93">
        <v>1.0</v>
      </c>
      <c r="W142" s="93">
        <v>0.0</v>
      </c>
      <c r="X142" s="93">
        <v>0.0</v>
      </c>
      <c r="Y142" s="92" t="s">
        <v>895</v>
      </c>
      <c r="Z142" s="93">
        <v>0.0</v>
      </c>
      <c r="AA142" s="93">
        <v>0.0</v>
      </c>
      <c r="AB142" s="93">
        <v>9.0</v>
      </c>
      <c r="AC142" s="93">
        <v>8.0</v>
      </c>
      <c r="AD142" s="93">
        <v>0.0</v>
      </c>
      <c r="AE142" s="93">
        <v>0.0</v>
      </c>
      <c r="AF142" s="93">
        <v>0.0</v>
      </c>
      <c r="AG142" s="93">
        <v>26.0</v>
      </c>
      <c r="AH142" s="93">
        <v>0.0</v>
      </c>
      <c r="AI142" s="93">
        <v>1.0</v>
      </c>
      <c r="AJ142" s="93"/>
      <c r="AK142" s="93"/>
      <c r="AL142" s="93">
        <v>0.0</v>
      </c>
      <c r="AM142" s="93">
        <v>0.0</v>
      </c>
      <c r="AN142" s="93">
        <v>0.0</v>
      </c>
      <c r="AO142" s="93">
        <v>2.0</v>
      </c>
      <c r="AP142" s="93">
        <v>0.0</v>
      </c>
      <c r="AQ142" s="92" t="s">
        <v>2107</v>
      </c>
      <c r="AR142" s="93">
        <v>3.0</v>
      </c>
      <c r="AS142" s="93">
        <v>1.0</v>
      </c>
      <c r="AT142" s="93">
        <v>1.0</v>
      </c>
      <c r="AU142" s="93">
        <v>0.0</v>
      </c>
      <c r="AV142" s="93">
        <v>0.0</v>
      </c>
      <c r="AW142" s="93">
        <v>0.0</v>
      </c>
      <c r="AX142" s="93">
        <v>0.0</v>
      </c>
      <c r="AY142" s="93"/>
      <c r="AZ142" s="93">
        <v>2.0</v>
      </c>
      <c r="BA142" s="93">
        <v>0.0</v>
      </c>
      <c r="BB142" s="93">
        <v>0.0</v>
      </c>
      <c r="BC142" s="93"/>
      <c r="BD142" s="93">
        <v>0.0</v>
      </c>
      <c r="BE142" s="93">
        <v>1.0</v>
      </c>
      <c r="BF142" s="93">
        <v>0.0</v>
      </c>
      <c r="BG142" s="93">
        <v>1.0</v>
      </c>
      <c r="BH142" s="93">
        <v>4.0</v>
      </c>
      <c r="BI142" s="93">
        <v>0.0</v>
      </c>
      <c r="BJ142" s="93">
        <v>0.0</v>
      </c>
      <c r="BK142" s="93">
        <v>2.0</v>
      </c>
      <c r="BL142" s="93">
        <v>4.0</v>
      </c>
      <c r="BM142" s="93">
        <v>0.0</v>
      </c>
      <c r="BN142" s="93">
        <v>0.0</v>
      </c>
      <c r="BO142" s="93">
        <v>0.0</v>
      </c>
      <c r="BP142" s="93">
        <v>4.0</v>
      </c>
      <c r="BQ142" s="93">
        <v>2.0</v>
      </c>
      <c r="BR142" s="93">
        <v>0.0</v>
      </c>
      <c r="BS142" s="93">
        <v>0.0</v>
      </c>
      <c r="BT142" s="93">
        <v>1.0</v>
      </c>
      <c r="BU142" s="93">
        <v>1.0</v>
      </c>
      <c r="BV142" s="93">
        <v>0.0</v>
      </c>
      <c r="BW142" s="93">
        <v>0.0</v>
      </c>
      <c r="BX142" s="93">
        <v>1.0</v>
      </c>
      <c r="BY142" s="93">
        <v>0.0</v>
      </c>
      <c r="BZ142" s="93">
        <v>1.0</v>
      </c>
      <c r="CA142" s="93">
        <v>0.0</v>
      </c>
      <c r="CB142" s="93">
        <v>0.0</v>
      </c>
      <c r="CC142" s="93">
        <v>0.0</v>
      </c>
      <c r="CD142" s="93">
        <v>0.0</v>
      </c>
      <c r="CE142" s="93">
        <v>0.0</v>
      </c>
      <c r="CF142" s="93">
        <v>0.0</v>
      </c>
      <c r="CG142" s="93">
        <v>0.0</v>
      </c>
      <c r="CH142" s="93">
        <v>0.0</v>
      </c>
      <c r="CI142" s="93">
        <v>0.0</v>
      </c>
      <c r="CJ142" s="93">
        <v>1.0</v>
      </c>
      <c r="CK142" s="93">
        <v>3.0</v>
      </c>
      <c r="CL142" s="92" t="s">
        <v>2108</v>
      </c>
      <c r="CM142" s="93">
        <v>1.0</v>
      </c>
      <c r="CN142" s="93">
        <v>0.0</v>
      </c>
      <c r="CO142" s="93">
        <v>0.0</v>
      </c>
      <c r="CP142" s="93">
        <v>1.0</v>
      </c>
      <c r="CQ142" s="93">
        <v>1.0</v>
      </c>
      <c r="CR142" s="93">
        <v>1.0</v>
      </c>
      <c r="CS142" s="93">
        <v>1.0</v>
      </c>
      <c r="CT142" s="93">
        <v>1.0</v>
      </c>
      <c r="CU142" s="93">
        <v>0.0</v>
      </c>
      <c r="CV142" s="93">
        <v>2.0</v>
      </c>
      <c r="CW142" s="93">
        <v>1.0</v>
      </c>
      <c r="CX142" s="93">
        <v>2.0</v>
      </c>
      <c r="CY142" s="93">
        <v>0.0</v>
      </c>
      <c r="CZ142" s="93">
        <v>0.0</v>
      </c>
      <c r="DA142" s="93">
        <v>1.0</v>
      </c>
      <c r="DB142" s="92" t="s">
        <v>1024</v>
      </c>
      <c r="DC142" s="92" t="s">
        <v>1024</v>
      </c>
      <c r="DD142" s="93">
        <v>0.0</v>
      </c>
      <c r="DE142" s="93">
        <v>3.0</v>
      </c>
      <c r="DF142" s="93">
        <v>0.0</v>
      </c>
      <c r="DG142" s="93">
        <v>0.0</v>
      </c>
      <c r="DH142" s="93">
        <v>1.0</v>
      </c>
      <c r="DI142" s="93">
        <v>0.0</v>
      </c>
      <c r="DJ142" s="93">
        <v>0.0</v>
      </c>
      <c r="DK142" s="92" t="s">
        <v>895</v>
      </c>
      <c r="DL142" s="93">
        <v>0.0</v>
      </c>
      <c r="DM142" s="92" t="s">
        <v>1314</v>
      </c>
      <c r="DN142" s="93">
        <v>0.0</v>
      </c>
      <c r="DO142" s="93">
        <v>0.0</v>
      </c>
      <c r="DP142" s="93">
        <v>0.0</v>
      </c>
      <c r="DQ142" s="93">
        <v>0.0</v>
      </c>
      <c r="DR142" s="93">
        <v>0.0</v>
      </c>
      <c r="DS142" s="93">
        <v>0.0</v>
      </c>
      <c r="DT142" s="93">
        <v>0.0</v>
      </c>
      <c r="DU142" s="93">
        <v>0.0</v>
      </c>
      <c r="DV142" s="93">
        <v>0.0</v>
      </c>
      <c r="DW142" s="93">
        <v>1.0</v>
      </c>
      <c r="DX142" s="93">
        <v>2.0</v>
      </c>
      <c r="DY142" s="93">
        <v>0.0</v>
      </c>
      <c r="DZ142" s="93">
        <v>0.0</v>
      </c>
      <c r="EA142" s="93">
        <v>1.0</v>
      </c>
      <c r="EB142" s="93">
        <v>0.0</v>
      </c>
      <c r="EC142" s="92" t="s">
        <v>895</v>
      </c>
      <c r="ED142" s="92" t="s">
        <v>895</v>
      </c>
      <c r="EE142" s="92" t="s">
        <v>895</v>
      </c>
      <c r="EF142" s="93">
        <v>1.0</v>
      </c>
      <c r="EG142" s="93">
        <v>1.0</v>
      </c>
      <c r="EH142" s="92" t="s">
        <v>2109</v>
      </c>
      <c r="EI142" s="93">
        <v>1.0</v>
      </c>
      <c r="EJ142" s="93">
        <v>0.0</v>
      </c>
      <c r="EK142" s="92" t="s">
        <v>895</v>
      </c>
      <c r="EL142" s="93">
        <v>1.0</v>
      </c>
      <c r="EM142" s="93">
        <v>1.0</v>
      </c>
      <c r="EN142" s="93">
        <v>1.0</v>
      </c>
      <c r="EO142" s="93">
        <v>3.0</v>
      </c>
      <c r="EP142" s="93">
        <v>6.0</v>
      </c>
      <c r="EQ142" s="93">
        <v>1.0</v>
      </c>
      <c r="ER142" s="92" t="s">
        <v>1962</v>
      </c>
      <c r="ES142" s="93">
        <v>0.0</v>
      </c>
      <c r="ET142" s="93">
        <v>1.0</v>
      </c>
      <c r="EU142" s="93">
        <v>0.0</v>
      </c>
      <c r="EV142" s="93">
        <v>2.0</v>
      </c>
      <c r="EW142" s="93">
        <v>0.0</v>
      </c>
    </row>
    <row r="143" ht="15.75" customHeight="1">
      <c r="A143" s="90">
        <v>141.0</v>
      </c>
      <c r="B143" s="91" t="s">
        <v>2110</v>
      </c>
      <c r="C143" s="92" t="s">
        <v>1078</v>
      </c>
      <c r="D143" s="92" t="s">
        <v>2111</v>
      </c>
      <c r="E143" s="92" t="s">
        <v>902</v>
      </c>
      <c r="F143" s="93">
        <v>14.0</v>
      </c>
      <c r="G143" s="93">
        <v>11.0</v>
      </c>
      <c r="H143" s="93">
        <v>2015.0</v>
      </c>
      <c r="I143" s="93"/>
      <c r="J143" s="93"/>
      <c r="K143" s="92" t="s">
        <v>2112</v>
      </c>
      <c r="L143" s="92" t="s">
        <v>889</v>
      </c>
      <c r="M143" s="92" t="s">
        <v>2113</v>
      </c>
      <c r="N143" s="93">
        <v>75861.0</v>
      </c>
      <c r="O143" s="93">
        <v>31.8354447</v>
      </c>
      <c r="P143" s="93">
        <v>-95.8388504</v>
      </c>
      <c r="Q143" s="93">
        <v>43.0</v>
      </c>
      <c r="R143" s="93">
        <v>0.0</v>
      </c>
      <c r="S143" s="93">
        <v>2.0</v>
      </c>
      <c r="T143" s="93"/>
      <c r="U143" s="93">
        <v>8.0</v>
      </c>
      <c r="V143" s="93">
        <v>1.0</v>
      </c>
      <c r="W143" s="93">
        <v>0.0</v>
      </c>
      <c r="X143" s="93">
        <v>1.0</v>
      </c>
      <c r="Y143" s="93">
        <v>8.0</v>
      </c>
      <c r="Z143" s="93">
        <v>0.0</v>
      </c>
      <c r="AA143" s="93">
        <v>0.0</v>
      </c>
      <c r="AB143" s="93">
        <v>6.0</v>
      </c>
      <c r="AC143" s="93">
        <v>0.0</v>
      </c>
      <c r="AD143" s="93">
        <v>0.0</v>
      </c>
      <c r="AE143" s="93">
        <v>0.0</v>
      </c>
      <c r="AF143" s="93">
        <v>0.0</v>
      </c>
      <c r="AG143" s="93">
        <v>33.0</v>
      </c>
      <c r="AH143" s="93">
        <v>0.0</v>
      </c>
      <c r="AI143" s="93">
        <v>0.0</v>
      </c>
      <c r="AJ143" s="93">
        <v>67.0</v>
      </c>
      <c r="AK143" s="93">
        <v>240.0</v>
      </c>
      <c r="AL143" s="93">
        <v>0.0</v>
      </c>
      <c r="AM143" s="93">
        <v>0.0</v>
      </c>
      <c r="AN143" s="93">
        <v>1.0</v>
      </c>
      <c r="AO143" s="93">
        <v>1.0</v>
      </c>
      <c r="AP143" s="93">
        <v>0.0</v>
      </c>
      <c r="AQ143" s="92" t="s">
        <v>1135</v>
      </c>
      <c r="AR143" s="93"/>
      <c r="AS143" s="93">
        <v>1.0</v>
      </c>
      <c r="AT143" s="93"/>
      <c r="AU143" s="93"/>
      <c r="AV143" s="93">
        <v>3.0</v>
      </c>
      <c r="AW143" s="93">
        <v>1.0</v>
      </c>
      <c r="AX143" s="93">
        <v>0.0</v>
      </c>
      <c r="AY143" s="93">
        <v>0.0</v>
      </c>
      <c r="AZ143" s="93">
        <v>0.0</v>
      </c>
      <c r="BA143" s="92" t="s">
        <v>895</v>
      </c>
      <c r="BB143" s="93">
        <v>0.0</v>
      </c>
      <c r="BC143" s="93"/>
      <c r="BD143" s="93">
        <v>0.0</v>
      </c>
      <c r="BE143" s="93">
        <v>1.0</v>
      </c>
      <c r="BF143" s="93">
        <v>0.0</v>
      </c>
      <c r="BG143" s="93">
        <v>1.0</v>
      </c>
      <c r="BH143" s="93">
        <v>2.0</v>
      </c>
      <c r="BI143" s="93">
        <v>1.0</v>
      </c>
      <c r="BJ143" s="93">
        <v>0.0</v>
      </c>
      <c r="BK143" s="93">
        <v>3.0</v>
      </c>
      <c r="BL143" s="92" t="s">
        <v>983</v>
      </c>
      <c r="BM143" s="93">
        <v>0.0</v>
      </c>
      <c r="BN143" s="93">
        <v>0.0</v>
      </c>
      <c r="BO143" s="93">
        <v>0.0</v>
      </c>
      <c r="BP143" s="93">
        <v>0.0</v>
      </c>
      <c r="BQ143" s="93">
        <v>0.0</v>
      </c>
      <c r="BR143" s="93">
        <v>1.0</v>
      </c>
      <c r="BS143" s="93">
        <v>0.0</v>
      </c>
      <c r="BT143" s="93">
        <v>0.0</v>
      </c>
      <c r="BU143" s="93">
        <v>0.0</v>
      </c>
      <c r="BV143" s="93">
        <v>0.0</v>
      </c>
      <c r="BW143" s="93">
        <v>0.0</v>
      </c>
      <c r="BX143" s="93">
        <v>1.0</v>
      </c>
      <c r="BY143" s="93">
        <v>1.0</v>
      </c>
      <c r="BZ143" s="93">
        <v>0.0</v>
      </c>
      <c r="CA143" s="93">
        <v>1.0</v>
      </c>
      <c r="CB143" s="93">
        <v>0.0</v>
      </c>
      <c r="CC143" s="93">
        <v>1.0</v>
      </c>
      <c r="CD143" s="93">
        <v>1.0</v>
      </c>
      <c r="CE143" s="93">
        <v>1.0</v>
      </c>
      <c r="CF143" s="93">
        <v>0.0</v>
      </c>
      <c r="CG143" s="93">
        <v>0.0</v>
      </c>
      <c r="CH143" s="93">
        <v>1.0</v>
      </c>
      <c r="CI143" s="93">
        <v>6.0</v>
      </c>
      <c r="CJ143" s="93">
        <v>1.0</v>
      </c>
      <c r="CK143" s="93">
        <v>2.0</v>
      </c>
      <c r="CL143" s="92" t="s">
        <v>2114</v>
      </c>
      <c r="CM143" s="93">
        <v>0.0</v>
      </c>
      <c r="CN143" s="93">
        <v>0.0</v>
      </c>
      <c r="CO143" s="93">
        <v>0.0</v>
      </c>
      <c r="CP143" s="93">
        <v>1.0</v>
      </c>
      <c r="CQ143" s="93">
        <v>1.0</v>
      </c>
      <c r="CR143" s="93">
        <v>1.0</v>
      </c>
      <c r="CS143" s="93">
        <v>1.0</v>
      </c>
      <c r="CT143" s="93">
        <v>0.0</v>
      </c>
      <c r="CU143" s="93">
        <v>0.0</v>
      </c>
      <c r="CV143" s="93">
        <v>1.0</v>
      </c>
      <c r="CW143" s="93">
        <v>1.0</v>
      </c>
      <c r="CX143" s="93">
        <v>2.0</v>
      </c>
      <c r="CY143" s="93">
        <v>0.0</v>
      </c>
      <c r="CZ143" s="93">
        <v>0.0</v>
      </c>
      <c r="DA143" s="93">
        <v>1.0</v>
      </c>
      <c r="DB143" s="92" t="s">
        <v>1024</v>
      </c>
      <c r="DC143" s="92" t="s">
        <v>1024</v>
      </c>
      <c r="DD143" s="93">
        <v>0.0</v>
      </c>
      <c r="DE143" s="92" t="s">
        <v>1002</v>
      </c>
      <c r="DF143" s="93">
        <v>0.0</v>
      </c>
      <c r="DG143" s="93">
        <v>0.0</v>
      </c>
      <c r="DH143" s="93">
        <v>0.0</v>
      </c>
      <c r="DI143" s="93">
        <v>1.0</v>
      </c>
      <c r="DJ143" s="93">
        <v>1.0</v>
      </c>
      <c r="DK143" s="92" t="s">
        <v>1316</v>
      </c>
      <c r="DL143" s="93">
        <v>1.0</v>
      </c>
      <c r="DM143" s="93">
        <v>0.0</v>
      </c>
      <c r="DN143" s="93">
        <v>0.0</v>
      </c>
      <c r="DO143" s="93">
        <v>0.0</v>
      </c>
      <c r="DP143" s="93">
        <v>0.0</v>
      </c>
      <c r="DQ143" s="93">
        <v>0.0</v>
      </c>
      <c r="DR143" s="93">
        <v>0.0</v>
      </c>
      <c r="DS143" s="93">
        <v>0.0</v>
      </c>
      <c r="DT143" s="93">
        <v>0.0</v>
      </c>
      <c r="DU143" s="93">
        <v>0.0</v>
      </c>
      <c r="DV143" s="93">
        <v>0.0</v>
      </c>
      <c r="DW143" s="93">
        <v>0.0</v>
      </c>
      <c r="DX143" s="93">
        <v>1.0</v>
      </c>
      <c r="DY143" s="93">
        <v>0.0</v>
      </c>
      <c r="DZ143" s="93">
        <v>1.0</v>
      </c>
      <c r="EA143" s="93">
        <v>0.0</v>
      </c>
      <c r="EB143" s="93">
        <v>0.0</v>
      </c>
      <c r="EC143" s="92" t="s">
        <v>895</v>
      </c>
      <c r="ED143" s="92" t="s">
        <v>895</v>
      </c>
      <c r="EE143" s="92" t="s">
        <v>895</v>
      </c>
      <c r="EF143" s="93">
        <v>0.0</v>
      </c>
      <c r="EG143" s="93">
        <v>0.0</v>
      </c>
      <c r="EH143" s="92" t="s">
        <v>895</v>
      </c>
      <c r="EI143" s="93">
        <v>0.0</v>
      </c>
      <c r="EJ143" s="93">
        <v>0.0</v>
      </c>
      <c r="EK143" s="92" t="s">
        <v>895</v>
      </c>
      <c r="EL143" s="93">
        <v>0.0</v>
      </c>
      <c r="EM143" s="93">
        <v>0.0</v>
      </c>
      <c r="EN143" s="93">
        <v>1.0</v>
      </c>
      <c r="EO143" s="93">
        <v>2.0</v>
      </c>
      <c r="EP143" s="93">
        <v>3.0</v>
      </c>
      <c r="EQ143" s="93">
        <v>0.0</v>
      </c>
      <c r="ER143" s="92" t="s">
        <v>895</v>
      </c>
      <c r="ES143" s="93">
        <v>2.0</v>
      </c>
      <c r="ET143" s="93">
        <v>0.0</v>
      </c>
      <c r="EU143" s="93">
        <v>0.0</v>
      </c>
      <c r="EV143" s="93">
        <v>1.0</v>
      </c>
      <c r="EW143" s="93">
        <v>1.0</v>
      </c>
    </row>
    <row r="144" ht="15.75" customHeight="1">
      <c r="A144" s="90">
        <v>142.0</v>
      </c>
      <c r="B144" s="91" t="s">
        <v>2115</v>
      </c>
      <c r="C144" s="92" t="s">
        <v>2116</v>
      </c>
      <c r="D144" s="92" t="s">
        <v>2117</v>
      </c>
      <c r="E144" s="92" t="s">
        <v>943</v>
      </c>
      <c r="F144" s="93">
        <v>2.0</v>
      </c>
      <c r="G144" s="93">
        <v>12.0</v>
      </c>
      <c r="H144" s="93">
        <v>2015.0</v>
      </c>
      <c r="I144" s="93">
        <v>1365.0</v>
      </c>
      <c r="J144" s="92" t="s">
        <v>2118</v>
      </c>
      <c r="K144" s="92" t="s">
        <v>2119</v>
      </c>
      <c r="L144" s="92" t="s">
        <v>992</v>
      </c>
      <c r="M144" s="92" t="s">
        <v>2120</v>
      </c>
      <c r="N144" s="93">
        <v>92408.0</v>
      </c>
      <c r="O144" s="93">
        <v>34.075766</v>
      </c>
      <c r="P144" s="93">
        <v>-117.277467</v>
      </c>
      <c r="Q144" s="93">
        <v>5.0</v>
      </c>
      <c r="R144" s="93">
        <v>3.0</v>
      </c>
      <c r="S144" s="93">
        <v>0.0</v>
      </c>
      <c r="T144" s="92" t="s">
        <v>891</v>
      </c>
      <c r="U144" s="93">
        <v>6.0</v>
      </c>
      <c r="V144" s="93">
        <v>1.0</v>
      </c>
      <c r="W144" s="93">
        <v>1.0</v>
      </c>
      <c r="X144" s="93">
        <v>1.0</v>
      </c>
      <c r="Y144" s="93">
        <v>8.0</v>
      </c>
      <c r="Z144" s="93">
        <v>0.0</v>
      </c>
      <c r="AA144" s="93">
        <v>0.0</v>
      </c>
      <c r="AB144" s="93">
        <v>14.0</v>
      </c>
      <c r="AC144" s="93">
        <v>24.0</v>
      </c>
      <c r="AD144" s="93">
        <v>0.0</v>
      </c>
      <c r="AE144" s="93">
        <v>0.0</v>
      </c>
      <c r="AF144" s="93">
        <v>0.0</v>
      </c>
      <c r="AG144" s="93">
        <v>28.0</v>
      </c>
      <c r="AH144" s="93">
        <v>0.0</v>
      </c>
      <c r="AI144" s="93">
        <v>4.0</v>
      </c>
      <c r="AJ144" s="93"/>
      <c r="AK144" s="93"/>
      <c r="AL144" s="93">
        <v>0.0</v>
      </c>
      <c r="AM144" s="93">
        <v>0.0</v>
      </c>
      <c r="AN144" s="93">
        <v>2.0</v>
      </c>
      <c r="AO144" s="93">
        <v>4.0</v>
      </c>
      <c r="AP144" s="93">
        <v>1.0</v>
      </c>
      <c r="AQ144" s="92" t="s">
        <v>2121</v>
      </c>
      <c r="AR144" s="93">
        <v>2.0</v>
      </c>
      <c r="AS144" s="93">
        <v>3.0</v>
      </c>
      <c r="AT144" s="93">
        <v>2.0</v>
      </c>
      <c r="AU144" s="93">
        <v>1.0</v>
      </c>
      <c r="AV144" s="93">
        <v>2.0</v>
      </c>
      <c r="AW144" s="93">
        <v>1.0</v>
      </c>
      <c r="AX144" s="93">
        <v>1.0</v>
      </c>
      <c r="AY144" s="93">
        <v>2.0</v>
      </c>
      <c r="AZ144" s="93">
        <v>0.0</v>
      </c>
      <c r="BA144" s="92" t="s">
        <v>895</v>
      </c>
      <c r="BB144" s="93">
        <v>0.0</v>
      </c>
      <c r="BC144" s="93"/>
      <c r="BD144" s="93">
        <v>0.0</v>
      </c>
      <c r="BE144" s="93">
        <v>0.0</v>
      </c>
      <c r="BF144" s="93">
        <v>0.0</v>
      </c>
      <c r="BG144" s="93">
        <v>0.0</v>
      </c>
      <c r="BH144" s="93">
        <v>0.0</v>
      </c>
      <c r="BI144" s="93">
        <v>0.0</v>
      </c>
      <c r="BJ144" s="93">
        <v>0.0</v>
      </c>
      <c r="BK144" s="93">
        <v>0.0</v>
      </c>
      <c r="BL144" s="93">
        <v>0.0</v>
      </c>
      <c r="BM144" s="93">
        <v>0.0</v>
      </c>
      <c r="BN144" s="93">
        <v>0.0</v>
      </c>
      <c r="BO144" s="93">
        <v>1.0</v>
      </c>
      <c r="BP144" s="93">
        <v>3.0</v>
      </c>
      <c r="BQ144" s="93">
        <v>0.0</v>
      </c>
      <c r="BR144" s="93">
        <v>0.0</v>
      </c>
      <c r="BS144" s="93">
        <v>0.0</v>
      </c>
      <c r="BT144" s="93">
        <v>0.0</v>
      </c>
      <c r="BU144" s="93">
        <v>0.0</v>
      </c>
      <c r="BV144" s="93">
        <v>0.0</v>
      </c>
      <c r="BW144" s="93">
        <v>0.0</v>
      </c>
      <c r="BX144" s="93">
        <v>1.0</v>
      </c>
      <c r="BY144" s="93">
        <v>1.0</v>
      </c>
      <c r="BZ144" s="93">
        <v>0.0</v>
      </c>
      <c r="CA144" s="93">
        <v>1.0</v>
      </c>
      <c r="CB144" s="93">
        <v>0.0</v>
      </c>
      <c r="CC144" s="93">
        <v>0.0</v>
      </c>
      <c r="CD144" s="93">
        <v>1.0</v>
      </c>
      <c r="CE144" s="93">
        <v>1.0</v>
      </c>
      <c r="CF144" s="93">
        <v>0.0</v>
      </c>
      <c r="CG144" s="93">
        <v>0.0</v>
      </c>
      <c r="CH144" s="93">
        <v>0.0</v>
      </c>
      <c r="CI144" s="93">
        <v>0.0</v>
      </c>
      <c r="CJ144" s="93">
        <v>0.0</v>
      </c>
      <c r="CK144" s="92" t="s">
        <v>895</v>
      </c>
      <c r="CL144" s="93"/>
      <c r="CM144" s="93">
        <v>0.0</v>
      </c>
      <c r="CN144" s="93">
        <v>0.0</v>
      </c>
      <c r="CO144" s="93">
        <v>0.0</v>
      </c>
      <c r="CP144" s="93">
        <v>0.0</v>
      </c>
      <c r="CQ144" s="93">
        <v>0.0</v>
      </c>
      <c r="CR144" s="93">
        <v>0.0</v>
      </c>
      <c r="CS144" s="93">
        <v>0.0</v>
      </c>
      <c r="CT144" s="93">
        <v>0.0</v>
      </c>
      <c r="CU144" s="93">
        <v>0.0</v>
      </c>
      <c r="CV144" s="93">
        <v>2.0</v>
      </c>
      <c r="CW144" s="93">
        <v>0.0</v>
      </c>
      <c r="CX144" s="93">
        <v>0.0</v>
      </c>
      <c r="CY144" s="93">
        <v>0.0</v>
      </c>
      <c r="CZ144" s="93">
        <v>0.0</v>
      </c>
      <c r="DA144" s="93">
        <v>0.0</v>
      </c>
      <c r="DB144" s="92" t="s">
        <v>895</v>
      </c>
      <c r="DC144" s="92" t="s">
        <v>895</v>
      </c>
      <c r="DD144" s="93">
        <v>0.0</v>
      </c>
      <c r="DE144" s="93">
        <v>0.0</v>
      </c>
      <c r="DF144" s="93">
        <v>0.0</v>
      </c>
      <c r="DG144" s="93">
        <v>1.0</v>
      </c>
      <c r="DH144" s="93">
        <v>0.0</v>
      </c>
      <c r="DI144" s="93">
        <v>0.0</v>
      </c>
      <c r="DJ144" s="93">
        <v>0.0</v>
      </c>
      <c r="DK144" s="92" t="s">
        <v>895</v>
      </c>
      <c r="DL144" s="93">
        <v>0.0</v>
      </c>
      <c r="DM144" s="93">
        <v>0.0</v>
      </c>
      <c r="DN144" s="93">
        <v>0.0</v>
      </c>
      <c r="DO144" s="93">
        <v>0.0</v>
      </c>
      <c r="DP144" s="93">
        <v>0.0</v>
      </c>
      <c r="DQ144" s="93">
        <v>0.0</v>
      </c>
      <c r="DR144" s="93">
        <v>0.0</v>
      </c>
      <c r="DS144" s="93">
        <v>0.0</v>
      </c>
      <c r="DT144" s="93">
        <v>0.0</v>
      </c>
      <c r="DU144" s="93">
        <v>0.0</v>
      </c>
      <c r="DV144" s="93">
        <v>0.0</v>
      </c>
      <c r="DW144" s="93">
        <v>0.0</v>
      </c>
      <c r="DX144" s="93">
        <v>1.0</v>
      </c>
      <c r="DY144" s="93">
        <v>0.0</v>
      </c>
      <c r="DZ144" s="93">
        <v>0.0</v>
      </c>
      <c r="EA144" s="93">
        <v>1.0</v>
      </c>
      <c r="EB144" s="93">
        <v>0.0</v>
      </c>
      <c r="EC144" s="92" t="s">
        <v>895</v>
      </c>
      <c r="ED144" s="92" t="s">
        <v>895</v>
      </c>
      <c r="EE144" s="92" t="s">
        <v>895</v>
      </c>
      <c r="EF144" s="93">
        <v>1.0</v>
      </c>
      <c r="EG144" s="93">
        <v>0.0</v>
      </c>
      <c r="EH144" s="92" t="s">
        <v>895</v>
      </c>
      <c r="EI144" s="93">
        <v>1.0</v>
      </c>
      <c r="EJ144" s="93">
        <v>0.0</v>
      </c>
      <c r="EK144" s="92" t="s">
        <v>895</v>
      </c>
      <c r="EL144" s="93">
        <v>1.0</v>
      </c>
      <c r="EM144" s="93">
        <v>0.0</v>
      </c>
      <c r="EN144" s="93">
        <v>0.0</v>
      </c>
      <c r="EO144" s="93">
        <v>2.0</v>
      </c>
      <c r="EP144" s="93">
        <v>4.0</v>
      </c>
      <c r="EQ144" s="93">
        <v>1.0</v>
      </c>
      <c r="ER144" s="92" t="s">
        <v>2122</v>
      </c>
      <c r="ES144" s="93">
        <v>1.0</v>
      </c>
      <c r="ET144" s="93">
        <v>2.0</v>
      </c>
      <c r="EU144" s="93">
        <v>0.0</v>
      </c>
      <c r="EV144" s="93">
        <v>2.0</v>
      </c>
      <c r="EW144" s="93">
        <v>0.0</v>
      </c>
    </row>
    <row r="145" ht="15.75" customHeight="1">
      <c r="A145" s="90">
        <v>143.0</v>
      </c>
      <c r="B145" s="91" t="s">
        <v>2123</v>
      </c>
      <c r="C145" s="92" t="s">
        <v>2124</v>
      </c>
      <c r="D145" s="92" t="s">
        <v>2117</v>
      </c>
      <c r="E145" s="92" t="s">
        <v>943</v>
      </c>
      <c r="F145" s="93">
        <v>2.0</v>
      </c>
      <c r="G145" s="93">
        <v>12.0</v>
      </c>
      <c r="H145" s="93">
        <v>2015.0</v>
      </c>
      <c r="I145" s="93">
        <v>1365.0</v>
      </c>
      <c r="J145" s="92" t="s">
        <v>2118</v>
      </c>
      <c r="K145" s="92" t="s">
        <v>2119</v>
      </c>
      <c r="L145" s="92" t="s">
        <v>992</v>
      </c>
      <c r="M145" s="92" t="s">
        <v>2120</v>
      </c>
      <c r="N145" s="93">
        <v>92408.0</v>
      </c>
      <c r="O145" s="93">
        <v>34.075766</v>
      </c>
      <c r="P145" s="93">
        <v>-117.277467</v>
      </c>
      <c r="Q145" s="93">
        <v>5.0</v>
      </c>
      <c r="R145" s="93">
        <v>3.0</v>
      </c>
      <c r="S145" s="93">
        <v>0.0</v>
      </c>
      <c r="T145" s="92" t="s">
        <v>891</v>
      </c>
      <c r="U145" s="93">
        <v>6.0</v>
      </c>
      <c r="V145" s="93">
        <v>1.0</v>
      </c>
      <c r="W145" s="93">
        <v>1.0</v>
      </c>
      <c r="X145" s="93">
        <v>1.0</v>
      </c>
      <c r="Y145" s="93">
        <v>8.0</v>
      </c>
      <c r="Z145" s="93">
        <v>0.0</v>
      </c>
      <c r="AA145" s="93">
        <v>0.0</v>
      </c>
      <c r="AB145" s="93">
        <v>14.0</v>
      </c>
      <c r="AC145" s="93">
        <v>24.0</v>
      </c>
      <c r="AD145" s="93">
        <v>0.0</v>
      </c>
      <c r="AE145" s="93">
        <v>0.0</v>
      </c>
      <c r="AF145" s="93">
        <v>0.0</v>
      </c>
      <c r="AG145" s="93">
        <v>29.0</v>
      </c>
      <c r="AH145" s="93">
        <v>1.0</v>
      </c>
      <c r="AI145" s="93">
        <v>4.0</v>
      </c>
      <c r="AJ145" s="93"/>
      <c r="AK145" s="93"/>
      <c r="AL145" s="93">
        <v>1.0</v>
      </c>
      <c r="AM145" s="93">
        <v>0.0</v>
      </c>
      <c r="AN145" s="93">
        <v>2.0</v>
      </c>
      <c r="AO145" s="93">
        <v>3.0</v>
      </c>
      <c r="AP145" s="93">
        <v>2.0</v>
      </c>
      <c r="AQ145" s="92" t="s">
        <v>2125</v>
      </c>
      <c r="AR145" s="93"/>
      <c r="AS145" s="93">
        <v>5.0</v>
      </c>
      <c r="AT145" s="93"/>
      <c r="AU145" s="93"/>
      <c r="AV145" s="93">
        <v>2.0</v>
      </c>
      <c r="AW145" s="93">
        <v>1.0</v>
      </c>
      <c r="AX145" s="93">
        <v>0.0</v>
      </c>
      <c r="AY145" s="93"/>
      <c r="AZ145" s="93">
        <v>0.0</v>
      </c>
      <c r="BA145" s="92" t="s">
        <v>895</v>
      </c>
      <c r="BB145" s="93">
        <v>0.0</v>
      </c>
      <c r="BC145" s="93"/>
      <c r="BD145" s="93">
        <v>0.0</v>
      </c>
      <c r="BE145" s="93">
        <v>0.0</v>
      </c>
      <c r="BF145" s="93">
        <v>0.0</v>
      </c>
      <c r="BG145" s="93">
        <v>0.0</v>
      </c>
      <c r="BH145" s="93">
        <v>0.0</v>
      </c>
      <c r="BI145" s="93">
        <v>0.0</v>
      </c>
      <c r="BJ145" s="93">
        <v>0.0</v>
      </c>
      <c r="BK145" s="93">
        <v>0.0</v>
      </c>
      <c r="BL145" s="93">
        <v>0.0</v>
      </c>
      <c r="BM145" s="93">
        <v>0.0</v>
      </c>
      <c r="BN145" s="93">
        <v>0.0</v>
      </c>
      <c r="BO145" s="93">
        <v>1.0</v>
      </c>
      <c r="BP145" s="93">
        <v>3.0</v>
      </c>
      <c r="BQ145" s="93">
        <v>0.0</v>
      </c>
      <c r="BR145" s="93">
        <v>0.0</v>
      </c>
      <c r="BS145" s="93">
        <v>0.0</v>
      </c>
      <c r="BT145" s="93">
        <v>0.0</v>
      </c>
      <c r="BU145" s="93">
        <v>0.0</v>
      </c>
      <c r="BV145" s="93">
        <v>0.0</v>
      </c>
      <c r="BW145" s="93">
        <v>0.0</v>
      </c>
      <c r="BX145" s="93">
        <v>0.0</v>
      </c>
      <c r="BY145" s="93">
        <v>0.0</v>
      </c>
      <c r="BZ145" s="93">
        <v>0.0</v>
      </c>
      <c r="CA145" s="93">
        <v>0.0</v>
      </c>
      <c r="CB145" s="93">
        <v>0.0</v>
      </c>
      <c r="CC145" s="93">
        <v>2.0</v>
      </c>
      <c r="CD145" s="93">
        <v>0.0</v>
      </c>
      <c r="CE145" s="93">
        <v>0.0</v>
      </c>
      <c r="CF145" s="93">
        <v>0.0</v>
      </c>
      <c r="CG145" s="93">
        <v>0.0</v>
      </c>
      <c r="CH145" s="93">
        <v>0.0</v>
      </c>
      <c r="CI145" s="93">
        <v>0.0</v>
      </c>
      <c r="CJ145" s="93">
        <v>0.0</v>
      </c>
      <c r="CK145" s="92" t="s">
        <v>895</v>
      </c>
      <c r="CL145" s="93"/>
      <c r="CM145" s="93">
        <v>0.0</v>
      </c>
      <c r="CN145" s="93">
        <v>0.0</v>
      </c>
      <c r="CO145" s="93">
        <v>0.0</v>
      </c>
      <c r="CP145" s="93">
        <v>0.0</v>
      </c>
      <c r="CQ145" s="93">
        <v>0.0</v>
      </c>
      <c r="CR145" s="93">
        <v>0.0</v>
      </c>
      <c r="CS145" s="93">
        <v>0.0</v>
      </c>
      <c r="CT145" s="93">
        <v>0.0</v>
      </c>
      <c r="CU145" s="93">
        <v>0.0</v>
      </c>
      <c r="CV145" s="93">
        <v>2.0</v>
      </c>
      <c r="CW145" s="93">
        <v>0.0</v>
      </c>
      <c r="CX145" s="93">
        <v>0.0</v>
      </c>
      <c r="CY145" s="93">
        <v>0.0</v>
      </c>
      <c r="CZ145" s="93">
        <v>0.0</v>
      </c>
      <c r="DA145" s="93">
        <v>0.0</v>
      </c>
      <c r="DB145" s="92" t="s">
        <v>895</v>
      </c>
      <c r="DC145" s="92" t="s">
        <v>895</v>
      </c>
      <c r="DD145" s="93">
        <v>0.0</v>
      </c>
      <c r="DE145" s="93">
        <v>0.0</v>
      </c>
      <c r="DF145" s="93">
        <v>0.0</v>
      </c>
      <c r="DG145" s="93">
        <v>0.0</v>
      </c>
      <c r="DH145" s="93">
        <v>0.0</v>
      </c>
      <c r="DI145" s="93">
        <v>0.0</v>
      </c>
      <c r="DJ145" s="93">
        <v>0.0</v>
      </c>
      <c r="DK145" s="92" t="s">
        <v>895</v>
      </c>
      <c r="DL145" s="93">
        <v>0.0</v>
      </c>
      <c r="DM145" s="93">
        <v>4.0</v>
      </c>
      <c r="DN145" s="93">
        <v>0.0</v>
      </c>
      <c r="DO145" s="93">
        <v>0.0</v>
      </c>
      <c r="DP145" s="93">
        <v>0.0</v>
      </c>
      <c r="DQ145" s="93">
        <v>0.0</v>
      </c>
      <c r="DR145" s="93">
        <v>0.0</v>
      </c>
      <c r="DS145" s="93">
        <v>0.0</v>
      </c>
      <c r="DT145" s="93">
        <v>0.0</v>
      </c>
      <c r="DU145" s="93">
        <v>0.0</v>
      </c>
      <c r="DV145" s="93">
        <v>0.0</v>
      </c>
      <c r="DW145" s="93">
        <v>0.0</v>
      </c>
      <c r="DX145" s="93">
        <v>1.0</v>
      </c>
      <c r="DY145" s="93">
        <v>0.0</v>
      </c>
      <c r="DZ145" s="93">
        <v>0.0</v>
      </c>
      <c r="EA145" s="93">
        <v>1.0</v>
      </c>
      <c r="EB145" s="93">
        <v>0.0</v>
      </c>
      <c r="EC145" s="92" t="s">
        <v>895</v>
      </c>
      <c r="ED145" s="92" t="s">
        <v>895</v>
      </c>
      <c r="EE145" s="92" t="s">
        <v>895</v>
      </c>
      <c r="EF145" s="93">
        <v>1.0</v>
      </c>
      <c r="EG145" s="93">
        <v>0.0</v>
      </c>
      <c r="EH145" s="92" t="s">
        <v>895</v>
      </c>
      <c r="EI145" s="93">
        <v>1.0</v>
      </c>
      <c r="EJ145" s="93">
        <v>0.0</v>
      </c>
      <c r="EK145" s="92" t="s">
        <v>895</v>
      </c>
      <c r="EL145" s="93">
        <v>1.0</v>
      </c>
      <c r="EM145" s="93">
        <v>0.0</v>
      </c>
      <c r="EN145" s="93">
        <v>0.0</v>
      </c>
      <c r="EO145" s="93">
        <v>1.0</v>
      </c>
      <c r="EP145" s="93">
        <v>4.0</v>
      </c>
      <c r="EQ145" s="93">
        <v>1.0</v>
      </c>
      <c r="ER145" s="92" t="s">
        <v>2122</v>
      </c>
      <c r="ES145" s="93">
        <v>1.0</v>
      </c>
      <c r="ET145" s="93">
        <v>2.0</v>
      </c>
      <c r="EU145" s="93">
        <v>0.0</v>
      </c>
      <c r="EV145" s="93">
        <v>2.0</v>
      </c>
      <c r="EW145" s="93">
        <v>0.0</v>
      </c>
    </row>
    <row r="146" ht="15.75" customHeight="1">
      <c r="A146" s="90">
        <v>144.0</v>
      </c>
      <c r="B146" s="91" t="s">
        <v>2126</v>
      </c>
      <c r="C146" s="92" t="s">
        <v>2127</v>
      </c>
      <c r="D146" s="92" t="s">
        <v>2128</v>
      </c>
      <c r="E146" s="92" t="s">
        <v>902</v>
      </c>
      <c r="F146" s="93">
        <v>20.0</v>
      </c>
      <c r="G146" s="93">
        <v>2.0</v>
      </c>
      <c r="H146" s="93">
        <v>2016.0</v>
      </c>
      <c r="I146" s="93">
        <v>5581.0</v>
      </c>
      <c r="J146" s="92" t="s">
        <v>2129</v>
      </c>
      <c r="K146" s="92" t="s">
        <v>2130</v>
      </c>
      <c r="L146" s="92" t="s">
        <v>929</v>
      </c>
      <c r="M146" s="92" t="s">
        <v>2131</v>
      </c>
      <c r="N146" s="93">
        <v>49009.0</v>
      </c>
      <c r="O146" s="93">
        <v>42.235322</v>
      </c>
      <c r="P146" s="93">
        <v>-85.677092</v>
      </c>
      <c r="Q146" s="93">
        <v>22.0</v>
      </c>
      <c r="R146" s="93">
        <v>1.0</v>
      </c>
      <c r="S146" s="93">
        <v>0.0</v>
      </c>
      <c r="T146" s="92" t="s">
        <v>891</v>
      </c>
      <c r="U146" s="93">
        <v>5.0</v>
      </c>
      <c r="V146" s="93">
        <v>0.0</v>
      </c>
      <c r="W146" s="93">
        <v>0.0</v>
      </c>
      <c r="X146" s="93">
        <v>1.0</v>
      </c>
      <c r="Y146" s="93">
        <v>4.0</v>
      </c>
      <c r="Z146" s="93">
        <v>0.0</v>
      </c>
      <c r="AA146" s="93">
        <v>0.0</v>
      </c>
      <c r="AB146" s="93">
        <v>6.0</v>
      </c>
      <c r="AC146" s="93">
        <v>2.0</v>
      </c>
      <c r="AD146" s="93">
        <v>0.0</v>
      </c>
      <c r="AE146" s="93">
        <v>0.0</v>
      </c>
      <c r="AF146" s="93">
        <v>0.0</v>
      </c>
      <c r="AG146" s="93">
        <v>45.0</v>
      </c>
      <c r="AH146" s="93">
        <v>0.0</v>
      </c>
      <c r="AI146" s="93">
        <v>0.0</v>
      </c>
      <c r="AJ146" s="93">
        <v>66.0</v>
      </c>
      <c r="AK146" s="93">
        <v>220.0</v>
      </c>
      <c r="AL146" s="93">
        <v>0.0</v>
      </c>
      <c r="AM146" s="93">
        <v>0.0</v>
      </c>
      <c r="AN146" s="93"/>
      <c r="AO146" s="93">
        <v>2.0</v>
      </c>
      <c r="AP146" s="93">
        <v>1.0</v>
      </c>
      <c r="AQ146" s="92" t="s">
        <v>2132</v>
      </c>
      <c r="AR146" s="93">
        <v>0.0</v>
      </c>
      <c r="AS146" s="93">
        <v>0.0</v>
      </c>
      <c r="AT146" s="93">
        <v>0.0</v>
      </c>
      <c r="AU146" s="93">
        <v>0.0</v>
      </c>
      <c r="AV146" s="93">
        <v>2.0</v>
      </c>
      <c r="AW146" s="93">
        <v>1.0</v>
      </c>
      <c r="AX146" s="93">
        <v>1.0</v>
      </c>
      <c r="AY146" s="93">
        <v>2.0</v>
      </c>
      <c r="AZ146" s="93">
        <v>0.0</v>
      </c>
      <c r="BA146" s="92" t="s">
        <v>895</v>
      </c>
      <c r="BB146" s="93">
        <v>0.0</v>
      </c>
      <c r="BC146" s="93"/>
      <c r="BD146" s="93">
        <v>0.0</v>
      </c>
      <c r="BE146" s="93">
        <v>0.0</v>
      </c>
      <c r="BF146" s="93">
        <v>0.0</v>
      </c>
      <c r="BG146" s="93">
        <v>0.0</v>
      </c>
      <c r="BH146" s="93">
        <v>0.0</v>
      </c>
      <c r="BI146" s="93">
        <v>0.0</v>
      </c>
      <c r="BJ146" s="93">
        <v>0.0</v>
      </c>
      <c r="BK146" s="93">
        <v>0.0</v>
      </c>
      <c r="BL146" s="93">
        <v>0.0</v>
      </c>
      <c r="BM146" s="93">
        <v>0.0</v>
      </c>
      <c r="BN146" s="93">
        <v>0.0</v>
      </c>
      <c r="BO146" s="93">
        <v>0.0</v>
      </c>
      <c r="BP146" s="93">
        <v>0.0</v>
      </c>
      <c r="BQ146" s="93">
        <v>0.0</v>
      </c>
      <c r="BR146" s="93">
        <v>0.0</v>
      </c>
      <c r="BS146" s="93">
        <v>0.0</v>
      </c>
      <c r="BT146" s="93">
        <v>0.0</v>
      </c>
      <c r="BU146" s="93">
        <v>0.0</v>
      </c>
      <c r="BV146" s="93">
        <v>0.0</v>
      </c>
      <c r="BW146" s="93">
        <v>0.0</v>
      </c>
      <c r="BX146" s="93">
        <v>0.0</v>
      </c>
      <c r="BY146" s="93">
        <v>0.0</v>
      </c>
      <c r="BZ146" s="93">
        <v>0.0</v>
      </c>
      <c r="CA146" s="93">
        <v>0.0</v>
      </c>
      <c r="CB146" s="93">
        <v>0.0</v>
      </c>
      <c r="CC146" s="93">
        <v>1.0</v>
      </c>
      <c r="CD146" s="93">
        <v>0.0</v>
      </c>
      <c r="CE146" s="93">
        <v>0.0</v>
      </c>
      <c r="CF146" s="93">
        <v>0.0</v>
      </c>
      <c r="CG146" s="93">
        <v>0.0</v>
      </c>
      <c r="CH146" s="93">
        <v>0.0</v>
      </c>
      <c r="CI146" s="93">
        <v>0.0</v>
      </c>
      <c r="CJ146" s="93">
        <v>1.0</v>
      </c>
      <c r="CK146" s="93">
        <v>0.0</v>
      </c>
      <c r="CL146" s="92" t="s">
        <v>2133</v>
      </c>
      <c r="CM146" s="93">
        <v>0.0</v>
      </c>
      <c r="CN146" s="93">
        <v>1.0</v>
      </c>
      <c r="CO146" s="93">
        <v>0.0</v>
      </c>
      <c r="CP146" s="93">
        <v>0.0</v>
      </c>
      <c r="CQ146" s="93">
        <v>1.0</v>
      </c>
      <c r="CR146" s="93">
        <v>0.0</v>
      </c>
      <c r="CS146" s="93">
        <v>0.0</v>
      </c>
      <c r="CT146" s="93">
        <v>0.0</v>
      </c>
      <c r="CU146" s="93">
        <v>0.0</v>
      </c>
      <c r="CV146" s="93">
        <v>0.0</v>
      </c>
      <c r="CW146" s="93">
        <v>0.0</v>
      </c>
      <c r="CX146" s="93">
        <v>0.0</v>
      </c>
      <c r="CY146" s="93">
        <v>0.0</v>
      </c>
      <c r="CZ146" s="93">
        <v>0.0</v>
      </c>
      <c r="DA146" s="93">
        <v>0.0</v>
      </c>
      <c r="DB146" s="92" t="s">
        <v>895</v>
      </c>
      <c r="DC146" s="92" t="s">
        <v>895</v>
      </c>
      <c r="DD146" s="93">
        <v>0.0</v>
      </c>
      <c r="DE146" s="93">
        <v>4.0</v>
      </c>
      <c r="DF146" s="93">
        <v>0.0</v>
      </c>
      <c r="DG146" s="93">
        <v>0.0</v>
      </c>
      <c r="DH146" s="93">
        <v>0.0</v>
      </c>
      <c r="DI146" s="93">
        <v>0.0</v>
      </c>
      <c r="DJ146" s="93">
        <v>0.0</v>
      </c>
      <c r="DK146" s="92" t="s">
        <v>895</v>
      </c>
      <c r="DL146" s="93">
        <v>0.0</v>
      </c>
      <c r="DM146" s="93">
        <v>0.0</v>
      </c>
      <c r="DN146" s="93">
        <v>0.0</v>
      </c>
      <c r="DO146" s="93">
        <v>0.0</v>
      </c>
      <c r="DP146" s="93">
        <v>0.0</v>
      </c>
      <c r="DQ146" s="93">
        <v>0.0</v>
      </c>
      <c r="DR146" s="93">
        <v>0.0</v>
      </c>
      <c r="DS146" s="93">
        <v>0.0</v>
      </c>
      <c r="DT146" s="93">
        <v>0.0</v>
      </c>
      <c r="DU146" s="93">
        <v>0.0</v>
      </c>
      <c r="DV146" s="93">
        <v>0.0</v>
      </c>
      <c r="DW146" s="93">
        <v>0.0</v>
      </c>
      <c r="DX146" s="93">
        <v>1.0</v>
      </c>
      <c r="DY146" s="93">
        <v>0.0</v>
      </c>
      <c r="DZ146" s="93">
        <v>3.0</v>
      </c>
      <c r="EA146" s="93">
        <v>0.0</v>
      </c>
      <c r="EB146" s="93">
        <v>0.0</v>
      </c>
      <c r="EC146" s="92" t="s">
        <v>895</v>
      </c>
      <c r="ED146" s="92" t="s">
        <v>895</v>
      </c>
      <c r="EE146" s="92" t="s">
        <v>895</v>
      </c>
      <c r="EF146" s="93">
        <v>0.0</v>
      </c>
      <c r="EG146" s="93">
        <v>0.0</v>
      </c>
      <c r="EH146" s="92" t="s">
        <v>895</v>
      </c>
      <c r="EI146" s="93">
        <v>0.0</v>
      </c>
      <c r="EJ146" s="93">
        <v>0.0</v>
      </c>
      <c r="EK146" s="92" t="s">
        <v>895</v>
      </c>
      <c r="EL146" s="93">
        <v>0.0</v>
      </c>
      <c r="EM146" s="93">
        <v>0.0</v>
      </c>
      <c r="EN146" s="93">
        <v>1.0</v>
      </c>
      <c r="EO146" s="93">
        <v>3.0</v>
      </c>
      <c r="EP146" s="93">
        <v>2.0</v>
      </c>
      <c r="EQ146" s="93">
        <v>1.0</v>
      </c>
      <c r="ER146" s="92" t="s">
        <v>1962</v>
      </c>
      <c r="ES146" s="93">
        <v>2.0</v>
      </c>
      <c r="ET146" s="93">
        <v>0.0</v>
      </c>
      <c r="EU146" s="93">
        <v>0.0</v>
      </c>
      <c r="EV146" s="93">
        <v>0.0</v>
      </c>
      <c r="EW146" s="93">
        <v>2.0</v>
      </c>
    </row>
    <row r="147" ht="15.75" customHeight="1">
      <c r="A147" s="94" t="s">
        <v>2134</v>
      </c>
      <c r="B147" s="95"/>
      <c r="C147" s="93"/>
      <c r="D147" s="92" t="s">
        <v>2135</v>
      </c>
      <c r="E147" s="92" t="s">
        <v>943</v>
      </c>
      <c r="F147" s="93">
        <v>9.0</v>
      </c>
      <c r="G147" s="93">
        <v>3.0</v>
      </c>
      <c r="H147" s="93">
        <v>2016.0</v>
      </c>
      <c r="I147" s="93">
        <v>1304.0</v>
      </c>
      <c r="J147" s="92" t="s">
        <v>2136</v>
      </c>
      <c r="K147" s="92" t="s">
        <v>2137</v>
      </c>
      <c r="L147" s="92" t="s">
        <v>918</v>
      </c>
      <c r="M147" s="92" t="s">
        <v>1067</v>
      </c>
      <c r="N147" s="93">
        <v>15221.0</v>
      </c>
      <c r="O147" s="93">
        <v>40.4382</v>
      </c>
      <c r="P147" s="93">
        <v>-79.87292</v>
      </c>
      <c r="Q147" s="93">
        <v>38.0</v>
      </c>
      <c r="R147" s="93">
        <v>2.0</v>
      </c>
      <c r="S147" s="93">
        <v>1.0</v>
      </c>
      <c r="T147" s="92" t="s">
        <v>891</v>
      </c>
      <c r="U147" s="93">
        <v>7.0</v>
      </c>
      <c r="V147" s="93">
        <v>0.0</v>
      </c>
      <c r="W147" s="93">
        <v>0.0</v>
      </c>
      <c r="X147" s="93">
        <v>0.0</v>
      </c>
      <c r="Y147" s="92" t="s">
        <v>895</v>
      </c>
      <c r="Z147" s="93">
        <v>0.0</v>
      </c>
      <c r="AA147" s="93">
        <v>0.0</v>
      </c>
      <c r="AB147" s="93">
        <v>5.0</v>
      </c>
      <c r="AC147" s="93">
        <v>3.0</v>
      </c>
      <c r="AD147" s="93"/>
      <c r="AE147" s="93"/>
      <c r="AF147" s="93">
        <v>0.0</v>
      </c>
      <c r="AG147" s="93"/>
      <c r="AH147" s="93"/>
      <c r="AI147" s="93"/>
      <c r="AJ147" s="93"/>
      <c r="AK147" s="93"/>
      <c r="AL147" s="93"/>
      <c r="AM147" s="93"/>
      <c r="AN147" s="93"/>
      <c r="AO147" s="93"/>
      <c r="AP147" s="93"/>
      <c r="AQ147" s="93"/>
      <c r="AR147" s="93"/>
      <c r="AS147" s="93"/>
      <c r="AT147" s="93"/>
      <c r="AU147" s="93"/>
      <c r="AV147" s="93"/>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3"/>
      <c r="CA147" s="93"/>
      <c r="CB147" s="93"/>
      <c r="CC147" s="93"/>
      <c r="CD147" s="93"/>
      <c r="CE147" s="93"/>
      <c r="CF147" s="93"/>
      <c r="CG147" s="93"/>
      <c r="CH147" s="93"/>
      <c r="CI147" s="93"/>
      <c r="CJ147" s="93"/>
      <c r="CK147" s="93"/>
      <c r="CL147" s="93"/>
      <c r="CM147" s="93"/>
      <c r="CN147" s="93"/>
      <c r="CO147" s="93"/>
      <c r="CP147" s="93"/>
      <c r="CQ147" s="93"/>
      <c r="CR147" s="93"/>
      <c r="CS147" s="93"/>
      <c r="CT147" s="93"/>
      <c r="CU147" s="93"/>
      <c r="CV147" s="93"/>
      <c r="CW147" s="93"/>
      <c r="CX147" s="93"/>
      <c r="CY147" s="93"/>
      <c r="CZ147" s="93"/>
      <c r="DA147" s="93"/>
      <c r="DB147" s="93"/>
      <c r="DC147" s="93"/>
      <c r="DD147" s="93"/>
      <c r="DE147" s="93"/>
      <c r="DF147" s="93"/>
      <c r="DG147" s="93"/>
      <c r="DH147" s="93"/>
      <c r="DI147" s="93"/>
      <c r="DJ147" s="93"/>
      <c r="DK147" s="93"/>
      <c r="DL147" s="93"/>
      <c r="DM147" s="93"/>
      <c r="DN147" s="93"/>
      <c r="DO147" s="93"/>
      <c r="DP147" s="93"/>
      <c r="DQ147" s="93"/>
      <c r="DR147" s="93"/>
      <c r="DS147" s="93"/>
      <c r="DT147" s="93"/>
      <c r="DU147" s="93"/>
      <c r="DV147" s="93"/>
      <c r="DW147" s="93"/>
      <c r="DX147" s="93"/>
      <c r="DY147" s="93"/>
      <c r="DZ147" s="93"/>
      <c r="EA147" s="93"/>
      <c r="EB147" s="93"/>
      <c r="EC147" s="93"/>
      <c r="ED147" s="93"/>
      <c r="EE147" s="93"/>
      <c r="EF147" s="93"/>
      <c r="EG147" s="93"/>
      <c r="EH147" s="93"/>
      <c r="EI147" s="93"/>
      <c r="EJ147" s="93"/>
      <c r="EK147" s="93"/>
      <c r="EL147" s="93"/>
      <c r="EM147" s="93"/>
      <c r="EN147" s="93"/>
      <c r="EO147" s="93"/>
      <c r="EP147" s="93"/>
      <c r="EQ147" s="93"/>
      <c r="ER147" s="93"/>
      <c r="ES147" s="93"/>
      <c r="ET147" s="93"/>
      <c r="EU147" s="93"/>
      <c r="EV147" s="93"/>
      <c r="EW147" s="93"/>
    </row>
    <row r="148" ht="15.75" customHeight="1">
      <c r="A148" s="90">
        <v>147.0</v>
      </c>
      <c r="B148" s="91" t="s">
        <v>2138</v>
      </c>
      <c r="C148" s="92" t="s">
        <v>1913</v>
      </c>
      <c r="D148" s="92" t="s">
        <v>2139</v>
      </c>
      <c r="E148" s="92" t="s">
        <v>973</v>
      </c>
      <c r="F148" s="93">
        <v>12.0</v>
      </c>
      <c r="G148" s="93">
        <v>6.0</v>
      </c>
      <c r="H148" s="93">
        <v>2016.0</v>
      </c>
      <c r="I148" s="93">
        <v>1912.0</v>
      </c>
      <c r="J148" s="92" t="s">
        <v>2140</v>
      </c>
      <c r="K148" s="92" t="s">
        <v>2141</v>
      </c>
      <c r="L148" s="92" t="s">
        <v>1110</v>
      </c>
      <c r="M148" s="92" t="s">
        <v>1000</v>
      </c>
      <c r="N148" s="93">
        <v>32806.0</v>
      </c>
      <c r="O148" s="93">
        <v>28.519608</v>
      </c>
      <c r="P148" s="93">
        <v>-81.376709</v>
      </c>
      <c r="Q148" s="93">
        <v>9.0</v>
      </c>
      <c r="R148" s="93">
        <v>0.0</v>
      </c>
      <c r="S148" s="93">
        <v>0.0</v>
      </c>
      <c r="T148" s="92" t="s">
        <v>891</v>
      </c>
      <c r="U148" s="93">
        <v>5.0</v>
      </c>
      <c r="V148" s="93">
        <v>0.0</v>
      </c>
      <c r="W148" s="93">
        <v>0.0</v>
      </c>
      <c r="X148" s="93">
        <v>0.0</v>
      </c>
      <c r="Y148" s="92" t="s">
        <v>895</v>
      </c>
      <c r="Z148" s="93">
        <v>0.0</v>
      </c>
      <c r="AA148" s="93">
        <v>0.0</v>
      </c>
      <c r="AB148" s="93">
        <v>49.0</v>
      </c>
      <c r="AC148" s="93">
        <v>53.0</v>
      </c>
      <c r="AD148" s="93">
        <v>0.0</v>
      </c>
      <c r="AE148" s="93">
        <v>0.0</v>
      </c>
      <c r="AF148" s="93">
        <v>1.0</v>
      </c>
      <c r="AG148" s="93">
        <v>29.0</v>
      </c>
      <c r="AH148" s="93">
        <v>0.0</v>
      </c>
      <c r="AI148" s="93">
        <v>4.0</v>
      </c>
      <c r="AJ148" s="93">
        <v>71.0</v>
      </c>
      <c r="AK148" s="93">
        <v>245.0</v>
      </c>
      <c r="AL148" s="93">
        <v>0.0</v>
      </c>
      <c r="AM148" s="93">
        <v>1.0</v>
      </c>
      <c r="AN148" s="93">
        <v>2.0</v>
      </c>
      <c r="AO148" s="93">
        <v>2.0</v>
      </c>
      <c r="AP148" s="93">
        <v>1.0</v>
      </c>
      <c r="AQ148" s="92" t="s">
        <v>2142</v>
      </c>
      <c r="AR148" s="93">
        <v>2.0</v>
      </c>
      <c r="AS148" s="93">
        <v>3.0</v>
      </c>
      <c r="AT148" s="93">
        <v>1.0</v>
      </c>
      <c r="AU148" s="93">
        <v>2.0</v>
      </c>
      <c r="AV148" s="93">
        <v>2.0</v>
      </c>
      <c r="AW148" s="93">
        <v>1.0</v>
      </c>
      <c r="AX148" s="93">
        <v>1.0</v>
      </c>
      <c r="AY148" s="93">
        <v>0.0</v>
      </c>
      <c r="AZ148" s="93">
        <v>0.0</v>
      </c>
      <c r="BA148" s="92" t="s">
        <v>895</v>
      </c>
      <c r="BB148" s="93">
        <v>1.0</v>
      </c>
      <c r="BC148" s="92" t="s">
        <v>1774</v>
      </c>
      <c r="BD148" s="93">
        <v>1.0</v>
      </c>
      <c r="BE148" s="93">
        <v>1.0</v>
      </c>
      <c r="BF148" s="93">
        <v>0.0</v>
      </c>
      <c r="BG148" s="93">
        <v>1.0</v>
      </c>
      <c r="BH148" s="93">
        <v>3.0</v>
      </c>
      <c r="BI148" s="93">
        <v>1.0</v>
      </c>
      <c r="BJ148" s="93">
        <v>0.0</v>
      </c>
      <c r="BK148" s="93">
        <v>1.0</v>
      </c>
      <c r="BL148" s="92" t="s">
        <v>1023</v>
      </c>
      <c r="BM148" s="93">
        <v>0.0</v>
      </c>
      <c r="BN148" s="93">
        <v>0.0</v>
      </c>
      <c r="BO148" s="93">
        <v>1.0</v>
      </c>
      <c r="BP148" s="93">
        <v>3.0</v>
      </c>
      <c r="BQ148" s="93">
        <v>2.0</v>
      </c>
      <c r="BR148" s="93">
        <v>1.0</v>
      </c>
      <c r="BS148" s="93">
        <v>1.0</v>
      </c>
      <c r="BT148" s="93">
        <v>0.0</v>
      </c>
      <c r="BU148" s="93">
        <v>0.0</v>
      </c>
      <c r="BV148" s="93">
        <v>0.0</v>
      </c>
      <c r="BW148" s="93">
        <v>0.0</v>
      </c>
      <c r="BX148" s="93">
        <v>1.0</v>
      </c>
      <c r="BY148" s="93">
        <v>1.0</v>
      </c>
      <c r="BZ148" s="93">
        <v>0.0</v>
      </c>
      <c r="CA148" s="93">
        <v>1.0</v>
      </c>
      <c r="CB148" s="93">
        <v>0.0</v>
      </c>
      <c r="CC148" s="93">
        <v>2.0</v>
      </c>
      <c r="CD148" s="93">
        <v>1.0</v>
      </c>
      <c r="CE148" s="93">
        <v>0.0</v>
      </c>
      <c r="CF148" s="93">
        <v>1.0</v>
      </c>
      <c r="CG148" s="93">
        <v>0.0</v>
      </c>
      <c r="CH148" s="93">
        <v>0.0</v>
      </c>
      <c r="CI148" s="93">
        <v>0.0</v>
      </c>
      <c r="CJ148" s="93">
        <v>1.0</v>
      </c>
      <c r="CK148" s="93">
        <v>1.0</v>
      </c>
      <c r="CL148" s="92" t="s">
        <v>2143</v>
      </c>
      <c r="CM148" s="93">
        <v>0.0</v>
      </c>
      <c r="CN148" s="93">
        <v>0.0</v>
      </c>
      <c r="CO148" s="93">
        <v>0.0</v>
      </c>
      <c r="CP148" s="93">
        <v>1.0</v>
      </c>
      <c r="CQ148" s="93">
        <v>1.0</v>
      </c>
      <c r="CR148" s="93">
        <v>1.0</v>
      </c>
      <c r="CS148" s="93">
        <v>0.0</v>
      </c>
      <c r="CT148" s="93">
        <v>0.0</v>
      </c>
      <c r="CU148" s="93">
        <v>0.0</v>
      </c>
      <c r="CV148" s="93">
        <v>2.0</v>
      </c>
      <c r="CW148" s="93">
        <v>0.0</v>
      </c>
      <c r="CX148" s="93">
        <v>0.0</v>
      </c>
      <c r="CY148" s="93">
        <v>0.0</v>
      </c>
      <c r="CZ148" s="93">
        <v>0.0</v>
      </c>
      <c r="DA148" s="93">
        <v>0.0</v>
      </c>
      <c r="DB148" s="92" t="s">
        <v>895</v>
      </c>
      <c r="DC148" s="92" t="s">
        <v>895</v>
      </c>
      <c r="DD148" s="93">
        <v>0.0</v>
      </c>
      <c r="DE148" s="93">
        <v>4.0</v>
      </c>
      <c r="DF148" s="93">
        <v>0.0</v>
      </c>
      <c r="DG148" s="93">
        <v>1.0</v>
      </c>
      <c r="DH148" s="93">
        <v>0.0</v>
      </c>
      <c r="DI148" s="92" t="s">
        <v>1236</v>
      </c>
      <c r="DJ148" s="93">
        <v>0.0</v>
      </c>
      <c r="DK148" s="92" t="s">
        <v>895</v>
      </c>
      <c r="DL148" s="93">
        <v>0.0</v>
      </c>
      <c r="DM148" s="92" t="s">
        <v>1236</v>
      </c>
      <c r="DN148" s="93">
        <v>0.0</v>
      </c>
      <c r="DO148" s="93">
        <v>0.0</v>
      </c>
      <c r="DP148" s="93">
        <v>0.0</v>
      </c>
      <c r="DQ148" s="93">
        <v>1.0</v>
      </c>
      <c r="DR148" s="93">
        <v>0.0</v>
      </c>
      <c r="DS148" s="93">
        <v>0.0</v>
      </c>
      <c r="DT148" s="93">
        <v>0.0</v>
      </c>
      <c r="DU148" s="93">
        <v>0.0</v>
      </c>
      <c r="DV148" s="93">
        <v>0.0</v>
      </c>
      <c r="DW148" s="93">
        <v>1.0</v>
      </c>
      <c r="DX148" s="93">
        <v>1.0</v>
      </c>
      <c r="DY148" s="93">
        <v>0.0</v>
      </c>
      <c r="DZ148" s="93">
        <v>0.0</v>
      </c>
      <c r="EA148" s="93">
        <v>1.0</v>
      </c>
      <c r="EB148" s="93">
        <v>1.0</v>
      </c>
      <c r="EC148" s="93">
        <v>0.0</v>
      </c>
      <c r="ED148" s="93">
        <v>2.0</v>
      </c>
      <c r="EE148" s="93">
        <v>1.0</v>
      </c>
      <c r="EF148" s="93">
        <v>1.0</v>
      </c>
      <c r="EG148" s="93">
        <v>0.0</v>
      </c>
      <c r="EH148" s="92" t="s">
        <v>895</v>
      </c>
      <c r="EI148" s="93">
        <v>0.0</v>
      </c>
      <c r="EJ148" s="93">
        <v>0.0</v>
      </c>
      <c r="EK148" s="92" t="s">
        <v>895</v>
      </c>
      <c r="EL148" s="93">
        <v>1.0</v>
      </c>
      <c r="EM148" s="93">
        <v>1.0</v>
      </c>
      <c r="EN148" s="93">
        <v>1.0</v>
      </c>
      <c r="EO148" s="93">
        <v>2.0</v>
      </c>
      <c r="EP148" s="93">
        <v>2.0</v>
      </c>
      <c r="EQ148" s="93">
        <v>0.0</v>
      </c>
      <c r="ER148" s="92" t="s">
        <v>895</v>
      </c>
      <c r="ES148" s="93">
        <v>1.0</v>
      </c>
      <c r="ET148" s="93">
        <v>2.0</v>
      </c>
      <c r="EU148" s="93">
        <v>0.0</v>
      </c>
      <c r="EV148" s="93">
        <v>2.0</v>
      </c>
      <c r="EW148" s="93">
        <v>0.0</v>
      </c>
    </row>
    <row r="149" ht="15.75" customHeight="1">
      <c r="A149" s="90">
        <v>148.0</v>
      </c>
      <c r="B149" s="91" t="s">
        <v>1489</v>
      </c>
      <c r="C149" s="92" t="s">
        <v>2144</v>
      </c>
      <c r="D149" s="92" t="s">
        <v>2145</v>
      </c>
      <c r="E149" s="92" t="s">
        <v>1073</v>
      </c>
      <c r="F149" s="93">
        <v>7.0</v>
      </c>
      <c r="G149" s="93">
        <v>7.0</v>
      </c>
      <c r="H149" s="93">
        <v>2016.0</v>
      </c>
      <c r="I149" s="93">
        <v>801.0</v>
      </c>
      <c r="J149" s="92" t="s">
        <v>1922</v>
      </c>
      <c r="K149" s="92" t="s">
        <v>1150</v>
      </c>
      <c r="L149" s="92" t="s">
        <v>889</v>
      </c>
      <c r="M149" s="92" t="s">
        <v>1151</v>
      </c>
      <c r="N149" s="93">
        <v>75202.0</v>
      </c>
      <c r="O149" s="93">
        <v>32.779742</v>
      </c>
      <c r="P149" s="93">
        <v>-96.805298</v>
      </c>
      <c r="Q149" s="93">
        <v>43.0</v>
      </c>
      <c r="R149" s="93">
        <v>0.0</v>
      </c>
      <c r="S149" s="93">
        <v>0.0</v>
      </c>
      <c r="T149" s="92" t="s">
        <v>891</v>
      </c>
      <c r="U149" s="93">
        <v>8.0</v>
      </c>
      <c r="V149" s="93">
        <v>0.0</v>
      </c>
      <c r="W149" s="93">
        <v>0.0</v>
      </c>
      <c r="X149" s="93">
        <v>0.0</v>
      </c>
      <c r="Y149" s="92" t="s">
        <v>895</v>
      </c>
      <c r="Z149" s="93">
        <v>1.0</v>
      </c>
      <c r="AA149" s="93">
        <v>1.0</v>
      </c>
      <c r="AB149" s="93">
        <v>5.0</v>
      </c>
      <c r="AC149" s="93">
        <v>11.0</v>
      </c>
      <c r="AD149" s="93">
        <v>0.0</v>
      </c>
      <c r="AE149" s="93">
        <v>0.0</v>
      </c>
      <c r="AF149" s="93">
        <v>0.0</v>
      </c>
      <c r="AG149" s="93">
        <v>25.0</v>
      </c>
      <c r="AH149" s="93">
        <v>0.0</v>
      </c>
      <c r="AI149" s="93">
        <v>1.0</v>
      </c>
      <c r="AJ149" s="93"/>
      <c r="AK149" s="93"/>
      <c r="AL149" s="93">
        <v>0.0</v>
      </c>
      <c r="AM149" s="93">
        <v>0.0</v>
      </c>
      <c r="AN149" s="93">
        <v>1.0</v>
      </c>
      <c r="AO149" s="93">
        <v>1.0</v>
      </c>
      <c r="AP149" s="93">
        <v>0.0</v>
      </c>
      <c r="AQ149" s="92" t="s">
        <v>2146</v>
      </c>
      <c r="AR149" s="93">
        <v>1.0</v>
      </c>
      <c r="AS149" s="93">
        <v>2.0</v>
      </c>
      <c r="AT149" s="93">
        <v>0.0</v>
      </c>
      <c r="AU149" s="93">
        <v>2.0</v>
      </c>
      <c r="AV149" s="93">
        <v>0.0</v>
      </c>
      <c r="AW149" s="93">
        <v>0.0</v>
      </c>
      <c r="AX149" s="93">
        <v>1.0</v>
      </c>
      <c r="AY149" s="93">
        <v>0.0</v>
      </c>
      <c r="AZ149" s="93">
        <v>1.0</v>
      </c>
      <c r="BA149" s="93">
        <v>0.0</v>
      </c>
      <c r="BB149" s="93">
        <v>1.0</v>
      </c>
      <c r="BC149" s="92" t="s">
        <v>2147</v>
      </c>
      <c r="BD149" s="93">
        <v>0.0</v>
      </c>
      <c r="BE149" s="93">
        <v>0.0</v>
      </c>
      <c r="BF149" s="93">
        <v>0.0</v>
      </c>
      <c r="BG149" s="92" t="s">
        <v>2148</v>
      </c>
      <c r="BH149" s="93">
        <v>2.0</v>
      </c>
      <c r="BI149" s="93">
        <v>2.0</v>
      </c>
      <c r="BJ149" s="93">
        <v>0.0</v>
      </c>
      <c r="BK149" s="93">
        <v>0.0</v>
      </c>
      <c r="BL149" s="93">
        <v>0.0</v>
      </c>
      <c r="BM149" s="93">
        <v>1.0</v>
      </c>
      <c r="BN149" s="93">
        <v>0.0</v>
      </c>
      <c r="BO149" s="93">
        <v>0.0</v>
      </c>
      <c r="BP149" s="93">
        <v>1.0</v>
      </c>
      <c r="BQ149" s="93">
        <v>1.0</v>
      </c>
      <c r="BR149" s="93">
        <v>0.0</v>
      </c>
      <c r="BS149" s="93">
        <v>0.0</v>
      </c>
      <c r="BT149" s="93">
        <v>0.0</v>
      </c>
      <c r="BU149" s="93">
        <v>1.0</v>
      </c>
      <c r="BV149" s="93">
        <v>0.0</v>
      </c>
      <c r="BW149" s="93">
        <v>0.0</v>
      </c>
      <c r="BX149" s="93">
        <v>0.0</v>
      </c>
      <c r="BY149" s="93">
        <v>0.0</v>
      </c>
      <c r="BZ149" s="93">
        <v>0.0</v>
      </c>
      <c r="CA149" s="93">
        <v>0.0</v>
      </c>
      <c r="CB149" s="93">
        <v>0.0</v>
      </c>
      <c r="CC149" s="93">
        <v>1.0</v>
      </c>
      <c r="CD149" s="93">
        <v>0.0</v>
      </c>
      <c r="CE149" s="93">
        <v>0.0</v>
      </c>
      <c r="CF149" s="93">
        <v>0.0</v>
      </c>
      <c r="CG149" s="93">
        <v>0.0</v>
      </c>
      <c r="CH149" s="93">
        <v>0.0</v>
      </c>
      <c r="CI149" s="93">
        <v>6.0</v>
      </c>
      <c r="CJ149" s="93">
        <v>1.0</v>
      </c>
      <c r="CK149" s="93">
        <v>0.0</v>
      </c>
      <c r="CL149" s="92" t="s">
        <v>2149</v>
      </c>
      <c r="CM149" s="93">
        <v>0.0</v>
      </c>
      <c r="CN149" s="93">
        <v>0.0</v>
      </c>
      <c r="CO149" s="93">
        <v>0.0</v>
      </c>
      <c r="CP149" s="93">
        <v>0.0</v>
      </c>
      <c r="CQ149" s="93">
        <v>1.0</v>
      </c>
      <c r="CR149" s="93">
        <v>0.0</v>
      </c>
      <c r="CS149" s="93">
        <v>0.0</v>
      </c>
      <c r="CT149" s="93">
        <v>0.0</v>
      </c>
      <c r="CU149" s="93">
        <v>0.0</v>
      </c>
      <c r="CV149" s="93">
        <v>0.0</v>
      </c>
      <c r="CW149" s="93">
        <v>0.0</v>
      </c>
      <c r="CX149" s="93">
        <v>0.0</v>
      </c>
      <c r="CY149" s="93">
        <v>0.0</v>
      </c>
      <c r="CZ149" s="93">
        <v>0.0</v>
      </c>
      <c r="DA149" s="93">
        <v>1.0</v>
      </c>
      <c r="DB149" s="92" t="s">
        <v>1024</v>
      </c>
      <c r="DC149" s="92" t="s">
        <v>1024</v>
      </c>
      <c r="DD149" s="93">
        <v>0.0</v>
      </c>
      <c r="DE149" s="93">
        <v>3.0</v>
      </c>
      <c r="DF149" s="93">
        <v>0.0</v>
      </c>
      <c r="DG149" s="93">
        <v>0.0</v>
      </c>
      <c r="DH149" s="93">
        <v>0.0</v>
      </c>
      <c r="DI149" s="93">
        <v>0.0</v>
      </c>
      <c r="DJ149" s="93">
        <v>0.0</v>
      </c>
      <c r="DK149" s="92" t="s">
        <v>895</v>
      </c>
      <c r="DL149" s="93">
        <v>0.0</v>
      </c>
      <c r="DM149" s="92" t="s">
        <v>983</v>
      </c>
      <c r="DN149" s="93">
        <v>2.0</v>
      </c>
      <c r="DO149" s="93">
        <v>0.0</v>
      </c>
      <c r="DP149" s="93">
        <v>0.0</v>
      </c>
      <c r="DQ149" s="93">
        <v>0.0</v>
      </c>
      <c r="DR149" s="93">
        <v>0.0</v>
      </c>
      <c r="DS149" s="93">
        <v>0.0</v>
      </c>
      <c r="DT149" s="93">
        <v>0.0</v>
      </c>
      <c r="DU149" s="93">
        <v>0.0</v>
      </c>
      <c r="DV149" s="93">
        <v>0.0</v>
      </c>
      <c r="DW149" s="93">
        <v>0.0</v>
      </c>
      <c r="DX149" s="93">
        <v>1.0</v>
      </c>
      <c r="DY149" s="93">
        <v>0.0</v>
      </c>
      <c r="DZ149" s="93">
        <v>0.0</v>
      </c>
      <c r="EA149" s="93">
        <v>1.0</v>
      </c>
      <c r="EB149" s="93">
        <v>1.0</v>
      </c>
      <c r="EC149" s="93">
        <v>4.0</v>
      </c>
      <c r="ED149" s="93">
        <v>9.0</v>
      </c>
      <c r="EE149" s="93">
        <v>0.0</v>
      </c>
      <c r="EF149" s="93">
        <v>1.0</v>
      </c>
      <c r="EG149" s="93">
        <v>0.0</v>
      </c>
      <c r="EH149" s="92" t="s">
        <v>895</v>
      </c>
      <c r="EI149" s="93">
        <v>0.0</v>
      </c>
      <c r="EJ149" s="93">
        <v>2.0</v>
      </c>
      <c r="EK149" s="92" t="s">
        <v>2150</v>
      </c>
      <c r="EL149" s="93">
        <v>1.0</v>
      </c>
      <c r="EM149" s="93">
        <v>0.0</v>
      </c>
      <c r="EN149" s="93">
        <v>1.0</v>
      </c>
      <c r="EO149" s="93">
        <v>3.0</v>
      </c>
      <c r="EP149" s="93">
        <v>3.0</v>
      </c>
      <c r="EQ149" s="93">
        <v>1.0</v>
      </c>
      <c r="ER149" s="92" t="s">
        <v>2151</v>
      </c>
      <c r="ES149" s="93">
        <v>1.0</v>
      </c>
      <c r="ET149" s="93">
        <v>2.0</v>
      </c>
      <c r="EU149" s="93">
        <v>0.0</v>
      </c>
      <c r="EV149" s="93">
        <v>2.0</v>
      </c>
      <c r="EW149" s="93">
        <v>0.0</v>
      </c>
    </row>
    <row r="150" ht="15.75" customHeight="1">
      <c r="A150" s="90">
        <v>149.0</v>
      </c>
      <c r="B150" s="91" t="s">
        <v>2152</v>
      </c>
      <c r="C150" s="92" t="s">
        <v>2153</v>
      </c>
      <c r="D150" s="92" t="s">
        <v>2154</v>
      </c>
      <c r="E150" s="92" t="s">
        <v>1028</v>
      </c>
      <c r="F150" s="93">
        <v>23.0</v>
      </c>
      <c r="G150" s="93">
        <v>9.0</v>
      </c>
      <c r="H150" s="93">
        <v>2016.0</v>
      </c>
      <c r="I150" s="93">
        <v>201.0</v>
      </c>
      <c r="J150" s="92" t="s">
        <v>2155</v>
      </c>
      <c r="K150" s="92" t="s">
        <v>2156</v>
      </c>
      <c r="L150" s="92" t="s">
        <v>1390</v>
      </c>
      <c r="M150" s="92" t="s">
        <v>1854</v>
      </c>
      <c r="N150" s="93">
        <v>98233.0</v>
      </c>
      <c r="O150" s="93">
        <v>48.464723</v>
      </c>
      <c r="P150" s="93">
        <v>-122.337055</v>
      </c>
      <c r="Q150" s="93">
        <v>47.0</v>
      </c>
      <c r="R150" s="93">
        <v>3.0</v>
      </c>
      <c r="S150" s="93">
        <v>1.0</v>
      </c>
      <c r="T150" s="92" t="s">
        <v>891</v>
      </c>
      <c r="U150" s="93">
        <v>4.0</v>
      </c>
      <c r="V150" s="93">
        <v>0.0</v>
      </c>
      <c r="W150" s="93">
        <v>0.0</v>
      </c>
      <c r="X150" s="93">
        <v>0.0</v>
      </c>
      <c r="Y150" s="92" t="s">
        <v>895</v>
      </c>
      <c r="Z150" s="93">
        <v>0.0</v>
      </c>
      <c r="AA150" s="93">
        <v>0.0</v>
      </c>
      <c r="AB150" s="93">
        <v>5.0</v>
      </c>
      <c r="AC150" s="93">
        <v>0.0</v>
      </c>
      <c r="AD150" s="93">
        <v>0.0</v>
      </c>
      <c r="AE150" s="93">
        <v>0.0</v>
      </c>
      <c r="AF150" s="93">
        <v>0.0</v>
      </c>
      <c r="AG150" s="93">
        <v>20.0</v>
      </c>
      <c r="AH150" s="93">
        <v>0.0</v>
      </c>
      <c r="AI150" s="93">
        <v>4.0</v>
      </c>
      <c r="AJ150" s="93"/>
      <c r="AK150" s="93"/>
      <c r="AL150" s="93">
        <v>1.0</v>
      </c>
      <c r="AM150" s="93">
        <v>0.0</v>
      </c>
      <c r="AN150" s="93">
        <v>2.0</v>
      </c>
      <c r="AO150" s="93">
        <v>1.0</v>
      </c>
      <c r="AP150" s="93"/>
      <c r="AQ150" s="93"/>
      <c r="AR150" s="93">
        <v>0.0</v>
      </c>
      <c r="AS150" s="93">
        <v>0.0</v>
      </c>
      <c r="AT150" s="93">
        <v>0.0</v>
      </c>
      <c r="AU150" s="93">
        <v>0.0</v>
      </c>
      <c r="AV150" s="93">
        <v>0.0</v>
      </c>
      <c r="AW150" s="93">
        <v>0.0</v>
      </c>
      <c r="AX150" s="93">
        <v>1.0</v>
      </c>
      <c r="AY150" s="93">
        <v>0.0</v>
      </c>
      <c r="AZ150" s="93">
        <v>0.0</v>
      </c>
      <c r="BA150" s="92" t="s">
        <v>895</v>
      </c>
      <c r="BB150" s="93">
        <v>0.0</v>
      </c>
      <c r="BC150" s="93"/>
      <c r="BD150" s="93">
        <v>0.0</v>
      </c>
      <c r="BE150" s="93">
        <v>1.0</v>
      </c>
      <c r="BF150" s="93">
        <v>2.0</v>
      </c>
      <c r="BG150" s="92" t="s">
        <v>2157</v>
      </c>
      <c r="BH150" s="93">
        <v>4.0</v>
      </c>
      <c r="BI150" s="93">
        <v>0.0</v>
      </c>
      <c r="BJ150" s="93">
        <v>1.0</v>
      </c>
      <c r="BK150" s="93">
        <v>3.0</v>
      </c>
      <c r="BL150" s="92" t="s">
        <v>1236</v>
      </c>
      <c r="BM150" s="93">
        <v>1.0</v>
      </c>
      <c r="BN150" s="93">
        <v>0.0</v>
      </c>
      <c r="BO150" s="93">
        <v>1.0</v>
      </c>
      <c r="BP150" s="93">
        <v>3.0</v>
      </c>
      <c r="BQ150" s="93">
        <v>1.0</v>
      </c>
      <c r="BR150" s="93">
        <v>1.0</v>
      </c>
      <c r="BS150" s="93">
        <v>0.0</v>
      </c>
      <c r="BT150" s="93">
        <v>0.0</v>
      </c>
      <c r="BU150" s="93">
        <v>1.0</v>
      </c>
      <c r="BV150" s="93">
        <v>0.0</v>
      </c>
      <c r="BW150" s="93">
        <v>0.0</v>
      </c>
      <c r="BX150" s="93">
        <v>1.0</v>
      </c>
      <c r="BY150" s="93">
        <v>1.0</v>
      </c>
      <c r="BZ150" s="93">
        <v>0.0</v>
      </c>
      <c r="CA150" s="93">
        <v>0.0</v>
      </c>
      <c r="CB150" s="93">
        <v>0.0</v>
      </c>
      <c r="CC150" s="93">
        <v>0.0</v>
      </c>
      <c r="CD150" s="93">
        <v>1.0</v>
      </c>
      <c r="CE150" s="93">
        <v>0.0</v>
      </c>
      <c r="CF150" s="93">
        <v>0.0</v>
      </c>
      <c r="CG150" s="93">
        <v>1.0</v>
      </c>
      <c r="CH150" s="93">
        <v>0.0</v>
      </c>
      <c r="CI150" s="92" t="s">
        <v>1034</v>
      </c>
      <c r="CJ150" s="93">
        <v>1.0</v>
      </c>
      <c r="CK150" s="93">
        <v>3.0</v>
      </c>
      <c r="CL150" s="92" t="s">
        <v>2158</v>
      </c>
      <c r="CM150" s="93">
        <v>1.0</v>
      </c>
      <c r="CN150" s="93">
        <v>0.0</v>
      </c>
      <c r="CO150" s="93">
        <v>0.0</v>
      </c>
      <c r="CP150" s="93">
        <v>1.0</v>
      </c>
      <c r="CQ150" s="93">
        <v>1.0</v>
      </c>
      <c r="CR150" s="93">
        <v>1.0</v>
      </c>
      <c r="CS150" s="93">
        <v>1.0</v>
      </c>
      <c r="CT150" s="93">
        <v>0.0</v>
      </c>
      <c r="CU150" s="93">
        <v>0.0</v>
      </c>
      <c r="CV150" s="93">
        <v>1.0</v>
      </c>
      <c r="CW150" s="93">
        <v>1.0</v>
      </c>
      <c r="CX150" s="93">
        <v>2.0</v>
      </c>
      <c r="CY150" s="93">
        <v>1.0</v>
      </c>
      <c r="CZ150" s="93">
        <v>2.0</v>
      </c>
      <c r="DA150" s="93">
        <v>1.0</v>
      </c>
      <c r="DB150" s="92" t="s">
        <v>2159</v>
      </c>
      <c r="DC150" s="92" t="s">
        <v>2160</v>
      </c>
      <c r="DD150" s="93">
        <v>1.0</v>
      </c>
      <c r="DE150" s="93">
        <v>1.0</v>
      </c>
      <c r="DF150" s="93">
        <v>0.0</v>
      </c>
      <c r="DG150" s="93">
        <v>0.0</v>
      </c>
      <c r="DH150" s="93">
        <v>1.0</v>
      </c>
      <c r="DI150" s="92" t="s">
        <v>1002</v>
      </c>
      <c r="DJ150" s="93">
        <v>1.0</v>
      </c>
      <c r="DK150" s="92" t="s">
        <v>2161</v>
      </c>
      <c r="DL150" s="93">
        <v>0.0</v>
      </c>
      <c r="DM150" s="93">
        <v>2.0</v>
      </c>
      <c r="DN150" s="93">
        <v>0.0</v>
      </c>
      <c r="DO150" s="93">
        <v>0.0</v>
      </c>
      <c r="DP150" s="93">
        <v>0.0</v>
      </c>
      <c r="DQ150" s="93">
        <v>0.0</v>
      </c>
      <c r="DR150" s="93">
        <v>0.0</v>
      </c>
      <c r="DS150" s="93">
        <v>0.0</v>
      </c>
      <c r="DT150" s="93">
        <v>0.0</v>
      </c>
      <c r="DU150" s="93">
        <v>0.0</v>
      </c>
      <c r="DV150" s="93">
        <v>0.0</v>
      </c>
      <c r="DW150" s="93">
        <v>0.0</v>
      </c>
      <c r="DX150" s="93">
        <v>0.0</v>
      </c>
      <c r="DY150" s="93">
        <v>1.0</v>
      </c>
      <c r="DZ150" s="93">
        <v>0.0</v>
      </c>
      <c r="EA150" s="93">
        <v>1.0</v>
      </c>
      <c r="EB150" s="93">
        <v>0.0</v>
      </c>
      <c r="EC150" s="92" t="s">
        <v>895</v>
      </c>
      <c r="ED150" s="92" t="s">
        <v>895</v>
      </c>
      <c r="EE150" s="92" t="s">
        <v>895</v>
      </c>
      <c r="EF150" s="93">
        <v>1.0</v>
      </c>
      <c r="EG150" s="93">
        <v>1.0</v>
      </c>
      <c r="EH150" s="92" t="s">
        <v>2162</v>
      </c>
      <c r="EI150" s="93">
        <v>0.0</v>
      </c>
      <c r="EJ150" s="93">
        <v>0.0</v>
      </c>
      <c r="EK150" s="92" t="s">
        <v>895</v>
      </c>
      <c r="EL150" s="93">
        <v>0.0</v>
      </c>
      <c r="EM150" s="93">
        <v>0.0</v>
      </c>
      <c r="EN150" s="93">
        <v>1.0</v>
      </c>
      <c r="EO150" s="93">
        <v>1.0</v>
      </c>
      <c r="EP150" s="93">
        <v>1.0</v>
      </c>
      <c r="EQ150" s="93">
        <v>0.0</v>
      </c>
      <c r="ER150" s="92" t="s">
        <v>895</v>
      </c>
      <c r="ES150" s="93">
        <v>3.0</v>
      </c>
      <c r="ET150" s="93">
        <v>0.0</v>
      </c>
      <c r="EU150" s="93">
        <v>0.0</v>
      </c>
      <c r="EV150" s="93">
        <v>2.0</v>
      </c>
      <c r="EW150" s="93">
        <v>0.0</v>
      </c>
    </row>
    <row r="151" ht="15.75" customHeight="1">
      <c r="A151" s="90">
        <v>150.0</v>
      </c>
      <c r="B151" s="91" t="s">
        <v>2163</v>
      </c>
      <c r="C151" s="92" t="s">
        <v>2164</v>
      </c>
      <c r="D151" s="92" t="s">
        <v>2165</v>
      </c>
      <c r="E151" s="92" t="s">
        <v>1028</v>
      </c>
      <c r="F151" s="93">
        <v>6.0</v>
      </c>
      <c r="G151" s="93">
        <v>1.0</v>
      </c>
      <c r="H151" s="93">
        <v>2017.0</v>
      </c>
      <c r="I151" s="93">
        <v>100.0</v>
      </c>
      <c r="J151" s="92" t="s">
        <v>2166</v>
      </c>
      <c r="K151" s="92" t="s">
        <v>2167</v>
      </c>
      <c r="L151" s="92" t="s">
        <v>1110</v>
      </c>
      <c r="M151" s="92" t="s">
        <v>1428</v>
      </c>
      <c r="N151" s="93">
        <v>33315.0</v>
      </c>
      <c r="O151" s="93">
        <v>26.072655</v>
      </c>
      <c r="P151" s="93">
        <v>-80.143366</v>
      </c>
      <c r="Q151" s="93">
        <v>9.0</v>
      </c>
      <c r="R151" s="93">
        <v>0.0</v>
      </c>
      <c r="S151" s="93">
        <v>0.0</v>
      </c>
      <c r="T151" s="92" t="s">
        <v>891</v>
      </c>
      <c r="U151" s="93">
        <v>4.0</v>
      </c>
      <c r="V151" s="93">
        <v>0.0</v>
      </c>
      <c r="W151" s="93">
        <v>0.0</v>
      </c>
      <c r="X151" s="93">
        <v>0.0</v>
      </c>
      <c r="Y151" s="92" t="s">
        <v>895</v>
      </c>
      <c r="Z151" s="93">
        <v>1.0</v>
      </c>
      <c r="AA151" s="93">
        <v>1.0</v>
      </c>
      <c r="AB151" s="93">
        <v>5.0</v>
      </c>
      <c r="AC151" s="93">
        <v>43.0</v>
      </c>
      <c r="AD151" s="93">
        <v>0.0</v>
      </c>
      <c r="AE151" s="93">
        <v>0.0</v>
      </c>
      <c r="AF151" s="93">
        <v>0.0</v>
      </c>
      <c r="AG151" s="93">
        <v>26.0</v>
      </c>
      <c r="AH151" s="93">
        <v>0.0</v>
      </c>
      <c r="AI151" s="93">
        <v>2.0</v>
      </c>
      <c r="AJ151" s="93"/>
      <c r="AK151" s="93"/>
      <c r="AL151" s="93">
        <v>0.0</v>
      </c>
      <c r="AM151" s="93">
        <v>0.0</v>
      </c>
      <c r="AN151" s="93">
        <v>1.0</v>
      </c>
      <c r="AO151" s="93">
        <v>2.0</v>
      </c>
      <c r="AP151" s="93"/>
      <c r="AQ151" s="93"/>
      <c r="AR151" s="93">
        <v>3.0</v>
      </c>
      <c r="AS151" s="93">
        <v>5.0</v>
      </c>
      <c r="AT151" s="93">
        <v>5.0</v>
      </c>
      <c r="AU151" s="93">
        <v>0.0</v>
      </c>
      <c r="AV151" s="93">
        <v>1.0</v>
      </c>
      <c r="AW151" s="93">
        <v>1.0</v>
      </c>
      <c r="AX151" s="93">
        <v>0.0</v>
      </c>
      <c r="AY151" s="93">
        <v>0.0</v>
      </c>
      <c r="AZ151" s="93">
        <v>1.0</v>
      </c>
      <c r="BA151" s="93">
        <v>5.0</v>
      </c>
      <c r="BB151" s="93">
        <v>0.0</v>
      </c>
      <c r="BC151" s="93"/>
      <c r="BD151" s="93">
        <v>1.0</v>
      </c>
      <c r="BE151" s="93">
        <v>1.0</v>
      </c>
      <c r="BF151" s="93">
        <v>0.0</v>
      </c>
      <c r="BG151" s="92" t="s">
        <v>1197</v>
      </c>
      <c r="BH151" s="93">
        <v>4.0</v>
      </c>
      <c r="BI151" s="93">
        <v>0.0</v>
      </c>
      <c r="BJ151" s="93">
        <v>0.0</v>
      </c>
      <c r="BK151" s="93">
        <v>1.0</v>
      </c>
      <c r="BL151" s="93">
        <v>1.0</v>
      </c>
      <c r="BM151" s="93">
        <v>1.0</v>
      </c>
      <c r="BN151" s="93">
        <v>0.0</v>
      </c>
      <c r="BO151" s="93">
        <v>0.0</v>
      </c>
      <c r="BP151" s="93">
        <v>0.0</v>
      </c>
      <c r="BQ151" s="93">
        <v>1.0</v>
      </c>
      <c r="BR151" s="93">
        <v>0.0</v>
      </c>
      <c r="BS151" s="93">
        <v>0.0</v>
      </c>
      <c r="BT151" s="93">
        <v>0.0</v>
      </c>
      <c r="BU151" s="93">
        <v>0.0</v>
      </c>
      <c r="BV151" s="93">
        <v>0.0</v>
      </c>
      <c r="BW151" s="93">
        <v>0.0</v>
      </c>
      <c r="BX151" s="93">
        <v>0.0</v>
      </c>
      <c r="BY151" s="93">
        <v>0.0</v>
      </c>
      <c r="BZ151" s="93">
        <v>0.0</v>
      </c>
      <c r="CA151" s="93">
        <v>0.0</v>
      </c>
      <c r="CB151" s="93">
        <v>0.0</v>
      </c>
      <c r="CC151" s="93">
        <v>0.0</v>
      </c>
      <c r="CD151" s="93">
        <v>0.0</v>
      </c>
      <c r="CE151" s="93">
        <v>0.0</v>
      </c>
      <c r="CF151" s="93">
        <v>0.0</v>
      </c>
      <c r="CG151" s="93">
        <v>0.0</v>
      </c>
      <c r="CH151" s="93">
        <v>4.0</v>
      </c>
      <c r="CI151" s="92" t="s">
        <v>960</v>
      </c>
      <c r="CJ151" s="93">
        <v>1.0</v>
      </c>
      <c r="CK151" s="93">
        <v>2.0</v>
      </c>
      <c r="CL151" s="92" t="s">
        <v>2168</v>
      </c>
      <c r="CM151" s="93">
        <v>0.0</v>
      </c>
      <c r="CN151" s="93">
        <v>0.0</v>
      </c>
      <c r="CO151" s="93">
        <v>0.0</v>
      </c>
      <c r="CP151" s="93">
        <v>0.0</v>
      </c>
      <c r="CQ151" s="93">
        <v>0.0</v>
      </c>
      <c r="CR151" s="93">
        <v>0.0</v>
      </c>
      <c r="CS151" s="93">
        <v>0.0</v>
      </c>
      <c r="CT151" s="93">
        <v>1.0</v>
      </c>
      <c r="CU151" s="93">
        <v>1.0</v>
      </c>
      <c r="CV151" s="93">
        <v>0.0</v>
      </c>
      <c r="CW151" s="93">
        <v>1.0</v>
      </c>
      <c r="CX151" s="93">
        <v>2.0</v>
      </c>
      <c r="CY151" s="93">
        <v>1.0</v>
      </c>
      <c r="CZ151" s="93">
        <v>1.0</v>
      </c>
      <c r="DA151" s="93">
        <v>0.0</v>
      </c>
      <c r="DB151" s="92" t="s">
        <v>895</v>
      </c>
      <c r="DC151" s="92" t="s">
        <v>895</v>
      </c>
      <c r="DD151" s="93">
        <v>1.0</v>
      </c>
      <c r="DE151" s="93">
        <v>2.0</v>
      </c>
      <c r="DF151" s="93">
        <v>0.0</v>
      </c>
      <c r="DG151" s="93">
        <v>0.0</v>
      </c>
      <c r="DH151" s="93">
        <v>0.0</v>
      </c>
      <c r="DI151" s="93">
        <v>0.0</v>
      </c>
      <c r="DJ151" s="93">
        <v>0.0</v>
      </c>
      <c r="DK151" s="92" t="s">
        <v>895</v>
      </c>
      <c r="DL151" s="93">
        <v>0.0</v>
      </c>
      <c r="DM151" s="93">
        <v>0.0</v>
      </c>
      <c r="DN151" s="93">
        <v>0.0</v>
      </c>
      <c r="DO151" s="93">
        <v>0.0</v>
      </c>
      <c r="DP151" s="93">
        <v>0.0</v>
      </c>
      <c r="DQ151" s="93">
        <v>0.0</v>
      </c>
      <c r="DR151" s="93">
        <v>0.0</v>
      </c>
      <c r="DS151" s="93">
        <v>0.0</v>
      </c>
      <c r="DT151" s="93">
        <v>0.0</v>
      </c>
      <c r="DU151" s="93">
        <v>0.0</v>
      </c>
      <c r="DV151" s="93">
        <v>0.0</v>
      </c>
      <c r="DW151" s="93">
        <v>0.0</v>
      </c>
      <c r="DX151" s="93">
        <v>0.0</v>
      </c>
      <c r="DY151" s="93">
        <v>1.0</v>
      </c>
      <c r="DZ151" s="93">
        <v>3.0</v>
      </c>
      <c r="EA151" s="93">
        <v>1.0</v>
      </c>
      <c r="EB151" s="93">
        <v>0.0</v>
      </c>
      <c r="EC151" s="92" t="s">
        <v>895</v>
      </c>
      <c r="ED151" s="92" t="s">
        <v>895</v>
      </c>
      <c r="EE151" s="92" t="s">
        <v>895</v>
      </c>
      <c r="EF151" s="93">
        <v>0.0</v>
      </c>
      <c r="EG151" s="93">
        <v>0.0</v>
      </c>
      <c r="EH151" s="92" t="s">
        <v>895</v>
      </c>
      <c r="EI151" s="93">
        <v>0.0</v>
      </c>
      <c r="EJ151" s="93">
        <v>0.0</v>
      </c>
      <c r="EK151" s="92" t="s">
        <v>895</v>
      </c>
      <c r="EL151" s="93">
        <v>1.0</v>
      </c>
      <c r="EM151" s="93">
        <v>0.0</v>
      </c>
      <c r="EN151" s="93">
        <v>0.0</v>
      </c>
      <c r="EO151" s="93">
        <v>3.0</v>
      </c>
      <c r="EP151" s="93">
        <v>1.0</v>
      </c>
      <c r="EQ151" s="93">
        <v>0.0</v>
      </c>
      <c r="ER151" s="92" t="s">
        <v>895</v>
      </c>
      <c r="ES151" s="93">
        <v>2.0</v>
      </c>
      <c r="ET151" s="93">
        <v>0.0</v>
      </c>
      <c r="EU151" s="93">
        <v>0.0</v>
      </c>
      <c r="EV151" s="93">
        <v>0.0</v>
      </c>
      <c r="EW151" s="93">
        <v>3.0</v>
      </c>
    </row>
    <row r="152" ht="15.75" customHeight="1">
      <c r="A152" s="90">
        <v>151.0</v>
      </c>
      <c r="B152" s="91" t="s">
        <v>2169</v>
      </c>
      <c r="C152" s="92" t="s">
        <v>2170</v>
      </c>
      <c r="D152" s="92" t="s">
        <v>2171</v>
      </c>
      <c r="E152" s="92" t="s">
        <v>886</v>
      </c>
      <c r="F152" s="93">
        <v>6.0</v>
      </c>
      <c r="G152" s="93">
        <v>2.0</v>
      </c>
      <c r="H152" s="93">
        <v>2017.0</v>
      </c>
      <c r="I152" s="93">
        <v>263.0</v>
      </c>
      <c r="J152" s="92" t="s">
        <v>2172</v>
      </c>
      <c r="K152" s="92" t="s">
        <v>2173</v>
      </c>
      <c r="L152" s="92" t="s">
        <v>1434</v>
      </c>
      <c r="M152" s="92" t="s">
        <v>2174</v>
      </c>
      <c r="N152" s="93">
        <v>39194.0</v>
      </c>
      <c r="O152" s="93">
        <v>32.863163</v>
      </c>
      <c r="P152" s="93">
        <v>-90.409031</v>
      </c>
      <c r="Q152" s="93">
        <v>24.0</v>
      </c>
      <c r="R152" s="93">
        <v>0.0</v>
      </c>
      <c r="S152" s="93">
        <v>2.0</v>
      </c>
      <c r="T152" s="92" t="s">
        <v>891</v>
      </c>
      <c r="U152" s="93">
        <v>5.0</v>
      </c>
      <c r="V152" s="93">
        <v>0.0</v>
      </c>
      <c r="W152" s="93">
        <v>0.0</v>
      </c>
      <c r="X152" s="93">
        <v>0.0</v>
      </c>
      <c r="Y152" s="92" t="s">
        <v>895</v>
      </c>
      <c r="Z152" s="93">
        <v>0.0</v>
      </c>
      <c r="AA152" s="93">
        <v>0.0</v>
      </c>
      <c r="AB152" s="93">
        <v>4.0</v>
      </c>
      <c r="AC152" s="93">
        <v>0.0</v>
      </c>
      <c r="AD152" s="93">
        <v>0.0</v>
      </c>
      <c r="AE152" s="93">
        <v>0.0</v>
      </c>
      <c r="AF152" s="93">
        <v>0.0</v>
      </c>
      <c r="AG152" s="93">
        <v>27.0</v>
      </c>
      <c r="AH152" s="93">
        <v>0.0</v>
      </c>
      <c r="AI152" s="93">
        <v>1.0</v>
      </c>
      <c r="AJ152" s="93"/>
      <c r="AK152" s="93"/>
      <c r="AL152" s="93">
        <v>0.0</v>
      </c>
      <c r="AM152" s="93">
        <v>0.0</v>
      </c>
      <c r="AN152" s="93"/>
      <c r="AO152" s="93"/>
      <c r="AP152" s="93"/>
      <c r="AQ152" s="93"/>
      <c r="AR152" s="93"/>
      <c r="AS152" s="93"/>
      <c r="AT152" s="93"/>
      <c r="AU152" s="93"/>
      <c r="AV152" s="93">
        <v>1.0</v>
      </c>
      <c r="AW152" s="93"/>
      <c r="AX152" s="93"/>
      <c r="AY152" s="93"/>
      <c r="AZ152" s="93">
        <v>0.0</v>
      </c>
      <c r="BA152" s="92" t="s">
        <v>895</v>
      </c>
      <c r="BB152" s="93"/>
      <c r="BC152" s="93"/>
      <c r="BD152" s="93">
        <v>0.0</v>
      </c>
      <c r="BE152" s="93">
        <v>1.0</v>
      </c>
      <c r="BF152" s="93">
        <v>1.0</v>
      </c>
      <c r="BG152" s="93">
        <v>0.0</v>
      </c>
      <c r="BH152" s="93">
        <v>3.0</v>
      </c>
      <c r="BI152" s="93">
        <v>1.0</v>
      </c>
      <c r="BJ152" s="93">
        <v>0.0</v>
      </c>
      <c r="BK152" s="93">
        <v>0.0</v>
      </c>
      <c r="BL152" s="93">
        <v>0.0</v>
      </c>
      <c r="BM152" s="93">
        <v>0.0</v>
      </c>
      <c r="BN152" s="93">
        <v>0.0</v>
      </c>
      <c r="BO152" s="93">
        <v>0.0</v>
      </c>
      <c r="BP152" s="93">
        <v>0.0</v>
      </c>
      <c r="BQ152" s="93">
        <v>0.0</v>
      </c>
      <c r="BR152" s="93">
        <v>0.0</v>
      </c>
      <c r="BS152" s="93">
        <v>0.0</v>
      </c>
      <c r="BT152" s="93">
        <v>0.0</v>
      </c>
      <c r="BU152" s="93">
        <v>0.0</v>
      </c>
      <c r="BV152" s="93">
        <v>0.0</v>
      </c>
      <c r="BW152" s="93">
        <v>0.0</v>
      </c>
      <c r="BX152" s="93">
        <v>0.0</v>
      </c>
      <c r="BY152" s="93">
        <v>0.0</v>
      </c>
      <c r="BZ152" s="93">
        <v>0.0</v>
      </c>
      <c r="CA152" s="93">
        <v>0.0</v>
      </c>
      <c r="CB152" s="93">
        <v>0.0</v>
      </c>
      <c r="CC152" s="93"/>
      <c r="CD152" s="93">
        <v>0.0</v>
      </c>
      <c r="CE152" s="93">
        <v>0.0</v>
      </c>
      <c r="CF152" s="93">
        <v>0.0</v>
      </c>
      <c r="CG152" s="93">
        <v>0.0</v>
      </c>
      <c r="CH152" s="93">
        <v>0.0</v>
      </c>
      <c r="CI152" s="93">
        <v>0.0</v>
      </c>
      <c r="CJ152" s="93">
        <v>0.0</v>
      </c>
      <c r="CK152" s="92" t="s">
        <v>895</v>
      </c>
      <c r="CL152" s="93"/>
      <c r="CM152" s="93">
        <v>0.0</v>
      </c>
      <c r="CN152" s="93">
        <v>0.0</v>
      </c>
      <c r="CO152" s="93">
        <v>0.0</v>
      </c>
      <c r="CP152" s="93">
        <v>0.0</v>
      </c>
      <c r="CQ152" s="93">
        <v>0.0</v>
      </c>
      <c r="CR152" s="93">
        <v>0.0</v>
      </c>
      <c r="CS152" s="93">
        <v>0.0</v>
      </c>
      <c r="CT152" s="93">
        <v>0.0</v>
      </c>
      <c r="CU152" s="93">
        <v>0.0</v>
      </c>
      <c r="CV152" s="93">
        <v>0.0</v>
      </c>
      <c r="CW152" s="93">
        <v>0.0</v>
      </c>
      <c r="CX152" s="93">
        <v>0.0</v>
      </c>
      <c r="CY152" s="93">
        <v>0.0</v>
      </c>
      <c r="CZ152" s="93">
        <v>0.0</v>
      </c>
      <c r="DA152" s="93">
        <v>0.0</v>
      </c>
      <c r="DB152" s="92" t="s">
        <v>895</v>
      </c>
      <c r="DC152" s="92" t="s">
        <v>895</v>
      </c>
      <c r="DD152" s="93">
        <v>0.0</v>
      </c>
      <c r="DE152" s="93">
        <v>0.0</v>
      </c>
      <c r="DF152" s="93">
        <v>0.0</v>
      </c>
      <c r="DG152" s="93">
        <v>0.0</v>
      </c>
      <c r="DH152" s="93">
        <v>0.0</v>
      </c>
      <c r="DI152" s="93">
        <v>0.0</v>
      </c>
      <c r="DJ152" s="93">
        <v>0.0</v>
      </c>
      <c r="DK152" s="92" t="s">
        <v>895</v>
      </c>
      <c r="DL152" s="93">
        <v>0.0</v>
      </c>
      <c r="DM152" s="93">
        <v>0.0</v>
      </c>
      <c r="DN152" s="93">
        <v>0.0</v>
      </c>
      <c r="DO152" s="93">
        <v>0.0</v>
      </c>
      <c r="DP152" s="93">
        <v>0.0</v>
      </c>
      <c r="DQ152" s="93">
        <v>0.0</v>
      </c>
      <c r="DR152" s="93">
        <v>0.0</v>
      </c>
      <c r="DS152" s="93">
        <v>0.0</v>
      </c>
      <c r="DT152" s="93">
        <v>0.0</v>
      </c>
      <c r="DU152" s="93">
        <v>0.0</v>
      </c>
      <c r="DV152" s="93">
        <v>1.0</v>
      </c>
      <c r="DW152" s="93">
        <v>0.0</v>
      </c>
      <c r="DX152" s="93">
        <v>0.0</v>
      </c>
      <c r="DY152" s="93">
        <v>0.0</v>
      </c>
      <c r="DZ152" s="93">
        <v>0.0</v>
      </c>
      <c r="EA152" s="93">
        <v>0.0</v>
      </c>
      <c r="EB152" s="93">
        <v>0.0</v>
      </c>
      <c r="EC152" s="92" t="s">
        <v>895</v>
      </c>
      <c r="ED152" s="92" t="s">
        <v>895</v>
      </c>
      <c r="EE152" s="92" t="s">
        <v>895</v>
      </c>
      <c r="EF152" s="93">
        <v>0.0</v>
      </c>
      <c r="EG152" s="93">
        <v>1.0</v>
      </c>
      <c r="EH152" s="92" t="s">
        <v>2175</v>
      </c>
      <c r="EI152" s="93">
        <v>0.0</v>
      </c>
      <c r="EJ152" s="93">
        <v>0.0</v>
      </c>
      <c r="EK152" s="92" t="s">
        <v>895</v>
      </c>
      <c r="EL152" s="93">
        <v>0.0</v>
      </c>
      <c r="EM152" s="93">
        <v>0.0</v>
      </c>
      <c r="EN152" s="93">
        <v>0.0</v>
      </c>
      <c r="EO152" s="93">
        <v>1.0</v>
      </c>
      <c r="EP152" s="93">
        <v>1.0</v>
      </c>
      <c r="EQ152" s="93">
        <v>0.0</v>
      </c>
      <c r="ER152" s="92" t="s">
        <v>895</v>
      </c>
      <c r="ES152" s="93">
        <v>2.0</v>
      </c>
      <c r="ET152" s="93">
        <v>0.0</v>
      </c>
      <c r="EU152" s="93">
        <v>1.0</v>
      </c>
      <c r="EV152" s="93">
        <v>3.0</v>
      </c>
      <c r="EW152" s="93">
        <v>2.0</v>
      </c>
    </row>
    <row r="153" ht="15.75" customHeight="1">
      <c r="A153" s="90">
        <v>152.0</v>
      </c>
      <c r="B153" s="91" t="s">
        <v>1678</v>
      </c>
      <c r="C153" s="92" t="s">
        <v>2176</v>
      </c>
      <c r="D153" s="92" t="s">
        <v>2177</v>
      </c>
      <c r="E153" s="92" t="s">
        <v>943</v>
      </c>
      <c r="F153" s="93">
        <v>22.0</v>
      </c>
      <c r="G153" s="93">
        <v>3.0</v>
      </c>
      <c r="H153" s="93">
        <v>2017.0</v>
      </c>
      <c r="I153" s="93">
        <v>1133.0</v>
      </c>
      <c r="J153" s="92" t="s">
        <v>2178</v>
      </c>
      <c r="K153" s="92" t="s">
        <v>2179</v>
      </c>
      <c r="L153" s="92" t="s">
        <v>1682</v>
      </c>
      <c r="M153" s="92" t="s">
        <v>2180</v>
      </c>
      <c r="N153" s="93">
        <v>54474.0</v>
      </c>
      <c r="O153" s="93">
        <v>44.89969</v>
      </c>
      <c r="P153" s="93">
        <v>-89.609301</v>
      </c>
      <c r="Q153" s="93">
        <v>49.0</v>
      </c>
      <c r="R153" s="93">
        <v>1.0</v>
      </c>
      <c r="S153" s="93">
        <v>1.0</v>
      </c>
      <c r="T153" s="92" t="s">
        <v>891</v>
      </c>
      <c r="U153" s="93">
        <v>4.0</v>
      </c>
      <c r="V153" s="93">
        <v>0.0</v>
      </c>
      <c r="W153" s="93">
        <v>0.0</v>
      </c>
      <c r="X153" s="93">
        <v>1.0</v>
      </c>
      <c r="Y153" s="93">
        <v>7.0</v>
      </c>
      <c r="Z153" s="93">
        <v>0.0</v>
      </c>
      <c r="AA153" s="93">
        <v>0.0</v>
      </c>
      <c r="AB153" s="93">
        <v>4.0</v>
      </c>
      <c r="AC153" s="93">
        <v>0.0</v>
      </c>
      <c r="AD153" s="93">
        <v>0.0</v>
      </c>
      <c r="AE153" s="93">
        <v>0.0</v>
      </c>
      <c r="AF153" s="93">
        <v>1.0</v>
      </c>
      <c r="AG153" s="93">
        <v>45.0</v>
      </c>
      <c r="AH153" s="93">
        <v>0.0</v>
      </c>
      <c r="AI153" s="93">
        <v>3.0</v>
      </c>
      <c r="AJ153" s="93"/>
      <c r="AK153" s="93"/>
      <c r="AL153" s="93">
        <v>1.0</v>
      </c>
      <c r="AM153" s="93">
        <v>0.0</v>
      </c>
      <c r="AN153" s="93">
        <v>4.0</v>
      </c>
      <c r="AO153" s="93"/>
      <c r="AP153" s="93"/>
      <c r="AQ153" s="93"/>
      <c r="AR153" s="93">
        <v>3.0</v>
      </c>
      <c r="AS153" s="93">
        <v>1.0</v>
      </c>
      <c r="AT153" s="93">
        <v>1.0</v>
      </c>
      <c r="AU153" s="93">
        <v>0.0</v>
      </c>
      <c r="AV153" s="93">
        <v>3.0</v>
      </c>
      <c r="AW153" s="93">
        <v>1.0</v>
      </c>
      <c r="AX153" s="93">
        <v>1.0</v>
      </c>
      <c r="AY153" s="93">
        <v>0.0</v>
      </c>
      <c r="AZ153" s="93">
        <v>0.0</v>
      </c>
      <c r="BA153" s="92" t="s">
        <v>895</v>
      </c>
      <c r="BB153" s="93">
        <v>1.0</v>
      </c>
      <c r="BC153" s="92" t="s">
        <v>2181</v>
      </c>
      <c r="BD153" s="93">
        <v>1.0</v>
      </c>
      <c r="BE153" s="93">
        <v>0.0</v>
      </c>
      <c r="BF153" s="93">
        <v>0.0</v>
      </c>
      <c r="BG153" s="93">
        <v>0.0</v>
      </c>
      <c r="BH153" s="93">
        <v>0.0</v>
      </c>
      <c r="BI153" s="93">
        <v>0.0</v>
      </c>
      <c r="BJ153" s="93">
        <v>0.0</v>
      </c>
      <c r="BK153" s="93">
        <v>3.0</v>
      </c>
      <c r="BL153" s="92" t="s">
        <v>1023</v>
      </c>
      <c r="BM153" s="93">
        <v>0.0</v>
      </c>
      <c r="BN153" s="93">
        <v>0.0</v>
      </c>
      <c r="BO153" s="93">
        <v>0.0</v>
      </c>
      <c r="BP153" s="93">
        <v>0.0</v>
      </c>
      <c r="BQ153" s="93">
        <v>0.0</v>
      </c>
      <c r="BR153" s="93">
        <v>0.0</v>
      </c>
      <c r="BS153" s="93">
        <v>0.0</v>
      </c>
      <c r="BT153" s="93">
        <v>0.0</v>
      </c>
      <c r="BU153" s="93">
        <v>0.0</v>
      </c>
      <c r="BV153" s="93">
        <v>0.0</v>
      </c>
      <c r="BW153" s="93">
        <v>0.0</v>
      </c>
      <c r="BX153" s="93">
        <v>0.0</v>
      </c>
      <c r="BY153" s="93">
        <v>0.0</v>
      </c>
      <c r="BZ153" s="93">
        <v>0.0</v>
      </c>
      <c r="CA153" s="93">
        <v>0.0</v>
      </c>
      <c r="CB153" s="93">
        <v>0.0</v>
      </c>
      <c r="CC153" s="93">
        <v>0.0</v>
      </c>
      <c r="CD153" s="93">
        <v>0.0</v>
      </c>
      <c r="CE153" s="93">
        <v>0.0</v>
      </c>
      <c r="CF153" s="93">
        <v>0.0</v>
      </c>
      <c r="CG153" s="93">
        <v>0.0</v>
      </c>
      <c r="CH153" s="93">
        <v>0.0</v>
      </c>
      <c r="CI153" s="92" t="s">
        <v>1898</v>
      </c>
      <c r="CJ153" s="93">
        <v>1.0</v>
      </c>
      <c r="CK153" s="93">
        <v>2.0</v>
      </c>
      <c r="CL153" s="92" t="s">
        <v>2182</v>
      </c>
      <c r="CM153" s="93">
        <v>0.0</v>
      </c>
      <c r="CN153" s="93">
        <v>0.0</v>
      </c>
      <c r="CO153" s="93">
        <v>0.0</v>
      </c>
      <c r="CP153" s="93">
        <v>1.0</v>
      </c>
      <c r="CQ153" s="93">
        <v>1.0</v>
      </c>
      <c r="CR153" s="93">
        <v>1.0</v>
      </c>
      <c r="CS153" s="93">
        <v>0.0</v>
      </c>
      <c r="CT153" s="93">
        <v>0.0</v>
      </c>
      <c r="CU153" s="93">
        <v>0.0</v>
      </c>
      <c r="CV153" s="93">
        <v>2.0</v>
      </c>
      <c r="CW153" s="93">
        <v>0.0</v>
      </c>
      <c r="CX153" s="93">
        <v>0.0</v>
      </c>
      <c r="CY153" s="93">
        <v>1.0</v>
      </c>
      <c r="CZ153" s="93">
        <v>2.0</v>
      </c>
      <c r="DA153" s="93">
        <v>0.0</v>
      </c>
      <c r="DB153" s="92" t="s">
        <v>895</v>
      </c>
      <c r="DC153" s="92" t="s">
        <v>895</v>
      </c>
      <c r="DD153" s="93">
        <v>0.0</v>
      </c>
      <c r="DE153" s="93">
        <v>4.0</v>
      </c>
      <c r="DF153" s="93">
        <v>0.0</v>
      </c>
      <c r="DG153" s="93">
        <v>0.0</v>
      </c>
      <c r="DH153" s="93">
        <v>0.0</v>
      </c>
      <c r="DI153" s="93">
        <v>1.0</v>
      </c>
      <c r="DJ153" s="93">
        <v>0.0</v>
      </c>
      <c r="DK153" s="92" t="s">
        <v>895</v>
      </c>
      <c r="DL153" s="93">
        <v>0.0</v>
      </c>
      <c r="DM153" s="93">
        <v>2.0</v>
      </c>
      <c r="DN153" s="93">
        <v>0.0</v>
      </c>
      <c r="DO153" s="93">
        <v>0.0</v>
      </c>
      <c r="DP153" s="93">
        <v>0.0</v>
      </c>
      <c r="DQ153" s="93">
        <v>0.0</v>
      </c>
      <c r="DR153" s="93">
        <v>0.0</v>
      </c>
      <c r="DS153" s="93">
        <v>1.0</v>
      </c>
      <c r="DT153" s="93">
        <v>1.0</v>
      </c>
      <c r="DU153" s="93">
        <v>1.0</v>
      </c>
      <c r="DV153" s="93">
        <v>0.0</v>
      </c>
      <c r="DW153" s="93">
        <v>0.0</v>
      </c>
      <c r="DX153" s="93">
        <v>0.0</v>
      </c>
      <c r="DY153" s="93">
        <v>0.0</v>
      </c>
      <c r="DZ153" s="93">
        <v>0.0</v>
      </c>
      <c r="EA153" s="93">
        <v>0.0</v>
      </c>
      <c r="EB153" s="93">
        <v>1.0</v>
      </c>
      <c r="EC153" s="93">
        <v>0.0</v>
      </c>
      <c r="ED153" s="93">
        <v>2.0</v>
      </c>
      <c r="EE153" s="93">
        <v>0.0</v>
      </c>
      <c r="EF153" s="93">
        <v>0.0</v>
      </c>
      <c r="EG153" s="93">
        <v>0.0</v>
      </c>
      <c r="EH153" s="92" t="s">
        <v>895</v>
      </c>
      <c r="EI153" s="93">
        <v>0.0</v>
      </c>
      <c r="EJ153" s="93">
        <v>0.0</v>
      </c>
      <c r="EK153" s="92" t="s">
        <v>895</v>
      </c>
      <c r="EL153" s="93">
        <v>0.0</v>
      </c>
      <c r="EM153" s="93">
        <v>0.0</v>
      </c>
      <c r="EN153" s="93">
        <v>1.0</v>
      </c>
      <c r="EO153" s="93">
        <v>3.0</v>
      </c>
      <c r="EP153" s="93">
        <v>2.0</v>
      </c>
      <c r="EQ153" s="93">
        <v>0.0</v>
      </c>
      <c r="ER153" s="92" t="s">
        <v>895</v>
      </c>
      <c r="ES153" s="93">
        <v>1.0</v>
      </c>
      <c r="ET153" s="93">
        <v>2.0</v>
      </c>
      <c r="EU153" s="93">
        <v>0.0</v>
      </c>
      <c r="EV153" s="93">
        <v>2.0</v>
      </c>
      <c r="EW153" s="93">
        <v>0.0</v>
      </c>
    </row>
    <row r="154" ht="15.75" customHeight="1">
      <c r="A154" s="90">
        <v>153.0</v>
      </c>
      <c r="B154" s="91" t="s">
        <v>2183</v>
      </c>
      <c r="C154" s="92" t="s">
        <v>1099</v>
      </c>
      <c r="D154" s="92" t="s">
        <v>2184</v>
      </c>
      <c r="E154" s="92" t="s">
        <v>886</v>
      </c>
      <c r="F154" s="93">
        <v>5.0</v>
      </c>
      <c r="G154" s="93">
        <v>6.0</v>
      </c>
      <c r="H154" s="93">
        <v>2017.0</v>
      </c>
      <c r="I154" s="93">
        <v>2427.0</v>
      </c>
      <c r="J154" s="92" t="s">
        <v>2185</v>
      </c>
      <c r="K154" s="92" t="s">
        <v>2141</v>
      </c>
      <c r="L154" s="92" t="s">
        <v>1110</v>
      </c>
      <c r="M154" s="92" t="s">
        <v>1000</v>
      </c>
      <c r="N154" s="93">
        <v>32807.0</v>
      </c>
      <c r="O154" s="93">
        <v>28.579857</v>
      </c>
      <c r="P154" s="93">
        <v>-81.294113</v>
      </c>
      <c r="Q154" s="93">
        <v>9.0</v>
      </c>
      <c r="R154" s="93">
        <v>0.0</v>
      </c>
      <c r="S154" s="93">
        <v>0.0</v>
      </c>
      <c r="T154" s="92" t="s">
        <v>891</v>
      </c>
      <c r="U154" s="93">
        <v>9.0</v>
      </c>
      <c r="V154" s="93">
        <v>1.0</v>
      </c>
      <c r="W154" s="93">
        <v>1.0</v>
      </c>
      <c r="X154" s="93">
        <v>0.0</v>
      </c>
      <c r="Y154" s="92" t="s">
        <v>895</v>
      </c>
      <c r="Z154" s="93">
        <v>0.0</v>
      </c>
      <c r="AA154" s="93">
        <v>0.0</v>
      </c>
      <c r="AB154" s="93">
        <v>5.0</v>
      </c>
      <c r="AC154" s="93">
        <v>0.0</v>
      </c>
      <c r="AD154" s="93">
        <v>0.0</v>
      </c>
      <c r="AE154" s="93">
        <v>0.0</v>
      </c>
      <c r="AF154" s="93">
        <v>0.0</v>
      </c>
      <c r="AG154" s="93">
        <v>45.0</v>
      </c>
      <c r="AH154" s="93">
        <v>0.0</v>
      </c>
      <c r="AI154" s="93">
        <v>0.0</v>
      </c>
      <c r="AJ154" s="93"/>
      <c r="AK154" s="93"/>
      <c r="AL154" s="93">
        <v>0.0</v>
      </c>
      <c r="AM154" s="93">
        <v>0.0</v>
      </c>
      <c r="AN154" s="93"/>
      <c r="AO154" s="93">
        <v>1.0</v>
      </c>
      <c r="AP154" s="93"/>
      <c r="AQ154" s="93"/>
      <c r="AR154" s="93"/>
      <c r="AS154" s="93">
        <v>1.0</v>
      </c>
      <c r="AT154" s="93"/>
      <c r="AU154" s="93"/>
      <c r="AV154" s="93">
        <v>0.0</v>
      </c>
      <c r="AW154" s="93">
        <v>0.0</v>
      </c>
      <c r="AX154" s="93">
        <v>0.0</v>
      </c>
      <c r="AY154" s="93">
        <v>0.0</v>
      </c>
      <c r="AZ154" s="93">
        <v>1.0</v>
      </c>
      <c r="BA154" s="93">
        <v>0.0</v>
      </c>
      <c r="BB154" s="93">
        <v>0.0</v>
      </c>
      <c r="BC154" s="93"/>
      <c r="BD154" s="93">
        <v>0.0</v>
      </c>
      <c r="BE154" s="93">
        <v>1.0</v>
      </c>
      <c r="BF154" s="93">
        <v>0.0</v>
      </c>
      <c r="BG154" s="92" t="s">
        <v>2186</v>
      </c>
      <c r="BH154" s="93">
        <v>4.0</v>
      </c>
      <c r="BI154" s="93">
        <v>1.0</v>
      </c>
      <c r="BJ154" s="93">
        <v>0.0</v>
      </c>
      <c r="BK154" s="93">
        <v>0.0</v>
      </c>
      <c r="BL154" s="93">
        <v>0.0</v>
      </c>
      <c r="BM154" s="93">
        <v>0.0</v>
      </c>
      <c r="BN154" s="93">
        <v>0.0</v>
      </c>
      <c r="BO154" s="93">
        <v>0.0</v>
      </c>
      <c r="BP154" s="93">
        <v>0.0</v>
      </c>
      <c r="BQ154" s="93">
        <v>0.0</v>
      </c>
      <c r="BR154" s="93">
        <v>1.0</v>
      </c>
      <c r="BS154" s="93">
        <v>0.0</v>
      </c>
      <c r="BT154" s="93">
        <v>0.0</v>
      </c>
      <c r="BU154" s="93">
        <v>0.0</v>
      </c>
      <c r="BV154" s="93">
        <v>0.0</v>
      </c>
      <c r="BW154" s="93">
        <v>0.0</v>
      </c>
      <c r="BX154" s="93">
        <v>1.0</v>
      </c>
      <c r="BY154" s="93">
        <v>0.0</v>
      </c>
      <c r="BZ154" s="93">
        <v>0.0</v>
      </c>
      <c r="CA154" s="93">
        <v>1.0</v>
      </c>
      <c r="CB154" s="93">
        <v>0.0</v>
      </c>
      <c r="CC154" s="93"/>
      <c r="CD154" s="93">
        <v>0.0</v>
      </c>
      <c r="CE154" s="93">
        <v>0.0</v>
      </c>
      <c r="CF154" s="93">
        <v>0.0</v>
      </c>
      <c r="CG154" s="93">
        <v>0.0</v>
      </c>
      <c r="CH154" s="93">
        <v>0.0</v>
      </c>
      <c r="CI154" s="92" t="s">
        <v>1060</v>
      </c>
      <c r="CJ154" s="93">
        <v>1.0</v>
      </c>
      <c r="CK154" s="93">
        <v>2.0</v>
      </c>
      <c r="CL154" s="92" t="s">
        <v>2187</v>
      </c>
      <c r="CM154" s="93">
        <v>0.0</v>
      </c>
      <c r="CN154" s="93">
        <v>1.0</v>
      </c>
      <c r="CO154" s="93">
        <v>0.0</v>
      </c>
      <c r="CP154" s="93">
        <v>0.0</v>
      </c>
      <c r="CQ154" s="93">
        <v>1.0</v>
      </c>
      <c r="CR154" s="93">
        <v>0.0</v>
      </c>
      <c r="CS154" s="93">
        <v>0.0</v>
      </c>
      <c r="CT154" s="93">
        <v>0.0</v>
      </c>
      <c r="CU154" s="93">
        <v>0.0</v>
      </c>
      <c r="CV154" s="93">
        <v>2.0</v>
      </c>
      <c r="CW154" s="93">
        <v>0.0</v>
      </c>
      <c r="CX154" s="93">
        <v>0.0</v>
      </c>
      <c r="CY154" s="93">
        <v>0.0</v>
      </c>
      <c r="CZ154" s="93">
        <v>0.0</v>
      </c>
      <c r="DA154" s="93">
        <v>0.0</v>
      </c>
      <c r="DB154" s="92" t="s">
        <v>895</v>
      </c>
      <c r="DC154" s="92" t="s">
        <v>895</v>
      </c>
      <c r="DD154" s="93">
        <v>0.0</v>
      </c>
      <c r="DE154" s="93">
        <v>4.0</v>
      </c>
      <c r="DF154" s="93">
        <v>0.0</v>
      </c>
      <c r="DG154" s="93">
        <v>0.0</v>
      </c>
      <c r="DH154" s="93">
        <v>0.0</v>
      </c>
      <c r="DI154" s="92" t="s">
        <v>1002</v>
      </c>
      <c r="DJ154" s="93">
        <v>0.0</v>
      </c>
      <c r="DK154" s="92" t="s">
        <v>895</v>
      </c>
      <c r="DL154" s="93">
        <v>0.0</v>
      </c>
      <c r="DM154" s="93">
        <v>0.0</v>
      </c>
      <c r="DN154" s="93">
        <v>0.0</v>
      </c>
      <c r="DO154" s="93">
        <v>0.0</v>
      </c>
      <c r="DP154" s="93">
        <v>0.0</v>
      </c>
      <c r="DQ154" s="93">
        <v>0.0</v>
      </c>
      <c r="DR154" s="93">
        <v>1.0</v>
      </c>
      <c r="DS154" s="93">
        <v>0.0</v>
      </c>
      <c r="DT154" s="93">
        <v>0.0</v>
      </c>
      <c r="DU154" s="93">
        <v>0.0</v>
      </c>
      <c r="DV154" s="93">
        <v>1.0</v>
      </c>
      <c r="DW154" s="93">
        <v>0.0</v>
      </c>
      <c r="DX154" s="93">
        <v>0.0</v>
      </c>
      <c r="DY154" s="93">
        <v>0.0</v>
      </c>
      <c r="DZ154" s="93">
        <v>0.0</v>
      </c>
      <c r="EA154" s="93">
        <v>1.0</v>
      </c>
      <c r="EB154" s="93">
        <v>1.0</v>
      </c>
      <c r="EC154" s="93">
        <v>0.0</v>
      </c>
      <c r="ED154" s="93">
        <v>4.0</v>
      </c>
      <c r="EE154" s="93">
        <v>1.0</v>
      </c>
      <c r="EF154" s="93">
        <v>0.0</v>
      </c>
      <c r="EG154" s="93">
        <v>0.0</v>
      </c>
      <c r="EH154" s="92" t="s">
        <v>895</v>
      </c>
      <c r="EI154" s="93">
        <v>0.0</v>
      </c>
      <c r="EJ154" s="93">
        <v>0.0</v>
      </c>
      <c r="EK154" s="92" t="s">
        <v>895</v>
      </c>
      <c r="EL154" s="93">
        <v>0.0</v>
      </c>
      <c r="EM154" s="93">
        <v>0.0</v>
      </c>
      <c r="EN154" s="93">
        <v>0.0</v>
      </c>
      <c r="EO154" s="93">
        <v>3.0</v>
      </c>
      <c r="EP154" s="93">
        <v>1.0</v>
      </c>
      <c r="EQ154" s="93">
        <v>1.0</v>
      </c>
      <c r="ER154" s="92" t="s">
        <v>2069</v>
      </c>
      <c r="ES154" s="93">
        <v>0.0</v>
      </c>
      <c r="ET154" s="93">
        <v>1.0</v>
      </c>
      <c r="EU154" s="93">
        <v>0.0</v>
      </c>
      <c r="EV154" s="93">
        <v>2.0</v>
      </c>
      <c r="EW154" s="93">
        <v>0.0</v>
      </c>
    </row>
    <row r="155" ht="15.75" customHeight="1">
      <c r="A155" s="90">
        <v>154.0</v>
      </c>
      <c r="B155" s="91" t="s">
        <v>2188</v>
      </c>
      <c r="C155" s="92" t="s">
        <v>2189</v>
      </c>
      <c r="D155" s="92" t="s">
        <v>2190</v>
      </c>
      <c r="E155" s="92" t="s">
        <v>973</v>
      </c>
      <c r="F155" s="93">
        <v>1.0</v>
      </c>
      <c r="G155" s="93">
        <v>10.0</v>
      </c>
      <c r="H155" s="93">
        <v>2017.0</v>
      </c>
      <c r="I155" s="93">
        <v>3950.0</v>
      </c>
      <c r="J155" s="92" t="s">
        <v>2191</v>
      </c>
      <c r="K155" s="92" t="s">
        <v>2192</v>
      </c>
      <c r="L155" s="92" t="s">
        <v>1536</v>
      </c>
      <c r="M155" s="92" t="s">
        <v>1537</v>
      </c>
      <c r="N155" s="93">
        <v>89119.0</v>
      </c>
      <c r="O155" s="93">
        <v>36.08995</v>
      </c>
      <c r="P155" s="93">
        <v>-115.176572</v>
      </c>
      <c r="Q155" s="93">
        <v>28.0</v>
      </c>
      <c r="R155" s="93">
        <v>3.0</v>
      </c>
      <c r="S155" s="93">
        <v>0.0</v>
      </c>
      <c r="T155" s="92" t="s">
        <v>891</v>
      </c>
      <c r="U155" s="93">
        <v>8.0</v>
      </c>
      <c r="V155" s="93">
        <v>0.0</v>
      </c>
      <c r="W155" s="93">
        <v>0.0</v>
      </c>
      <c r="X155" s="93">
        <v>0.0</v>
      </c>
      <c r="Y155" s="92" t="s">
        <v>895</v>
      </c>
      <c r="Z155" s="93">
        <v>1.0</v>
      </c>
      <c r="AA155" s="93">
        <v>1.0</v>
      </c>
      <c r="AB155" s="93">
        <v>60.0</v>
      </c>
      <c r="AC155" s="93">
        <v>867.0</v>
      </c>
      <c r="AD155" s="93">
        <v>0.0</v>
      </c>
      <c r="AE155" s="93">
        <v>0.0</v>
      </c>
      <c r="AF155" s="93">
        <v>0.0</v>
      </c>
      <c r="AG155" s="93">
        <v>64.0</v>
      </c>
      <c r="AH155" s="93">
        <v>0.0</v>
      </c>
      <c r="AI155" s="93">
        <v>0.0</v>
      </c>
      <c r="AJ155" s="93">
        <v>74.0</v>
      </c>
      <c r="AK155" s="93">
        <v>198.0</v>
      </c>
      <c r="AL155" s="93">
        <v>0.0</v>
      </c>
      <c r="AM155" s="93">
        <v>0.0</v>
      </c>
      <c r="AN155" s="93">
        <v>0.0</v>
      </c>
      <c r="AO155" s="93">
        <v>3.0</v>
      </c>
      <c r="AP155" s="93">
        <v>1.0</v>
      </c>
      <c r="AQ155" s="92" t="s">
        <v>2193</v>
      </c>
      <c r="AR155" s="93">
        <v>1.0</v>
      </c>
      <c r="AS155" s="93">
        <v>3.0</v>
      </c>
      <c r="AT155" s="93">
        <v>0.0</v>
      </c>
      <c r="AU155" s="93">
        <v>3.0</v>
      </c>
      <c r="AV155" s="93">
        <v>1.0</v>
      </c>
      <c r="AW155" s="93">
        <v>0.0</v>
      </c>
      <c r="AX155" s="93">
        <v>0.0</v>
      </c>
      <c r="AY155" s="93">
        <v>1.0</v>
      </c>
      <c r="AZ155" s="93">
        <v>0.0</v>
      </c>
      <c r="BA155" s="92" t="s">
        <v>895</v>
      </c>
      <c r="BB155" s="93">
        <v>0.0</v>
      </c>
      <c r="BC155" s="93"/>
      <c r="BD155" s="93">
        <v>0.0</v>
      </c>
      <c r="BE155" s="93">
        <v>0.0</v>
      </c>
      <c r="BF155" s="93">
        <v>0.0</v>
      </c>
      <c r="BG155" s="93">
        <v>0.0</v>
      </c>
      <c r="BH155" s="93">
        <v>0.0</v>
      </c>
      <c r="BI155" s="93">
        <v>0.0</v>
      </c>
      <c r="BJ155" s="93">
        <v>0.0</v>
      </c>
      <c r="BK155" s="93">
        <v>1.0</v>
      </c>
      <c r="BL155" s="93">
        <v>3.0</v>
      </c>
      <c r="BM155" s="93">
        <v>1.0</v>
      </c>
      <c r="BN155" s="93">
        <v>0.0</v>
      </c>
      <c r="BO155" s="93">
        <v>0.0</v>
      </c>
      <c r="BP155" s="93">
        <v>0.0</v>
      </c>
      <c r="BQ155" s="93">
        <v>0.0</v>
      </c>
      <c r="BR155" s="93">
        <v>1.0</v>
      </c>
      <c r="BS155" s="93">
        <v>0.0</v>
      </c>
      <c r="BT155" s="93">
        <v>1.0</v>
      </c>
      <c r="BU155" s="93">
        <v>1.0</v>
      </c>
      <c r="BV155" s="93">
        <v>0.0</v>
      </c>
      <c r="BW155" s="93">
        <v>0.0</v>
      </c>
      <c r="BX155" s="93">
        <v>1.0</v>
      </c>
      <c r="BY155" s="93">
        <v>0.0</v>
      </c>
      <c r="BZ155" s="93">
        <v>0.0</v>
      </c>
      <c r="CA155" s="93">
        <v>0.0</v>
      </c>
      <c r="CB155" s="93">
        <v>0.0</v>
      </c>
      <c r="CC155" s="93">
        <v>0.0</v>
      </c>
      <c r="CD155" s="93">
        <v>0.0</v>
      </c>
      <c r="CE155" s="93">
        <v>0.0</v>
      </c>
      <c r="CF155" s="93">
        <v>1.0</v>
      </c>
      <c r="CG155" s="93">
        <v>1.0</v>
      </c>
      <c r="CH155" s="93">
        <v>0.0</v>
      </c>
      <c r="CI155" s="93">
        <v>3.0</v>
      </c>
      <c r="CJ155" s="93">
        <v>1.0</v>
      </c>
      <c r="CK155" s="93">
        <v>3.0</v>
      </c>
      <c r="CL155" s="92" t="s">
        <v>2194</v>
      </c>
      <c r="CM155" s="93">
        <v>0.0</v>
      </c>
      <c r="CN155" s="93">
        <v>1.0</v>
      </c>
      <c r="CO155" s="93">
        <v>0.0</v>
      </c>
      <c r="CP155" s="93">
        <v>0.0</v>
      </c>
      <c r="CQ155" s="93">
        <v>0.0</v>
      </c>
      <c r="CR155" s="93">
        <v>0.0</v>
      </c>
      <c r="CS155" s="93">
        <v>1.0</v>
      </c>
      <c r="CT155" s="93">
        <v>0.0</v>
      </c>
      <c r="CU155" s="93">
        <v>0.0</v>
      </c>
      <c r="CV155" s="93">
        <v>2.0</v>
      </c>
      <c r="CW155" s="93">
        <v>0.0</v>
      </c>
      <c r="CX155" s="93">
        <v>0.0</v>
      </c>
      <c r="CY155" s="93">
        <v>0.0</v>
      </c>
      <c r="CZ155" s="93">
        <v>0.0</v>
      </c>
      <c r="DA155" s="93">
        <v>1.0</v>
      </c>
      <c r="DB155" s="92" t="s">
        <v>2195</v>
      </c>
      <c r="DC155" s="92" t="s">
        <v>2196</v>
      </c>
      <c r="DD155" s="93">
        <v>1.0</v>
      </c>
      <c r="DE155" s="93">
        <v>1.0</v>
      </c>
      <c r="DF155" s="93">
        <v>0.0</v>
      </c>
      <c r="DG155" s="93">
        <v>1.0</v>
      </c>
      <c r="DH155" s="93">
        <v>0.0</v>
      </c>
      <c r="DI155" s="93">
        <v>0.0</v>
      </c>
      <c r="DJ155" s="93">
        <v>1.0</v>
      </c>
      <c r="DK155" s="92" t="s">
        <v>2197</v>
      </c>
      <c r="DL155" s="93">
        <v>0.0</v>
      </c>
      <c r="DM155" s="93">
        <v>0.0</v>
      </c>
      <c r="DN155" s="93">
        <v>0.0</v>
      </c>
      <c r="DO155" s="93">
        <v>0.0</v>
      </c>
      <c r="DP155" s="93">
        <v>0.0</v>
      </c>
      <c r="DQ155" s="93">
        <v>0.0</v>
      </c>
      <c r="DR155" s="93">
        <v>0.0</v>
      </c>
      <c r="DS155" s="93">
        <v>0.0</v>
      </c>
      <c r="DT155" s="93">
        <v>0.0</v>
      </c>
      <c r="DU155" s="93">
        <v>0.0</v>
      </c>
      <c r="DV155" s="93">
        <v>0.0</v>
      </c>
      <c r="DW155" s="93">
        <v>1.0</v>
      </c>
      <c r="DX155" s="93">
        <v>0.0</v>
      </c>
      <c r="DY155" s="93">
        <v>1.0</v>
      </c>
      <c r="DZ155" s="93">
        <v>0.0</v>
      </c>
      <c r="EA155" s="93">
        <v>0.0</v>
      </c>
      <c r="EB155" s="93">
        <v>0.0</v>
      </c>
      <c r="EC155" s="92" t="s">
        <v>895</v>
      </c>
      <c r="ED155" s="92" t="s">
        <v>895</v>
      </c>
      <c r="EE155" s="92" t="s">
        <v>895</v>
      </c>
      <c r="EF155" s="93">
        <v>0.0</v>
      </c>
      <c r="EG155" s="93">
        <v>0.0</v>
      </c>
      <c r="EH155" s="92" t="s">
        <v>895</v>
      </c>
      <c r="EI155" s="93">
        <v>0.0</v>
      </c>
      <c r="EJ155" s="93">
        <v>0.0</v>
      </c>
      <c r="EK155" s="92" t="s">
        <v>895</v>
      </c>
      <c r="EL155" s="93">
        <v>1.0</v>
      </c>
      <c r="EM155" s="93">
        <v>0.0</v>
      </c>
      <c r="EN155" s="93">
        <v>1.0</v>
      </c>
      <c r="EO155" s="93">
        <v>2.0</v>
      </c>
      <c r="EP155" s="93">
        <v>24.0</v>
      </c>
      <c r="EQ155" s="93">
        <v>1.0</v>
      </c>
      <c r="ER155" s="92" t="s">
        <v>2198</v>
      </c>
      <c r="ES155" s="93">
        <v>0.0</v>
      </c>
      <c r="ET155" s="93">
        <v>1.0</v>
      </c>
      <c r="EU155" s="93">
        <v>0.0</v>
      </c>
      <c r="EV155" s="93">
        <v>2.0</v>
      </c>
      <c r="EW155" s="93">
        <v>0.0</v>
      </c>
    </row>
    <row r="156" ht="15.75" customHeight="1">
      <c r="A156" s="90">
        <v>155.0</v>
      </c>
      <c r="B156" s="91" t="s">
        <v>2199</v>
      </c>
      <c r="C156" s="92" t="s">
        <v>2200</v>
      </c>
      <c r="D156" s="92" t="s">
        <v>2201</v>
      </c>
      <c r="E156" s="92" t="s">
        <v>973</v>
      </c>
      <c r="F156" s="93">
        <v>5.0</v>
      </c>
      <c r="G156" s="93">
        <v>11.0</v>
      </c>
      <c r="H156" s="93">
        <v>2017.0</v>
      </c>
      <c r="I156" s="93">
        <v>216.0</v>
      </c>
      <c r="J156" s="92" t="s">
        <v>2202</v>
      </c>
      <c r="K156" s="92" t="s">
        <v>2203</v>
      </c>
      <c r="L156" s="92" t="s">
        <v>889</v>
      </c>
      <c r="M156" s="92" t="s">
        <v>2204</v>
      </c>
      <c r="N156" s="93">
        <v>78160.0</v>
      </c>
      <c r="O156" s="93">
        <v>29.273077</v>
      </c>
      <c r="P156" s="93">
        <v>-98.056567</v>
      </c>
      <c r="Q156" s="93">
        <v>43.0</v>
      </c>
      <c r="R156" s="93">
        <v>0.0</v>
      </c>
      <c r="S156" s="93">
        <v>2.0</v>
      </c>
      <c r="T156" s="92" t="s">
        <v>891</v>
      </c>
      <c r="U156" s="93">
        <v>3.0</v>
      </c>
      <c r="V156" s="93">
        <v>0.0</v>
      </c>
      <c r="W156" s="93">
        <v>0.0</v>
      </c>
      <c r="X156" s="93">
        <v>0.0</v>
      </c>
      <c r="Y156" s="92" t="s">
        <v>895</v>
      </c>
      <c r="Z156" s="93">
        <v>0.0</v>
      </c>
      <c r="AA156" s="93">
        <v>0.0</v>
      </c>
      <c r="AB156" s="93">
        <v>25.0</v>
      </c>
      <c r="AC156" s="93">
        <v>20.0</v>
      </c>
      <c r="AD156" s="93">
        <v>0.0</v>
      </c>
      <c r="AE156" s="93">
        <v>0.0</v>
      </c>
      <c r="AF156" s="93">
        <v>1.0</v>
      </c>
      <c r="AG156" s="93">
        <v>26.0</v>
      </c>
      <c r="AH156" s="93">
        <v>0.0</v>
      </c>
      <c r="AI156" s="93">
        <v>0.0</v>
      </c>
      <c r="AJ156" s="93">
        <v>69.0</v>
      </c>
      <c r="AK156" s="93">
        <v>165.0</v>
      </c>
      <c r="AL156" s="93">
        <v>0.0</v>
      </c>
      <c r="AM156" s="93">
        <v>0.0</v>
      </c>
      <c r="AN156" s="93">
        <v>0.0</v>
      </c>
      <c r="AO156" s="93">
        <v>1.0</v>
      </c>
      <c r="AP156" s="93">
        <v>1.0</v>
      </c>
      <c r="AQ156" s="92" t="s">
        <v>2205</v>
      </c>
      <c r="AR156" s="93">
        <v>2.0</v>
      </c>
      <c r="AS156" s="93">
        <v>2.0</v>
      </c>
      <c r="AT156" s="93">
        <v>1.0</v>
      </c>
      <c r="AU156" s="93">
        <v>1.0</v>
      </c>
      <c r="AV156" s="93">
        <v>2.0</v>
      </c>
      <c r="AW156" s="93">
        <v>1.0</v>
      </c>
      <c r="AX156" s="93">
        <v>1.0</v>
      </c>
      <c r="AY156" s="93">
        <v>2.0</v>
      </c>
      <c r="AZ156" s="93">
        <v>1.0</v>
      </c>
      <c r="BA156" s="93">
        <v>2.0</v>
      </c>
      <c r="BB156" s="93">
        <v>0.0</v>
      </c>
      <c r="BC156" s="93"/>
      <c r="BD156" s="93">
        <v>0.0</v>
      </c>
      <c r="BE156" s="93">
        <v>1.0</v>
      </c>
      <c r="BF156" s="92" t="s">
        <v>910</v>
      </c>
      <c r="BG156" s="92" t="s">
        <v>1897</v>
      </c>
      <c r="BH156" s="93">
        <v>4.0</v>
      </c>
      <c r="BI156" s="93">
        <v>0.0</v>
      </c>
      <c r="BJ156" s="93">
        <v>1.0</v>
      </c>
      <c r="BK156" s="93">
        <v>3.0</v>
      </c>
      <c r="BL156" s="92" t="s">
        <v>1530</v>
      </c>
      <c r="BM156" s="93">
        <v>1.0</v>
      </c>
      <c r="BN156" s="93">
        <v>0.0</v>
      </c>
      <c r="BO156" s="93">
        <v>0.0</v>
      </c>
      <c r="BP156" s="93">
        <v>0.0</v>
      </c>
      <c r="BQ156" s="93">
        <v>1.0</v>
      </c>
      <c r="BR156" s="93">
        <v>0.0</v>
      </c>
      <c r="BS156" s="93">
        <v>1.0</v>
      </c>
      <c r="BT156" s="93">
        <v>0.0</v>
      </c>
      <c r="BU156" s="93">
        <v>0.0</v>
      </c>
      <c r="BV156" s="93">
        <v>0.0</v>
      </c>
      <c r="BW156" s="93">
        <v>0.0</v>
      </c>
      <c r="BX156" s="93">
        <v>0.0</v>
      </c>
      <c r="BY156" s="93">
        <v>0.0</v>
      </c>
      <c r="BZ156" s="93">
        <v>0.0</v>
      </c>
      <c r="CA156" s="93">
        <v>0.0</v>
      </c>
      <c r="CB156" s="93">
        <v>0.0</v>
      </c>
      <c r="CC156" s="93">
        <v>1.0</v>
      </c>
      <c r="CD156" s="93">
        <v>0.0</v>
      </c>
      <c r="CE156" s="93">
        <v>0.0</v>
      </c>
      <c r="CF156" s="93">
        <v>0.0</v>
      </c>
      <c r="CG156" s="93">
        <v>0.0</v>
      </c>
      <c r="CH156" s="93">
        <v>0.0</v>
      </c>
      <c r="CI156" s="92" t="s">
        <v>910</v>
      </c>
      <c r="CJ156" s="93">
        <v>1.0</v>
      </c>
      <c r="CK156" s="93">
        <v>2.0</v>
      </c>
      <c r="CL156" s="92" t="s">
        <v>2206</v>
      </c>
      <c r="CM156" s="93">
        <v>0.0</v>
      </c>
      <c r="CN156" s="93">
        <v>1.0</v>
      </c>
      <c r="CO156" s="93">
        <v>0.0</v>
      </c>
      <c r="CP156" s="93">
        <v>0.0</v>
      </c>
      <c r="CQ156" s="93">
        <v>1.0</v>
      </c>
      <c r="CR156" s="93">
        <v>1.0</v>
      </c>
      <c r="CS156" s="93">
        <v>1.0</v>
      </c>
      <c r="CT156" s="93">
        <v>0.0</v>
      </c>
      <c r="CU156" s="93">
        <v>0.0</v>
      </c>
      <c r="CV156" s="93">
        <v>1.0</v>
      </c>
      <c r="CW156" s="93">
        <v>1.0</v>
      </c>
      <c r="CX156" s="93">
        <v>2.0</v>
      </c>
      <c r="CY156" s="93">
        <v>1.0</v>
      </c>
      <c r="CZ156" s="93">
        <v>1.0</v>
      </c>
      <c r="DA156" s="93">
        <v>1.0</v>
      </c>
      <c r="DB156" s="92" t="s">
        <v>2207</v>
      </c>
      <c r="DC156" s="92" t="s">
        <v>2208</v>
      </c>
      <c r="DD156" s="93">
        <v>0.0</v>
      </c>
      <c r="DE156" s="93">
        <v>1.0</v>
      </c>
      <c r="DF156" s="93">
        <v>0.0</v>
      </c>
      <c r="DG156" s="93">
        <v>0.0</v>
      </c>
      <c r="DH156" s="93">
        <v>0.0</v>
      </c>
      <c r="DI156" s="93">
        <v>3.0</v>
      </c>
      <c r="DJ156" s="93">
        <v>1.0</v>
      </c>
      <c r="DK156" s="92" t="s">
        <v>2209</v>
      </c>
      <c r="DL156" s="93">
        <v>1.0</v>
      </c>
      <c r="DM156" s="93">
        <v>0.0</v>
      </c>
      <c r="DN156" s="93">
        <v>0.0</v>
      </c>
      <c r="DO156" s="93">
        <v>0.0</v>
      </c>
      <c r="DP156" s="93">
        <v>0.0</v>
      </c>
      <c r="DQ156" s="93">
        <v>0.0</v>
      </c>
      <c r="DR156" s="93">
        <v>0.0</v>
      </c>
      <c r="DS156" s="93">
        <v>0.0</v>
      </c>
      <c r="DT156" s="93">
        <v>0.0</v>
      </c>
      <c r="DU156" s="93">
        <v>0.0</v>
      </c>
      <c r="DV156" s="93">
        <v>1.0</v>
      </c>
      <c r="DW156" s="93">
        <v>0.0</v>
      </c>
      <c r="DX156" s="93">
        <v>0.0</v>
      </c>
      <c r="DY156" s="93">
        <v>0.0</v>
      </c>
      <c r="DZ156" s="93">
        <v>0.0</v>
      </c>
      <c r="EA156" s="93">
        <v>1.0</v>
      </c>
      <c r="EB156" s="93">
        <v>1.0</v>
      </c>
      <c r="EC156" s="93">
        <v>3.0</v>
      </c>
      <c r="ED156" s="93">
        <v>1.0</v>
      </c>
      <c r="EE156" s="93">
        <v>0.0</v>
      </c>
      <c r="EF156" s="93">
        <v>1.0</v>
      </c>
      <c r="EG156" s="93">
        <v>0.0</v>
      </c>
      <c r="EH156" s="92" t="s">
        <v>895</v>
      </c>
      <c r="EI156" s="93">
        <v>0.0</v>
      </c>
      <c r="EJ156" s="93">
        <v>0.0</v>
      </c>
      <c r="EK156" s="92" t="s">
        <v>895</v>
      </c>
      <c r="EL156" s="93">
        <v>0.0</v>
      </c>
      <c r="EM156" s="93">
        <v>0.0</v>
      </c>
      <c r="EN156" s="93">
        <v>1.0</v>
      </c>
      <c r="EO156" s="93">
        <v>3.0</v>
      </c>
      <c r="EP156" s="93">
        <v>3.0</v>
      </c>
      <c r="EQ156" s="93">
        <v>1.0</v>
      </c>
      <c r="ER156" s="92" t="s">
        <v>2210</v>
      </c>
      <c r="ES156" s="93">
        <v>0.0</v>
      </c>
      <c r="ET156" s="93">
        <v>1.0</v>
      </c>
      <c r="EU156" s="93">
        <v>1.0</v>
      </c>
      <c r="EV156" s="93">
        <v>2.0</v>
      </c>
      <c r="EW156" s="93">
        <v>0.0</v>
      </c>
    </row>
    <row r="157" ht="15.75" customHeight="1">
      <c r="A157" s="90">
        <v>156.0</v>
      </c>
      <c r="B157" s="91" t="s">
        <v>2211</v>
      </c>
      <c r="C157" s="92" t="s">
        <v>2212</v>
      </c>
      <c r="D157" s="92" t="s">
        <v>2213</v>
      </c>
      <c r="E157" s="92" t="s">
        <v>1123</v>
      </c>
      <c r="F157" s="93">
        <v>14.0</v>
      </c>
      <c r="G157" s="93">
        <v>11.0</v>
      </c>
      <c r="H157" s="93">
        <v>2017.0</v>
      </c>
      <c r="I157" s="93">
        <v>17357.0</v>
      </c>
      <c r="J157" s="92" t="s">
        <v>2214</v>
      </c>
      <c r="K157" s="92" t="s">
        <v>2215</v>
      </c>
      <c r="L157" s="92" t="s">
        <v>992</v>
      </c>
      <c r="M157" s="92" t="s">
        <v>2216</v>
      </c>
      <c r="N157" s="93">
        <v>96021.0</v>
      </c>
      <c r="O157" s="93">
        <v>40.019301</v>
      </c>
      <c r="P157" s="93">
        <v>-122.392697</v>
      </c>
      <c r="Q157" s="93">
        <v>5.0</v>
      </c>
      <c r="R157" s="93">
        <v>3.0</v>
      </c>
      <c r="S157" s="93">
        <v>2.0</v>
      </c>
      <c r="T157" s="92" t="s">
        <v>920</v>
      </c>
      <c r="U157" s="93">
        <v>7.0</v>
      </c>
      <c r="V157" s="93">
        <v>0.0</v>
      </c>
      <c r="W157" s="93">
        <v>0.0</v>
      </c>
      <c r="X157" s="93">
        <v>1.0</v>
      </c>
      <c r="Y157" s="93">
        <v>8.0</v>
      </c>
      <c r="Z157" s="93">
        <v>1.0</v>
      </c>
      <c r="AA157" s="93">
        <v>2.0</v>
      </c>
      <c r="AB157" s="93">
        <v>5.0</v>
      </c>
      <c r="AC157" s="93">
        <v>18.0</v>
      </c>
      <c r="AD157" s="93">
        <v>0.0</v>
      </c>
      <c r="AE157" s="93">
        <v>1.0</v>
      </c>
      <c r="AF157" s="93">
        <v>0.0</v>
      </c>
      <c r="AG157" s="93">
        <v>44.0</v>
      </c>
      <c r="AH157" s="93">
        <v>0.0</v>
      </c>
      <c r="AI157" s="93">
        <v>0.0</v>
      </c>
      <c r="AJ157" s="93"/>
      <c r="AK157" s="93"/>
      <c r="AL157" s="93">
        <v>0.0</v>
      </c>
      <c r="AM157" s="93">
        <v>0.0</v>
      </c>
      <c r="AN157" s="93"/>
      <c r="AO157" s="93">
        <v>2.0</v>
      </c>
      <c r="AP157" s="93"/>
      <c r="AQ157" s="93"/>
      <c r="AR157" s="93">
        <v>3.0</v>
      </c>
      <c r="AS157" s="93">
        <v>1.0</v>
      </c>
      <c r="AT157" s="93">
        <v>1.0</v>
      </c>
      <c r="AU157" s="93">
        <v>0.0</v>
      </c>
      <c r="AV157" s="93">
        <v>2.0</v>
      </c>
      <c r="AW157" s="93">
        <v>0.0</v>
      </c>
      <c r="AX157" s="93">
        <v>1.0</v>
      </c>
      <c r="AY157" s="93">
        <v>0.0</v>
      </c>
      <c r="AZ157" s="93">
        <v>0.0</v>
      </c>
      <c r="BA157" s="92" t="s">
        <v>895</v>
      </c>
      <c r="BB157" s="93">
        <v>0.0</v>
      </c>
      <c r="BC157" s="93"/>
      <c r="BD157" s="93">
        <v>1.0</v>
      </c>
      <c r="BE157" s="93">
        <v>1.0</v>
      </c>
      <c r="BF157" s="92" t="s">
        <v>1154</v>
      </c>
      <c r="BG157" s="92" t="s">
        <v>1263</v>
      </c>
      <c r="BH157" s="93">
        <v>3.0</v>
      </c>
      <c r="BI157" s="93">
        <v>0.0</v>
      </c>
      <c r="BJ157" s="93">
        <v>0.0</v>
      </c>
      <c r="BK157" s="93">
        <v>1.0</v>
      </c>
      <c r="BL157" s="92" t="s">
        <v>1023</v>
      </c>
      <c r="BM157" s="93">
        <v>0.0</v>
      </c>
      <c r="BN157" s="93">
        <v>0.0</v>
      </c>
      <c r="BO157" s="93">
        <v>0.0</v>
      </c>
      <c r="BP157" s="93">
        <v>0.0</v>
      </c>
      <c r="BQ157" s="93">
        <v>0.0</v>
      </c>
      <c r="BR157" s="93">
        <v>1.0</v>
      </c>
      <c r="BS157" s="93">
        <v>0.0</v>
      </c>
      <c r="BT157" s="93">
        <v>0.0</v>
      </c>
      <c r="BU157" s="93">
        <v>0.0</v>
      </c>
      <c r="BV157" s="93">
        <v>0.0</v>
      </c>
      <c r="BW157" s="93">
        <v>0.0</v>
      </c>
      <c r="BX157" s="93">
        <v>0.0</v>
      </c>
      <c r="BY157" s="93">
        <v>0.0</v>
      </c>
      <c r="BZ157" s="93">
        <v>0.0</v>
      </c>
      <c r="CA157" s="93">
        <v>0.0</v>
      </c>
      <c r="CB157" s="93">
        <v>0.0</v>
      </c>
      <c r="CC157" s="93"/>
      <c r="CD157" s="93">
        <v>0.0</v>
      </c>
      <c r="CE157" s="93">
        <v>0.0</v>
      </c>
      <c r="CF157" s="93">
        <v>0.0</v>
      </c>
      <c r="CG157" s="93">
        <v>0.0</v>
      </c>
      <c r="CH157" s="93">
        <v>0.0</v>
      </c>
      <c r="CI157" s="93">
        <v>5.0</v>
      </c>
      <c r="CJ157" s="93">
        <v>1.0</v>
      </c>
      <c r="CK157" s="93">
        <v>3.0</v>
      </c>
      <c r="CL157" s="92" t="s">
        <v>2217</v>
      </c>
      <c r="CM157" s="93">
        <v>0.0</v>
      </c>
      <c r="CN157" s="93">
        <v>0.0</v>
      </c>
      <c r="CO157" s="93">
        <v>0.0</v>
      </c>
      <c r="CP157" s="93">
        <v>0.0</v>
      </c>
      <c r="CQ157" s="93">
        <v>1.0</v>
      </c>
      <c r="CR157" s="93">
        <v>1.0</v>
      </c>
      <c r="CS157" s="93">
        <v>0.0</v>
      </c>
      <c r="CT157" s="93">
        <v>1.0</v>
      </c>
      <c r="CU157" s="93">
        <v>1.0</v>
      </c>
      <c r="CV157" s="93">
        <v>1.0</v>
      </c>
      <c r="CW157" s="93">
        <v>0.0</v>
      </c>
      <c r="CX157" s="93">
        <v>0.0</v>
      </c>
      <c r="CY157" s="93">
        <v>1.0</v>
      </c>
      <c r="CZ157" s="93">
        <v>1.0</v>
      </c>
      <c r="DA157" s="93">
        <v>0.0</v>
      </c>
      <c r="DB157" s="92" t="s">
        <v>895</v>
      </c>
      <c r="DC157" s="92" t="s">
        <v>895</v>
      </c>
      <c r="DD157" s="93">
        <v>0.0</v>
      </c>
      <c r="DE157" s="93">
        <v>4.0</v>
      </c>
      <c r="DF157" s="93">
        <v>0.0</v>
      </c>
      <c r="DG157" s="93">
        <v>0.0</v>
      </c>
      <c r="DH157" s="93">
        <v>0.0</v>
      </c>
      <c r="DI157" s="93">
        <v>3.0</v>
      </c>
      <c r="DJ157" s="93">
        <v>0.0</v>
      </c>
      <c r="DK157" s="92" t="s">
        <v>895</v>
      </c>
      <c r="DL157" s="93">
        <v>0.0</v>
      </c>
      <c r="DM157" s="93">
        <v>0.0</v>
      </c>
      <c r="DN157" s="93">
        <v>0.0</v>
      </c>
      <c r="DO157" s="93">
        <v>0.0</v>
      </c>
      <c r="DP157" s="93">
        <v>0.0</v>
      </c>
      <c r="DQ157" s="93">
        <v>0.0</v>
      </c>
      <c r="DR157" s="93">
        <v>0.0</v>
      </c>
      <c r="DS157" s="93">
        <v>0.0</v>
      </c>
      <c r="DT157" s="93">
        <v>1.0</v>
      </c>
      <c r="DU157" s="93">
        <v>0.0</v>
      </c>
      <c r="DV157" s="93">
        <v>1.0</v>
      </c>
      <c r="DW157" s="93">
        <v>0.0</v>
      </c>
      <c r="DX157" s="93">
        <v>0.0</v>
      </c>
      <c r="DY157" s="93">
        <v>0.0</v>
      </c>
      <c r="DZ157" s="93">
        <v>3.0</v>
      </c>
      <c r="EA157" s="93">
        <v>0.0</v>
      </c>
      <c r="EB157" s="93">
        <v>1.0</v>
      </c>
      <c r="EC157" s="93">
        <v>0.0</v>
      </c>
      <c r="ED157" s="93">
        <v>1.0</v>
      </c>
      <c r="EE157" s="93">
        <v>0.0</v>
      </c>
      <c r="EF157" s="93">
        <v>0.0</v>
      </c>
      <c r="EG157" s="93">
        <v>0.0</v>
      </c>
      <c r="EH157" s="92" t="s">
        <v>895</v>
      </c>
      <c r="EI157" s="93">
        <v>0.0</v>
      </c>
      <c r="EJ157" s="93">
        <v>0.0</v>
      </c>
      <c r="EK157" s="92" t="s">
        <v>895</v>
      </c>
      <c r="EL157" s="93">
        <v>0.0</v>
      </c>
      <c r="EM157" s="93">
        <v>0.0</v>
      </c>
      <c r="EN157" s="93">
        <v>1.0</v>
      </c>
      <c r="EO157" s="93">
        <v>1.0</v>
      </c>
      <c r="EP157" s="93">
        <v>4.0</v>
      </c>
      <c r="EQ157" s="93">
        <v>1.0</v>
      </c>
      <c r="ER157" s="92" t="s">
        <v>2218</v>
      </c>
      <c r="ES157" s="93">
        <v>0.0</v>
      </c>
      <c r="ET157" s="93">
        <v>1.0</v>
      </c>
      <c r="EU157" s="93">
        <v>0.0</v>
      </c>
      <c r="EV157" s="93">
        <v>2.0</v>
      </c>
      <c r="EW157" s="93">
        <v>0.0</v>
      </c>
    </row>
    <row r="158" ht="15.75" customHeight="1">
      <c r="A158" s="90">
        <v>157.0</v>
      </c>
      <c r="B158" s="91" t="s">
        <v>2219</v>
      </c>
      <c r="C158" s="92" t="s">
        <v>2220</v>
      </c>
      <c r="D158" s="92" t="s">
        <v>2221</v>
      </c>
      <c r="E158" s="92" t="s">
        <v>973</v>
      </c>
      <c r="F158" s="93">
        <v>28.0</v>
      </c>
      <c r="G158" s="93">
        <v>1.0</v>
      </c>
      <c r="H158" s="93">
        <v>2018.0</v>
      </c>
      <c r="I158" s="93">
        <v>1334.0</v>
      </c>
      <c r="J158" s="92" t="s">
        <v>2222</v>
      </c>
      <c r="K158" s="92" t="s">
        <v>2223</v>
      </c>
      <c r="L158" s="92" t="s">
        <v>918</v>
      </c>
      <c r="M158" s="92" t="s">
        <v>1180</v>
      </c>
      <c r="N158" s="93">
        <v>15462.0</v>
      </c>
      <c r="O158" s="93">
        <v>40.052988</v>
      </c>
      <c r="P158" s="93">
        <v>-79.38515</v>
      </c>
      <c r="Q158" s="93">
        <v>38.0</v>
      </c>
      <c r="R158" s="93">
        <v>2.0</v>
      </c>
      <c r="S158" s="93">
        <v>2.0</v>
      </c>
      <c r="T158" s="92" t="s">
        <v>891</v>
      </c>
      <c r="U158" s="93">
        <v>4.0</v>
      </c>
      <c r="V158" s="93">
        <v>0.0</v>
      </c>
      <c r="W158" s="93">
        <v>0.0</v>
      </c>
      <c r="X158" s="93">
        <v>0.0</v>
      </c>
      <c r="Y158" s="92" t="s">
        <v>895</v>
      </c>
      <c r="Z158" s="93">
        <v>0.0</v>
      </c>
      <c r="AA158" s="93">
        <v>0.0</v>
      </c>
      <c r="AB158" s="93">
        <v>4.0</v>
      </c>
      <c r="AC158" s="93">
        <v>1.0</v>
      </c>
      <c r="AD158" s="93">
        <v>0.0</v>
      </c>
      <c r="AE158" s="93">
        <v>1.0</v>
      </c>
      <c r="AF158" s="93">
        <v>0.0</v>
      </c>
      <c r="AG158" s="93">
        <v>28.0</v>
      </c>
      <c r="AH158" s="93">
        <v>0.0</v>
      </c>
      <c r="AI158" s="93">
        <v>0.0</v>
      </c>
      <c r="AJ158" s="93"/>
      <c r="AK158" s="93"/>
      <c r="AL158" s="93">
        <v>0.0</v>
      </c>
      <c r="AM158" s="93">
        <v>0.0</v>
      </c>
      <c r="AN158" s="93"/>
      <c r="AO158" s="93">
        <v>2.0</v>
      </c>
      <c r="AP158" s="93"/>
      <c r="AQ158" s="93"/>
      <c r="AR158" s="93">
        <v>3.0</v>
      </c>
      <c r="AS158" s="93">
        <v>2.0</v>
      </c>
      <c r="AT158" s="93">
        <v>2.0</v>
      </c>
      <c r="AU158" s="93">
        <v>0.0</v>
      </c>
      <c r="AV158" s="93">
        <v>0.0</v>
      </c>
      <c r="AW158" s="93">
        <v>0.0</v>
      </c>
      <c r="AX158" s="93">
        <v>1.0</v>
      </c>
      <c r="AY158" s="93">
        <v>0.0</v>
      </c>
      <c r="AZ158" s="93">
        <v>0.0</v>
      </c>
      <c r="BA158" s="92" t="s">
        <v>895</v>
      </c>
      <c r="BB158" s="93"/>
      <c r="BC158" s="93"/>
      <c r="BD158" s="93">
        <v>0.0</v>
      </c>
      <c r="BE158" s="93">
        <v>0.0</v>
      </c>
      <c r="BF158" s="93">
        <v>0.0</v>
      </c>
      <c r="BG158" s="93">
        <v>0.0</v>
      </c>
      <c r="BH158" s="93">
        <v>0.0</v>
      </c>
      <c r="BI158" s="93">
        <v>0.0</v>
      </c>
      <c r="BJ158" s="93">
        <v>0.0</v>
      </c>
      <c r="BK158" s="93">
        <v>0.0</v>
      </c>
      <c r="BL158" s="93">
        <v>0.0</v>
      </c>
      <c r="BM158" s="93">
        <v>0.0</v>
      </c>
      <c r="BN158" s="93">
        <v>0.0</v>
      </c>
      <c r="BO158" s="93">
        <v>0.0</v>
      </c>
      <c r="BP158" s="93">
        <v>0.0</v>
      </c>
      <c r="BQ158" s="93">
        <v>0.0</v>
      </c>
      <c r="BR158" s="93">
        <v>0.0</v>
      </c>
      <c r="BS158" s="93">
        <v>0.0</v>
      </c>
      <c r="BT158" s="93">
        <v>0.0</v>
      </c>
      <c r="BU158" s="93">
        <v>0.0</v>
      </c>
      <c r="BV158" s="93">
        <v>0.0</v>
      </c>
      <c r="BW158" s="93">
        <v>0.0</v>
      </c>
      <c r="BX158" s="93">
        <v>0.0</v>
      </c>
      <c r="BY158" s="93">
        <v>0.0</v>
      </c>
      <c r="BZ158" s="93">
        <v>0.0</v>
      </c>
      <c r="CA158" s="93">
        <v>0.0</v>
      </c>
      <c r="CB158" s="93">
        <v>0.0</v>
      </c>
      <c r="CC158" s="93">
        <v>0.0</v>
      </c>
      <c r="CD158" s="93">
        <v>0.0</v>
      </c>
      <c r="CE158" s="93">
        <v>0.0</v>
      </c>
      <c r="CF158" s="93">
        <v>0.0</v>
      </c>
      <c r="CG158" s="93">
        <v>0.0</v>
      </c>
      <c r="CH158" s="93">
        <v>0.0</v>
      </c>
      <c r="CI158" s="93">
        <v>1.0</v>
      </c>
      <c r="CJ158" s="93">
        <v>1.0</v>
      </c>
      <c r="CK158" s="93">
        <v>2.0</v>
      </c>
      <c r="CL158" s="92" t="s">
        <v>2224</v>
      </c>
      <c r="CM158" s="93">
        <v>0.0</v>
      </c>
      <c r="CN158" s="93">
        <v>0.0</v>
      </c>
      <c r="CO158" s="93">
        <v>0.0</v>
      </c>
      <c r="CP158" s="93">
        <v>0.0</v>
      </c>
      <c r="CQ158" s="93">
        <v>0.0</v>
      </c>
      <c r="CR158" s="93">
        <v>1.0</v>
      </c>
      <c r="CS158" s="93">
        <v>0.0</v>
      </c>
      <c r="CT158" s="93">
        <v>0.0</v>
      </c>
      <c r="CU158" s="93">
        <v>0.0</v>
      </c>
      <c r="CV158" s="93">
        <v>2.0</v>
      </c>
      <c r="CW158" s="93">
        <v>0.0</v>
      </c>
      <c r="CX158" s="93">
        <v>0.0</v>
      </c>
      <c r="CY158" s="93">
        <v>0.0</v>
      </c>
      <c r="CZ158" s="93">
        <v>0.0</v>
      </c>
      <c r="DA158" s="93">
        <v>0.0</v>
      </c>
      <c r="DB158" s="92" t="s">
        <v>895</v>
      </c>
      <c r="DC158" s="92" t="s">
        <v>895</v>
      </c>
      <c r="DD158" s="93">
        <v>0.0</v>
      </c>
      <c r="DE158" s="93">
        <v>0.0</v>
      </c>
      <c r="DF158" s="93">
        <v>0.0</v>
      </c>
      <c r="DG158" s="93">
        <v>0.0</v>
      </c>
      <c r="DH158" s="93">
        <v>0.0</v>
      </c>
      <c r="DI158" s="93">
        <v>0.0</v>
      </c>
      <c r="DJ158" s="93">
        <v>0.0</v>
      </c>
      <c r="DK158" s="92" t="s">
        <v>895</v>
      </c>
      <c r="DL158" s="93">
        <v>0.0</v>
      </c>
      <c r="DM158" s="93">
        <v>0.0</v>
      </c>
      <c r="DN158" s="93">
        <v>0.0</v>
      </c>
      <c r="DO158" s="93">
        <v>0.0</v>
      </c>
      <c r="DP158" s="93">
        <v>0.0</v>
      </c>
      <c r="DQ158" s="93">
        <v>0.0</v>
      </c>
      <c r="DR158" s="93">
        <v>0.0</v>
      </c>
      <c r="DS158" s="93">
        <v>0.0</v>
      </c>
      <c r="DT158" s="93">
        <v>0.0</v>
      </c>
      <c r="DU158" s="93">
        <v>1.0</v>
      </c>
      <c r="DV158" s="93">
        <v>0.0</v>
      </c>
      <c r="DW158" s="93">
        <v>0.0</v>
      </c>
      <c r="DX158" s="93">
        <v>0.0</v>
      </c>
      <c r="DY158" s="93">
        <v>0.0</v>
      </c>
      <c r="DZ158" s="93">
        <v>0.0</v>
      </c>
      <c r="EA158" s="93">
        <v>1.0</v>
      </c>
      <c r="EB158" s="93">
        <v>1.0</v>
      </c>
      <c r="EC158" s="93">
        <v>4.0</v>
      </c>
      <c r="ED158" s="93">
        <v>2.0</v>
      </c>
      <c r="EE158" s="93">
        <v>1.0</v>
      </c>
      <c r="EF158" s="93">
        <v>0.0</v>
      </c>
      <c r="EG158" s="93">
        <v>0.0</v>
      </c>
      <c r="EH158" s="92" t="s">
        <v>895</v>
      </c>
      <c r="EI158" s="93">
        <v>0.0</v>
      </c>
      <c r="EJ158" s="93">
        <v>0.0</v>
      </c>
      <c r="EK158" s="92" t="s">
        <v>895</v>
      </c>
      <c r="EL158" s="93">
        <v>0.0</v>
      </c>
      <c r="EM158" s="93">
        <v>0.0</v>
      </c>
      <c r="EN158" s="93">
        <v>1.0</v>
      </c>
      <c r="EO158" s="93">
        <v>2.0</v>
      </c>
      <c r="EP158" s="93">
        <v>3.0</v>
      </c>
      <c r="EQ158" s="93">
        <v>1.0</v>
      </c>
      <c r="ER158" s="92" t="s">
        <v>2225</v>
      </c>
      <c r="ES158" s="93">
        <v>0.0</v>
      </c>
      <c r="ET158" s="93">
        <v>2.0</v>
      </c>
      <c r="EU158" s="93">
        <v>0.0</v>
      </c>
      <c r="EV158" s="93">
        <v>2.0</v>
      </c>
      <c r="EW158" s="93">
        <v>0.0</v>
      </c>
    </row>
    <row r="159" ht="15.75" customHeight="1">
      <c r="A159" s="90">
        <v>158.0</v>
      </c>
      <c r="B159" s="91" t="s">
        <v>2226</v>
      </c>
      <c r="C159" s="92" t="s">
        <v>2227</v>
      </c>
      <c r="D159" s="92" t="s">
        <v>2228</v>
      </c>
      <c r="E159" s="92" t="s">
        <v>943</v>
      </c>
      <c r="F159" s="93">
        <v>14.0</v>
      </c>
      <c r="G159" s="93">
        <v>2.0</v>
      </c>
      <c r="H159" s="93">
        <v>2018.0</v>
      </c>
      <c r="I159" s="93">
        <v>5901.0</v>
      </c>
      <c r="J159" s="92" t="s">
        <v>2229</v>
      </c>
      <c r="K159" s="92" t="s">
        <v>1893</v>
      </c>
      <c r="L159" s="92" t="s">
        <v>1110</v>
      </c>
      <c r="M159" s="92" t="s">
        <v>1428</v>
      </c>
      <c r="N159" s="93">
        <v>33076.0</v>
      </c>
      <c r="O159" s="93">
        <v>26.303208</v>
      </c>
      <c r="P159" s="93">
        <v>-80.266995</v>
      </c>
      <c r="Q159" s="93">
        <v>9.0</v>
      </c>
      <c r="R159" s="93">
        <v>0.0</v>
      </c>
      <c r="S159" s="93">
        <v>1.0</v>
      </c>
      <c r="T159" s="92" t="s">
        <v>891</v>
      </c>
      <c r="U159" s="93">
        <v>0.0</v>
      </c>
      <c r="V159" s="93">
        <v>1.0</v>
      </c>
      <c r="W159" s="93">
        <v>0.0</v>
      </c>
      <c r="X159" s="93">
        <v>0.0</v>
      </c>
      <c r="Y159" s="92" t="s">
        <v>895</v>
      </c>
      <c r="Z159" s="93">
        <v>1.0</v>
      </c>
      <c r="AA159" s="93">
        <v>1.0</v>
      </c>
      <c r="AB159" s="93">
        <v>17.0</v>
      </c>
      <c r="AC159" s="93">
        <v>17.0</v>
      </c>
      <c r="AD159" s="93">
        <v>0.0</v>
      </c>
      <c r="AE159" s="93">
        <v>0.0</v>
      </c>
      <c r="AF159" s="93">
        <v>0.0</v>
      </c>
      <c r="AG159" s="93">
        <v>19.0</v>
      </c>
      <c r="AH159" s="93">
        <v>0.0</v>
      </c>
      <c r="AI159" s="93">
        <v>0.0</v>
      </c>
      <c r="AJ159" s="93">
        <v>67.0</v>
      </c>
      <c r="AK159" s="93">
        <v>131.0</v>
      </c>
      <c r="AL159" s="93">
        <v>0.0</v>
      </c>
      <c r="AM159" s="93">
        <v>0.0</v>
      </c>
      <c r="AN159" s="93"/>
      <c r="AO159" s="93">
        <v>0.0</v>
      </c>
      <c r="AP159" s="93">
        <v>0.0</v>
      </c>
      <c r="AQ159" s="92" t="s">
        <v>2230</v>
      </c>
      <c r="AR159" s="93">
        <v>1.0</v>
      </c>
      <c r="AS159" s="93">
        <v>1.0</v>
      </c>
      <c r="AT159" s="93">
        <v>0.0</v>
      </c>
      <c r="AU159" s="93">
        <v>1.0</v>
      </c>
      <c r="AV159" s="93">
        <v>0.0</v>
      </c>
      <c r="AW159" s="93">
        <v>0.0</v>
      </c>
      <c r="AX159" s="93">
        <v>1.0</v>
      </c>
      <c r="AY159" s="93">
        <v>0.0</v>
      </c>
      <c r="AZ159" s="93">
        <v>0.0</v>
      </c>
      <c r="BA159" s="92" t="s">
        <v>895</v>
      </c>
      <c r="BB159" s="93">
        <v>3.0</v>
      </c>
      <c r="BC159" s="92" t="s">
        <v>2231</v>
      </c>
      <c r="BD159" s="93">
        <v>1.0</v>
      </c>
      <c r="BE159" s="93">
        <v>1.0</v>
      </c>
      <c r="BF159" s="93">
        <v>0.0</v>
      </c>
      <c r="BG159" s="92" t="s">
        <v>1197</v>
      </c>
      <c r="BH159" s="93">
        <v>1.0</v>
      </c>
      <c r="BI159" s="93">
        <v>1.0</v>
      </c>
      <c r="BJ159" s="93">
        <v>1.0</v>
      </c>
      <c r="BK159" s="93">
        <v>3.0</v>
      </c>
      <c r="BL159" s="92" t="s">
        <v>983</v>
      </c>
      <c r="BM159" s="93">
        <v>0.0</v>
      </c>
      <c r="BN159" s="93">
        <v>0.0</v>
      </c>
      <c r="BO159" s="93">
        <v>0.0</v>
      </c>
      <c r="BP159" s="93">
        <v>4.0</v>
      </c>
      <c r="BQ159" s="93">
        <v>1.0</v>
      </c>
      <c r="BR159" s="93">
        <v>0.0</v>
      </c>
      <c r="BS159" s="93">
        <v>1.0</v>
      </c>
      <c r="BT159" s="93">
        <v>1.0</v>
      </c>
      <c r="BU159" s="93">
        <v>0.0</v>
      </c>
      <c r="BV159" s="93">
        <v>1.0</v>
      </c>
      <c r="BW159" s="93">
        <v>0.0</v>
      </c>
      <c r="BX159" s="93">
        <v>1.0</v>
      </c>
      <c r="BY159" s="93">
        <v>0.0</v>
      </c>
      <c r="BZ159" s="93">
        <v>0.0</v>
      </c>
      <c r="CA159" s="93">
        <v>0.0</v>
      </c>
      <c r="CB159" s="93">
        <v>0.0</v>
      </c>
      <c r="CC159" s="93">
        <v>2.0</v>
      </c>
      <c r="CD159" s="93">
        <v>0.0</v>
      </c>
      <c r="CE159" s="93">
        <v>0.0</v>
      </c>
      <c r="CF159" s="93">
        <v>0.0</v>
      </c>
      <c r="CG159" s="93">
        <v>0.0</v>
      </c>
      <c r="CH159" s="93">
        <v>1.0</v>
      </c>
      <c r="CI159" s="93">
        <v>4.0</v>
      </c>
      <c r="CJ159" s="93">
        <v>1.0</v>
      </c>
      <c r="CK159" s="93">
        <v>2.0</v>
      </c>
      <c r="CL159" s="92" t="s">
        <v>2232</v>
      </c>
      <c r="CM159" s="93">
        <v>0.0</v>
      </c>
      <c r="CN159" s="93">
        <v>1.0</v>
      </c>
      <c r="CO159" s="93">
        <v>0.0</v>
      </c>
      <c r="CP159" s="93">
        <v>1.0</v>
      </c>
      <c r="CQ159" s="93">
        <v>1.0</v>
      </c>
      <c r="CR159" s="93">
        <v>1.0</v>
      </c>
      <c r="CS159" s="93">
        <v>1.0</v>
      </c>
      <c r="CT159" s="93">
        <v>0.0</v>
      </c>
      <c r="CU159" s="93">
        <v>0.0</v>
      </c>
      <c r="CV159" s="93">
        <v>1.0</v>
      </c>
      <c r="CW159" s="93">
        <v>0.0</v>
      </c>
      <c r="CX159" s="93">
        <v>0.0</v>
      </c>
      <c r="CY159" s="93">
        <v>1.0</v>
      </c>
      <c r="CZ159" s="93">
        <v>1.0</v>
      </c>
      <c r="DA159" s="93">
        <v>1.0</v>
      </c>
      <c r="DB159" s="92" t="s">
        <v>2233</v>
      </c>
      <c r="DC159" s="92" t="s">
        <v>2234</v>
      </c>
      <c r="DD159" s="93">
        <v>0.0</v>
      </c>
      <c r="DE159" s="92" t="s">
        <v>1002</v>
      </c>
      <c r="DF159" s="93">
        <v>0.0</v>
      </c>
      <c r="DG159" s="93">
        <v>1.0</v>
      </c>
      <c r="DH159" s="93">
        <v>1.0</v>
      </c>
      <c r="DI159" s="93">
        <v>3.0</v>
      </c>
      <c r="DJ159" s="93">
        <v>0.0</v>
      </c>
      <c r="DK159" s="92" t="s">
        <v>895</v>
      </c>
      <c r="DL159" s="93">
        <v>0.0</v>
      </c>
      <c r="DM159" s="92" t="s">
        <v>1530</v>
      </c>
      <c r="DN159" s="93">
        <v>0.0</v>
      </c>
      <c r="DO159" s="93">
        <v>0.0</v>
      </c>
      <c r="DP159" s="93">
        <v>0.0</v>
      </c>
      <c r="DQ159" s="93">
        <v>0.0</v>
      </c>
      <c r="DR159" s="93">
        <v>0.0</v>
      </c>
      <c r="DS159" s="93">
        <v>0.0</v>
      </c>
      <c r="DT159" s="93">
        <v>0.0</v>
      </c>
      <c r="DU159" s="93">
        <v>0.0</v>
      </c>
      <c r="DV159" s="93">
        <v>0.0</v>
      </c>
      <c r="DW159" s="93">
        <v>1.0</v>
      </c>
      <c r="DX159" s="93">
        <v>0.0</v>
      </c>
      <c r="DY159" s="93">
        <v>1.0</v>
      </c>
      <c r="DZ159" s="93">
        <v>0.0</v>
      </c>
      <c r="EA159" s="93">
        <v>1.0</v>
      </c>
      <c r="EB159" s="93">
        <v>1.0</v>
      </c>
      <c r="EC159" s="93">
        <v>4.0</v>
      </c>
      <c r="ED159" s="93">
        <v>9.0</v>
      </c>
      <c r="EE159" s="93">
        <v>1.0</v>
      </c>
      <c r="EF159" s="93">
        <v>1.0</v>
      </c>
      <c r="EG159" s="93">
        <v>0.0</v>
      </c>
      <c r="EH159" s="92" t="s">
        <v>895</v>
      </c>
      <c r="EI159" s="93">
        <v>0.0</v>
      </c>
      <c r="EJ159" s="93">
        <v>0.0</v>
      </c>
      <c r="EK159" s="92" t="s">
        <v>895</v>
      </c>
      <c r="EL159" s="93">
        <v>1.0</v>
      </c>
      <c r="EM159" s="93">
        <v>1.0</v>
      </c>
      <c r="EN159" s="93">
        <v>1.0</v>
      </c>
      <c r="EO159" s="93">
        <v>2.0</v>
      </c>
      <c r="EP159" s="93">
        <v>1.0</v>
      </c>
      <c r="EQ159" s="93">
        <v>1.0</v>
      </c>
      <c r="ER159" s="92" t="s">
        <v>2235</v>
      </c>
      <c r="ES159" s="93">
        <v>2.0</v>
      </c>
      <c r="ET159" s="93">
        <v>0.0</v>
      </c>
      <c r="EU159" s="93">
        <v>1.0</v>
      </c>
      <c r="EV159" s="93">
        <v>3.0</v>
      </c>
      <c r="EW159" s="93">
        <v>2.0</v>
      </c>
    </row>
    <row r="160" ht="15.75" customHeight="1">
      <c r="A160" s="90">
        <v>159.0</v>
      </c>
      <c r="B160" s="91" t="s">
        <v>2236</v>
      </c>
      <c r="C160" s="92" t="s">
        <v>1267</v>
      </c>
      <c r="D160" s="92" t="s">
        <v>2237</v>
      </c>
      <c r="E160" s="92" t="s">
        <v>886</v>
      </c>
      <c r="F160" s="93">
        <v>26.0</v>
      </c>
      <c r="G160" s="93">
        <v>2.0</v>
      </c>
      <c r="H160" s="93">
        <v>2018.0</v>
      </c>
      <c r="I160" s="93">
        <v>8940.0</v>
      </c>
      <c r="J160" s="92" t="s">
        <v>2238</v>
      </c>
      <c r="K160" s="92" t="s">
        <v>2239</v>
      </c>
      <c r="L160" s="92" t="s">
        <v>929</v>
      </c>
      <c r="M160" s="92" t="s">
        <v>2240</v>
      </c>
      <c r="N160" s="93">
        <v>48238.0</v>
      </c>
      <c r="O160" s="93">
        <v>42.402675</v>
      </c>
      <c r="P160" s="93">
        <v>-83.158639</v>
      </c>
      <c r="Q160" s="93">
        <v>22.0</v>
      </c>
      <c r="R160" s="93">
        <v>1.0</v>
      </c>
      <c r="S160" s="93">
        <v>0.0</v>
      </c>
      <c r="T160" s="92" t="s">
        <v>891</v>
      </c>
      <c r="U160" s="93">
        <v>4.0</v>
      </c>
      <c r="V160" s="93">
        <v>0.0</v>
      </c>
      <c r="W160" s="93">
        <v>0.0</v>
      </c>
      <c r="X160" s="93">
        <v>1.0</v>
      </c>
      <c r="Y160" s="93">
        <v>7.0</v>
      </c>
      <c r="Z160" s="93">
        <v>0.0</v>
      </c>
      <c r="AA160" s="93">
        <v>0.0</v>
      </c>
      <c r="AB160" s="93">
        <v>4.0</v>
      </c>
      <c r="AC160" s="93">
        <v>0.0</v>
      </c>
      <c r="AD160" s="93">
        <v>1.0</v>
      </c>
      <c r="AE160" s="93">
        <v>1.0</v>
      </c>
      <c r="AF160" s="93">
        <v>0.0</v>
      </c>
      <c r="AG160" s="93">
        <v>27.0</v>
      </c>
      <c r="AH160" s="93">
        <v>0.0</v>
      </c>
      <c r="AI160" s="93">
        <v>1.0</v>
      </c>
      <c r="AJ160" s="93"/>
      <c r="AK160" s="93"/>
      <c r="AL160" s="93">
        <v>0.0</v>
      </c>
      <c r="AM160" s="93">
        <v>0.0</v>
      </c>
      <c r="AN160" s="93"/>
      <c r="AO160" s="93"/>
      <c r="AP160" s="93"/>
      <c r="AQ160" s="93"/>
      <c r="AR160" s="93"/>
      <c r="AS160" s="93"/>
      <c r="AT160" s="93"/>
      <c r="AU160" s="93"/>
      <c r="AV160" s="93"/>
      <c r="AW160" s="93">
        <v>1.0</v>
      </c>
      <c r="AX160" s="93"/>
      <c r="AY160" s="93"/>
      <c r="AZ160" s="93">
        <v>0.0</v>
      </c>
      <c r="BA160" s="92" t="s">
        <v>895</v>
      </c>
      <c r="BB160" s="93"/>
      <c r="BC160" s="93"/>
      <c r="BD160" s="93">
        <v>0.0</v>
      </c>
      <c r="BE160" s="93">
        <v>1.0</v>
      </c>
      <c r="BF160" s="92" t="s">
        <v>1383</v>
      </c>
      <c r="BG160" s="93">
        <v>5.0</v>
      </c>
      <c r="BH160" s="93">
        <v>4.0</v>
      </c>
      <c r="BI160" s="93">
        <v>0.0</v>
      </c>
      <c r="BJ160" s="93">
        <v>0.0</v>
      </c>
      <c r="BK160" s="93">
        <v>0.0</v>
      </c>
      <c r="BL160" s="93">
        <v>0.0</v>
      </c>
      <c r="BM160" s="93">
        <v>0.0</v>
      </c>
      <c r="BN160" s="93">
        <v>0.0</v>
      </c>
      <c r="BO160" s="93">
        <v>0.0</v>
      </c>
      <c r="BP160" s="93">
        <v>0.0</v>
      </c>
      <c r="BQ160" s="93">
        <v>0.0</v>
      </c>
      <c r="BR160" s="93">
        <v>0.0</v>
      </c>
      <c r="BS160" s="93">
        <v>0.0</v>
      </c>
      <c r="BT160" s="93">
        <v>0.0</v>
      </c>
      <c r="BU160" s="93">
        <v>0.0</v>
      </c>
      <c r="BV160" s="93">
        <v>0.0</v>
      </c>
      <c r="BW160" s="93">
        <v>0.0</v>
      </c>
      <c r="BX160" s="93">
        <v>0.0</v>
      </c>
      <c r="BY160" s="93">
        <v>0.0</v>
      </c>
      <c r="BZ160" s="93">
        <v>0.0</v>
      </c>
      <c r="CA160" s="93">
        <v>0.0</v>
      </c>
      <c r="CB160" s="93">
        <v>0.0</v>
      </c>
      <c r="CC160" s="93">
        <v>0.0</v>
      </c>
      <c r="CD160" s="93">
        <v>0.0</v>
      </c>
      <c r="CE160" s="93">
        <v>0.0</v>
      </c>
      <c r="CF160" s="93">
        <v>0.0</v>
      </c>
      <c r="CG160" s="93">
        <v>0.0</v>
      </c>
      <c r="CH160" s="93">
        <v>0.0</v>
      </c>
      <c r="CI160" s="93">
        <v>0.0</v>
      </c>
      <c r="CJ160" s="93">
        <v>1.0</v>
      </c>
      <c r="CK160" s="93">
        <v>1.0</v>
      </c>
      <c r="CL160" s="92" t="s">
        <v>2241</v>
      </c>
      <c r="CM160" s="93">
        <v>0.0</v>
      </c>
      <c r="CN160" s="93">
        <v>0.0</v>
      </c>
      <c r="CO160" s="93">
        <v>0.0</v>
      </c>
      <c r="CP160" s="93">
        <v>0.0</v>
      </c>
      <c r="CQ160" s="93">
        <v>1.0</v>
      </c>
      <c r="CR160" s="93">
        <v>0.0</v>
      </c>
      <c r="CS160" s="93">
        <v>0.0</v>
      </c>
      <c r="CT160" s="93">
        <v>0.0</v>
      </c>
      <c r="CU160" s="93">
        <v>1.0</v>
      </c>
      <c r="CV160" s="93">
        <v>2.0</v>
      </c>
      <c r="CW160" s="93">
        <v>0.0</v>
      </c>
      <c r="CX160" s="93">
        <v>0.0</v>
      </c>
      <c r="CY160" s="93">
        <v>0.0</v>
      </c>
      <c r="CZ160" s="93">
        <v>0.0</v>
      </c>
      <c r="DA160" s="93">
        <v>0.0</v>
      </c>
      <c r="DB160" s="92" t="s">
        <v>895</v>
      </c>
      <c r="DC160" s="92" t="s">
        <v>895</v>
      </c>
      <c r="DD160" s="93">
        <v>0.0</v>
      </c>
      <c r="DE160" s="93">
        <v>0.0</v>
      </c>
      <c r="DF160" s="93">
        <v>0.0</v>
      </c>
      <c r="DG160" s="93">
        <v>0.0</v>
      </c>
      <c r="DH160" s="93">
        <v>0.0</v>
      </c>
      <c r="DI160" s="93">
        <v>0.0</v>
      </c>
      <c r="DJ160" s="93">
        <v>0.0</v>
      </c>
      <c r="DK160" s="92" t="s">
        <v>895</v>
      </c>
      <c r="DL160" s="93">
        <v>0.0</v>
      </c>
      <c r="DM160" s="93">
        <v>0.0</v>
      </c>
      <c r="DN160" s="93">
        <v>0.0</v>
      </c>
      <c r="DO160" s="93">
        <v>0.0</v>
      </c>
      <c r="DP160" s="93">
        <v>0.0</v>
      </c>
      <c r="DQ160" s="93">
        <v>0.0</v>
      </c>
      <c r="DR160" s="93">
        <v>0.0</v>
      </c>
      <c r="DS160" s="93">
        <v>0.0</v>
      </c>
      <c r="DT160" s="93">
        <v>0.0</v>
      </c>
      <c r="DU160" s="93">
        <v>1.0</v>
      </c>
      <c r="DV160" s="93">
        <v>1.0</v>
      </c>
      <c r="DW160" s="93">
        <v>0.0</v>
      </c>
      <c r="DX160" s="93">
        <v>0.0</v>
      </c>
      <c r="DY160" s="93">
        <v>0.0</v>
      </c>
      <c r="DZ160" s="93">
        <v>0.0</v>
      </c>
      <c r="EA160" s="93">
        <v>0.0</v>
      </c>
      <c r="EB160" s="93">
        <v>1.0</v>
      </c>
      <c r="EC160" s="93">
        <v>0.0</v>
      </c>
      <c r="ED160" s="93">
        <v>5.0</v>
      </c>
      <c r="EE160" s="93">
        <v>0.0</v>
      </c>
      <c r="EF160" s="93">
        <v>0.0</v>
      </c>
      <c r="EG160" s="93">
        <v>0.0</v>
      </c>
      <c r="EH160" s="92" t="s">
        <v>895</v>
      </c>
      <c r="EI160" s="93">
        <v>0.0</v>
      </c>
      <c r="EJ160" s="93">
        <v>0.0</v>
      </c>
      <c r="EK160" s="92" t="s">
        <v>895</v>
      </c>
      <c r="EL160" s="93">
        <v>0.0</v>
      </c>
      <c r="EM160" s="93">
        <v>0.0</v>
      </c>
      <c r="EN160" s="93">
        <v>0.0</v>
      </c>
      <c r="EO160" s="93">
        <v>1.0</v>
      </c>
      <c r="EP160" s="93">
        <v>1.0</v>
      </c>
      <c r="EQ160" s="93">
        <v>0.0</v>
      </c>
      <c r="ER160" s="92" t="s">
        <v>895</v>
      </c>
      <c r="ES160" s="93">
        <v>0.0</v>
      </c>
      <c r="ET160" s="93">
        <v>1.0</v>
      </c>
      <c r="EU160" s="93">
        <v>1.0</v>
      </c>
      <c r="EV160" s="93">
        <v>2.0</v>
      </c>
      <c r="EW160" s="93">
        <v>0.0</v>
      </c>
    </row>
    <row r="161" ht="15.75" customHeight="1">
      <c r="A161" s="90">
        <v>160.0</v>
      </c>
      <c r="B161" s="91" t="s">
        <v>2242</v>
      </c>
      <c r="C161" s="92" t="s">
        <v>2243</v>
      </c>
      <c r="D161" s="92" t="s">
        <v>2244</v>
      </c>
      <c r="E161" s="92" t="s">
        <v>973</v>
      </c>
      <c r="F161" s="93">
        <v>22.0</v>
      </c>
      <c r="G161" s="93">
        <v>4.0</v>
      </c>
      <c r="H161" s="93">
        <v>2018.0</v>
      </c>
      <c r="I161" s="93">
        <v>3571.0</v>
      </c>
      <c r="J161" s="92" t="s">
        <v>2245</v>
      </c>
      <c r="K161" s="92" t="s">
        <v>2246</v>
      </c>
      <c r="L161" s="92" t="s">
        <v>2096</v>
      </c>
      <c r="M161" s="92" t="s">
        <v>2247</v>
      </c>
      <c r="N161" s="93">
        <v>37013.0</v>
      </c>
      <c r="O161" s="93">
        <v>36.051639</v>
      </c>
      <c r="P161" s="93">
        <v>-86.616286</v>
      </c>
      <c r="Q161" s="93">
        <v>42.0</v>
      </c>
      <c r="R161" s="93">
        <v>0.0</v>
      </c>
      <c r="S161" s="93">
        <v>0.0</v>
      </c>
      <c r="T161" s="92" t="s">
        <v>891</v>
      </c>
      <c r="U161" s="93">
        <v>5.0</v>
      </c>
      <c r="V161" s="93">
        <v>0.0</v>
      </c>
      <c r="W161" s="93">
        <v>0.0</v>
      </c>
      <c r="X161" s="93">
        <v>0.0</v>
      </c>
      <c r="Y161" s="92" t="s">
        <v>895</v>
      </c>
      <c r="Z161" s="93">
        <v>0.0</v>
      </c>
      <c r="AA161" s="93">
        <v>0.0</v>
      </c>
      <c r="AB161" s="93">
        <v>4.0</v>
      </c>
      <c r="AC161" s="93">
        <v>4.0</v>
      </c>
      <c r="AD161" s="93">
        <v>0.0</v>
      </c>
      <c r="AE161" s="93">
        <v>0.0</v>
      </c>
      <c r="AF161" s="93">
        <v>0.0</v>
      </c>
      <c r="AG161" s="93">
        <v>29.0</v>
      </c>
      <c r="AH161" s="93">
        <v>0.0</v>
      </c>
      <c r="AI161" s="93">
        <v>0.0</v>
      </c>
      <c r="AJ161" s="93">
        <v>68.0</v>
      </c>
      <c r="AK161" s="93">
        <v>150.0</v>
      </c>
      <c r="AL161" s="93">
        <v>0.0</v>
      </c>
      <c r="AM161" s="93">
        <v>1.0</v>
      </c>
      <c r="AN161" s="93">
        <v>1.0</v>
      </c>
      <c r="AO161" s="93">
        <v>1.0</v>
      </c>
      <c r="AP161" s="93"/>
      <c r="AQ161" s="93"/>
      <c r="AR161" s="93"/>
      <c r="AS161" s="93">
        <v>3.0</v>
      </c>
      <c r="AT161" s="93"/>
      <c r="AU161" s="93"/>
      <c r="AV161" s="93">
        <v>0.0</v>
      </c>
      <c r="AW161" s="93">
        <v>0.0</v>
      </c>
      <c r="AX161" s="93">
        <v>0.0</v>
      </c>
      <c r="AY161" s="93">
        <v>0.0</v>
      </c>
      <c r="AZ161" s="93">
        <v>0.0</v>
      </c>
      <c r="BA161" s="92" t="s">
        <v>895</v>
      </c>
      <c r="BB161" s="93">
        <v>0.0</v>
      </c>
      <c r="BC161" s="93"/>
      <c r="BD161" s="93">
        <v>1.0</v>
      </c>
      <c r="BE161" s="93">
        <v>1.0</v>
      </c>
      <c r="BF161" s="93">
        <v>7.0</v>
      </c>
      <c r="BG161" s="93">
        <v>9.0</v>
      </c>
      <c r="BH161" s="93">
        <v>4.0</v>
      </c>
      <c r="BI161" s="93">
        <v>1.0</v>
      </c>
      <c r="BJ161" s="93">
        <v>0.0</v>
      </c>
      <c r="BK161" s="93">
        <v>0.0</v>
      </c>
      <c r="BL161" s="93">
        <v>0.0</v>
      </c>
      <c r="BM161" s="93">
        <v>0.0</v>
      </c>
      <c r="BN161" s="93">
        <v>0.0</v>
      </c>
      <c r="BO161" s="93">
        <v>0.0</v>
      </c>
      <c r="BP161" s="93">
        <v>0.0</v>
      </c>
      <c r="BQ161" s="93">
        <v>1.0</v>
      </c>
      <c r="BR161" s="93">
        <v>0.0</v>
      </c>
      <c r="BS161" s="93">
        <v>0.0</v>
      </c>
      <c r="BT161" s="93">
        <v>0.0</v>
      </c>
      <c r="BU161" s="93">
        <v>0.0</v>
      </c>
      <c r="BV161" s="93">
        <v>0.0</v>
      </c>
      <c r="BW161" s="93">
        <v>0.0</v>
      </c>
      <c r="BX161" s="93">
        <v>0.0</v>
      </c>
      <c r="BY161" s="93">
        <v>0.0</v>
      </c>
      <c r="BZ161" s="93">
        <v>0.0</v>
      </c>
      <c r="CA161" s="93">
        <v>0.0</v>
      </c>
      <c r="CB161" s="93">
        <v>0.0</v>
      </c>
      <c r="CC161" s="93">
        <v>1.0</v>
      </c>
      <c r="CD161" s="93">
        <v>0.0</v>
      </c>
      <c r="CE161" s="93">
        <v>0.0</v>
      </c>
      <c r="CF161" s="93">
        <v>0.0</v>
      </c>
      <c r="CG161" s="93">
        <v>0.0</v>
      </c>
      <c r="CH161" s="93">
        <v>0.0</v>
      </c>
      <c r="CI161" s="93">
        <v>2.0</v>
      </c>
      <c r="CJ161" s="93">
        <v>1.0</v>
      </c>
      <c r="CK161" s="93">
        <v>3.0</v>
      </c>
      <c r="CL161" s="92" t="s">
        <v>2248</v>
      </c>
      <c r="CM161" s="93">
        <v>1.0</v>
      </c>
      <c r="CN161" s="93">
        <v>0.0</v>
      </c>
      <c r="CO161" s="93">
        <v>0.0</v>
      </c>
      <c r="CP161" s="93">
        <v>1.0</v>
      </c>
      <c r="CQ161" s="93">
        <v>1.0</v>
      </c>
      <c r="CR161" s="93">
        <v>0.0</v>
      </c>
      <c r="CS161" s="93">
        <v>1.0</v>
      </c>
      <c r="CT161" s="93">
        <v>1.0</v>
      </c>
      <c r="CU161" s="93">
        <v>1.0</v>
      </c>
      <c r="CV161" s="93">
        <v>1.0</v>
      </c>
      <c r="CW161" s="93">
        <v>1.0</v>
      </c>
      <c r="CX161" s="93">
        <v>2.0</v>
      </c>
      <c r="CY161" s="93">
        <v>0.0</v>
      </c>
      <c r="CZ161" s="93">
        <v>0.0</v>
      </c>
      <c r="DA161" s="93">
        <v>0.0</v>
      </c>
      <c r="DB161" s="92" t="s">
        <v>895</v>
      </c>
      <c r="DC161" s="92" t="s">
        <v>895</v>
      </c>
      <c r="DD161" s="93">
        <v>0.0</v>
      </c>
      <c r="DE161" s="93">
        <v>2.0</v>
      </c>
      <c r="DF161" s="93">
        <v>0.0</v>
      </c>
      <c r="DG161" s="93">
        <v>0.0</v>
      </c>
      <c r="DH161" s="93">
        <v>0.0</v>
      </c>
      <c r="DI161" s="93">
        <v>0.0</v>
      </c>
      <c r="DJ161" s="93">
        <v>0.0</v>
      </c>
      <c r="DK161" s="92" t="s">
        <v>895</v>
      </c>
      <c r="DL161" s="93">
        <v>0.0</v>
      </c>
      <c r="DM161" s="93">
        <v>0.0</v>
      </c>
      <c r="DN161" s="93">
        <v>0.0</v>
      </c>
      <c r="DO161" s="93">
        <v>0.0</v>
      </c>
      <c r="DP161" s="93">
        <v>0.0</v>
      </c>
      <c r="DQ161" s="93">
        <v>0.0</v>
      </c>
      <c r="DR161" s="93">
        <v>0.0</v>
      </c>
      <c r="DS161" s="93">
        <v>0.0</v>
      </c>
      <c r="DT161" s="93">
        <v>0.0</v>
      </c>
      <c r="DU161" s="93">
        <v>0.0</v>
      </c>
      <c r="DV161" s="93">
        <v>0.0</v>
      </c>
      <c r="DW161" s="93">
        <v>0.0</v>
      </c>
      <c r="DX161" s="93">
        <v>0.0</v>
      </c>
      <c r="DY161" s="93">
        <v>1.0</v>
      </c>
      <c r="DZ161" s="93">
        <v>3.0</v>
      </c>
      <c r="EA161" s="93">
        <v>0.0</v>
      </c>
      <c r="EB161" s="93">
        <v>0.0</v>
      </c>
      <c r="EC161" s="92" t="s">
        <v>895</v>
      </c>
      <c r="ED161" s="92" t="s">
        <v>895</v>
      </c>
      <c r="EE161" s="92" t="s">
        <v>895</v>
      </c>
      <c r="EF161" s="93">
        <v>0.0</v>
      </c>
      <c r="EG161" s="93">
        <v>0.0</v>
      </c>
      <c r="EH161" s="92" t="s">
        <v>895</v>
      </c>
      <c r="EI161" s="93">
        <v>0.0</v>
      </c>
      <c r="EJ161" s="93">
        <v>0.0</v>
      </c>
      <c r="EK161" s="92" t="s">
        <v>895</v>
      </c>
      <c r="EL161" s="93">
        <v>0.0</v>
      </c>
      <c r="EM161" s="93">
        <v>0.0</v>
      </c>
      <c r="EN161" s="93">
        <v>1.0</v>
      </c>
      <c r="EO161" s="93">
        <v>2.0</v>
      </c>
      <c r="EP161" s="93">
        <v>2.0</v>
      </c>
      <c r="EQ161" s="93">
        <v>0.0</v>
      </c>
      <c r="ER161" s="92" t="s">
        <v>895</v>
      </c>
      <c r="ES161" s="93">
        <v>2.0</v>
      </c>
      <c r="ET161" s="93">
        <v>0.0</v>
      </c>
      <c r="EU161" s="93">
        <v>0.0</v>
      </c>
      <c r="EV161" s="93">
        <v>1.0</v>
      </c>
      <c r="EW161" s="93">
        <v>2.0</v>
      </c>
    </row>
    <row r="162" ht="15.75" customHeight="1">
      <c r="A162" s="90">
        <v>161.0</v>
      </c>
      <c r="B162" s="91" t="s">
        <v>2249</v>
      </c>
      <c r="C162" s="92" t="s">
        <v>2250</v>
      </c>
      <c r="D162" s="92" t="s">
        <v>2251</v>
      </c>
      <c r="E162" s="92" t="s">
        <v>1028</v>
      </c>
      <c r="F162" s="93">
        <v>18.0</v>
      </c>
      <c r="G162" s="93">
        <v>5.0</v>
      </c>
      <c r="H162" s="93">
        <v>2018.0</v>
      </c>
      <c r="I162" s="93">
        <v>16000.0</v>
      </c>
      <c r="J162" s="92" t="s">
        <v>2252</v>
      </c>
      <c r="K162" s="92" t="s">
        <v>2253</v>
      </c>
      <c r="L162" s="92" t="s">
        <v>889</v>
      </c>
      <c r="M162" s="92" t="s">
        <v>2254</v>
      </c>
      <c r="N162" s="93">
        <v>77517.0</v>
      </c>
      <c r="O162" s="93">
        <v>29.392409</v>
      </c>
      <c r="P162" s="93">
        <v>-95.140607</v>
      </c>
      <c r="Q162" s="93">
        <v>43.0</v>
      </c>
      <c r="R162" s="93">
        <v>0.0</v>
      </c>
      <c r="S162" s="93">
        <v>1.0</v>
      </c>
      <c r="T162" s="92" t="s">
        <v>891</v>
      </c>
      <c r="U162" s="93">
        <v>0.0</v>
      </c>
      <c r="V162" s="93">
        <v>1.0</v>
      </c>
      <c r="W162" s="93">
        <v>0.0</v>
      </c>
      <c r="X162" s="93">
        <v>0.0</v>
      </c>
      <c r="Y162" s="92" t="s">
        <v>895</v>
      </c>
      <c r="Z162" s="93">
        <v>1.0</v>
      </c>
      <c r="AA162" s="93">
        <v>1.0</v>
      </c>
      <c r="AB162" s="93">
        <v>10.0</v>
      </c>
      <c r="AC162" s="93">
        <v>13.0</v>
      </c>
      <c r="AD162" s="93">
        <v>0.0</v>
      </c>
      <c r="AE162" s="93">
        <v>0.0</v>
      </c>
      <c r="AF162" s="93">
        <v>0.0</v>
      </c>
      <c r="AG162" s="93">
        <v>17.0</v>
      </c>
      <c r="AH162" s="93">
        <v>0.0</v>
      </c>
      <c r="AI162" s="93">
        <v>0.0</v>
      </c>
      <c r="AJ162" s="93">
        <v>67.0</v>
      </c>
      <c r="AK162" s="93">
        <v>134.0</v>
      </c>
      <c r="AL162" s="93">
        <v>0.0</v>
      </c>
      <c r="AM162" s="93">
        <v>0.0</v>
      </c>
      <c r="AN162" s="93">
        <v>0.0</v>
      </c>
      <c r="AO162" s="93">
        <v>0.0</v>
      </c>
      <c r="AP162" s="93">
        <v>2.0</v>
      </c>
      <c r="AQ162" s="92" t="s">
        <v>2255</v>
      </c>
      <c r="AR162" s="93">
        <v>1.0</v>
      </c>
      <c r="AS162" s="93">
        <v>1.0</v>
      </c>
      <c r="AT162" s="93">
        <v>0.0</v>
      </c>
      <c r="AU162" s="93">
        <v>1.0</v>
      </c>
      <c r="AV162" s="93">
        <v>0.0</v>
      </c>
      <c r="AW162" s="93">
        <v>0.0</v>
      </c>
      <c r="AX162" s="93">
        <v>0.0</v>
      </c>
      <c r="AY162" s="93"/>
      <c r="AZ162" s="93">
        <v>0.0</v>
      </c>
      <c r="BA162" s="92" t="s">
        <v>895</v>
      </c>
      <c r="BB162" s="93">
        <v>2.0</v>
      </c>
      <c r="BC162" s="92" t="s">
        <v>2256</v>
      </c>
      <c r="BD162" s="93">
        <v>0.0</v>
      </c>
      <c r="BE162" s="93">
        <v>0.0</v>
      </c>
      <c r="BF162" s="93">
        <v>0.0</v>
      </c>
      <c r="BG162" s="93">
        <v>0.0</v>
      </c>
      <c r="BH162" s="93">
        <v>0.0</v>
      </c>
      <c r="BI162" s="93">
        <v>0.0</v>
      </c>
      <c r="BJ162" s="93">
        <v>0.0</v>
      </c>
      <c r="BK162" s="93">
        <v>0.0</v>
      </c>
      <c r="BL162" s="93">
        <v>0.0</v>
      </c>
      <c r="BM162" s="93">
        <v>0.0</v>
      </c>
      <c r="BN162" s="93">
        <v>0.0</v>
      </c>
      <c r="BO162" s="93">
        <v>0.0</v>
      </c>
      <c r="BP162" s="93">
        <v>0.0</v>
      </c>
      <c r="BQ162" s="93">
        <v>1.0</v>
      </c>
      <c r="BR162" s="93">
        <v>0.0</v>
      </c>
      <c r="BS162" s="93">
        <v>1.0</v>
      </c>
      <c r="BT162" s="93">
        <v>0.0</v>
      </c>
      <c r="BU162" s="93">
        <v>0.0</v>
      </c>
      <c r="BV162" s="93">
        <v>0.0</v>
      </c>
      <c r="BW162" s="93">
        <v>0.0</v>
      </c>
      <c r="BX162" s="93">
        <v>1.0</v>
      </c>
      <c r="BY162" s="93">
        <v>0.0</v>
      </c>
      <c r="BZ162" s="93">
        <v>0.0</v>
      </c>
      <c r="CA162" s="93">
        <v>1.0</v>
      </c>
      <c r="CB162" s="93">
        <v>0.0</v>
      </c>
      <c r="CC162" s="93">
        <v>2.0</v>
      </c>
      <c r="CD162" s="93">
        <v>0.0</v>
      </c>
      <c r="CE162" s="93">
        <v>0.0</v>
      </c>
      <c r="CF162" s="93">
        <v>0.0</v>
      </c>
      <c r="CG162" s="93">
        <v>0.0</v>
      </c>
      <c r="CH162" s="93">
        <v>0.0</v>
      </c>
      <c r="CI162" s="93">
        <v>0.0</v>
      </c>
      <c r="CJ162" s="93">
        <v>0.0</v>
      </c>
      <c r="CK162" s="92" t="s">
        <v>895</v>
      </c>
      <c r="CL162" s="93"/>
      <c r="CM162" s="93">
        <v>0.0</v>
      </c>
      <c r="CN162" s="93">
        <v>0.0</v>
      </c>
      <c r="CO162" s="93">
        <v>0.0</v>
      </c>
      <c r="CP162" s="93">
        <v>0.0</v>
      </c>
      <c r="CQ162" s="93">
        <v>0.0</v>
      </c>
      <c r="CR162" s="93">
        <v>0.0</v>
      </c>
      <c r="CS162" s="93">
        <v>0.0</v>
      </c>
      <c r="CT162" s="93">
        <v>0.0</v>
      </c>
      <c r="CU162" s="93">
        <v>0.0</v>
      </c>
      <c r="CV162" s="93">
        <v>2.0</v>
      </c>
      <c r="CW162" s="93">
        <v>0.0</v>
      </c>
      <c r="CX162" s="93">
        <v>0.0</v>
      </c>
      <c r="CY162" s="93">
        <v>0.0</v>
      </c>
      <c r="CZ162" s="93">
        <v>0.0</v>
      </c>
      <c r="DA162" s="93">
        <v>0.0</v>
      </c>
      <c r="DB162" s="92" t="s">
        <v>895</v>
      </c>
      <c r="DC162" s="92" t="s">
        <v>895</v>
      </c>
      <c r="DD162" s="93">
        <v>0.0</v>
      </c>
      <c r="DE162" s="93">
        <v>0.0</v>
      </c>
      <c r="DF162" s="93">
        <v>0.0</v>
      </c>
      <c r="DG162" s="93">
        <v>2.0</v>
      </c>
      <c r="DH162" s="93">
        <v>0.0</v>
      </c>
      <c r="DI162" s="93">
        <v>0.0</v>
      </c>
      <c r="DJ162" s="93">
        <v>0.0</v>
      </c>
      <c r="DK162" s="92" t="s">
        <v>895</v>
      </c>
      <c r="DL162" s="93">
        <v>0.0</v>
      </c>
      <c r="DM162" s="93">
        <v>0.0</v>
      </c>
      <c r="DN162" s="93">
        <v>0.0</v>
      </c>
      <c r="DO162" s="93">
        <v>0.0</v>
      </c>
      <c r="DP162" s="93">
        <v>0.0</v>
      </c>
      <c r="DQ162" s="93">
        <v>0.0</v>
      </c>
      <c r="DR162" s="93">
        <v>0.0</v>
      </c>
      <c r="DS162" s="93">
        <v>0.0</v>
      </c>
      <c r="DT162" s="93">
        <v>0.0</v>
      </c>
      <c r="DU162" s="93">
        <v>0.0</v>
      </c>
      <c r="DV162" s="93">
        <v>0.0</v>
      </c>
      <c r="DW162" s="93">
        <v>0.0</v>
      </c>
      <c r="DX162" s="93">
        <v>0.0</v>
      </c>
      <c r="DY162" s="93">
        <v>1.0</v>
      </c>
      <c r="DZ162" s="93">
        <v>2.0</v>
      </c>
      <c r="EA162" s="93">
        <v>1.0</v>
      </c>
      <c r="EB162" s="93">
        <v>1.0</v>
      </c>
      <c r="EC162" s="93">
        <v>4.0</v>
      </c>
      <c r="ED162" s="93">
        <v>9.0</v>
      </c>
      <c r="EE162" s="93">
        <v>0.0</v>
      </c>
      <c r="EF162" s="93">
        <v>0.0</v>
      </c>
      <c r="EG162" s="93">
        <v>0.0</v>
      </c>
      <c r="EH162" s="92" t="s">
        <v>895</v>
      </c>
      <c r="EI162" s="93">
        <v>0.0</v>
      </c>
      <c r="EJ162" s="93">
        <v>1.0</v>
      </c>
      <c r="EK162" s="92" t="s">
        <v>2257</v>
      </c>
      <c r="EL162" s="93">
        <v>1.0</v>
      </c>
      <c r="EM162" s="93">
        <v>0.0</v>
      </c>
      <c r="EN162" s="93">
        <v>1.0</v>
      </c>
      <c r="EO162" s="93">
        <v>0.0</v>
      </c>
      <c r="EP162" s="93">
        <v>2.0</v>
      </c>
      <c r="EQ162" s="93">
        <v>1.0</v>
      </c>
      <c r="ER162" s="92" t="s">
        <v>2258</v>
      </c>
      <c r="ES162" s="93">
        <v>2.0</v>
      </c>
      <c r="ET162" s="93">
        <v>0.0</v>
      </c>
      <c r="EU162" s="93">
        <v>0.0</v>
      </c>
      <c r="EV162" s="93">
        <v>3.0</v>
      </c>
      <c r="EW162" s="93">
        <v>3.0</v>
      </c>
    </row>
    <row r="163" ht="15.75" customHeight="1">
      <c r="A163" s="90">
        <v>162.0</v>
      </c>
      <c r="B163" s="91" t="s">
        <v>2259</v>
      </c>
      <c r="C163" s="92" t="s">
        <v>2260</v>
      </c>
      <c r="D163" s="92" t="s">
        <v>2261</v>
      </c>
      <c r="E163" s="92" t="s">
        <v>1073</v>
      </c>
      <c r="F163" s="93">
        <v>28.0</v>
      </c>
      <c r="G163" s="93">
        <v>6.0</v>
      </c>
      <c r="H163" s="93">
        <v>2018.0</v>
      </c>
      <c r="I163" s="93">
        <v>888.0</v>
      </c>
      <c r="J163" s="92" t="s">
        <v>2262</v>
      </c>
      <c r="K163" s="92" t="s">
        <v>2263</v>
      </c>
      <c r="L163" s="92" t="s">
        <v>2264</v>
      </c>
      <c r="M163" s="92" t="s">
        <v>2265</v>
      </c>
      <c r="N163" s="93">
        <v>21401.0</v>
      </c>
      <c r="O163" s="93">
        <v>38.994239</v>
      </c>
      <c r="P163" s="93">
        <v>-76.543615</v>
      </c>
      <c r="Q163" s="93">
        <v>20.0</v>
      </c>
      <c r="R163" s="93">
        <v>0.0</v>
      </c>
      <c r="S163" s="93">
        <v>0.0</v>
      </c>
      <c r="T163" s="92" t="s">
        <v>891</v>
      </c>
      <c r="U163" s="93">
        <v>6.0</v>
      </c>
      <c r="V163" s="93">
        <v>0.0</v>
      </c>
      <c r="W163" s="93">
        <v>0.0</v>
      </c>
      <c r="X163" s="93">
        <v>0.0</v>
      </c>
      <c r="Y163" s="92" t="s">
        <v>895</v>
      </c>
      <c r="Z163" s="93">
        <v>0.0</v>
      </c>
      <c r="AA163" s="93">
        <v>0.0</v>
      </c>
      <c r="AB163" s="93">
        <v>5.0</v>
      </c>
      <c r="AC163" s="93">
        <v>3.0</v>
      </c>
      <c r="AD163" s="93">
        <v>0.0</v>
      </c>
      <c r="AE163" s="93">
        <v>0.0</v>
      </c>
      <c r="AF163" s="93">
        <v>0.0</v>
      </c>
      <c r="AG163" s="93">
        <v>38.0</v>
      </c>
      <c r="AH163" s="93">
        <v>0.0</v>
      </c>
      <c r="AI163" s="93">
        <v>2.0</v>
      </c>
      <c r="AJ163" s="93">
        <v>70.0</v>
      </c>
      <c r="AK163" s="93">
        <v>170.0</v>
      </c>
      <c r="AL163" s="93">
        <v>0.0</v>
      </c>
      <c r="AM163" s="93">
        <v>0.0</v>
      </c>
      <c r="AN163" s="93"/>
      <c r="AO163" s="93">
        <v>3.0</v>
      </c>
      <c r="AP163" s="93">
        <v>2.0</v>
      </c>
      <c r="AQ163" s="92" t="s">
        <v>2266</v>
      </c>
      <c r="AR163" s="93">
        <v>1.0</v>
      </c>
      <c r="AS163" s="93">
        <v>1.0</v>
      </c>
      <c r="AT163" s="93">
        <v>0.0</v>
      </c>
      <c r="AU163" s="93">
        <v>1.0</v>
      </c>
      <c r="AV163" s="93">
        <v>0.0</v>
      </c>
      <c r="AW163" s="93">
        <v>0.0</v>
      </c>
      <c r="AX163" s="93">
        <v>0.0</v>
      </c>
      <c r="AY163" s="93">
        <v>2.0</v>
      </c>
      <c r="AZ163" s="93">
        <v>0.0</v>
      </c>
      <c r="BA163" s="92" t="s">
        <v>895</v>
      </c>
      <c r="BB163" s="93">
        <v>0.0</v>
      </c>
      <c r="BC163" s="93"/>
      <c r="BD163" s="93">
        <v>0.0</v>
      </c>
      <c r="BE163" s="93">
        <v>1.0</v>
      </c>
      <c r="BF163" s="93">
        <v>0.0</v>
      </c>
      <c r="BG163" s="93">
        <v>9.0</v>
      </c>
      <c r="BH163" s="93">
        <v>4.0</v>
      </c>
      <c r="BI163" s="93">
        <v>0.0</v>
      </c>
      <c r="BJ163" s="93">
        <v>0.0</v>
      </c>
      <c r="BK163" s="93">
        <v>1.0</v>
      </c>
      <c r="BL163" s="93">
        <v>3.0</v>
      </c>
      <c r="BM163" s="93">
        <v>0.0</v>
      </c>
      <c r="BN163" s="93">
        <v>0.0</v>
      </c>
      <c r="BO163" s="93">
        <v>0.0</v>
      </c>
      <c r="BP163" s="93">
        <v>0.0</v>
      </c>
      <c r="BQ163" s="93">
        <v>1.0</v>
      </c>
      <c r="BR163" s="93">
        <v>1.0</v>
      </c>
      <c r="BS163" s="93">
        <v>1.0</v>
      </c>
      <c r="BT163" s="93">
        <v>0.0</v>
      </c>
      <c r="BU163" s="93">
        <v>0.0</v>
      </c>
      <c r="BV163" s="93">
        <v>0.0</v>
      </c>
      <c r="BW163" s="93">
        <v>0.0</v>
      </c>
      <c r="BX163" s="93">
        <v>0.0</v>
      </c>
      <c r="BY163" s="93">
        <v>0.0</v>
      </c>
      <c r="BZ163" s="93">
        <v>0.0</v>
      </c>
      <c r="CA163" s="93">
        <v>0.0</v>
      </c>
      <c r="CB163" s="93">
        <v>0.0</v>
      </c>
      <c r="CC163" s="93">
        <v>1.0</v>
      </c>
      <c r="CD163" s="93">
        <v>0.0</v>
      </c>
      <c r="CE163" s="93">
        <v>0.0</v>
      </c>
      <c r="CF163" s="93">
        <v>0.0</v>
      </c>
      <c r="CG163" s="93">
        <v>0.0</v>
      </c>
      <c r="CH163" s="93">
        <v>0.0</v>
      </c>
      <c r="CI163" s="93">
        <v>5.0</v>
      </c>
      <c r="CJ163" s="93">
        <v>1.0</v>
      </c>
      <c r="CK163" s="93">
        <v>3.0</v>
      </c>
      <c r="CL163" s="92" t="s">
        <v>2267</v>
      </c>
      <c r="CM163" s="93">
        <v>0.0</v>
      </c>
      <c r="CN163" s="93">
        <v>0.0</v>
      </c>
      <c r="CO163" s="93">
        <v>0.0</v>
      </c>
      <c r="CP163" s="93">
        <v>0.0</v>
      </c>
      <c r="CQ163" s="93">
        <v>1.0</v>
      </c>
      <c r="CR163" s="93">
        <v>1.0</v>
      </c>
      <c r="CS163" s="93">
        <v>1.0</v>
      </c>
      <c r="CT163" s="93">
        <v>1.0</v>
      </c>
      <c r="CU163" s="93">
        <v>0.0</v>
      </c>
      <c r="CV163" s="93">
        <v>0.0</v>
      </c>
      <c r="CW163" s="93">
        <v>0.0</v>
      </c>
      <c r="CX163" s="93">
        <v>0.0</v>
      </c>
      <c r="CY163" s="93">
        <v>1.0</v>
      </c>
      <c r="CZ163" s="93">
        <v>2.0</v>
      </c>
      <c r="DA163" s="93">
        <v>0.0</v>
      </c>
      <c r="DB163" s="92" t="s">
        <v>895</v>
      </c>
      <c r="DC163" s="92" t="s">
        <v>895</v>
      </c>
      <c r="DD163" s="93">
        <v>0.0</v>
      </c>
      <c r="DE163" s="93">
        <v>4.0</v>
      </c>
      <c r="DF163" s="93">
        <v>0.0</v>
      </c>
      <c r="DG163" s="93">
        <v>0.0</v>
      </c>
      <c r="DH163" s="93">
        <v>1.0</v>
      </c>
      <c r="DI163" s="93">
        <v>0.0</v>
      </c>
      <c r="DJ163" s="93">
        <v>1.0</v>
      </c>
      <c r="DK163" s="92" t="s">
        <v>2268</v>
      </c>
      <c r="DL163" s="93">
        <v>0.0</v>
      </c>
      <c r="DM163" s="93">
        <v>2.0</v>
      </c>
      <c r="DN163" s="93">
        <v>0.0</v>
      </c>
      <c r="DO163" s="93">
        <v>0.0</v>
      </c>
      <c r="DP163" s="93">
        <v>0.0</v>
      </c>
      <c r="DQ163" s="93">
        <v>0.0</v>
      </c>
      <c r="DR163" s="93">
        <v>0.0</v>
      </c>
      <c r="DS163" s="93">
        <v>0.0</v>
      </c>
      <c r="DT163" s="93">
        <v>1.0</v>
      </c>
      <c r="DU163" s="93">
        <v>0.0</v>
      </c>
      <c r="DV163" s="93">
        <v>0.0</v>
      </c>
      <c r="DW163" s="93">
        <v>0.0</v>
      </c>
      <c r="DX163" s="93">
        <v>1.0</v>
      </c>
      <c r="DY163" s="93">
        <v>0.0</v>
      </c>
      <c r="DZ163" s="93">
        <v>0.0</v>
      </c>
      <c r="EA163" s="93">
        <v>1.0</v>
      </c>
      <c r="EB163" s="93">
        <v>1.0</v>
      </c>
      <c r="EC163" s="93">
        <v>4.0</v>
      </c>
      <c r="ED163" s="93">
        <v>9.0</v>
      </c>
      <c r="EE163" s="93">
        <v>0.0</v>
      </c>
      <c r="EF163" s="93">
        <v>1.0</v>
      </c>
      <c r="EG163" s="93">
        <v>1.0</v>
      </c>
      <c r="EH163" s="92" t="s">
        <v>2269</v>
      </c>
      <c r="EI163" s="93">
        <v>1.0</v>
      </c>
      <c r="EJ163" s="93">
        <v>0.0</v>
      </c>
      <c r="EK163" s="92" t="s">
        <v>895</v>
      </c>
      <c r="EL163" s="93">
        <v>1.0</v>
      </c>
      <c r="EM163" s="93">
        <v>0.0</v>
      </c>
      <c r="EN163" s="93">
        <v>0.0</v>
      </c>
      <c r="EO163" s="93">
        <v>1.0</v>
      </c>
      <c r="EP163" s="93">
        <v>1.0</v>
      </c>
      <c r="EQ163" s="93">
        <v>1.0</v>
      </c>
      <c r="ER163" s="92" t="s">
        <v>1807</v>
      </c>
      <c r="ES163" s="93">
        <v>2.0</v>
      </c>
      <c r="ET163" s="93">
        <v>0.0</v>
      </c>
      <c r="EU163" s="93">
        <v>0.0</v>
      </c>
      <c r="EV163" s="93">
        <v>1.0</v>
      </c>
      <c r="EW163" s="93">
        <v>2.0</v>
      </c>
    </row>
    <row r="164" ht="15.75" customHeight="1">
      <c r="A164" s="90">
        <v>163.0</v>
      </c>
      <c r="B164" s="91" t="s">
        <v>2270</v>
      </c>
      <c r="C164" s="92" t="s">
        <v>2271</v>
      </c>
      <c r="D164" s="92" t="s">
        <v>2272</v>
      </c>
      <c r="E164" s="92" t="s">
        <v>943</v>
      </c>
      <c r="F164" s="93">
        <v>12.0</v>
      </c>
      <c r="G164" s="93">
        <v>9.0</v>
      </c>
      <c r="H164" s="93">
        <v>2018.0</v>
      </c>
      <c r="I164" s="93">
        <v>660.0</v>
      </c>
      <c r="J164" s="92" t="s">
        <v>2273</v>
      </c>
      <c r="K164" s="92" t="s">
        <v>2274</v>
      </c>
      <c r="L164" s="92" t="s">
        <v>992</v>
      </c>
      <c r="M164" s="92" t="s">
        <v>2275</v>
      </c>
      <c r="N164" s="93">
        <v>93307.0</v>
      </c>
      <c r="O164" s="93">
        <v>35.348896</v>
      </c>
      <c r="P164" s="93">
        <v>-118.916444</v>
      </c>
      <c r="Q164" s="93">
        <v>5.0</v>
      </c>
      <c r="R164" s="93">
        <v>3.0</v>
      </c>
      <c r="S164" s="93">
        <v>0.0</v>
      </c>
      <c r="T164" s="92" t="s">
        <v>891</v>
      </c>
      <c r="U164" s="93">
        <v>9.0</v>
      </c>
      <c r="V164" s="93">
        <v>0.0</v>
      </c>
      <c r="W164" s="93">
        <v>1.0</v>
      </c>
      <c r="X164" s="93">
        <v>1.0</v>
      </c>
      <c r="Y164" s="93">
        <v>7.0</v>
      </c>
      <c r="Z164" s="93">
        <v>0.0</v>
      </c>
      <c r="AA164" s="93">
        <v>0.0</v>
      </c>
      <c r="AB164" s="93">
        <v>5.0</v>
      </c>
      <c r="AC164" s="93">
        <v>0.0</v>
      </c>
      <c r="AD164" s="93">
        <v>0.0</v>
      </c>
      <c r="AE164" s="93">
        <v>1.0</v>
      </c>
      <c r="AF164" s="93">
        <v>1.0</v>
      </c>
      <c r="AG164" s="93">
        <v>54.0</v>
      </c>
      <c r="AH164" s="93">
        <v>0.0</v>
      </c>
      <c r="AI164" s="93">
        <v>2.0</v>
      </c>
      <c r="AJ164" s="93"/>
      <c r="AK164" s="93"/>
      <c r="AL164" s="93">
        <v>1.0</v>
      </c>
      <c r="AM164" s="93">
        <v>0.0</v>
      </c>
      <c r="AN164" s="93"/>
      <c r="AO164" s="93"/>
      <c r="AP164" s="93"/>
      <c r="AQ164" s="93"/>
      <c r="AR164" s="93"/>
      <c r="AS164" s="93"/>
      <c r="AT164" s="93"/>
      <c r="AU164" s="93"/>
      <c r="AV164" s="93">
        <v>3.0</v>
      </c>
      <c r="AW164" s="93">
        <v>1.0</v>
      </c>
      <c r="AX164" s="93">
        <v>1.0</v>
      </c>
      <c r="AY164" s="93">
        <v>0.0</v>
      </c>
      <c r="AZ164" s="93">
        <v>0.0</v>
      </c>
      <c r="BA164" s="92" t="s">
        <v>895</v>
      </c>
      <c r="BB164" s="93"/>
      <c r="BC164" s="93"/>
      <c r="BD164" s="93">
        <v>0.0</v>
      </c>
      <c r="BE164" s="93">
        <v>0.0</v>
      </c>
      <c r="BF164" s="93">
        <v>0.0</v>
      </c>
      <c r="BG164" s="93">
        <v>0.0</v>
      </c>
      <c r="BH164" s="93">
        <v>0.0</v>
      </c>
      <c r="BI164" s="93">
        <v>0.0</v>
      </c>
      <c r="BJ164" s="93">
        <v>0.0</v>
      </c>
      <c r="BK164" s="93">
        <v>1.0</v>
      </c>
      <c r="BL164" s="93">
        <v>3.0</v>
      </c>
      <c r="BM164" s="93">
        <v>0.0</v>
      </c>
      <c r="BN164" s="93">
        <v>0.0</v>
      </c>
      <c r="BO164" s="93">
        <v>0.0</v>
      </c>
      <c r="BP164" s="93">
        <v>0.0</v>
      </c>
      <c r="BQ164" s="93">
        <v>0.0</v>
      </c>
      <c r="BR164" s="93">
        <v>0.0</v>
      </c>
      <c r="BS164" s="93">
        <v>0.0</v>
      </c>
      <c r="BT164" s="93">
        <v>0.0</v>
      </c>
      <c r="BU164" s="93">
        <v>0.0</v>
      </c>
      <c r="BV164" s="93">
        <v>0.0</v>
      </c>
      <c r="BW164" s="93">
        <v>0.0</v>
      </c>
      <c r="BX164" s="93">
        <v>0.0</v>
      </c>
      <c r="BY164" s="93">
        <v>0.0</v>
      </c>
      <c r="BZ164" s="93">
        <v>0.0</v>
      </c>
      <c r="CA164" s="93">
        <v>0.0</v>
      </c>
      <c r="CB164" s="93">
        <v>0.0</v>
      </c>
      <c r="CC164" s="93"/>
      <c r="CD164" s="93">
        <v>0.0</v>
      </c>
      <c r="CE164" s="93">
        <v>0.0</v>
      </c>
      <c r="CF164" s="93">
        <v>0.0</v>
      </c>
      <c r="CG164" s="93">
        <v>0.0</v>
      </c>
      <c r="CH164" s="93">
        <v>0.0</v>
      </c>
      <c r="CI164" s="93">
        <v>1.0</v>
      </c>
      <c r="CJ164" s="93">
        <v>1.0</v>
      </c>
      <c r="CK164" s="93">
        <v>2.0</v>
      </c>
      <c r="CL164" s="92" t="s">
        <v>2276</v>
      </c>
      <c r="CM164" s="93">
        <v>0.0</v>
      </c>
      <c r="CN164" s="93">
        <v>1.0</v>
      </c>
      <c r="CO164" s="93">
        <v>0.0</v>
      </c>
      <c r="CP164" s="93">
        <v>1.0</v>
      </c>
      <c r="CQ164" s="93">
        <v>1.0</v>
      </c>
      <c r="CR164" s="93">
        <v>1.0</v>
      </c>
      <c r="CS164" s="93">
        <v>0.0</v>
      </c>
      <c r="CT164" s="93">
        <v>0.0</v>
      </c>
      <c r="CU164" s="93">
        <v>0.0</v>
      </c>
      <c r="CV164" s="93">
        <v>2.0</v>
      </c>
      <c r="CW164" s="93">
        <v>0.0</v>
      </c>
      <c r="CX164" s="93">
        <v>0.0</v>
      </c>
      <c r="CY164" s="93">
        <v>0.0</v>
      </c>
      <c r="CZ164" s="93">
        <v>0.0</v>
      </c>
      <c r="DA164" s="93">
        <v>0.0</v>
      </c>
      <c r="DB164" s="92" t="s">
        <v>895</v>
      </c>
      <c r="DC164" s="92" t="s">
        <v>895</v>
      </c>
      <c r="DD164" s="93">
        <v>0.0</v>
      </c>
      <c r="DE164" s="93">
        <v>0.0</v>
      </c>
      <c r="DF164" s="93">
        <v>0.0</v>
      </c>
      <c r="DG164" s="93">
        <v>0.0</v>
      </c>
      <c r="DH164" s="93">
        <v>0.0</v>
      </c>
      <c r="DI164" s="93">
        <v>0.0</v>
      </c>
      <c r="DJ164" s="93">
        <v>0.0</v>
      </c>
      <c r="DK164" s="92" t="s">
        <v>895</v>
      </c>
      <c r="DL164" s="93">
        <v>0.0</v>
      </c>
      <c r="DM164" s="93">
        <v>0.0</v>
      </c>
      <c r="DN164" s="93">
        <v>0.0</v>
      </c>
      <c r="DO164" s="93">
        <v>0.0</v>
      </c>
      <c r="DP164" s="93">
        <v>0.0</v>
      </c>
      <c r="DQ164" s="93">
        <v>0.0</v>
      </c>
      <c r="DR164" s="93">
        <v>0.0</v>
      </c>
      <c r="DS164" s="93">
        <v>0.0</v>
      </c>
      <c r="DT164" s="93">
        <v>0.0</v>
      </c>
      <c r="DU164" s="93">
        <v>1.0</v>
      </c>
      <c r="DV164" s="93">
        <v>0.0</v>
      </c>
      <c r="DW164" s="93">
        <v>0.0</v>
      </c>
      <c r="DX164" s="93">
        <v>0.0</v>
      </c>
      <c r="DY164" s="93">
        <v>0.0</v>
      </c>
      <c r="DZ164" s="93">
        <v>0.0</v>
      </c>
      <c r="EA164" s="93">
        <v>0.0</v>
      </c>
      <c r="EB164" s="93">
        <v>0.0</v>
      </c>
      <c r="EC164" s="92" t="s">
        <v>895</v>
      </c>
      <c r="ED164" s="92" t="s">
        <v>895</v>
      </c>
      <c r="EE164" s="92" t="s">
        <v>895</v>
      </c>
      <c r="EF164" s="93">
        <v>0.0</v>
      </c>
      <c r="EG164" s="93">
        <v>0.0</v>
      </c>
      <c r="EH164" s="92" t="s">
        <v>895</v>
      </c>
      <c r="EI164" s="93">
        <v>0.0</v>
      </c>
      <c r="EJ164" s="93">
        <v>0.0</v>
      </c>
      <c r="EK164" s="92" t="s">
        <v>895</v>
      </c>
      <c r="EL164" s="93">
        <v>0.0</v>
      </c>
      <c r="EM164" s="93">
        <v>0.0</v>
      </c>
      <c r="EN164" s="93">
        <v>0.0</v>
      </c>
      <c r="EO164" s="93">
        <v>1.0</v>
      </c>
      <c r="EP164" s="93">
        <v>1.0</v>
      </c>
      <c r="EQ164" s="93">
        <v>0.0</v>
      </c>
      <c r="ER164" s="92" t="s">
        <v>895</v>
      </c>
      <c r="ES164" s="93">
        <v>0.0</v>
      </c>
      <c r="ET164" s="93">
        <v>1.0</v>
      </c>
      <c r="EU164" s="93">
        <v>0.0</v>
      </c>
      <c r="EV164" s="93">
        <v>2.0</v>
      </c>
      <c r="EW164" s="93">
        <v>0.0</v>
      </c>
    </row>
    <row r="165" ht="15.75" customHeight="1">
      <c r="A165" s="90">
        <v>164.0</v>
      </c>
      <c r="B165" s="91" t="s">
        <v>2277</v>
      </c>
      <c r="C165" s="92" t="s">
        <v>900</v>
      </c>
      <c r="D165" s="92" t="s">
        <v>2278</v>
      </c>
      <c r="E165" s="92" t="s">
        <v>902</v>
      </c>
      <c r="F165" s="93">
        <v>27.0</v>
      </c>
      <c r="G165" s="93">
        <v>10.0</v>
      </c>
      <c r="H165" s="93">
        <v>2018.0</v>
      </c>
      <c r="I165" s="93">
        <v>5898.0</v>
      </c>
      <c r="J165" s="92" t="s">
        <v>2279</v>
      </c>
      <c r="K165" s="92" t="s">
        <v>1585</v>
      </c>
      <c r="L165" s="92" t="s">
        <v>918</v>
      </c>
      <c r="M165" s="92" t="s">
        <v>1067</v>
      </c>
      <c r="N165" s="93">
        <v>15217.0</v>
      </c>
      <c r="O165" s="93">
        <v>40.44358</v>
      </c>
      <c r="P165" s="93">
        <v>-79.921239</v>
      </c>
      <c r="Q165" s="93">
        <v>38.0</v>
      </c>
      <c r="R165" s="93">
        <v>2.0</v>
      </c>
      <c r="S165" s="93">
        <v>0.0</v>
      </c>
      <c r="T165" s="92" t="s">
        <v>891</v>
      </c>
      <c r="U165" s="93">
        <v>3.0</v>
      </c>
      <c r="V165" s="93">
        <v>0.0</v>
      </c>
      <c r="W165" s="93">
        <v>0.0</v>
      </c>
      <c r="X165" s="93">
        <v>0.0</v>
      </c>
      <c r="Y165" s="92" t="s">
        <v>895</v>
      </c>
      <c r="Z165" s="93">
        <v>0.0</v>
      </c>
      <c r="AA165" s="93">
        <v>0.0</v>
      </c>
      <c r="AB165" s="93">
        <v>11.0</v>
      </c>
      <c r="AC165" s="93">
        <v>6.0</v>
      </c>
      <c r="AD165" s="93">
        <v>0.0</v>
      </c>
      <c r="AE165" s="93">
        <v>0.0</v>
      </c>
      <c r="AF165" s="93">
        <v>0.0</v>
      </c>
      <c r="AG165" s="93">
        <v>46.0</v>
      </c>
      <c r="AH165" s="93">
        <v>0.0</v>
      </c>
      <c r="AI165" s="93">
        <v>0.0</v>
      </c>
      <c r="AJ165" s="93">
        <v>67.0</v>
      </c>
      <c r="AK165" s="93">
        <v>174.0</v>
      </c>
      <c r="AL165" s="93">
        <v>0.0</v>
      </c>
      <c r="AM165" s="93">
        <v>0.0</v>
      </c>
      <c r="AN165" s="93">
        <v>1.0</v>
      </c>
      <c r="AO165" s="93">
        <v>0.0</v>
      </c>
      <c r="AP165" s="93">
        <v>0.0</v>
      </c>
      <c r="AQ165" s="92" t="s">
        <v>1135</v>
      </c>
      <c r="AR165" s="93">
        <v>0.0</v>
      </c>
      <c r="AS165" s="93">
        <v>0.0</v>
      </c>
      <c r="AT165" s="93">
        <v>0.0</v>
      </c>
      <c r="AU165" s="93">
        <v>0.0</v>
      </c>
      <c r="AV165" s="93">
        <v>0.0</v>
      </c>
      <c r="AW165" s="93">
        <v>0.0</v>
      </c>
      <c r="AX165" s="93">
        <v>1.0</v>
      </c>
      <c r="AY165" s="93">
        <v>0.0</v>
      </c>
      <c r="AZ165" s="93">
        <v>0.0</v>
      </c>
      <c r="BA165" s="92" t="s">
        <v>895</v>
      </c>
      <c r="BB165" s="93">
        <v>0.0</v>
      </c>
      <c r="BC165" s="93"/>
      <c r="BD165" s="93">
        <v>0.0</v>
      </c>
      <c r="BE165" s="93">
        <v>0.0</v>
      </c>
      <c r="BF165" s="93">
        <v>0.0</v>
      </c>
      <c r="BG165" s="93">
        <v>0.0</v>
      </c>
      <c r="BH165" s="93">
        <v>0.0</v>
      </c>
      <c r="BI165" s="93">
        <v>0.0</v>
      </c>
      <c r="BJ165" s="93">
        <v>0.0</v>
      </c>
      <c r="BK165" s="93">
        <v>0.0</v>
      </c>
      <c r="BL165" s="93">
        <v>0.0</v>
      </c>
      <c r="BM165" s="93">
        <v>0.0</v>
      </c>
      <c r="BN165" s="93">
        <v>0.0</v>
      </c>
      <c r="BO165" s="93">
        <v>1.0</v>
      </c>
      <c r="BP165" s="93">
        <v>1.0</v>
      </c>
      <c r="BQ165" s="93">
        <v>0.0</v>
      </c>
      <c r="BR165" s="93">
        <v>0.0</v>
      </c>
      <c r="BS165" s="93">
        <v>0.0</v>
      </c>
      <c r="BT165" s="93">
        <v>1.0</v>
      </c>
      <c r="BU165" s="93">
        <v>1.0</v>
      </c>
      <c r="BV165" s="93">
        <v>0.0</v>
      </c>
      <c r="BW165" s="93">
        <v>1.0</v>
      </c>
      <c r="BX165" s="93">
        <v>1.0</v>
      </c>
      <c r="BY165" s="93">
        <v>0.0</v>
      </c>
      <c r="BZ165" s="93">
        <v>0.0</v>
      </c>
      <c r="CA165" s="93">
        <v>0.0</v>
      </c>
      <c r="CB165" s="93">
        <v>0.0</v>
      </c>
      <c r="CC165" s="93"/>
      <c r="CD165" s="93">
        <v>0.0</v>
      </c>
      <c r="CE165" s="93">
        <v>0.0</v>
      </c>
      <c r="CF165" s="93">
        <v>1.0</v>
      </c>
      <c r="CG165" s="93">
        <v>1.0</v>
      </c>
      <c r="CH165" s="93">
        <v>0.0</v>
      </c>
      <c r="CI165" s="93">
        <v>0.0</v>
      </c>
      <c r="CJ165" s="93">
        <v>1.0</v>
      </c>
      <c r="CK165" s="93">
        <v>3.0</v>
      </c>
      <c r="CL165" s="92" t="s">
        <v>2280</v>
      </c>
      <c r="CM165" s="93">
        <v>0.0</v>
      </c>
      <c r="CN165" s="93">
        <v>0.0</v>
      </c>
      <c r="CO165" s="93">
        <v>0.0</v>
      </c>
      <c r="CP165" s="93">
        <v>0.0</v>
      </c>
      <c r="CQ165" s="93">
        <v>0.0</v>
      </c>
      <c r="CR165" s="93">
        <v>1.0</v>
      </c>
      <c r="CS165" s="93">
        <v>1.0</v>
      </c>
      <c r="CT165" s="93">
        <v>0.0</v>
      </c>
      <c r="CU165" s="93">
        <v>0.0</v>
      </c>
      <c r="CV165" s="93">
        <v>1.0</v>
      </c>
      <c r="CW165" s="93">
        <v>0.0</v>
      </c>
      <c r="CX165" s="93">
        <v>0.0</v>
      </c>
      <c r="CY165" s="93">
        <v>0.0</v>
      </c>
      <c r="CZ165" s="93">
        <v>0.0</v>
      </c>
      <c r="DA165" s="93">
        <v>0.0</v>
      </c>
      <c r="DB165" s="92" t="s">
        <v>895</v>
      </c>
      <c r="DC165" s="92" t="s">
        <v>895</v>
      </c>
      <c r="DD165" s="93">
        <v>0.0</v>
      </c>
      <c r="DE165" s="93">
        <v>0.0</v>
      </c>
      <c r="DF165" s="93">
        <v>0.0</v>
      </c>
      <c r="DG165" s="93">
        <v>1.0</v>
      </c>
      <c r="DH165" s="93">
        <v>0.0</v>
      </c>
      <c r="DI165" s="93">
        <v>0.0</v>
      </c>
      <c r="DJ165" s="93">
        <v>0.0</v>
      </c>
      <c r="DK165" s="92" t="s">
        <v>895</v>
      </c>
      <c r="DL165" s="93">
        <v>0.0</v>
      </c>
      <c r="DM165" s="92" t="s">
        <v>1314</v>
      </c>
      <c r="DN165" s="93">
        <v>1.0</v>
      </c>
      <c r="DO165" s="93">
        <v>1.0</v>
      </c>
      <c r="DP165" s="93">
        <v>0.0</v>
      </c>
      <c r="DQ165" s="93">
        <v>0.0</v>
      </c>
      <c r="DR165" s="93">
        <v>0.0</v>
      </c>
      <c r="DS165" s="93">
        <v>0.0</v>
      </c>
      <c r="DT165" s="93">
        <v>0.0</v>
      </c>
      <c r="DU165" s="93">
        <v>0.0</v>
      </c>
      <c r="DV165" s="93">
        <v>0.0</v>
      </c>
      <c r="DW165" s="93">
        <v>0.0</v>
      </c>
      <c r="DX165" s="93">
        <v>0.0</v>
      </c>
      <c r="DY165" s="93">
        <v>0.0</v>
      </c>
      <c r="DZ165" s="93">
        <v>0.0</v>
      </c>
      <c r="EA165" s="93">
        <v>1.0</v>
      </c>
      <c r="EB165" s="93">
        <v>1.0</v>
      </c>
      <c r="EC165" s="93">
        <v>4.0</v>
      </c>
      <c r="ED165" s="93">
        <v>9.0</v>
      </c>
      <c r="EE165" s="93">
        <v>0.0</v>
      </c>
      <c r="EF165" s="93">
        <v>1.0</v>
      </c>
      <c r="EG165" s="93">
        <v>0.0</v>
      </c>
      <c r="EH165" s="92" t="s">
        <v>895</v>
      </c>
      <c r="EI165" s="93">
        <v>0.0</v>
      </c>
      <c r="EJ165" s="93">
        <v>0.0</v>
      </c>
      <c r="EK165" s="92" t="s">
        <v>895</v>
      </c>
      <c r="EL165" s="93">
        <v>0.0</v>
      </c>
      <c r="EM165" s="93">
        <v>0.0</v>
      </c>
      <c r="EN165" s="93">
        <v>1.0</v>
      </c>
      <c r="EO165" s="93">
        <v>1.0</v>
      </c>
      <c r="EP165" s="93">
        <v>5.0</v>
      </c>
      <c r="EQ165" s="93">
        <v>0.0</v>
      </c>
      <c r="ER165" s="92" t="s">
        <v>895</v>
      </c>
      <c r="ES165" s="93">
        <v>2.0</v>
      </c>
      <c r="ET165" s="93">
        <v>0.0</v>
      </c>
      <c r="EU165" s="93">
        <v>1.0</v>
      </c>
      <c r="EV165" s="93">
        <v>3.0</v>
      </c>
      <c r="EW165" s="93"/>
    </row>
    <row r="166" ht="15.75" customHeight="1">
      <c r="A166" s="90">
        <v>165.0</v>
      </c>
      <c r="B166" s="91" t="s">
        <v>2281</v>
      </c>
      <c r="C166" s="92" t="s">
        <v>2282</v>
      </c>
      <c r="D166" s="92" t="s">
        <v>2283</v>
      </c>
      <c r="E166" s="92" t="s">
        <v>943</v>
      </c>
      <c r="F166" s="93">
        <v>7.0</v>
      </c>
      <c r="G166" s="93">
        <v>11.0</v>
      </c>
      <c r="H166" s="93">
        <v>2018.0</v>
      </c>
      <c r="I166" s="93">
        <v>99.0</v>
      </c>
      <c r="J166" s="92" t="s">
        <v>2284</v>
      </c>
      <c r="K166" s="92" t="s">
        <v>2285</v>
      </c>
      <c r="L166" s="92" t="s">
        <v>992</v>
      </c>
      <c r="M166" s="92" t="s">
        <v>1362</v>
      </c>
      <c r="N166" s="93">
        <v>91361.0</v>
      </c>
      <c r="O166" s="93">
        <v>34.176242</v>
      </c>
      <c r="P166" s="93">
        <v>-118.87443</v>
      </c>
      <c r="Q166" s="93">
        <v>5.0</v>
      </c>
      <c r="R166" s="93">
        <v>3.0</v>
      </c>
      <c r="S166" s="93">
        <v>1.0</v>
      </c>
      <c r="T166" s="92" t="s">
        <v>891</v>
      </c>
      <c r="U166" s="93">
        <v>5.0</v>
      </c>
      <c r="V166" s="93">
        <v>0.0</v>
      </c>
      <c r="W166" s="93">
        <v>0.0</v>
      </c>
      <c r="X166" s="93">
        <v>0.0</v>
      </c>
      <c r="Y166" s="92" t="s">
        <v>895</v>
      </c>
      <c r="Z166" s="93">
        <v>0.0</v>
      </c>
      <c r="AA166" s="93">
        <v>0.0</v>
      </c>
      <c r="AB166" s="93">
        <v>12.0</v>
      </c>
      <c r="AC166" s="93">
        <v>21.0</v>
      </c>
      <c r="AD166" s="93">
        <v>0.0</v>
      </c>
      <c r="AE166" s="93">
        <v>0.0</v>
      </c>
      <c r="AF166" s="93">
        <v>0.0</v>
      </c>
      <c r="AG166" s="93">
        <v>28.0</v>
      </c>
      <c r="AH166" s="93">
        <v>0.0</v>
      </c>
      <c r="AI166" s="93">
        <v>0.0</v>
      </c>
      <c r="AJ166" s="93">
        <v>68.0</v>
      </c>
      <c r="AK166" s="93">
        <v>149.0</v>
      </c>
      <c r="AL166" s="93">
        <v>0.0</v>
      </c>
      <c r="AM166" s="93">
        <v>0.0</v>
      </c>
      <c r="AN166" s="93"/>
      <c r="AO166" s="93">
        <v>2.0</v>
      </c>
      <c r="AP166" s="93"/>
      <c r="AQ166" s="93"/>
      <c r="AR166" s="93">
        <v>0.0</v>
      </c>
      <c r="AS166" s="93">
        <v>0.0</v>
      </c>
      <c r="AT166" s="93">
        <v>0.0</v>
      </c>
      <c r="AU166" s="93">
        <v>0.0</v>
      </c>
      <c r="AV166" s="93">
        <v>3.0</v>
      </c>
      <c r="AW166" s="93">
        <v>0.0</v>
      </c>
      <c r="AX166" s="93">
        <v>0.0</v>
      </c>
      <c r="AY166" s="93">
        <v>0.0</v>
      </c>
      <c r="AZ166" s="93">
        <v>1.0</v>
      </c>
      <c r="BA166" s="93">
        <v>3.0</v>
      </c>
      <c r="BB166" s="93">
        <v>0.0</v>
      </c>
      <c r="BC166" s="93"/>
      <c r="BD166" s="93">
        <v>1.0</v>
      </c>
      <c r="BE166" s="93">
        <v>0.0</v>
      </c>
      <c r="BF166" s="93">
        <v>0.0</v>
      </c>
      <c r="BG166" s="93">
        <v>0.0</v>
      </c>
      <c r="BH166" s="93">
        <v>0.0</v>
      </c>
      <c r="BI166" s="93">
        <v>0.0</v>
      </c>
      <c r="BJ166" s="93">
        <v>0.0</v>
      </c>
      <c r="BK166" s="93">
        <v>2.0</v>
      </c>
      <c r="BL166" s="92" t="s">
        <v>1154</v>
      </c>
      <c r="BM166" s="93">
        <v>1.0</v>
      </c>
      <c r="BN166" s="93">
        <v>0.0</v>
      </c>
      <c r="BO166" s="93">
        <v>0.0</v>
      </c>
      <c r="BP166" s="93">
        <v>0.0</v>
      </c>
      <c r="BQ166" s="93">
        <v>1.0</v>
      </c>
      <c r="BR166" s="93">
        <v>0.0</v>
      </c>
      <c r="BS166" s="93">
        <v>0.0</v>
      </c>
      <c r="BT166" s="93">
        <v>1.0</v>
      </c>
      <c r="BU166" s="93">
        <v>0.0</v>
      </c>
      <c r="BV166" s="93">
        <v>1.0</v>
      </c>
      <c r="BW166" s="93">
        <v>0.0</v>
      </c>
      <c r="BX166" s="93">
        <v>0.0</v>
      </c>
      <c r="BY166" s="93">
        <v>0.0</v>
      </c>
      <c r="BZ166" s="93">
        <v>0.0</v>
      </c>
      <c r="CA166" s="93">
        <v>0.0</v>
      </c>
      <c r="CB166" s="93">
        <v>0.0</v>
      </c>
      <c r="CC166" s="93">
        <v>1.0</v>
      </c>
      <c r="CD166" s="93">
        <v>0.0</v>
      </c>
      <c r="CE166" s="93">
        <v>0.0</v>
      </c>
      <c r="CF166" s="93">
        <v>0.0</v>
      </c>
      <c r="CG166" s="93">
        <v>0.0</v>
      </c>
      <c r="CH166" s="93">
        <v>4.0</v>
      </c>
      <c r="CI166" s="93">
        <v>4.0</v>
      </c>
      <c r="CJ166" s="93">
        <v>1.0</v>
      </c>
      <c r="CK166" s="93">
        <v>3.0</v>
      </c>
      <c r="CL166" s="92" t="s">
        <v>2286</v>
      </c>
      <c r="CM166" s="93">
        <v>1.0</v>
      </c>
      <c r="CN166" s="93">
        <v>0.0</v>
      </c>
      <c r="CO166" s="93">
        <v>0.0</v>
      </c>
      <c r="CP166" s="93">
        <v>1.0</v>
      </c>
      <c r="CQ166" s="93">
        <v>1.0</v>
      </c>
      <c r="CR166" s="93">
        <v>1.0</v>
      </c>
      <c r="CS166" s="93">
        <v>1.0</v>
      </c>
      <c r="CT166" s="93">
        <v>0.0</v>
      </c>
      <c r="CU166" s="93">
        <v>0.0</v>
      </c>
      <c r="CV166" s="93">
        <v>2.0</v>
      </c>
      <c r="CW166" s="93">
        <v>0.0</v>
      </c>
      <c r="CX166" s="93">
        <v>0.0</v>
      </c>
      <c r="CY166" s="93">
        <v>0.0</v>
      </c>
      <c r="CZ166" s="93">
        <v>0.0</v>
      </c>
      <c r="DA166" s="93">
        <v>0.0</v>
      </c>
      <c r="DB166" s="92" t="s">
        <v>895</v>
      </c>
      <c r="DC166" s="92" t="s">
        <v>895</v>
      </c>
      <c r="DD166" s="93">
        <v>0.0</v>
      </c>
      <c r="DE166" s="93">
        <v>4.0</v>
      </c>
      <c r="DF166" s="93">
        <v>0.0</v>
      </c>
      <c r="DG166" s="93">
        <v>0.0</v>
      </c>
      <c r="DH166" s="93">
        <v>0.0</v>
      </c>
      <c r="DI166" s="93">
        <v>0.0</v>
      </c>
      <c r="DJ166" s="93">
        <v>0.0</v>
      </c>
      <c r="DK166" s="92" t="s">
        <v>895</v>
      </c>
      <c r="DL166" s="93">
        <v>0.0</v>
      </c>
      <c r="DM166" s="93">
        <v>0.0</v>
      </c>
      <c r="DN166" s="93">
        <v>0.0</v>
      </c>
      <c r="DO166" s="93">
        <v>0.0</v>
      </c>
      <c r="DP166" s="93">
        <v>0.0</v>
      </c>
      <c r="DQ166" s="93">
        <v>0.0</v>
      </c>
      <c r="DR166" s="93">
        <v>0.0</v>
      </c>
      <c r="DS166" s="93">
        <v>0.0</v>
      </c>
      <c r="DT166" s="93">
        <v>0.0</v>
      </c>
      <c r="DU166" s="93">
        <v>0.0</v>
      </c>
      <c r="DV166" s="93">
        <v>0.0</v>
      </c>
      <c r="DW166" s="93">
        <v>1.0</v>
      </c>
      <c r="DX166" s="93">
        <v>0.0</v>
      </c>
      <c r="DY166" s="93">
        <v>1.0</v>
      </c>
      <c r="DZ166" s="93">
        <v>0.0</v>
      </c>
      <c r="EA166" s="93">
        <v>1.0</v>
      </c>
      <c r="EB166" s="93">
        <v>0.0</v>
      </c>
      <c r="EC166" s="92" t="s">
        <v>895</v>
      </c>
      <c r="ED166" s="92" t="s">
        <v>895</v>
      </c>
      <c r="EE166" s="92" t="s">
        <v>895</v>
      </c>
      <c r="EF166" s="93">
        <v>0.0</v>
      </c>
      <c r="EG166" s="93">
        <v>0.0</v>
      </c>
      <c r="EH166" s="92" t="s">
        <v>895</v>
      </c>
      <c r="EI166" s="93">
        <v>0.0</v>
      </c>
      <c r="EJ166" s="93">
        <v>0.0</v>
      </c>
      <c r="EK166" s="92" t="s">
        <v>895</v>
      </c>
      <c r="EL166" s="93">
        <v>0.0</v>
      </c>
      <c r="EM166" s="93">
        <v>1.0</v>
      </c>
      <c r="EN166" s="93">
        <v>0.0</v>
      </c>
      <c r="EO166" s="93">
        <v>3.0</v>
      </c>
      <c r="EP166" s="93">
        <v>1.0</v>
      </c>
      <c r="EQ166" s="93">
        <v>1.0</v>
      </c>
      <c r="ER166" s="92" t="s">
        <v>2287</v>
      </c>
      <c r="ES166" s="93">
        <v>0.0</v>
      </c>
      <c r="ET166" s="93">
        <v>1.0</v>
      </c>
      <c r="EU166" s="93">
        <v>0.0</v>
      </c>
      <c r="EV166" s="93">
        <v>2.0</v>
      </c>
      <c r="EW166" s="93">
        <v>0.0</v>
      </c>
    </row>
    <row r="167" ht="15.75" customHeight="1">
      <c r="A167" s="90">
        <v>166.0</v>
      </c>
      <c r="B167" s="91" t="s">
        <v>2288</v>
      </c>
      <c r="C167" s="92" t="s">
        <v>2289</v>
      </c>
      <c r="D167" s="92" t="s">
        <v>2290</v>
      </c>
      <c r="E167" s="92" t="s">
        <v>943</v>
      </c>
      <c r="F167" s="93">
        <v>23.0</v>
      </c>
      <c r="G167" s="93">
        <v>1.0</v>
      </c>
      <c r="H167" s="93">
        <v>2019.0</v>
      </c>
      <c r="I167" s="93">
        <v>1901.0</v>
      </c>
      <c r="J167" s="92" t="s">
        <v>2291</v>
      </c>
      <c r="K167" s="92" t="s">
        <v>2292</v>
      </c>
      <c r="L167" s="92" t="s">
        <v>1110</v>
      </c>
      <c r="M167" s="92" t="s">
        <v>2293</v>
      </c>
      <c r="N167" s="93">
        <v>33870.0</v>
      </c>
      <c r="O167" s="93">
        <v>27.470544</v>
      </c>
      <c r="P167" s="93">
        <v>-81.458486</v>
      </c>
      <c r="Q167" s="93">
        <v>9.0</v>
      </c>
      <c r="R167" s="93">
        <v>0.0</v>
      </c>
      <c r="S167" s="93">
        <v>2.0</v>
      </c>
      <c r="T167" s="92" t="s">
        <v>891</v>
      </c>
      <c r="U167" s="93">
        <v>4.0</v>
      </c>
      <c r="V167" s="93">
        <v>0.0</v>
      </c>
      <c r="W167" s="93">
        <v>0.0</v>
      </c>
      <c r="X167" s="93">
        <v>0.0</v>
      </c>
      <c r="Y167" s="92" t="s">
        <v>895</v>
      </c>
      <c r="Z167" s="93">
        <v>0.0</v>
      </c>
      <c r="AA167" s="93">
        <v>0.0</v>
      </c>
      <c r="AB167" s="93">
        <v>5.0</v>
      </c>
      <c r="AC167" s="93">
        <v>0.0</v>
      </c>
      <c r="AD167" s="93">
        <v>0.0</v>
      </c>
      <c r="AE167" s="93">
        <v>0.0</v>
      </c>
      <c r="AF167" s="93">
        <v>1.0</v>
      </c>
      <c r="AG167" s="93">
        <v>21.0</v>
      </c>
      <c r="AH167" s="93">
        <v>0.0</v>
      </c>
      <c r="AI167" s="93">
        <v>0.0</v>
      </c>
      <c r="AJ167" s="93"/>
      <c r="AK167" s="93"/>
      <c r="AL167" s="93">
        <v>0.0</v>
      </c>
      <c r="AM167" s="93">
        <v>0.0</v>
      </c>
      <c r="AN167" s="93"/>
      <c r="AO167" s="93">
        <v>2.0</v>
      </c>
      <c r="AP167" s="93"/>
      <c r="AQ167" s="93"/>
      <c r="AR167" s="93">
        <v>1.0</v>
      </c>
      <c r="AS167" s="93">
        <v>2.0</v>
      </c>
      <c r="AT167" s="93">
        <v>0.0</v>
      </c>
      <c r="AU167" s="93">
        <v>2.0</v>
      </c>
      <c r="AV167" s="93">
        <v>0.0</v>
      </c>
      <c r="AW167" s="93">
        <v>0.0</v>
      </c>
      <c r="AX167" s="93">
        <v>0.0</v>
      </c>
      <c r="AY167" s="93">
        <v>0.0</v>
      </c>
      <c r="AZ167" s="93">
        <v>2.0</v>
      </c>
      <c r="BA167" s="93">
        <v>0.0</v>
      </c>
      <c r="BB167" s="93">
        <v>0.0</v>
      </c>
      <c r="BC167" s="93"/>
      <c r="BD167" s="93">
        <v>1.0</v>
      </c>
      <c r="BE167" s="93">
        <v>0.0</v>
      </c>
      <c r="BF167" s="93">
        <v>0.0</v>
      </c>
      <c r="BG167" s="93">
        <v>0.0</v>
      </c>
      <c r="BH167" s="93">
        <v>0.0</v>
      </c>
      <c r="BI167" s="93">
        <v>0.0</v>
      </c>
      <c r="BJ167" s="93">
        <v>0.0</v>
      </c>
      <c r="BK167" s="93">
        <v>0.0</v>
      </c>
      <c r="BL167" s="93">
        <v>0.0</v>
      </c>
      <c r="BM167" s="93">
        <v>0.0</v>
      </c>
      <c r="BN167" s="93">
        <v>0.0</v>
      </c>
      <c r="BO167" s="93">
        <v>0.0</v>
      </c>
      <c r="BP167" s="93">
        <v>0.0</v>
      </c>
      <c r="BQ167" s="93">
        <v>1.0</v>
      </c>
      <c r="BR167" s="93">
        <v>0.0</v>
      </c>
      <c r="BS167" s="93">
        <v>1.0</v>
      </c>
      <c r="BT167" s="93">
        <v>0.0</v>
      </c>
      <c r="BU167" s="93">
        <v>1.0</v>
      </c>
      <c r="BV167" s="93">
        <v>0.0</v>
      </c>
      <c r="BW167" s="93">
        <v>0.0</v>
      </c>
      <c r="BX167" s="93">
        <v>0.0</v>
      </c>
      <c r="BY167" s="93">
        <v>0.0</v>
      </c>
      <c r="BZ167" s="93">
        <v>0.0</v>
      </c>
      <c r="CA167" s="93">
        <v>0.0</v>
      </c>
      <c r="CB167" s="93">
        <v>0.0</v>
      </c>
      <c r="CC167" s="93">
        <v>0.0</v>
      </c>
      <c r="CD167" s="93">
        <v>0.0</v>
      </c>
      <c r="CE167" s="93">
        <v>0.0</v>
      </c>
      <c r="CF167" s="93">
        <v>0.0</v>
      </c>
      <c r="CG167" s="93">
        <v>0.0</v>
      </c>
      <c r="CH167" s="93">
        <v>0.0</v>
      </c>
      <c r="CI167" s="93">
        <v>2.0</v>
      </c>
      <c r="CJ167" s="93">
        <v>1.0</v>
      </c>
      <c r="CK167" s="93">
        <v>1.0</v>
      </c>
      <c r="CL167" s="92" t="s">
        <v>2294</v>
      </c>
      <c r="CM167" s="93">
        <v>0.0</v>
      </c>
      <c r="CN167" s="93">
        <v>0.0</v>
      </c>
      <c r="CO167" s="93">
        <v>0.0</v>
      </c>
      <c r="CP167" s="93">
        <v>0.0</v>
      </c>
      <c r="CQ167" s="93">
        <v>0.0</v>
      </c>
      <c r="CR167" s="93">
        <v>0.0</v>
      </c>
      <c r="CS167" s="93">
        <v>0.0</v>
      </c>
      <c r="CT167" s="93">
        <v>0.0</v>
      </c>
      <c r="CU167" s="93">
        <v>0.0</v>
      </c>
      <c r="CV167" s="93">
        <v>1.0</v>
      </c>
      <c r="CW167" s="93">
        <v>1.0</v>
      </c>
      <c r="CX167" s="93">
        <v>2.0</v>
      </c>
      <c r="CY167" s="93">
        <v>0.0</v>
      </c>
      <c r="CZ167" s="93">
        <v>0.0</v>
      </c>
      <c r="DA167" s="93">
        <v>0.0</v>
      </c>
      <c r="DB167" s="92" t="s">
        <v>895</v>
      </c>
      <c r="DC167" s="92" t="s">
        <v>895</v>
      </c>
      <c r="DD167" s="93">
        <v>0.0</v>
      </c>
      <c r="DE167" s="93">
        <v>4.0</v>
      </c>
      <c r="DF167" s="93">
        <v>0.0</v>
      </c>
      <c r="DG167" s="93">
        <v>0.0</v>
      </c>
      <c r="DH167" s="93">
        <v>0.0</v>
      </c>
      <c r="DI167" s="93">
        <v>0.0</v>
      </c>
      <c r="DJ167" s="93">
        <v>0.0</v>
      </c>
      <c r="DK167" s="92" t="s">
        <v>895</v>
      </c>
      <c r="DL167" s="93">
        <v>0.0</v>
      </c>
      <c r="DM167" s="93">
        <v>0.0</v>
      </c>
      <c r="DN167" s="93">
        <v>0.0</v>
      </c>
      <c r="DO167" s="93">
        <v>0.0</v>
      </c>
      <c r="DP167" s="93">
        <v>0.0</v>
      </c>
      <c r="DQ167" s="93">
        <v>0.0</v>
      </c>
      <c r="DR167" s="93">
        <v>0.0</v>
      </c>
      <c r="DS167" s="93">
        <v>0.0</v>
      </c>
      <c r="DT167" s="93">
        <v>0.0</v>
      </c>
      <c r="DU167" s="93">
        <v>0.0</v>
      </c>
      <c r="DV167" s="93">
        <v>0.0</v>
      </c>
      <c r="DW167" s="93">
        <v>0.0</v>
      </c>
      <c r="DX167" s="93">
        <v>0.0</v>
      </c>
      <c r="DY167" s="93">
        <v>1.0</v>
      </c>
      <c r="DZ167" s="93">
        <v>0.0</v>
      </c>
      <c r="EA167" s="93">
        <v>1.0</v>
      </c>
      <c r="EB167" s="93">
        <v>1.0</v>
      </c>
      <c r="EC167" s="93">
        <v>0.0</v>
      </c>
      <c r="ED167" s="93">
        <v>2.0</v>
      </c>
      <c r="EE167" s="93">
        <v>1.0</v>
      </c>
      <c r="EF167" s="93">
        <v>0.0</v>
      </c>
      <c r="EG167" s="93">
        <v>0.0</v>
      </c>
      <c r="EH167" s="92" t="s">
        <v>895</v>
      </c>
      <c r="EI167" s="93">
        <v>0.0</v>
      </c>
      <c r="EJ167" s="93">
        <v>0.0</v>
      </c>
      <c r="EK167" s="92" t="s">
        <v>895</v>
      </c>
      <c r="EL167" s="93">
        <v>0.0</v>
      </c>
      <c r="EM167" s="93">
        <v>0.0</v>
      </c>
      <c r="EN167" s="93">
        <v>1.0</v>
      </c>
      <c r="EO167" s="93">
        <v>2.0</v>
      </c>
      <c r="EP167" s="93">
        <v>1.0</v>
      </c>
      <c r="EQ167" s="93">
        <v>1.0</v>
      </c>
      <c r="ER167" s="92" t="s">
        <v>1962</v>
      </c>
      <c r="ES167" s="93">
        <v>2.0</v>
      </c>
      <c r="ET167" s="93">
        <v>0.0</v>
      </c>
      <c r="EU167" s="93">
        <v>0.0</v>
      </c>
      <c r="EV167" s="93">
        <v>0.0</v>
      </c>
      <c r="EW167" s="93"/>
    </row>
    <row r="168" ht="15.75" customHeight="1">
      <c r="A168" s="90">
        <v>167.0</v>
      </c>
      <c r="B168" s="91" t="s">
        <v>2295</v>
      </c>
      <c r="C168" s="92" t="s">
        <v>2296</v>
      </c>
      <c r="D168" s="92" t="s">
        <v>2297</v>
      </c>
      <c r="E168" s="92" t="s">
        <v>1028</v>
      </c>
      <c r="F168" s="93">
        <v>15.0</v>
      </c>
      <c r="G168" s="93">
        <v>2.0</v>
      </c>
      <c r="H168" s="93">
        <v>2019.0</v>
      </c>
      <c r="I168" s="93">
        <v>401.0</v>
      </c>
      <c r="J168" s="92" t="s">
        <v>2298</v>
      </c>
      <c r="K168" s="92" t="s">
        <v>1379</v>
      </c>
      <c r="L168" s="92" t="s">
        <v>1220</v>
      </c>
      <c r="M168" s="92" t="s">
        <v>2299</v>
      </c>
      <c r="N168" s="93">
        <v>60506.0</v>
      </c>
      <c r="O168" s="93">
        <v>41.753845</v>
      </c>
      <c r="P168" s="93">
        <v>-88.33127</v>
      </c>
      <c r="Q168" s="93">
        <v>13.0</v>
      </c>
      <c r="R168" s="93">
        <v>1.0</v>
      </c>
      <c r="S168" s="93">
        <v>0.0</v>
      </c>
      <c r="T168" s="92" t="s">
        <v>891</v>
      </c>
      <c r="U168" s="93">
        <v>9.0</v>
      </c>
      <c r="V168" s="93">
        <v>1.0</v>
      </c>
      <c r="W168" s="93">
        <v>1.0</v>
      </c>
      <c r="X168" s="93">
        <v>0.0</v>
      </c>
      <c r="Y168" s="92" t="s">
        <v>895</v>
      </c>
      <c r="Z168" s="93">
        <v>0.0</v>
      </c>
      <c r="AA168" s="93">
        <v>0.0</v>
      </c>
      <c r="AB168" s="93">
        <v>5.0</v>
      </c>
      <c r="AC168" s="93">
        <v>7.0</v>
      </c>
      <c r="AD168" s="93">
        <v>0.0</v>
      </c>
      <c r="AE168" s="93">
        <v>0.0</v>
      </c>
      <c r="AF168" s="93">
        <v>0.0</v>
      </c>
      <c r="AG168" s="93">
        <v>45.0</v>
      </c>
      <c r="AH168" s="93">
        <v>0.0</v>
      </c>
      <c r="AI168" s="93">
        <v>1.0</v>
      </c>
      <c r="AJ168" s="93"/>
      <c r="AK168" s="93"/>
      <c r="AL168" s="93">
        <v>0.0</v>
      </c>
      <c r="AM168" s="93">
        <v>0.0</v>
      </c>
      <c r="AN168" s="93"/>
      <c r="AO168" s="93"/>
      <c r="AP168" s="93"/>
      <c r="AQ168" s="93"/>
      <c r="AR168" s="93"/>
      <c r="AS168" s="93">
        <v>2.0</v>
      </c>
      <c r="AT168" s="93"/>
      <c r="AU168" s="93"/>
      <c r="AV168" s="93">
        <v>1.0</v>
      </c>
      <c r="AW168" s="93">
        <v>0.0</v>
      </c>
      <c r="AX168" s="93">
        <v>0.0</v>
      </c>
      <c r="AY168" s="93">
        <v>0.0</v>
      </c>
      <c r="AZ168" s="93">
        <v>0.0</v>
      </c>
      <c r="BA168" s="92" t="s">
        <v>895</v>
      </c>
      <c r="BB168" s="93">
        <v>0.0</v>
      </c>
      <c r="BC168" s="93"/>
      <c r="BD168" s="93">
        <v>1.0</v>
      </c>
      <c r="BE168" s="93">
        <v>1.0</v>
      </c>
      <c r="BF168" s="93">
        <v>4.0</v>
      </c>
      <c r="BG168" s="92" t="s">
        <v>1197</v>
      </c>
      <c r="BH168" s="93">
        <v>4.0</v>
      </c>
      <c r="BI168" s="93">
        <v>0.0</v>
      </c>
      <c r="BJ168" s="93">
        <v>0.0</v>
      </c>
      <c r="BK168" s="93">
        <v>1.0</v>
      </c>
      <c r="BL168" s="92" t="s">
        <v>1530</v>
      </c>
      <c r="BM168" s="93">
        <v>0.0</v>
      </c>
      <c r="BN168" s="93">
        <v>0.0</v>
      </c>
      <c r="BO168" s="93">
        <v>0.0</v>
      </c>
      <c r="BP168" s="93">
        <v>0.0</v>
      </c>
      <c r="BQ168" s="93">
        <v>2.0</v>
      </c>
      <c r="BR168" s="93">
        <v>1.0</v>
      </c>
      <c r="BS168" s="93">
        <v>0.0</v>
      </c>
      <c r="BT168" s="93">
        <v>1.0</v>
      </c>
      <c r="BU168" s="93">
        <v>1.0</v>
      </c>
      <c r="BV168" s="93">
        <v>0.0</v>
      </c>
      <c r="BW168" s="93">
        <v>0.0</v>
      </c>
      <c r="BX168" s="93">
        <v>0.0</v>
      </c>
      <c r="BY168" s="93">
        <v>0.0</v>
      </c>
      <c r="BZ168" s="93">
        <v>0.0</v>
      </c>
      <c r="CA168" s="93">
        <v>0.0</v>
      </c>
      <c r="CB168" s="93">
        <v>0.0</v>
      </c>
      <c r="CC168" s="93">
        <v>0.0</v>
      </c>
      <c r="CD168" s="93">
        <v>0.0</v>
      </c>
      <c r="CE168" s="93">
        <v>0.0</v>
      </c>
      <c r="CF168" s="93">
        <v>0.0</v>
      </c>
      <c r="CG168" s="93">
        <v>0.0</v>
      </c>
      <c r="CH168" s="93">
        <v>0.0</v>
      </c>
      <c r="CI168" s="93">
        <v>2.0</v>
      </c>
      <c r="CJ168" s="93">
        <v>1.0</v>
      </c>
      <c r="CK168" s="93">
        <v>0.0</v>
      </c>
      <c r="CL168" s="92" t="s">
        <v>2300</v>
      </c>
      <c r="CM168" s="93">
        <v>0.0</v>
      </c>
      <c r="CN168" s="93">
        <v>0.0</v>
      </c>
      <c r="CO168" s="93">
        <v>0.0</v>
      </c>
      <c r="CP168" s="93">
        <v>0.0</v>
      </c>
      <c r="CQ168" s="93">
        <v>1.0</v>
      </c>
      <c r="CR168" s="93">
        <v>0.0</v>
      </c>
      <c r="CS168" s="93">
        <v>0.0</v>
      </c>
      <c r="CT168" s="93">
        <v>0.0</v>
      </c>
      <c r="CU168" s="93">
        <v>0.0</v>
      </c>
      <c r="CV168" s="93">
        <v>1.0</v>
      </c>
      <c r="CW168" s="93">
        <v>0.0</v>
      </c>
      <c r="CX168" s="93">
        <v>0.0</v>
      </c>
      <c r="CY168" s="93">
        <v>0.0</v>
      </c>
      <c r="CZ168" s="93">
        <v>0.0</v>
      </c>
      <c r="DA168" s="93">
        <v>0.0</v>
      </c>
      <c r="DB168" s="92" t="s">
        <v>895</v>
      </c>
      <c r="DC168" s="92" t="s">
        <v>895</v>
      </c>
      <c r="DD168" s="93">
        <v>0.0</v>
      </c>
      <c r="DE168" s="93">
        <v>0.0</v>
      </c>
      <c r="DF168" s="93">
        <v>0.0</v>
      </c>
      <c r="DG168" s="93">
        <v>0.0</v>
      </c>
      <c r="DH168" s="93">
        <v>0.0</v>
      </c>
      <c r="DI168" s="93">
        <v>0.0</v>
      </c>
      <c r="DJ168" s="93">
        <v>0.0</v>
      </c>
      <c r="DK168" s="92" t="s">
        <v>895</v>
      </c>
      <c r="DL168" s="93">
        <v>0.0</v>
      </c>
      <c r="DM168" s="93">
        <v>2.0</v>
      </c>
      <c r="DN168" s="93">
        <v>0.0</v>
      </c>
      <c r="DO168" s="93">
        <v>0.0</v>
      </c>
      <c r="DP168" s="93">
        <v>0.0</v>
      </c>
      <c r="DQ168" s="93">
        <v>0.0</v>
      </c>
      <c r="DR168" s="93">
        <v>1.0</v>
      </c>
      <c r="DS168" s="93">
        <v>0.0</v>
      </c>
      <c r="DT168" s="93">
        <v>0.0</v>
      </c>
      <c r="DU168" s="93">
        <v>0.0</v>
      </c>
      <c r="DV168" s="93">
        <v>0.0</v>
      </c>
      <c r="DW168" s="93">
        <v>0.0</v>
      </c>
      <c r="DX168" s="93">
        <v>0.0</v>
      </c>
      <c r="DY168" s="93">
        <v>0.0</v>
      </c>
      <c r="DZ168" s="93">
        <v>0.0</v>
      </c>
      <c r="EA168" s="93">
        <v>0.0</v>
      </c>
      <c r="EB168" s="93">
        <v>1.0</v>
      </c>
      <c r="EC168" s="93">
        <v>0.0</v>
      </c>
      <c r="ED168" s="93">
        <v>4.0</v>
      </c>
      <c r="EE168" s="93">
        <v>1.0</v>
      </c>
      <c r="EF168" s="93">
        <v>0.0</v>
      </c>
      <c r="EG168" s="93">
        <v>0.0</v>
      </c>
      <c r="EH168" s="92" t="s">
        <v>895</v>
      </c>
      <c r="EI168" s="93">
        <v>0.0</v>
      </c>
      <c r="EJ168" s="93">
        <v>0.0</v>
      </c>
      <c r="EK168" s="92" t="s">
        <v>895</v>
      </c>
      <c r="EL168" s="93">
        <v>0.0</v>
      </c>
      <c r="EM168" s="93">
        <v>0.0</v>
      </c>
      <c r="EN168" s="93">
        <v>0.0</v>
      </c>
      <c r="EO168" s="93">
        <v>1.0</v>
      </c>
      <c r="EP168" s="93">
        <v>1.0</v>
      </c>
      <c r="EQ168" s="93">
        <v>0.0</v>
      </c>
      <c r="ER168" s="92" t="s">
        <v>895</v>
      </c>
      <c r="ES168" s="93">
        <v>1.0</v>
      </c>
      <c r="ET168" s="93">
        <v>2.0</v>
      </c>
      <c r="EU168" s="93">
        <v>0.0</v>
      </c>
      <c r="EV168" s="93">
        <v>2.0</v>
      </c>
      <c r="EW168" s="93">
        <v>0.0</v>
      </c>
    </row>
    <row r="169" ht="15.75" customHeight="1">
      <c r="A169" s="90">
        <v>168.0</v>
      </c>
      <c r="B169" s="91" t="s">
        <v>2301</v>
      </c>
      <c r="C169" s="92" t="s">
        <v>2302</v>
      </c>
      <c r="D169" s="92" t="s">
        <v>2303</v>
      </c>
      <c r="E169" s="92" t="s">
        <v>1028</v>
      </c>
      <c r="F169" s="93">
        <v>31.0</v>
      </c>
      <c r="G169" s="93">
        <v>5.0</v>
      </c>
      <c r="H169" s="93">
        <v>2019.0</v>
      </c>
      <c r="I169" s="93">
        <v>2425.0</v>
      </c>
      <c r="J169" s="92" t="s">
        <v>2304</v>
      </c>
      <c r="K169" s="92" t="s">
        <v>2305</v>
      </c>
      <c r="L169" s="92" t="s">
        <v>1780</v>
      </c>
      <c r="M169" s="92" t="s">
        <v>2306</v>
      </c>
      <c r="N169" s="93">
        <v>23456.0</v>
      </c>
      <c r="O169" s="93">
        <v>36.746599</v>
      </c>
      <c r="P169" s="93">
        <v>-76.039092</v>
      </c>
      <c r="Q169" s="93">
        <v>46.0</v>
      </c>
      <c r="R169" s="93">
        <v>0.0</v>
      </c>
      <c r="S169" s="93">
        <v>0.0</v>
      </c>
      <c r="T169" s="92" t="s">
        <v>891</v>
      </c>
      <c r="U169" s="93">
        <v>6.0</v>
      </c>
      <c r="V169" s="93">
        <v>1.0</v>
      </c>
      <c r="W169" s="93">
        <v>1.0</v>
      </c>
      <c r="X169" s="93">
        <v>0.0</v>
      </c>
      <c r="Y169" s="92" t="s">
        <v>895</v>
      </c>
      <c r="Z169" s="93">
        <v>0.0</v>
      </c>
      <c r="AA169" s="93">
        <v>0.0</v>
      </c>
      <c r="AB169" s="93">
        <v>12.0</v>
      </c>
      <c r="AC169" s="93">
        <v>4.0</v>
      </c>
      <c r="AD169" s="93">
        <v>0.0</v>
      </c>
      <c r="AE169" s="93">
        <v>0.0</v>
      </c>
      <c r="AF169" s="93">
        <v>0.0</v>
      </c>
      <c r="AG169" s="93">
        <v>40.0</v>
      </c>
      <c r="AH169" s="93">
        <v>0.0</v>
      </c>
      <c r="AI169" s="93">
        <v>1.0</v>
      </c>
      <c r="AJ169" s="93"/>
      <c r="AK169" s="93"/>
      <c r="AL169" s="93">
        <v>0.0</v>
      </c>
      <c r="AM169" s="93">
        <v>0.0</v>
      </c>
      <c r="AN169" s="93"/>
      <c r="AO169" s="93">
        <v>3.0</v>
      </c>
      <c r="AP169" s="93"/>
      <c r="AQ169" s="93"/>
      <c r="AR169" s="93"/>
      <c r="AS169" s="93"/>
      <c r="AT169" s="93"/>
      <c r="AU169" s="93"/>
      <c r="AV169" s="93">
        <v>3.0</v>
      </c>
      <c r="AW169" s="93"/>
      <c r="AX169" s="93">
        <v>1.0</v>
      </c>
      <c r="AY169" s="93">
        <v>2.0</v>
      </c>
      <c r="AZ169" s="93">
        <v>1.0</v>
      </c>
      <c r="BA169" s="93">
        <v>5.0</v>
      </c>
      <c r="BB169" s="93">
        <v>0.0</v>
      </c>
      <c r="BC169" s="93"/>
      <c r="BD169" s="93">
        <v>0.0</v>
      </c>
      <c r="BE169" s="93">
        <v>0.0</v>
      </c>
      <c r="BF169" s="93">
        <v>0.0</v>
      </c>
      <c r="BG169" s="93">
        <v>0.0</v>
      </c>
      <c r="BH169" s="93">
        <v>0.0</v>
      </c>
      <c r="BI169" s="93">
        <v>0.0</v>
      </c>
      <c r="BJ169" s="93">
        <v>0.0</v>
      </c>
      <c r="BK169" s="93">
        <v>0.0</v>
      </c>
      <c r="BL169" s="93">
        <v>0.0</v>
      </c>
      <c r="BM169" s="93">
        <v>0.0</v>
      </c>
      <c r="BN169" s="93">
        <v>0.0</v>
      </c>
      <c r="BO169" s="93">
        <v>0.0</v>
      </c>
      <c r="BP169" s="93">
        <v>0.0</v>
      </c>
      <c r="BQ169" s="93">
        <v>0.0</v>
      </c>
      <c r="BR169" s="93">
        <v>0.0</v>
      </c>
      <c r="BS169" s="93">
        <v>0.0</v>
      </c>
      <c r="BT169" s="93">
        <v>0.0</v>
      </c>
      <c r="BU169" s="93">
        <v>1.0</v>
      </c>
      <c r="BV169" s="93">
        <v>0.0</v>
      </c>
      <c r="BW169" s="93">
        <v>0.0</v>
      </c>
      <c r="BX169" s="93">
        <v>0.0</v>
      </c>
      <c r="BY169" s="93">
        <v>0.0</v>
      </c>
      <c r="BZ169" s="93">
        <v>0.0</v>
      </c>
      <c r="CA169" s="93">
        <v>0.0</v>
      </c>
      <c r="CB169" s="93">
        <v>0.0</v>
      </c>
      <c r="CC169" s="93"/>
      <c r="CD169" s="93">
        <v>0.0</v>
      </c>
      <c r="CE169" s="93">
        <v>0.0</v>
      </c>
      <c r="CF169" s="93">
        <v>0.0</v>
      </c>
      <c r="CG169" s="93">
        <v>0.0</v>
      </c>
      <c r="CH169" s="93">
        <v>0.0</v>
      </c>
      <c r="CI169" s="92" t="s">
        <v>1060</v>
      </c>
      <c r="CJ169" s="93">
        <v>1.0</v>
      </c>
      <c r="CK169" s="93">
        <v>2.0</v>
      </c>
      <c r="CL169" s="92" t="s">
        <v>2307</v>
      </c>
      <c r="CM169" s="93">
        <v>1.0</v>
      </c>
      <c r="CN169" s="93">
        <v>0.0</v>
      </c>
      <c r="CO169" s="93">
        <v>0.0</v>
      </c>
      <c r="CP169" s="93">
        <v>0.0</v>
      </c>
      <c r="CQ169" s="93">
        <v>1.0</v>
      </c>
      <c r="CR169" s="93">
        <v>0.0</v>
      </c>
      <c r="CS169" s="93">
        <v>1.0</v>
      </c>
      <c r="CT169" s="93">
        <v>0.0</v>
      </c>
      <c r="CU169" s="93">
        <v>1.0</v>
      </c>
      <c r="CV169" s="93">
        <v>2.0</v>
      </c>
      <c r="CW169" s="93">
        <v>0.0</v>
      </c>
      <c r="CX169" s="93">
        <v>0.0</v>
      </c>
      <c r="CY169" s="93">
        <v>0.0</v>
      </c>
      <c r="CZ169" s="93">
        <v>0.0</v>
      </c>
      <c r="DA169" s="93">
        <v>0.0</v>
      </c>
      <c r="DB169" s="92" t="s">
        <v>895</v>
      </c>
      <c r="DC169" s="92" t="s">
        <v>895</v>
      </c>
      <c r="DD169" s="93">
        <v>0.0</v>
      </c>
      <c r="DE169" s="93">
        <v>4.0</v>
      </c>
      <c r="DF169" s="93">
        <v>0.0</v>
      </c>
      <c r="DG169" s="93">
        <v>0.0</v>
      </c>
      <c r="DH169" s="93">
        <v>0.0</v>
      </c>
      <c r="DI169" s="93">
        <v>2.0</v>
      </c>
      <c r="DJ169" s="93">
        <v>0.0</v>
      </c>
      <c r="DK169" s="92" t="s">
        <v>895</v>
      </c>
      <c r="DL169" s="93">
        <v>0.0</v>
      </c>
      <c r="DM169" s="93">
        <v>0.0</v>
      </c>
      <c r="DN169" s="93">
        <v>0.0</v>
      </c>
      <c r="DO169" s="93">
        <v>0.0</v>
      </c>
      <c r="DP169" s="93">
        <v>0.0</v>
      </c>
      <c r="DQ169" s="93">
        <v>0.0</v>
      </c>
      <c r="DR169" s="93">
        <v>1.0</v>
      </c>
      <c r="DS169" s="93">
        <v>1.0</v>
      </c>
      <c r="DT169" s="93">
        <v>0.0</v>
      </c>
      <c r="DU169" s="93">
        <v>0.0</v>
      </c>
      <c r="DV169" s="93">
        <v>0.0</v>
      </c>
      <c r="DW169" s="93">
        <v>0.0</v>
      </c>
      <c r="DX169" s="93">
        <v>0.0</v>
      </c>
      <c r="DY169" s="93">
        <v>0.0</v>
      </c>
      <c r="DZ169" s="93">
        <v>0.0</v>
      </c>
      <c r="EA169" s="93">
        <v>0.0</v>
      </c>
      <c r="EB169" s="93">
        <v>0.0</v>
      </c>
      <c r="EC169" s="92" t="s">
        <v>895</v>
      </c>
      <c r="ED169" s="92" t="s">
        <v>895</v>
      </c>
      <c r="EE169" s="92" t="s">
        <v>895</v>
      </c>
      <c r="EF169" s="93">
        <v>1.0</v>
      </c>
      <c r="EG169" s="93">
        <v>0.0</v>
      </c>
      <c r="EH169" s="92" t="s">
        <v>895</v>
      </c>
      <c r="EI169" s="93">
        <v>0.0</v>
      </c>
      <c r="EJ169" s="93">
        <v>0.0</v>
      </c>
      <c r="EK169" s="92" t="s">
        <v>895</v>
      </c>
      <c r="EL169" s="93">
        <v>1.0</v>
      </c>
      <c r="EM169" s="93">
        <v>0.0</v>
      </c>
      <c r="EN169" s="93">
        <v>1.0</v>
      </c>
      <c r="EO169" s="93">
        <v>3.0</v>
      </c>
      <c r="EP169" s="93">
        <v>2.0</v>
      </c>
      <c r="EQ169" s="93">
        <v>1.0</v>
      </c>
      <c r="ER169" s="92" t="s">
        <v>2308</v>
      </c>
      <c r="ES169" s="93">
        <v>1.0</v>
      </c>
      <c r="ET169" s="93">
        <v>2.0</v>
      </c>
      <c r="EU169" s="93">
        <v>0.0</v>
      </c>
      <c r="EV169" s="93">
        <v>2.0</v>
      </c>
      <c r="EW169" s="93">
        <v>0.0</v>
      </c>
    </row>
    <row r="170" ht="15.75" customHeight="1">
      <c r="A170" s="90">
        <v>169.0</v>
      </c>
      <c r="B170" s="91" t="s">
        <v>2309</v>
      </c>
      <c r="C170" s="92" t="s">
        <v>1183</v>
      </c>
      <c r="D170" s="92" t="s">
        <v>2310</v>
      </c>
      <c r="E170" s="92" t="s">
        <v>902</v>
      </c>
      <c r="F170" s="93">
        <v>3.0</v>
      </c>
      <c r="G170" s="93">
        <v>8.0</v>
      </c>
      <c r="H170" s="93">
        <v>2019.0</v>
      </c>
      <c r="I170" s="93">
        <v>7101.0</v>
      </c>
      <c r="J170" s="92" t="s">
        <v>2311</v>
      </c>
      <c r="K170" s="92" t="s">
        <v>1049</v>
      </c>
      <c r="L170" s="92" t="s">
        <v>889</v>
      </c>
      <c r="M170" s="92" t="s">
        <v>1050</v>
      </c>
      <c r="N170" s="93">
        <v>79925.0</v>
      </c>
      <c r="O170" s="93">
        <v>31.776485</v>
      </c>
      <c r="P170" s="93">
        <v>-106.387654</v>
      </c>
      <c r="Q170" s="93">
        <v>43.0</v>
      </c>
      <c r="R170" s="93">
        <v>0.0</v>
      </c>
      <c r="S170" s="93">
        <v>0.0</v>
      </c>
      <c r="T170" s="92" t="s">
        <v>891</v>
      </c>
      <c r="U170" s="93">
        <v>4.0</v>
      </c>
      <c r="V170" s="93">
        <v>0.0</v>
      </c>
      <c r="W170" s="93">
        <v>0.0</v>
      </c>
      <c r="X170" s="93">
        <v>0.0</v>
      </c>
      <c r="Y170" s="92" t="s">
        <v>895</v>
      </c>
      <c r="Z170" s="93">
        <v>0.0</v>
      </c>
      <c r="AA170" s="93">
        <v>0.0</v>
      </c>
      <c r="AB170" s="93">
        <v>23.0</v>
      </c>
      <c r="AC170" s="93">
        <v>26.0</v>
      </c>
      <c r="AD170" s="93">
        <v>0.0</v>
      </c>
      <c r="AE170" s="93">
        <v>0.0</v>
      </c>
      <c r="AF170" s="93">
        <v>0.0</v>
      </c>
      <c r="AG170" s="93">
        <v>21.0</v>
      </c>
      <c r="AH170" s="93">
        <v>0.0</v>
      </c>
      <c r="AI170" s="93">
        <v>0.0</v>
      </c>
      <c r="AJ170" s="93">
        <v>72.0</v>
      </c>
      <c r="AK170" s="93">
        <v>220.0</v>
      </c>
      <c r="AL170" s="93">
        <v>0.0</v>
      </c>
      <c r="AM170" s="93">
        <v>0.0</v>
      </c>
      <c r="AN170" s="93"/>
      <c r="AO170" s="93">
        <v>2.0</v>
      </c>
      <c r="AP170" s="93"/>
      <c r="AQ170" s="93"/>
      <c r="AR170" s="93">
        <v>4.0</v>
      </c>
      <c r="AS170" s="93">
        <v>2.0</v>
      </c>
      <c r="AT170" s="93">
        <v>1.0</v>
      </c>
      <c r="AU170" s="93"/>
      <c r="AV170" s="93"/>
      <c r="AW170" s="93">
        <v>0.0</v>
      </c>
      <c r="AX170" s="93">
        <v>0.0</v>
      </c>
      <c r="AY170" s="93">
        <v>0.0</v>
      </c>
      <c r="AZ170" s="93">
        <v>0.0</v>
      </c>
      <c r="BA170" s="92" t="s">
        <v>895</v>
      </c>
      <c r="BB170" s="93">
        <v>0.0</v>
      </c>
      <c r="BC170" s="93"/>
      <c r="BD170" s="93">
        <v>0.0</v>
      </c>
      <c r="BE170" s="93">
        <v>0.0</v>
      </c>
      <c r="BF170" s="93">
        <v>0.0</v>
      </c>
      <c r="BG170" s="93">
        <v>0.0</v>
      </c>
      <c r="BH170" s="93">
        <v>0.0</v>
      </c>
      <c r="BI170" s="93">
        <v>0.0</v>
      </c>
      <c r="BJ170" s="93">
        <v>0.0</v>
      </c>
      <c r="BK170" s="93">
        <v>0.0</v>
      </c>
      <c r="BL170" s="93">
        <v>0.0</v>
      </c>
      <c r="BM170" s="93">
        <v>0.0</v>
      </c>
      <c r="BN170" s="93">
        <v>0.0</v>
      </c>
      <c r="BO170" s="93">
        <v>1.0</v>
      </c>
      <c r="BP170" s="93">
        <v>4.0</v>
      </c>
      <c r="BQ170" s="93">
        <v>1.0</v>
      </c>
      <c r="BR170" s="93">
        <v>0.0</v>
      </c>
      <c r="BS170" s="93">
        <v>1.0</v>
      </c>
      <c r="BT170" s="93">
        <v>0.0</v>
      </c>
      <c r="BU170" s="93">
        <v>1.0</v>
      </c>
      <c r="BV170" s="93">
        <v>0.0</v>
      </c>
      <c r="BW170" s="93">
        <v>0.0</v>
      </c>
      <c r="BX170" s="93">
        <v>1.0</v>
      </c>
      <c r="BY170" s="93">
        <v>0.0</v>
      </c>
      <c r="BZ170" s="93">
        <v>0.0</v>
      </c>
      <c r="CA170" s="93">
        <v>0.0</v>
      </c>
      <c r="CB170" s="93">
        <v>1.0</v>
      </c>
      <c r="CC170" s="93">
        <v>2.0</v>
      </c>
      <c r="CD170" s="93">
        <v>0.0</v>
      </c>
      <c r="CE170" s="93">
        <v>1.0</v>
      </c>
      <c r="CF170" s="93">
        <v>1.0</v>
      </c>
      <c r="CG170" s="93">
        <v>0.0</v>
      </c>
      <c r="CH170" s="93">
        <v>0.0</v>
      </c>
      <c r="CI170" s="93">
        <v>2.0</v>
      </c>
      <c r="CJ170" s="93">
        <v>0.0</v>
      </c>
      <c r="CK170" s="92" t="s">
        <v>895</v>
      </c>
      <c r="CL170" s="93"/>
      <c r="CM170" s="93">
        <v>0.0</v>
      </c>
      <c r="CN170" s="93">
        <v>0.0</v>
      </c>
      <c r="CO170" s="93">
        <v>0.0</v>
      </c>
      <c r="CP170" s="93">
        <v>0.0</v>
      </c>
      <c r="CQ170" s="93">
        <v>0.0</v>
      </c>
      <c r="CR170" s="93">
        <v>0.0</v>
      </c>
      <c r="CS170" s="93">
        <v>0.0</v>
      </c>
      <c r="CT170" s="93">
        <v>0.0</v>
      </c>
      <c r="CU170" s="93">
        <v>0.0</v>
      </c>
      <c r="CV170" s="93">
        <v>2.0</v>
      </c>
      <c r="CW170" s="93">
        <v>0.0</v>
      </c>
      <c r="CX170" s="93">
        <v>0.0</v>
      </c>
      <c r="CY170" s="93">
        <v>0.0</v>
      </c>
      <c r="CZ170" s="93">
        <v>0.0</v>
      </c>
      <c r="DA170" s="93">
        <v>0.0</v>
      </c>
      <c r="DB170" s="92" t="s">
        <v>895</v>
      </c>
      <c r="DC170" s="92" t="s">
        <v>895</v>
      </c>
      <c r="DD170" s="93">
        <v>0.0</v>
      </c>
      <c r="DE170" s="93">
        <v>0.0</v>
      </c>
      <c r="DF170" s="93">
        <v>0.0</v>
      </c>
      <c r="DG170" s="93">
        <v>0.0</v>
      </c>
      <c r="DH170" s="93">
        <v>0.0</v>
      </c>
      <c r="DI170" s="93">
        <v>1.0</v>
      </c>
      <c r="DJ170" s="93">
        <v>0.0</v>
      </c>
      <c r="DK170" s="92" t="s">
        <v>895</v>
      </c>
      <c r="DL170" s="93">
        <v>0.0</v>
      </c>
      <c r="DM170" s="93">
        <v>1.0</v>
      </c>
      <c r="DN170" s="93">
        <v>1.0</v>
      </c>
      <c r="DO170" s="93">
        <v>0.0</v>
      </c>
      <c r="DP170" s="93">
        <v>0.0</v>
      </c>
      <c r="DQ170" s="93">
        <v>0.0</v>
      </c>
      <c r="DR170" s="93">
        <v>0.0</v>
      </c>
      <c r="DS170" s="93">
        <v>0.0</v>
      </c>
      <c r="DT170" s="93">
        <v>0.0</v>
      </c>
      <c r="DU170" s="93">
        <v>0.0</v>
      </c>
      <c r="DV170" s="93">
        <v>0.0</v>
      </c>
      <c r="DW170" s="93">
        <v>0.0</v>
      </c>
      <c r="DX170" s="93">
        <v>0.0</v>
      </c>
      <c r="DY170" s="93">
        <v>0.0</v>
      </c>
      <c r="DZ170" s="93">
        <v>0.0</v>
      </c>
      <c r="EA170" s="93">
        <v>1.0</v>
      </c>
      <c r="EB170" s="93">
        <v>1.0</v>
      </c>
      <c r="EC170" s="93">
        <v>4.0</v>
      </c>
      <c r="ED170" s="93">
        <v>9.0</v>
      </c>
      <c r="EE170" s="93">
        <v>1.0</v>
      </c>
      <c r="EF170" s="93">
        <v>0.0</v>
      </c>
      <c r="EG170" s="93">
        <v>0.0</v>
      </c>
      <c r="EH170" s="92" t="s">
        <v>895</v>
      </c>
      <c r="EI170" s="93">
        <v>1.0</v>
      </c>
      <c r="EJ170" s="93">
        <v>0.0</v>
      </c>
      <c r="EK170" s="92" t="s">
        <v>895</v>
      </c>
      <c r="EL170" s="93">
        <v>0.0</v>
      </c>
      <c r="EM170" s="93">
        <v>1.0</v>
      </c>
      <c r="EN170" s="93">
        <v>0.0</v>
      </c>
      <c r="EO170" s="93">
        <v>1.0</v>
      </c>
      <c r="EP170" s="93">
        <v>1.0</v>
      </c>
      <c r="EQ170" s="93">
        <v>1.0</v>
      </c>
      <c r="ER170" s="92" t="s">
        <v>1341</v>
      </c>
      <c r="ES170" s="93">
        <v>2.0</v>
      </c>
      <c r="ET170" s="93">
        <v>0.0</v>
      </c>
      <c r="EU170" s="93">
        <v>0.0</v>
      </c>
      <c r="EV170" s="93">
        <v>3.0</v>
      </c>
      <c r="EW170" s="93"/>
    </row>
    <row r="171" ht="15.75" customHeight="1">
      <c r="A171" s="90">
        <v>170.0</v>
      </c>
      <c r="B171" s="91" t="s">
        <v>2312</v>
      </c>
      <c r="C171" s="92" t="s">
        <v>2313</v>
      </c>
      <c r="D171" s="92" t="s">
        <v>2314</v>
      </c>
      <c r="E171" s="92" t="s">
        <v>973</v>
      </c>
      <c r="F171" s="93">
        <v>4.0</v>
      </c>
      <c r="G171" s="93">
        <v>8.0</v>
      </c>
      <c r="H171" s="93">
        <v>2019.0</v>
      </c>
      <c r="I171" s="93">
        <v>430.0</v>
      </c>
      <c r="J171" s="92" t="s">
        <v>2315</v>
      </c>
      <c r="K171" s="92" t="s">
        <v>2316</v>
      </c>
      <c r="L171" s="92" t="s">
        <v>1691</v>
      </c>
      <c r="M171" s="92" t="s">
        <v>1781</v>
      </c>
      <c r="N171" s="93">
        <v>45402.0</v>
      </c>
      <c r="O171" s="93">
        <v>39.75705</v>
      </c>
      <c r="P171" s="93">
        <v>-84.18471</v>
      </c>
      <c r="Q171" s="93">
        <v>35.0</v>
      </c>
      <c r="R171" s="93">
        <v>1.0</v>
      </c>
      <c r="S171" s="93">
        <v>0.0</v>
      </c>
      <c r="T171" s="92" t="s">
        <v>891</v>
      </c>
      <c r="U171" s="93">
        <v>5.0</v>
      </c>
      <c r="V171" s="93">
        <v>0.0</v>
      </c>
      <c r="W171" s="93">
        <v>0.0</v>
      </c>
      <c r="X171" s="93">
        <v>0.0</v>
      </c>
      <c r="Y171" s="92" t="s">
        <v>895</v>
      </c>
      <c r="Z171" s="93">
        <v>1.0</v>
      </c>
      <c r="AA171" s="93">
        <v>1.0</v>
      </c>
      <c r="AB171" s="93">
        <v>9.0</v>
      </c>
      <c r="AC171" s="93">
        <v>27.0</v>
      </c>
      <c r="AD171" s="93">
        <v>1.0</v>
      </c>
      <c r="AE171" s="93">
        <v>0.0</v>
      </c>
      <c r="AF171" s="93">
        <v>0.0</v>
      </c>
      <c r="AG171" s="93">
        <v>24.0</v>
      </c>
      <c r="AH171" s="93">
        <v>0.0</v>
      </c>
      <c r="AI171" s="93">
        <v>0.0</v>
      </c>
      <c r="AJ171" s="93">
        <v>69.0</v>
      </c>
      <c r="AK171" s="93">
        <v>154.0</v>
      </c>
      <c r="AL171" s="93">
        <v>0.0</v>
      </c>
      <c r="AM171" s="93">
        <v>0.0</v>
      </c>
      <c r="AN171" s="93">
        <v>0.0</v>
      </c>
      <c r="AO171" s="93">
        <v>2.0</v>
      </c>
      <c r="AP171" s="93"/>
      <c r="AQ171" s="93"/>
      <c r="AR171" s="93">
        <v>1.0</v>
      </c>
      <c r="AS171" s="93">
        <v>1.0</v>
      </c>
      <c r="AT171" s="93">
        <v>0.0</v>
      </c>
      <c r="AU171" s="93">
        <v>1.0</v>
      </c>
      <c r="AV171" s="93">
        <v>0.0</v>
      </c>
      <c r="AW171" s="93">
        <v>0.0</v>
      </c>
      <c r="AX171" s="93">
        <v>1.0</v>
      </c>
      <c r="AY171" s="93">
        <v>0.0</v>
      </c>
      <c r="AZ171" s="93">
        <v>0.0</v>
      </c>
      <c r="BA171" s="92" t="s">
        <v>895</v>
      </c>
      <c r="BB171" s="93">
        <v>1.0</v>
      </c>
      <c r="BC171" s="92" t="s">
        <v>2317</v>
      </c>
      <c r="BD171" s="93">
        <v>1.0</v>
      </c>
      <c r="BE171" s="93">
        <v>1.0</v>
      </c>
      <c r="BF171" s="93">
        <v>0.0</v>
      </c>
      <c r="BG171" s="92" t="s">
        <v>2318</v>
      </c>
      <c r="BH171" s="93">
        <v>4.0</v>
      </c>
      <c r="BI171" s="93">
        <v>0.0</v>
      </c>
      <c r="BJ171" s="93">
        <v>0.0</v>
      </c>
      <c r="BK171" s="93">
        <v>1.0</v>
      </c>
      <c r="BL171" s="93">
        <v>1.0</v>
      </c>
      <c r="BM171" s="93">
        <v>1.0</v>
      </c>
      <c r="BN171" s="93">
        <v>0.0</v>
      </c>
      <c r="BO171" s="93">
        <v>0.0</v>
      </c>
      <c r="BP171" s="93">
        <v>1.0</v>
      </c>
      <c r="BQ171" s="93">
        <v>2.0</v>
      </c>
      <c r="BR171" s="93">
        <v>0.0</v>
      </c>
      <c r="BS171" s="93">
        <v>0.0</v>
      </c>
      <c r="BT171" s="93">
        <v>0.0</v>
      </c>
      <c r="BU171" s="93">
        <v>0.0</v>
      </c>
      <c r="BV171" s="93">
        <v>0.0</v>
      </c>
      <c r="BW171" s="93">
        <v>0.0</v>
      </c>
      <c r="BX171" s="93">
        <v>0.0</v>
      </c>
      <c r="BY171" s="93">
        <v>0.0</v>
      </c>
      <c r="BZ171" s="93">
        <v>0.0</v>
      </c>
      <c r="CA171" s="93">
        <v>0.0</v>
      </c>
      <c r="CB171" s="93">
        <v>0.0</v>
      </c>
      <c r="CC171" s="93">
        <v>1.0</v>
      </c>
      <c r="CD171" s="93">
        <v>0.0</v>
      </c>
      <c r="CE171" s="93">
        <v>0.0</v>
      </c>
      <c r="CF171" s="93">
        <v>0.0</v>
      </c>
      <c r="CG171" s="93">
        <v>0.0</v>
      </c>
      <c r="CH171" s="93">
        <v>0.0</v>
      </c>
      <c r="CI171" s="93">
        <v>1.0</v>
      </c>
      <c r="CJ171" s="93">
        <v>1.0</v>
      </c>
      <c r="CK171" s="93">
        <v>2.0</v>
      </c>
      <c r="CL171" s="92" t="s">
        <v>2319</v>
      </c>
      <c r="CM171" s="93">
        <v>0.0</v>
      </c>
      <c r="CN171" s="93">
        <v>1.0</v>
      </c>
      <c r="CO171" s="93">
        <v>0.0</v>
      </c>
      <c r="CP171" s="93">
        <v>1.0</v>
      </c>
      <c r="CQ171" s="93">
        <v>1.0</v>
      </c>
      <c r="CR171" s="93">
        <v>1.0</v>
      </c>
      <c r="CS171" s="93">
        <v>0.0</v>
      </c>
      <c r="CT171" s="93">
        <v>0.0</v>
      </c>
      <c r="CU171" s="93">
        <v>0.0</v>
      </c>
      <c r="CV171" s="93">
        <v>1.0</v>
      </c>
      <c r="CW171" s="93">
        <v>0.0</v>
      </c>
      <c r="CX171" s="93">
        <v>0.0</v>
      </c>
      <c r="CY171" s="93">
        <v>1.0</v>
      </c>
      <c r="CZ171" s="93">
        <v>1.0</v>
      </c>
      <c r="DA171" s="93">
        <v>1.0</v>
      </c>
      <c r="DB171" s="92" t="s">
        <v>2320</v>
      </c>
      <c r="DC171" s="92" t="s">
        <v>2196</v>
      </c>
      <c r="DD171" s="93">
        <v>1.0</v>
      </c>
      <c r="DE171" s="93">
        <v>1.0</v>
      </c>
      <c r="DF171" s="93">
        <v>0.0</v>
      </c>
      <c r="DG171" s="93">
        <v>0.0</v>
      </c>
      <c r="DH171" s="93">
        <v>0.0</v>
      </c>
      <c r="DI171" s="92" t="s">
        <v>1236</v>
      </c>
      <c r="DJ171" s="93">
        <v>0.0</v>
      </c>
      <c r="DK171" s="92" t="s">
        <v>895</v>
      </c>
      <c r="DL171" s="93">
        <v>0.0</v>
      </c>
      <c r="DM171" s="93">
        <v>2.0</v>
      </c>
      <c r="DN171" s="93">
        <v>0.0</v>
      </c>
      <c r="DO171" s="93">
        <v>0.0</v>
      </c>
      <c r="DP171" s="93">
        <v>0.0</v>
      </c>
      <c r="DQ171" s="93">
        <v>0.0</v>
      </c>
      <c r="DR171" s="93">
        <v>0.0</v>
      </c>
      <c r="DS171" s="93">
        <v>0.0</v>
      </c>
      <c r="DT171" s="93">
        <v>0.0</v>
      </c>
      <c r="DU171" s="93">
        <v>0.0</v>
      </c>
      <c r="DV171" s="93">
        <v>0.0</v>
      </c>
      <c r="DW171" s="93">
        <v>0.0</v>
      </c>
      <c r="DX171" s="93">
        <v>0.0</v>
      </c>
      <c r="DY171" s="93">
        <v>1.0</v>
      </c>
      <c r="DZ171" s="93">
        <v>0.0</v>
      </c>
      <c r="EA171" s="93">
        <v>1.0</v>
      </c>
      <c r="EB171" s="93">
        <v>0.0</v>
      </c>
      <c r="EC171" s="92" t="s">
        <v>895</v>
      </c>
      <c r="ED171" s="92" t="s">
        <v>895</v>
      </c>
      <c r="EE171" s="92" t="s">
        <v>895</v>
      </c>
      <c r="EF171" s="93">
        <v>1.0</v>
      </c>
      <c r="EG171" s="93">
        <v>1.0</v>
      </c>
      <c r="EH171" s="92" t="s">
        <v>2321</v>
      </c>
      <c r="EI171" s="93">
        <v>0.0</v>
      </c>
      <c r="EJ171" s="93">
        <v>0.0</v>
      </c>
      <c r="EK171" s="92" t="s">
        <v>895</v>
      </c>
      <c r="EL171" s="93">
        <v>0.0</v>
      </c>
      <c r="EM171" s="93">
        <v>0.0</v>
      </c>
      <c r="EN171" s="93">
        <v>0.0</v>
      </c>
      <c r="EO171" s="93">
        <v>1.0</v>
      </c>
      <c r="EP171" s="93">
        <v>2.0</v>
      </c>
      <c r="EQ171" s="93">
        <v>1.0</v>
      </c>
      <c r="ER171" s="92" t="s">
        <v>2322</v>
      </c>
      <c r="ES171" s="93">
        <v>1.0</v>
      </c>
      <c r="ET171" s="93">
        <v>2.0</v>
      </c>
      <c r="EU171" s="93">
        <v>0.0</v>
      </c>
      <c r="EV171" s="93">
        <v>2.0</v>
      </c>
      <c r="EW171" s="93">
        <v>0.0</v>
      </c>
    </row>
    <row r="172" ht="15.75" customHeight="1">
      <c r="A172" s="90">
        <v>171.0</v>
      </c>
      <c r="B172" s="91" t="s">
        <v>2323</v>
      </c>
      <c r="C172" s="92" t="s">
        <v>2324</v>
      </c>
      <c r="D172" s="92" t="s">
        <v>2325</v>
      </c>
      <c r="E172" s="92" t="s">
        <v>902</v>
      </c>
      <c r="F172" s="93">
        <v>31.0</v>
      </c>
      <c r="G172" s="93">
        <v>8.0</v>
      </c>
      <c r="H172" s="93">
        <v>2019.0</v>
      </c>
      <c r="I172" s="93">
        <v>42.0</v>
      </c>
      <c r="J172" s="92" t="s">
        <v>2326</v>
      </c>
      <c r="K172" s="92" t="s">
        <v>2327</v>
      </c>
      <c r="L172" s="92" t="s">
        <v>889</v>
      </c>
      <c r="M172" s="92" t="s">
        <v>2328</v>
      </c>
      <c r="N172" s="93">
        <v>79701.0</v>
      </c>
      <c r="O172" s="93">
        <v>31.992247</v>
      </c>
      <c r="P172" s="93">
        <v>-102.083675</v>
      </c>
      <c r="Q172" s="93">
        <v>43.0</v>
      </c>
      <c r="R172" s="93">
        <v>0.0</v>
      </c>
      <c r="S172" s="93">
        <v>0.0</v>
      </c>
      <c r="T172" s="92" t="s">
        <v>891</v>
      </c>
      <c r="U172" s="93">
        <v>8.0</v>
      </c>
      <c r="V172" s="93">
        <v>0.0</v>
      </c>
      <c r="W172" s="93">
        <v>0.0</v>
      </c>
      <c r="X172" s="93">
        <v>1.0</v>
      </c>
      <c r="Y172" s="93">
        <v>4.0</v>
      </c>
      <c r="Z172" s="93">
        <v>0.0</v>
      </c>
      <c r="AA172" s="93">
        <v>0.0</v>
      </c>
      <c r="AB172" s="93">
        <v>7.0</v>
      </c>
      <c r="AC172" s="93">
        <v>23.0</v>
      </c>
      <c r="AD172" s="93">
        <v>0.0</v>
      </c>
      <c r="AE172" s="93">
        <v>0.0</v>
      </c>
      <c r="AF172" s="93">
        <v>0.0</v>
      </c>
      <c r="AG172" s="93">
        <v>36.0</v>
      </c>
      <c r="AH172" s="93">
        <v>0.0</v>
      </c>
      <c r="AI172" s="93">
        <v>0.0</v>
      </c>
      <c r="AJ172" s="93">
        <v>70.0</v>
      </c>
      <c r="AK172" s="93">
        <v>154.0</v>
      </c>
      <c r="AL172" s="93">
        <v>0.0</v>
      </c>
      <c r="AM172" s="93">
        <v>0.0</v>
      </c>
      <c r="AN172" s="93"/>
      <c r="AO172" s="93">
        <v>2.0</v>
      </c>
      <c r="AP172" s="93"/>
      <c r="AQ172" s="93"/>
      <c r="AR172" s="93">
        <v>3.0</v>
      </c>
      <c r="AS172" s="93">
        <v>1.0</v>
      </c>
      <c r="AT172" s="93">
        <v>1.0</v>
      </c>
      <c r="AU172" s="93">
        <v>0.0</v>
      </c>
      <c r="AV172" s="93"/>
      <c r="AW172" s="93"/>
      <c r="AX172" s="93">
        <v>0.0</v>
      </c>
      <c r="AY172" s="93">
        <v>0.0</v>
      </c>
      <c r="AZ172" s="93">
        <v>0.0</v>
      </c>
      <c r="BA172" s="92" t="s">
        <v>895</v>
      </c>
      <c r="BB172" s="93">
        <v>0.0</v>
      </c>
      <c r="BC172" s="93"/>
      <c r="BD172" s="93">
        <v>0.0</v>
      </c>
      <c r="BE172" s="93">
        <v>1.0</v>
      </c>
      <c r="BF172" s="93">
        <v>0.0</v>
      </c>
      <c r="BG172" s="93">
        <v>9.0</v>
      </c>
      <c r="BH172" s="93">
        <v>4.0</v>
      </c>
      <c r="BI172" s="93">
        <v>1.0</v>
      </c>
      <c r="BJ172" s="93">
        <v>1.0</v>
      </c>
      <c r="BK172" s="93">
        <v>2.0</v>
      </c>
      <c r="BL172" s="93">
        <v>3.0</v>
      </c>
      <c r="BM172" s="93">
        <v>0.0</v>
      </c>
      <c r="BN172" s="93">
        <v>0.0</v>
      </c>
      <c r="BO172" s="93">
        <v>0.0</v>
      </c>
      <c r="BP172" s="93">
        <v>0.0</v>
      </c>
      <c r="BQ172" s="93">
        <v>0.0</v>
      </c>
      <c r="BR172" s="93">
        <v>0.0</v>
      </c>
      <c r="BS172" s="93">
        <v>0.0</v>
      </c>
      <c r="BT172" s="93">
        <v>0.0</v>
      </c>
      <c r="BU172" s="93">
        <v>1.0</v>
      </c>
      <c r="BV172" s="93">
        <v>0.0</v>
      </c>
      <c r="BW172" s="93">
        <v>0.0</v>
      </c>
      <c r="BX172" s="93">
        <v>0.0</v>
      </c>
      <c r="BY172" s="93">
        <v>0.0</v>
      </c>
      <c r="BZ172" s="93">
        <v>0.0</v>
      </c>
      <c r="CA172" s="93">
        <v>0.0</v>
      </c>
      <c r="CB172" s="93">
        <v>0.0</v>
      </c>
      <c r="CC172" s="93"/>
      <c r="CD172" s="93">
        <v>0.0</v>
      </c>
      <c r="CE172" s="93">
        <v>0.0</v>
      </c>
      <c r="CF172" s="93">
        <v>0.0</v>
      </c>
      <c r="CG172" s="93">
        <v>0.0</v>
      </c>
      <c r="CH172" s="93">
        <v>3.0</v>
      </c>
      <c r="CI172" s="93">
        <v>2.0</v>
      </c>
      <c r="CJ172" s="93">
        <v>1.0</v>
      </c>
      <c r="CK172" s="93">
        <v>1.0</v>
      </c>
      <c r="CL172" s="92" t="s">
        <v>2329</v>
      </c>
      <c r="CM172" s="93">
        <v>0.0</v>
      </c>
      <c r="CN172" s="93">
        <v>0.0</v>
      </c>
      <c r="CO172" s="93">
        <v>0.0</v>
      </c>
      <c r="CP172" s="93">
        <v>0.0</v>
      </c>
      <c r="CQ172" s="93">
        <v>1.0</v>
      </c>
      <c r="CR172" s="93">
        <v>1.0</v>
      </c>
      <c r="CS172" s="93">
        <v>0.0</v>
      </c>
      <c r="CT172" s="93">
        <v>0.0</v>
      </c>
      <c r="CU172" s="93">
        <v>0.0</v>
      </c>
      <c r="CV172" s="93">
        <v>1.0</v>
      </c>
      <c r="CW172" s="93">
        <v>1.0</v>
      </c>
      <c r="CX172" s="93">
        <v>2.0</v>
      </c>
      <c r="CY172" s="93">
        <v>1.0</v>
      </c>
      <c r="CZ172" s="93">
        <v>2.0</v>
      </c>
      <c r="DA172" s="93">
        <v>1.0</v>
      </c>
      <c r="DB172" s="92" t="s">
        <v>1024</v>
      </c>
      <c r="DC172" s="92" t="s">
        <v>1024</v>
      </c>
      <c r="DD172" s="93">
        <v>0.0</v>
      </c>
      <c r="DE172" s="93">
        <v>2.0</v>
      </c>
      <c r="DF172" s="93">
        <v>0.0</v>
      </c>
      <c r="DG172" s="93">
        <v>2.0</v>
      </c>
      <c r="DH172" s="93">
        <v>0.0</v>
      </c>
      <c r="DI172" s="92" t="s">
        <v>1023</v>
      </c>
      <c r="DJ172" s="93">
        <v>0.0</v>
      </c>
      <c r="DK172" s="92" t="s">
        <v>895</v>
      </c>
      <c r="DL172" s="93">
        <v>0.0</v>
      </c>
      <c r="DM172" s="93">
        <v>1.0</v>
      </c>
      <c r="DN172" s="93">
        <v>0.0</v>
      </c>
      <c r="DO172" s="93">
        <v>0.0</v>
      </c>
      <c r="DP172" s="93">
        <v>0.0</v>
      </c>
      <c r="DQ172" s="93">
        <v>0.0</v>
      </c>
      <c r="DR172" s="93">
        <v>0.0</v>
      </c>
      <c r="DS172" s="93">
        <v>0.0</v>
      </c>
      <c r="DT172" s="93">
        <v>0.0</v>
      </c>
      <c r="DU172" s="93">
        <v>0.0</v>
      </c>
      <c r="DV172" s="93">
        <v>0.0</v>
      </c>
      <c r="DW172" s="93">
        <v>0.0</v>
      </c>
      <c r="DX172" s="93">
        <v>0.0</v>
      </c>
      <c r="DY172" s="93">
        <v>1.0</v>
      </c>
      <c r="DZ172" s="93">
        <v>1.0</v>
      </c>
      <c r="EA172" s="93">
        <v>1.0</v>
      </c>
      <c r="EB172" s="93">
        <v>0.0</v>
      </c>
      <c r="EC172" s="92" t="s">
        <v>895</v>
      </c>
      <c r="ED172" s="92" t="s">
        <v>895</v>
      </c>
      <c r="EE172" s="92" t="s">
        <v>895</v>
      </c>
      <c r="EF172" s="93">
        <v>0.0</v>
      </c>
      <c r="EG172" s="93">
        <v>0.0</v>
      </c>
      <c r="EH172" s="92" t="s">
        <v>895</v>
      </c>
      <c r="EI172" s="93">
        <v>0.0</v>
      </c>
      <c r="EJ172" s="93">
        <v>0.0</v>
      </c>
      <c r="EK172" s="92" t="s">
        <v>895</v>
      </c>
      <c r="EL172" s="93">
        <v>0.0</v>
      </c>
      <c r="EM172" s="93">
        <v>0.0</v>
      </c>
      <c r="EN172" s="93">
        <v>0.0</v>
      </c>
      <c r="EO172" s="93">
        <v>1.0</v>
      </c>
      <c r="EP172" s="93">
        <v>1.0</v>
      </c>
      <c r="EQ172" s="93">
        <v>0.0</v>
      </c>
      <c r="ER172" s="92" t="s">
        <v>895</v>
      </c>
      <c r="ES172" s="93">
        <v>1.0</v>
      </c>
      <c r="ET172" s="93">
        <v>2.0</v>
      </c>
      <c r="EU172" s="93">
        <v>0.0</v>
      </c>
      <c r="EV172" s="93">
        <v>2.0</v>
      </c>
      <c r="EW172" s="93">
        <v>0.0</v>
      </c>
    </row>
    <row r="173" ht="15.75" customHeight="1">
      <c r="A173" s="90">
        <v>172.0</v>
      </c>
      <c r="B173" s="91" t="s">
        <v>2330</v>
      </c>
      <c r="C173" s="92" t="s">
        <v>2331</v>
      </c>
      <c r="D173" s="92" t="s">
        <v>2332</v>
      </c>
      <c r="E173" s="92" t="s">
        <v>1123</v>
      </c>
      <c r="F173" s="93">
        <v>10.0</v>
      </c>
      <c r="G173" s="93">
        <v>12.0</v>
      </c>
      <c r="H173" s="93">
        <v>2019.0</v>
      </c>
      <c r="I173" s="93">
        <v>223.0</v>
      </c>
      <c r="J173" s="92" t="s">
        <v>2333</v>
      </c>
      <c r="K173" s="92" t="s">
        <v>2334</v>
      </c>
      <c r="L173" s="92" t="s">
        <v>967</v>
      </c>
      <c r="M173" s="92" t="s">
        <v>2335</v>
      </c>
      <c r="N173" s="93">
        <v>7305.0</v>
      </c>
      <c r="O173" s="93">
        <v>40.707135</v>
      </c>
      <c r="P173" s="93">
        <v>-74.083691</v>
      </c>
      <c r="Q173" s="93">
        <v>30.0</v>
      </c>
      <c r="R173" s="93">
        <v>2.0</v>
      </c>
      <c r="S173" s="93">
        <v>0.0</v>
      </c>
      <c r="T173" s="92" t="s">
        <v>891</v>
      </c>
      <c r="U173" s="93">
        <v>4.0</v>
      </c>
      <c r="V173" s="93">
        <v>0.0</v>
      </c>
      <c r="W173" s="93">
        <v>0.0</v>
      </c>
      <c r="X173" s="93">
        <v>1.0</v>
      </c>
      <c r="Y173" s="93">
        <v>8.0</v>
      </c>
      <c r="Z173" s="93">
        <v>0.0</v>
      </c>
      <c r="AA173" s="93">
        <v>0.0</v>
      </c>
      <c r="AB173" s="93">
        <v>4.0</v>
      </c>
      <c r="AC173" s="93">
        <v>3.0</v>
      </c>
      <c r="AD173" s="93">
        <v>0.0</v>
      </c>
      <c r="AE173" s="93">
        <v>0.0</v>
      </c>
      <c r="AF173" s="93">
        <v>0.0</v>
      </c>
      <c r="AG173" s="93">
        <v>47.0</v>
      </c>
      <c r="AH173" s="93">
        <v>0.0</v>
      </c>
      <c r="AI173" s="93">
        <v>1.0</v>
      </c>
      <c r="AJ173" s="93"/>
      <c r="AK173" s="93"/>
      <c r="AL173" s="93">
        <v>0.0</v>
      </c>
      <c r="AM173" s="93">
        <v>0.0</v>
      </c>
      <c r="AN173" s="93">
        <v>4.0</v>
      </c>
      <c r="AO173" s="93"/>
      <c r="AP173" s="93"/>
      <c r="AQ173" s="93"/>
      <c r="AR173" s="93">
        <v>3.0</v>
      </c>
      <c r="AS173" s="93">
        <v>1.0</v>
      </c>
      <c r="AT173" s="93">
        <v>1.0</v>
      </c>
      <c r="AU173" s="93">
        <v>0.0</v>
      </c>
      <c r="AV173" s="93">
        <v>1.0</v>
      </c>
      <c r="AW173" s="93">
        <v>0.0</v>
      </c>
      <c r="AX173" s="93">
        <v>0.0</v>
      </c>
      <c r="AY173" s="93">
        <v>0.0</v>
      </c>
      <c r="AZ173" s="93">
        <v>1.0</v>
      </c>
      <c r="BA173" s="93">
        <v>0.0</v>
      </c>
      <c r="BB173" s="93">
        <v>0.0</v>
      </c>
      <c r="BC173" s="93"/>
      <c r="BD173" s="93">
        <v>0.0</v>
      </c>
      <c r="BE173" s="93">
        <v>1.0</v>
      </c>
      <c r="BF173" s="93">
        <v>1.0</v>
      </c>
      <c r="BG173" s="92" t="s">
        <v>1897</v>
      </c>
      <c r="BH173" s="93">
        <v>4.0</v>
      </c>
      <c r="BI173" s="93">
        <v>0.0</v>
      </c>
      <c r="BJ173" s="93">
        <v>0.0</v>
      </c>
      <c r="BK173" s="93">
        <v>1.0</v>
      </c>
      <c r="BL173" s="93">
        <v>3.0</v>
      </c>
      <c r="BM173" s="93">
        <v>0.0</v>
      </c>
      <c r="BN173" s="93">
        <v>0.0</v>
      </c>
      <c r="BO173" s="93">
        <v>0.0</v>
      </c>
      <c r="BP173" s="93">
        <v>1.0</v>
      </c>
      <c r="BQ173" s="93">
        <v>0.0</v>
      </c>
      <c r="BR173" s="93">
        <v>0.0</v>
      </c>
      <c r="BS173" s="93">
        <v>0.0</v>
      </c>
      <c r="BT173" s="93">
        <v>1.0</v>
      </c>
      <c r="BU173" s="93">
        <v>0.0</v>
      </c>
      <c r="BV173" s="93">
        <v>1.0</v>
      </c>
      <c r="BW173" s="93">
        <v>0.0</v>
      </c>
      <c r="BX173" s="93">
        <v>1.0</v>
      </c>
      <c r="BY173" s="93">
        <v>0.0</v>
      </c>
      <c r="BZ173" s="93">
        <v>0.0</v>
      </c>
      <c r="CA173" s="93">
        <v>0.0</v>
      </c>
      <c r="CB173" s="93">
        <v>0.0</v>
      </c>
      <c r="CC173" s="93">
        <v>0.0</v>
      </c>
      <c r="CD173" s="93">
        <v>0.0</v>
      </c>
      <c r="CE173" s="93">
        <v>0.0</v>
      </c>
      <c r="CF173" s="93">
        <v>0.0</v>
      </c>
      <c r="CG173" s="93">
        <v>0.0</v>
      </c>
      <c r="CH173" s="93">
        <v>0.0</v>
      </c>
      <c r="CI173" s="93">
        <v>0.0</v>
      </c>
      <c r="CJ173" s="93">
        <v>1.0</v>
      </c>
      <c r="CK173" s="93">
        <v>3.0</v>
      </c>
      <c r="CL173" s="92" t="s">
        <v>2336</v>
      </c>
      <c r="CM173" s="93">
        <v>1.0</v>
      </c>
      <c r="CN173" s="93">
        <v>0.0</v>
      </c>
      <c r="CO173" s="93">
        <v>0.0</v>
      </c>
      <c r="CP173" s="93">
        <v>1.0</v>
      </c>
      <c r="CQ173" s="93">
        <v>1.0</v>
      </c>
      <c r="CR173" s="93">
        <v>1.0</v>
      </c>
      <c r="CS173" s="93">
        <v>1.0</v>
      </c>
      <c r="CT173" s="93">
        <v>1.0</v>
      </c>
      <c r="CU173" s="93">
        <v>0.0</v>
      </c>
      <c r="CV173" s="93">
        <v>2.0</v>
      </c>
      <c r="CW173" s="93">
        <v>0.0</v>
      </c>
      <c r="CX173" s="93">
        <v>0.0</v>
      </c>
      <c r="CY173" s="93">
        <v>0.0</v>
      </c>
      <c r="CZ173" s="93">
        <v>0.0</v>
      </c>
      <c r="DA173" s="93">
        <v>0.0</v>
      </c>
      <c r="DB173" s="92" t="s">
        <v>895</v>
      </c>
      <c r="DC173" s="92" t="s">
        <v>895</v>
      </c>
      <c r="DD173" s="93">
        <v>0.0</v>
      </c>
      <c r="DE173" s="93">
        <v>0.0</v>
      </c>
      <c r="DF173" s="93">
        <v>0.0</v>
      </c>
      <c r="DG173" s="93">
        <v>0.0</v>
      </c>
      <c r="DH173" s="93">
        <v>0.0</v>
      </c>
      <c r="DI173" s="93">
        <v>3.0</v>
      </c>
      <c r="DJ173" s="93">
        <v>0.0</v>
      </c>
      <c r="DK173" s="92" t="s">
        <v>895</v>
      </c>
      <c r="DL173" s="93">
        <v>0.0</v>
      </c>
      <c r="DM173" s="92" t="s">
        <v>983</v>
      </c>
      <c r="DN173" s="93">
        <v>1.0</v>
      </c>
      <c r="DO173" s="93">
        <v>1.0</v>
      </c>
      <c r="DP173" s="93">
        <v>0.0</v>
      </c>
      <c r="DQ173" s="93">
        <v>0.0</v>
      </c>
      <c r="DR173" s="93">
        <v>0.0</v>
      </c>
      <c r="DS173" s="93">
        <v>0.0</v>
      </c>
      <c r="DT173" s="93">
        <v>0.0</v>
      </c>
      <c r="DU173" s="93">
        <v>0.0</v>
      </c>
      <c r="DV173" s="93">
        <v>0.0</v>
      </c>
      <c r="DW173" s="93">
        <v>0.0</v>
      </c>
      <c r="DX173" s="93">
        <v>0.0</v>
      </c>
      <c r="DY173" s="93">
        <v>0.0</v>
      </c>
      <c r="DZ173" s="93">
        <v>0.0</v>
      </c>
      <c r="EA173" s="93">
        <v>1.0</v>
      </c>
      <c r="EB173" s="93">
        <v>0.0</v>
      </c>
      <c r="EC173" s="92" t="s">
        <v>895</v>
      </c>
      <c r="ED173" s="92" t="s">
        <v>895</v>
      </c>
      <c r="EE173" s="92" t="s">
        <v>895</v>
      </c>
      <c r="EF173" s="93">
        <v>1.0</v>
      </c>
      <c r="EG173" s="93">
        <v>0.0</v>
      </c>
      <c r="EH173" s="92" t="s">
        <v>895</v>
      </c>
      <c r="EI173" s="93">
        <v>1.0</v>
      </c>
      <c r="EJ173" s="93">
        <v>0.0</v>
      </c>
      <c r="EK173" s="92" t="s">
        <v>895</v>
      </c>
      <c r="EL173" s="93">
        <v>1.0</v>
      </c>
      <c r="EM173" s="93">
        <v>0.0</v>
      </c>
      <c r="EN173" s="93">
        <v>0.0</v>
      </c>
      <c r="EO173" s="93">
        <v>3.0</v>
      </c>
      <c r="EP173" s="93">
        <v>5.0</v>
      </c>
      <c r="EQ173" s="93">
        <v>1.0</v>
      </c>
      <c r="ER173" s="92" t="s">
        <v>2337</v>
      </c>
      <c r="ES173" s="93">
        <v>1.0</v>
      </c>
      <c r="ET173" s="93">
        <v>2.0</v>
      </c>
      <c r="EU173" s="93">
        <v>0.0</v>
      </c>
      <c r="EV173" s="93">
        <v>2.0</v>
      </c>
      <c r="EW173" s="93">
        <v>0.0</v>
      </c>
    </row>
    <row r="174" ht="15.75" customHeight="1">
      <c r="A174" s="90">
        <v>173.0</v>
      </c>
      <c r="B174" s="91" t="s">
        <v>2338</v>
      </c>
      <c r="C174" s="92" t="s">
        <v>2339</v>
      </c>
      <c r="D174" s="92" t="s">
        <v>2332</v>
      </c>
      <c r="E174" s="92" t="s">
        <v>1123</v>
      </c>
      <c r="F174" s="93">
        <v>10.0</v>
      </c>
      <c r="G174" s="93">
        <v>12.0</v>
      </c>
      <c r="H174" s="93">
        <v>2019.0</v>
      </c>
      <c r="I174" s="93">
        <v>224.0</v>
      </c>
      <c r="J174" s="92" t="s">
        <v>2333</v>
      </c>
      <c r="K174" s="92" t="s">
        <v>2334</v>
      </c>
      <c r="L174" s="92" t="s">
        <v>967</v>
      </c>
      <c r="M174" s="92" t="s">
        <v>2335</v>
      </c>
      <c r="N174" s="93">
        <v>7305.0</v>
      </c>
      <c r="O174" s="93">
        <v>40.706932</v>
      </c>
      <c r="P174" s="93">
        <v>-74.083527</v>
      </c>
      <c r="Q174" s="93">
        <v>30.0</v>
      </c>
      <c r="R174" s="93">
        <v>2.0</v>
      </c>
      <c r="S174" s="93">
        <v>0.0</v>
      </c>
      <c r="T174" s="92" t="s">
        <v>891</v>
      </c>
      <c r="U174" s="93">
        <v>4.0</v>
      </c>
      <c r="V174" s="93">
        <v>0.0</v>
      </c>
      <c r="W174" s="93">
        <v>0.0</v>
      </c>
      <c r="X174" s="93">
        <v>1.0</v>
      </c>
      <c r="Y174" s="93">
        <v>8.0</v>
      </c>
      <c r="Z174" s="93">
        <v>0.0</v>
      </c>
      <c r="AA174" s="93">
        <v>0.0</v>
      </c>
      <c r="AB174" s="93">
        <v>4.0</v>
      </c>
      <c r="AC174" s="93">
        <v>3.0</v>
      </c>
      <c r="AD174" s="93">
        <v>0.0</v>
      </c>
      <c r="AE174" s="93">
        <v>0.0</v>
      </c>
      <c r="AF174" s="93">
        <v>0.0</v>
      </c>
      <c r="AG174" s="93">
        <v>50.0</v>
      </c>
      <c r="AH174" s="93">
        <v>1.0</v>
      </c>
      <c r="AI174" s="93">
        <v>1.0</v>
      </c>
      <c r="AJ174" s="93"/>
      <c r="AK174" s="93"/>
      <c r="AL174" s="93">
        <v>0.0</v>
      </c>
      <c r="AM174" s="93">
        <v>0.0</v>
      </c>
      <c r="AN174" s="93">
        <v>4.0</v>
      </c>
      <c r="AO174" s="93"/>
      <c r="AP174" s="93"/>
      <c r="AQ174" s="93"/>
      <c r="AR174" s="93"/>
      <c r="AS174" s="93">
        <v>2.0</v>
      </c>
      <c r="AT174" s="93"/>
      <c r="AU174" s="93"/>
      <c r="AV174" s="93">
        <v>1.0</v>
      </c>
      <c r="AW174" s="93">
        <v>0.0</v>
      </c>
      <c r="AX174" s="93">
        <v>0.0</v>
      </c>
      <c r="AY174" s="93">
        <v>2.0</v>
      </c>
      <c r="AZ174" s="93">
        <v>0.0</v>
      </c>
      <c r="BA174" s="92" t="s">
        <v>895</v>
      </c>
      <c r="BB174" s="93">
        <v>3.0</v>
      </c>
      <c r="BC174" s="92" t="s">
        <v>2340</v>
      </c>
      <c r="BD174" s="93">
        <v>0.0</v>
      </c>
      <c r="BE174" s="93">
        <v>0.0</v>
      </c>
      <c r="BF174" s="93">
        <v>1.0</v>
      </c>
      <c r="BG174" s="93">
        <v>0.0</v>
      </c>
      <c r="BH174" s="93">
        <v>1.0</v>
      </c>
      <c r="BI174" s="93">
        <v>0.0</v>
      </c>
      <c r="BJ174" s="93">
        <v>0.0</v>
      </c>
      <c r="BK174" s="93">
        <v>0.0</v>
      </c>
      <c r="BL174" s="93">
        <v>0.0</v>
      </c>
      <c r="BM174" s="93">
        <v>0.0</v>
      </c>
      <c r="BN174" s="93">
        <v>0.0</v>
      </c>
      <c r="BO174" s="93">
        <v>0.0</v>
      </c>
      <c r="BP174" s="93">
        <v>1.0</v>
      </c>
      <c r="BQ174" s="93">
        <v>0.0</v>
      </c>
      <c r="BR174" s="93">
        <v>0.0</v>
      </c>
      <c r="BS174" s="93">
        <v>0.0</v>
      </c>
      <c r="BT174" s="93">
        <v>0.0</v>
      </c>
      <c r="BU174" s="93">
        <v>0.0</v>
      </c>
      <c r="BV174" s="93">
        <v>0.0</v>
      </c>
      <c r="BW174" s="93">
        <v>0.0</v>
      </c>
      <c r="BX174" s="93">
        <v>0.0</v>
      </c>
      <c r="BY174" s="93">
        <v>0.0</v>
      </c>
      <c r="BZ174" s="93">
        <v>0.0</v>
      </c>
      <c r="CA174" s="93">
        <v>0.0</v>
      </c>
      <c r="CB174" s="93">
        <v>0.0</v>
      </c>
      <c r="CC174" s="93">
        <v>0.0</v>
      </c>
      <c r="CD174" s="93">
        <v>0.0</v>
      </c>
      <c r="CE174" s="93">
        <v>0.0</v>
      </c>
      <c r="CF174" s="93">
        <v>0.0</v>
      </c>
      <c r="CG174" s="93">
        <v>0.0</v>
      </c>
      <c r="CH174" s="93">
        <v>0.0</v>
      </c>
      <c r="CI174" s="93">
        <v>3.0</v>
      </c>
      <c r="CJ174" s="93">
        <v>1.0</v>
      </c>
      <c r="CK174" s="93">
        <v>3.0</v>
      </c>
      <c r="CL174" s="92" t="s">
        <v>2341</v>
      </c>
      <c r="CM174" s="93">
        <v>1.0</v>
      </c>
      <c r="CN174" s="93">
        <v>0.0</v>
      </c>
      <c r="CO174" s="93">
        <v>0.0</v>
      </c>
      <c r="CP174" s="93">
        <v>0.0</v>
      </c>
      <c r="CQ174" s="93">
        <v>0.0</v>
      </c>
      <c r="CR174" s="93">
        <v>0.0</v>
      </c>
      <c r="CS174" s="93">
        <v>1.0</v>
      </c>
      <c r="CT174" s="93">
        <v>0.0</v>
      </c>
      <c r="CU174" s="93">
        <v>0.0</v>
      </c>
      <c r="CV174" s="93">
        <v>2.0</v>
      </c>
      <c r="CW174" s="93">
        <v>0.0</v>
      </c>
      <c r="CX174" s="93">
        <v>0.0</v>
      </c>
      <c r="CY174" s="93">
        <v>0.0</v>
      </c>
      <c r="CZ174" s="93">
        <v>0.0</v>
      </c>
      <c r="DA174" s="93">
        <v>0.0</v>
      </c>
      <c r="DB174" s="92" t="s">
        <v>895</v>
      </c>
      <c r="DC174" s="92" t="s">
        <v>895</v>
      </c>
      <c r="DD174" s="93">
        <v>0.0</v>
      </c>
      <c r="DE174" s="93">
        <v>0.0</v>
      </c>
      <c r="DF174" s="93">
        <v>0.0</v>
      </c>
      <c r="DG174" s="93">
        <v>0.0</v>
      </c>
      <c r="DH174" s="93">
        <v>0.0</v>
      </c>
      <c r="DI174" s="93">
        <v>0.0</v>
      </c>
      <c r="DJ174" s="93">
        <v>1.0</v>
      </c>
      <c r="DK174" s="92" t="s">
        <v>1466</v>
      </c>
      <c r="DL174" s="93">
        <v>0.0</v>
      </c>
      <c r="DM174" s="92" t="s">
        <v>983</v>
      </c>
      <c r="DN174" s="93">
        <v>1.0</v>
      </c>
      <c r="DO174" s="93">
        <v>1.0</v>
      </c>
      <c r="DP174" s="93">
        <v>0.0</v>
      </c>
      <c r="DQ174" s="93">
        <v>0.0</v>
      </c>
      <c r="DR174" s="93">
        <v>0.0</v>
      </c>
      <c r="DS174" s="93">
        <v>0.0</v>
      </c>
      <c r="DT174" s="93">
        <v>0.0</v>
      </c>
      <c r="DU174" s="93">
        <v>0.0</v>
      </c>
      <c r="DV174" s="93">
        <v>0.0</v>
      </c>
      <c r="DW174" s="93">
        <v>0.0</v>
      </c>
      <c r="DX174" s="93">
        <v>0.0</v>
      </c>
      <c r="DY174" s="93">
        <v>0.0</v>
      </c>
      <c r="DZ174" s="93">
        <v>0.0</v>
      </c>
      <c r="EA174" s="93">
        <v>0.0</v>
      </c>
      <c r="EB174" s="93">
        <v>0.0</v>
      </c>
      <c r="EC174" s="92" t="s">
        <v>895</v>
      </c>
      <c r="ED174" s="92" t="s">
        <v>895</v>
      </c>
      <c r="EE174" s="92" t="s">
        <v>895</v>
      </c>
      <c r="EF174" s="93">
        <v>1.0</v>
      </c>
      <c r="EG174" s="93">
        <v>0.0</v>
      </c>
      <c r="EH174" s="92" t="s">
        <v>895</v>
      </c>
      <c r="EI174" s="93">
        <v>1.0</v>
      </c>
      <c r="EJ174" s="93">
        <v>0.0</v>
      </c>
      <c r="EK174" s="92" t="s">
        <v>895</v>
      </c>
      <c r="EL174" s="93">
        <v>1.0</v>
      </c>
      <c r="EM174" s="93">
        <v>0.0</v>
      </c>
      <c r="EN174" s="93">
        <v>0.0</v>
      </c>
      <c r="EO174" s="93">
        <v>1.0</v>
      </c>
      <c r="EP174" s="93">
        <v>5.0</v>
      </c>
      <c r="EQ174" s="93">
        <v>1.0</v>
      </c>
      <c r="ER174" s="92" t="s">
        <v>2337</v>
      </c>
      <c r="ES174" s="93">
        <v>1.0</v>
      </c>
      <c r="ET174" s="93">
        <v>2.0</v>
      </c>
      <c r="EU174" s="93">
        <v>0.0</v>
      </c>
      <c r="EV174" s="93">
        <v>2.0</v>
      </c>
      <c r="EW174" s="93">
        <v>0.0</v>
      </c>
    </row>
    <row r="175" ht="15.75" customHeight="1">
      <c r="A175" s="90">
        <v>174.0</v>
      </c>
      <c r="B175" s="91" t="s">
        <v>2342</v>
      </c>
      <c r="C175" s="92" t="s">
        <v>1749</v>
      </c>
      <c r="D175" s="92" t="s">
        <v>2343</v>
      </c>
      <c r="E175" s="92" t="s">
        <v>943</v>
      </c>
      <c r="F175" s="93">
        <v>26.0</v>
      </c>
      <c r="G175" s="93">
        <v>2.0</v>
      </c>
      <c r="H175" s="93">
        <v>2020.0</v>
      </c>
      <c r="I175" s="93">
        <v>4115.0</v>
      </c>
      <c r="J175" s="92" t="s">
        <v>2344</v>
      </c>
      <c r="K175" s="92" t="s">
        <v>2345</v>
      </c>
      <c r="L175" s="92" t="s">
        <v>1682</v>
      </c>
      <c r="M175" s="92" t="s">
        <v>1994</v>
      </c>
      <c r="N175" s="93">
        <v>53208.0</v>
      </c>
      <c r="O175" s="93">
        <v>43.04183</v>
      </c>
      <c r="P175" s="93">
        <v>-87.964467</v>
      </c>
      <c r="Q175" s="93">
        <v>49.0</v>
      </c>
      <c r="R175" s="93">
        <v>1.0</v>
      </c>
      <c r="S175" s="93">
        <v>0.0</v>
      </c>
      <c r="T175" s="92" t="s">
        <v>891</v>
      </c>
      <c r="U175" s="93">
        <v>9.0</v>
      </c>
      <c r="V175" s="93">
        <v>1.0</v>
      </c>
      <c r="W175" s="93">
        <v>1.0</v>
      </c>
      <c r="X175" s="93">
        <v>0.0</v>
      </c>
      <c r="Y175" s="92" t="s">
        <v>895</v>
      </c>
      <c r="Z175" s="93">
        <v>0.0</v>
      </c>
      <c r="AA175" s="93">
        <v>0.0</v>
      </c>
      <c r="AB175" s="93">
        <v>5.0</v>
      </c>
      <c r="AC175" s="93">
        <v>0.0</v>
      </c>
      <c r="AD175" s="93">
        <v>0.0</v>
      </c>
      <c r="AE175" s="93">
        <v>0.0</v>
      </c>
      <c r="AF175" s="93">
        <v>0.0</v>
      </c>
      <c r="AG175" s="93">
        <v>51.0</v>
      </c>
      <c r="AH175" s="93">
        <v>0.0</v>
      </c>
      <c r="AI175" s="93">
        <v>1.0</v>
      </c>
      <c r="AJ175" s="93"/>
      <c r="AK175" s="93"/>
      <c r="AL175" s="93">
        <v>0.0</v>
      </c>
      <c r="AM175" s="93">
        <v>0.0</v>
      </c>
      <c r="AN175" s="93"/>
      <c r="AO175" s="93">
        <v>2.0</v>
      </c>
      <c r="AP175" s="93"/>
      <c r="AQ175" s="93"/>
      <c r="AR175" s="93"/>
      <c r="AS175" s="93">
        <v>2.0</v>
      </c>
      <c r="AT175" s="93"/>
      <c r="AU175" s="93"/>
      <c r="AV175" s="93">
        <v>2.0</v>
      </c>
      <c r="AW175" s="93">
        <v>1.0</v>
      </c>
      <c r="AX175" s="93">
        <v>1.0</v>
      </c>
      <c r="AY175" s="93">
        <v>0.0</v>
      </c>
      <c r="AZ175" s="93">
        <v>1.0</v>
      </c>
      <c r="BA175" s="93">
        <v>4.0</v>
      </c>
      <c r="BB175" s="93">
        <v>1.0</v>
      </c>
      <c r="BC175" s="92" t="s">
        <v>2346</v>
      </c>
      <c r="BD175" s="93">
        <v>0.0</v>
      </c>
      <c r="BE175" s="93">
        <v>1.0</v>
      </c>
      <c r="BF175" s="93">
        <v>0.0</v>
      </c>
      <c r="BG175" s="92" t="s">
        <v>1197</v>
      </c>
      <c r="BH175" s="93">
        <v>3.0</v>
      </c>
      <c r="BI175" s="93">
        <v>0.0</v>
      </c>
      <c r="BJ175" s="93">
        <v>0.0</v>
      </c>
      <c r="BK175" s="93">
        <v>1.0</v>
      </c>
      <c r="BL175" s="93">
        <v>1.0</v>
      </c>
      <c r="BM175" s="93">
        <v>0.0</v>
      </c>
      <c r="BN175" s="93">
        <v>0.0</v>
      </c>
      <c r="BO175" s="93">
        <v>0.0</v>
      </c>
      <c r="BP175" s="93">
        <v>0.0</v>
      </c>
      <c r="BQ175" s="93">
        <v>0.0</v>
      </c>
      <c r="BR175" s="93">
        <v>0.0</v>
      </c>
      <c r="BS175" s="93">
        <v>1.0</v>
      </c>
      <c r="BT175" s="93">
        <v>0.0</v>
      </c>
      <c r="BU175" s="93">
        <v>0.0</v>
      </c>
      <c r="BV175" s="93">
        <v>0.0</v>
      </c>
      <c r="BW175" s="93">
        <v>0.0</v>
      </c>
      <c r="BX175" s="93">
        <v>0.0</v>
      </c>
      <c r="BY175" s="93">
        <v>0.0</v>
      </c>
      <c r="BZ175" s="93">
        <v>0.0</v>
      </c>
      <c r="CA175" s="93">
        <v>0.0</v>
      </c>
      <c r="CB175" s="93">
        <v>0.0</v>
      </c>
      <c r="CC175" s="93"/>
      <c r="CD175" s="93">
        <v>0.0</v>
      </c>
      <c r="CE175" s="93">
        <v>0.0</v>
      </c>
      <c r="CF175" s="93">
        <v>0.0</v>
      </c>
      <c r="CG175" s="93">
        <v>0.0</v>
      </c>
      <c r="CH175" s="93">
        <v>2.0</v>
      </c>
      <c r="CI175" s="93">
        <v>2.0</v>
      </c>
      <c r="CJ175" s="93">
        <v>1.0</v>
      </c>
      <c r="CK175" s="93">
        <v>3.0</v>
      </c>
      <c r="CL175" s="92" t="s">
        <v>2347</v>
      </c>
      <c r="CM175" s="93">
        <v>0.0</v>
      </c>
      <c r="CN175" s="93">
        <v>0.0</v>
      </c>
      <c r="CO175" s="93">
        <v>0.0</v>
      </c>
      <c r="CP175" s="93">
        <v>0.0</v>
      </c>
      <c r="CQ175" s="93">
        <v>1.0</v>
      </c>
      <c r="CR175" s="93">
        <v>0.0</v>
      </c>
      <c r="CS175" s="93">
        <v>0.0</v>
      </c>
      <c r="CT175" s="93">
        <v>0.0</v>
      </c>
      <c r="CU175" s="93">
        <v>1.0</v>
      </c>
      <c r="CV175" s="93">
        <v>2.0</v>
      </c>
      <c r="CW175" s="93">
        <v>0.0</v>
      </c>
      <c r="CX175" s="93">
        <v>0.0</v>
      </c>
      <c r="CY175" s="93">
        <v>0.0</v>
      </c>
      <c r="CZ175" s="93">
        <v>0.0</v>
      </c>
      <c r="DA175" s="93">
        <v>0.0</v>
      </c>
      <c r="DB175" s="92" t="s">
        <v>895</v>
      </c>
      <c r="DC175" s="92" t="s">
        <v>895</v>
      </c>
      <c r="DD175" s="93">
        <v>0.0</v>
      </c>
      <c r="DE175" s="93">
        <v>4.0</v>
      </c>
      <c r="DF175" s="93">
        <v>0.0</v>
      </c>
      <c r="DG175" s="93">
        <v>0.0</v>
      </c>
      <c r="DH175" s="93">
        <v>0.0</v>
      </c>
      <c r="DI175" s="93">
        <v>0.0</v>
      </c>
      <c r="DJ175" s="93">
        <v>1.0</v>
      </c>
      <c r="DK175" s="92" t="s">
        <v>2348</v>
      </c>
      <c r="DL175" s="93">
        <v>0.0</v>
      </c>
      <c r="DM175" s="93">
        <v>0.0</v>
      </c>
      <c r="DN175" s="93">
        <v>0.0</v>
      </c>
      <c r="DO175" s="93">
        <v>0.0</v>
      </c>
      <c r="DP175" s="93">
        <v>0.0</v>
      </c>
      <c r="DQ175" s="93">
        <v>0.0</v>
      </c>
      <c r="DR175" s="93">
        <v>0.0</v>
      </c>
      <c r="DS175" s="93">
        <v>0.0</v>
      </c>
      <c r="DT175" s="93">
        <v>0.0</v>
      </c>
      <c r="DU175" s="93">
        <v>0.0</v>
      </c>
      <c r="DV175" s="93">
        <v>1.0</v>
      </c>
      <c r="DW175" s="93">
        <v>0.0</v>
      </c>
      <c r="DX175" s="93">
        <v>0.0</v>
      </c>
      <c r="DY175" s="93">
        <v>1.0</v>
      </c>
      <c r="DZ175" s="93">
        <v>1.0</v>
      </c>
      <c r="EA175" s="93">
        <v>0.0</v>
      </c>
      <c r="EB175" s="93">
        <v>0.0</v>
      </c>
      <c r="EC175" s="92" t="s">
        <v>895</v>
      </c>
      <c r="ED175" s="92" t="s">
        <v>895</v>
      </c>
      <c r="EE175" s="92" t="s">
        <v>895</v>
      </c>
      <c r="EF175" s="93">
        <v>0.0</v>
      </c>
      <c r="EG175" s="93">
        <v>0.0</v>
      </c>
      <c r="EH175" s="92" t="s">
        <v>895</v>
      </c>
      <c r="EI175" s="93">
        <v>0.0</v>
      </c>
      <c r="EJ175" s="93">
        <v>0.0</v>
      </c>
      <c r="EK175" s="92" t="s">
        <v>895</v>
      </c>
      <c r="EL175" s="93">
        <v>0.0</v>
      </c>
      <c r="EM175" s="93">
        <v>0.0</v>
      </c>
      <c r="EN175" s="93">
        <v>1.0</v>
      </c>
      <c r="EO175" s="93">
        <v>2.0</v>
      </c>
      <c r="EP175" s="93">
        <v>2.0</v>
      </c>
      <c r="EQ175" s="93">
        <v>1.0</v>
      </c>
      <c r="ER175" s="92" t="s">
        <v>2308</v>
      </c>
      <c r="ES175" s="93">
        <v>0.0</v>
      </c>
      <c r="ET175" s="93">
        <v>1.0</v>
      </c>
      <c r="EU175" s="93">
        <v>0.0</v>
      </c>
      <c r="EV175" s="93">
        <v>2.0</v>
      </c>
      <c r="EW175" s="93">
        <v>0.0</v>
      </c>
    </row>
    <row r="176" ht="15.75" customHeight="1">
      <c r="A176" s="90">
        <v>175.0</v>
      </c>
      <c r="B176" s="91" t="s">
        <v>2349</v>
      </c>
      <c r="C176" s="92" t="s">
        <v>2350</v>
      </c>
      <c r="D176" s="92" t="s">
        <v>2351</v>
      </c>
      <c r="E176" s="92" t="s">
        <v>973</v>
      </c>
      <c r="F176" s="93">
        <v>15.0</v>
      </c>
      <c r="G176" s="93">
        <v>3.0</v>
      </c>
      <c r="H176" s="93">
        <v>2020.0</v>
      </c>
      <c r="I176" s="93">
        <v>2885.0</v>
      </c>
      <c r="J176" s="92" t="s">
        <v>2352</v>
      </c>
      <c r="K176" s="92" t="s">
        <v>1500</v>
      </c>
      <c r="L176" s="92" t="s">
        <v>1812</v>
      </c>
      <c r="M176" s="92" t="s">
        <v>2353</v>
      </c>
      <c r="N176" s="93">
        <v>65802.0</v>
      </c>
      <c r="O176" s="93">
        <v>37.210533</v>
      </c>
      <c r="P176" s="93">
        <v>-93.237106</v>
      </c>
      <c r="Q176" s="93">
        <v>25.0</v>
      </c>
      <c r="R176" s="93">
        <v>1.0</v>
      </c>
      <c r="S176" s="93">
        <v>0.0</v>
      </c>
      <c r="T176" s="92" t="s">
        <v>891</v>
      </c>
      <c r="U176" s="93">
        <v>4.0</v>
      </c>
      <c r="V176" s="93">
        <v>0.0</v>
      </c>
      <c r="W176" s="93">
        <v>0.0</v>
      </c>
      <c r="X176" s="93">
        <v>1.0</v>
      </c>
      <c r="Y176" s="93">
        <v>8.0</v>
      </c>
      <c r="Z176" s="93">
        <v>0.0</v>
      </c>
      <c r="AA176" s="93">
        <v>0.0</v>
      </c>
      <c r="AB176" s="93">
        <v>4.0</v>
      </c>
      <c r="AC176" s="93">
        <v>3.0</v>
      </c>
      <c r="AD176" s="93">
        <v>0.0</v>
      </c>
      <c r="AE176" s="93">
        <v>0.0</v>
      </c>
      <c r="AF176" s="93">
        <v>0.0</v>
      </c>
      <c r="AG176" s="93">
        <v>31.0</v>
      </c>
      <c r="AH176" s="93">
        <v>0.0</v>
      </c>
      <c r="AI176" s="93">
        <v>0.0</v>
      </c>
      <c r="AJ176" s="93"/>
      <c r="AK176" s="93"/>
      <c r="AL176" s="93">
        <v>0.0</v>
      </c>
      <c r="AM176" s="93">
        <v>0.0</v>
      </c>
      <c r="AN176" s="93"/>
      <c r="AO176" s="93">
        <v>2.0</v>
      </c>
      <c r="AP176" s="93"/>
      <c r="AQ176" s="93"/>
      <c r="AR176" s="93"/>
      <c r="AS176" s="93"/>
      <c r="AT176" s="93"/>
      <c r="AU176" s="93"/>
      <c r="AV176" s="93">
        <v>0.0</v>
      </c>
      <c r="AW176" s="93">
        <v>0.0</v>
      </c>
      <c r="AX176" s="93">
        <v>1.0</v>
      </c>
      <c r="AY176" s="93">
        <v>1.0</v>
      </c>
      <c r="AZ176" s="93">
        <v>0.0</v>
      </c>
      <c r="BA176" s="92" t="s">
        <v>895</v>
      </c>
      <c r="BB176" s="93">
        <v>0.0</v>
      </c>
      <c r="BC176" s="93"/>
      <c r="BD176" s="93">
        <v>0.0</v>
      </c>
      <c r="BE176" s="93">
        <v>1.0</v>
      </c>
      <c r="BF176" s="93">
        <v>0.0</v>
      </c>
      <c r="BG176" s="93">
        <v>9.0</v>
      </c>
      <c r="BH176" s="93">
        <v>4.0</v>
      </c>
      <c r="BI176" s="93">
        <v>0.0</v>
      </c>
      <c r="BJ176" s="93">
        <v>0.0</v>
      </c>
      <c r="BK176" s="93">
        <v>0.0</v>
      </c>
      <c r="BL176" s="93">
        <v>0.0</v>
      </c>
      <c r="BM176" s="93">
        <v>0.0</v>
      </c>
      <c r="BN176" s="93">
        <v>0.0</v>
      </c>
      <c r="BO176" s="93">
        <v>0.0</v>
      </c>
      <c r="BP176" s="93">
        <v>1.0</v>
      </c>
      <c r="BQ176" s="93">
        <v>1.0</v>
      </c>
      <c r="BR176" s="93">
        <v>1.0</v>
      </c>
      <c r="BS176" s="93">
        <v>0.0</v>
      </c>
      <c r="BT176" s="93">
        <v>0.0</v>
      </c>
      <c r="BU176" s="93">
        <v>0.0</v>
      </c>
      <c r="BV176" s="93">
        <v>0.0</v>
      </c>
      <c r="BW176" s="93">
        <v>0.0</v>
      </c>
      <c r="BX176" s="93">
        <v>0.0</v>
      </c>
      <c r="BY176" s="93">
        <v>0.0</v>
      </c>
      <c r="BZ176" s="93">
        <v>0.0</v>
      </c>
      <c r="CA176" s="93">
        <v>0.0</v>
      </c>
      <c r="CB176" s="93">
        <v>0.0</v>
      </c>
      <c r="CC176" s="93">
        <v>2.0</v>
      </c>
      <c r="CD176" s="93">
        <v>0.0</v>
      </c>
      <c r="CE176" s="93">
        <v>0.0</v>
      </c>
      <c r="CF176" s="93">
        <v>0.0</v>
      </c>
      <c r="CG176" s="93">
        <v>0.0</v>
      </c>
      <c r="CH176" s="93">
        <v>0.0</v>
      </c>
      <c r="CI176" s="93">
        <v>0.0</v>
      </c>
      <c r="CJ176" s="93">
        <v>1.0</v>
      </c>
      <c r="CK176" s="93">
        <v>1.0</v>
      </c>
      <c r="CL176" s="92" t="s">
        <v>2354</v>
      </c>
      <c r="CM176" s="93">
        <v>0.0</v>
      </c>
      <c r="CN176" s="93">
        <v>0.0</v>
      </c>
      <c r="CO176" s="93">
        <v>0.0</v>
      </c>
      <c r="CP176" s="93">
        <v>1.0</v>
      </c>
      <c r="CQ176" s="93">
        <v>1.0</v>
      </c>
      <c r="CR176" s="93">
        <v>0.0</v>
      </c>
      <c r="CS176" s="93">
        <v>1.0</v>
      </c>
      <c r="CT176" s="93">
        <v>1.0</v>
      </c>
      <c r="CU176" s="93">
        <v>1.0</v>
      </c>
      <c r="CV176" s="93">
        <v>2.0</v>
      </c>
      <c r="CW176" s="93">
        <v>0.0</v>
      </c>
      <c r="CX176" s="93">
        <v>0.0</v>
      </c>
      <c r="CY176" s="93">
        <v>0.0</v>
      </c>
      <c r="CZ176" s="93">
        <v>0.0</v>
      </c>
      <c r="DA176" s="93">
        <v>0.0</v>
      </c>
      <c r="DB176" s="92" t="s">
        <v>895</v>
      </c>
      <c r="DC176" s="92" t="s">
        <v>895</v>
      </c>
      <c r="DD176" s="93">
        <v>0.0</v>
      </c>
      <c r="DE176" s="93">
        <v>4.0</v>
      </c>
      <c r="DF176" s="93">
        <v>0.0</v>
      </c>
      <c r="DG176" s="93">
        <v>0.0</v>
      </c>
      <c r="DH176" s="93">
        <v>0.0</v>
      </c>
      <c r="DI176" s="93">
        <v>2.0</v>
      </c>
      <c r="DJ176" s="93">
        <v>0.0</v>
      </c>
      <c r="DK176" s="92" t="s">
        <v>895</v>
      </c>
      <c r="DL176" s="93">
        <v>0.0</v>
      </c>
      <c r="DM176" s="93">
        <v>1.0</v>
      </c>
      <c r="DN176" s="93">
        <v>0.0</v>
      </c>
      <c r="DO176" s="93">
        <v>0.0</v>
      </c>
      <c r="DP176" s="93">
        <v>0.0</v>
      </c>
      <c r="DQ176" s="93">
        <v>0.0</v>
      </c>
      <c r="DR176" s="93">
        <v>0.0</v>
      </c>
      <c r="DS176" s="93">
        <v>0.0</v>
      </c>
      <c r="DT176" s="93">
        <v>0.0</v>
      </c>
      <c r="DU176" s="93">
        <v>0.0</v>
      </c>
      <c r="DV176" s="93">
        <v>0.0</v>
      </c>
      <c r="DW176" s="93">
        <v>0.0</v>
      </c>
      <c r="DX176" s="93">
        <v>0.0</v>
      </c>
      <c r="DY176" s="93">
        <v>1.0</v>
      </c>
      <c r="DZ176" s="93">
        <v>2.0</v>
      </c>
      <c r="EA176" s="93">
        <v>1.0</v>
      </c>
      <c r="EB176" s="93">
        <v>0.0</v>
      </c>
      <c r="EC176" s="92" t="s">
        <v>895</v>
      </c>
      <c r="ED176" s="92" t="s">
        <v>895</v>
      </c>
      <c r="EE176" s="92" t="s">
        <v>895</v>
      </c>
      <c r="EF176" s="93">
        <v>1.0</v>
      </c>
      <c r="EG176" s="93">
        <v>0.0</v>
      </c>
      <c r="EH176" s="92" t="s">
        <v>895</v>
      </c>
      <c r="EI176" s="93">
        <v>0.0</v>
      </c>
      <c r="EJ176" s="93">
        <v>0.0</v>
      </c>
      <c r="EK176" s="92" t="s">
        <v>895</v>
      </c>
      <c r="EL176" s="93">
        <v>0.0</v>
      </c>
      <c r="EM176" s="93">
        <v>0.0</v>
      </c>
      <c r="EN176" s="93">
        <v>1.0</v>
      </c>
      <c r="EO176" s="93">
        <v>2.0</v>
      </c>
      <c r="EP176" s="93">
        <v>2.0</v>
      </c>
      <c r="EQ176" s="93">
        <v>0.0</v>
      </c>
      <c r="ER176" s="92" t="s">
        <v>895</v>
      </c>
      <c r="ES176" s="93">
        <v>0.0</v>
      </c>
      <c r="ET176" s="93">
        <v>1.0</v>
      </c>
      <c r="EU176" s="93">
        <v>0.0</v>
      </c>
      <c r="EV176" s="93">
        <v>2.0</v>
      </c>
      <c r="EW176" s="93">
        <v>0.0</v>
      </c>
    </row>
    <row r="177" ht="18.0" customHeight="1">
      <c r="A177" s="90">
        <v>176.0</v>
      </c>
      <c r="B177" s="91" t="s">
        <v>2355</v>
      </c>
      <c r="C177" s="92" t="s">
        <v>2127</v>
      </c>
      <c r="D177" s="92" t="s">
        <v>2356</v>
      </c>
      <c r="E177" s="92" t="s">
        <v>902</v>
      </c>
      <c r="F177" s="93">
        <v>9.0</v>
      </c>
      <c r="G177" s="93">
        <v>1.0</v>
      </c>
      <c r="H177" s="93">
        <v>2021.0</v>
      </c>
      <c r="I177" s="93">
        <v>5035.0</v>
      </c>
      <c r="J177" s="92" t="s">
        <v>2357</v>
      </c>
      <c r="K177" s="92" t="s">
        <v>1658</v>
      </c>
      <c r="L177" s="92" t="s">
        <v>1220</v>
      </c>
      <c r="M177" s="92" t="s">
        <v>1221</v>
      </c>
      <c r="N177" s="93">
        <v>60615.0</v>
      </c>
      <c r="O177" s="93">
        <v>41.803699</v>
      </c>
      <c r="P177" s="93">
        <v>-87.585287</v>
      </c>
      <c r="Q177" s="93">
        <v>13.0</v>
      </c>
      <c r="R177" s="93">
        <v>1.0</v>
      </c>
      <c r="S177" s="93">
        <v>0.0</v>
      </c>
      <c r="T177" s="92" t="s">
        <v>891</v>
      </c>
      <c r="U177" s="93">
        <v>7.0</v>
      </c>
      <c r="V177" s="93">
        <v>0.0</v>
      </c>
      <c r="W177" s="93">
        <v>0.0</v>
      </c>
      <c r="X177" s="93">
        <v>1.0</v>
      </c>
      <c r="Y177" s="92" t="s">
        <v>2358</v>
      </c>
      <c r="Z177" s="93">
        <v>0.0</v>
      </c>
      <c r="AA177" s="93">
        <v>0.0</v>
      </c>
      <c r="AB177" s="93">
        <v>5.0</v>
      </c>
      <c r="AC177" s="93">
        <v>3.0</v>
      </c>
      <c r="AD177" s="93">
        <v>0.0</v>
      </c>
      <c r="AE177" s="93">
        <v>0.0</v>
      </c>
      <c r="AF177" s="93">
        <v>1.0</v>
      </c>
      <c r="AG177" s="93">
        <v>32.0</v>
      </c>
      <c r="AH177" s="93">
        <v>0.0</v>
      </c>
      <c r="AI177" s="93">
        <v>1.0</v>
      </c>
      <c r="AJ177" s="93">
        <v>70.0</v>
      </c>
      <c r="AK177" s="93"/>
      <c r="AL177" s="93">
        <v>0.0</v>
      </c>
      <c r="AM177" s="93">
        <v>0.0</v>
      </c>
      <c r="AN177" s="93"/>
      <c r="AO177" s="93">
        <v>1.0</v>
      </c>
      <c r="AP177" s="93"/>
      <c r="AQ177" s="93"/>
      <c r="AR177" s="93"/>
      <c r="AS177" s="93"/>
      <c r="AT177" s="93"/>
      <c r="AU177" s="93"/>
      <c r="AV177" s="93">
        <v>1.0</v>
      </c>
      <c r="AW177" s="93">
        <v>5.0</v>
      </c>
      <c r="AX177" s="92" t="s">
        <v>2359</v>
      </c>
      <c r="AY177" s="93">
        <v>0.0</v>
      </c>
      <c r="AZ177" s="93">
        <v>0.0</v>
      </c>
      <c r="BA177" s="92" t="s">
        <v>895</v>
      </c>
      <c r="BB177" s="93">
        <v>0.0</v>
      </c>
      <c r="BC177" s="92" t="s">
        <v>895</v>
      </c>
      <c r="BD177" s="93">
        <v>1.0</v>
      </c>
      <c r="BE177" s="93">
        <v>1.0</v>
      </c>
      <c r="BF177" s="92" t="s">
        <v>2360</v>
      </c>
      <c r="BG177" s="92" t="s">
        <v>2361</v>
      </c>
      <c r="BH177" s="93">
        <v>3.0</v>
      </c>
      <c r="BI177" s="93">
        <v>1.0</v>
      </c>
      <c r="BJ177" s="93">
        <v>0.0</v>
      </c>
      <c r="BK177" s="93">
        <v>1.0</v>
      </c>
      <c r="BL177" s="93">
        <v>1.0</v>
      </c>
      <c r="BM177" s="93">
        <v>0.0</v>
      </c>
      <c r="BN177" s="93">
        <v>0.0</v>
      </c>
      <c r="BO177" s="93">
        <v>0.0</v>
      </c>
      <c r="BP177" s="93">
        <v>0.0</v>
      </c>
      <c r="BQ177" s="93">
        <v>0.0</v>
      </c>
      <c r="BR177" s="93">
        <v>0.0</v>
      </c>
      <c r="BS177" s="93">
        <v>0.0</v>
      </c>
      <c r="BT177" s="93">
        <v>0.0</v>
      </c>
      <c r="BU177" s="93">
        <v>0.0</v>
      </c>
      <c r="BV177" s="93">
        <v>0.0</v>
      </c>
      <c r="BW177" s="93">
        <v>0.0</v>
      </c>
      <c r="BX177" s="93">
        <v>0.0</v>
      </c>
      <c r="BY177" s="93">
        <v>0.0</v>
      </c>
      <c r="BZ177" s="93">
        <v>0.0</v>
      </c>
      <c r="CA177" s="93">
        <v>0.0</v>
      </c>
      <c r="CB177" s="93">
        <v>0.0</v>
      </c>
      <c r="CC177" s="93"/>
      <c r="CD177" s="93">
        <v>0.0</v>
      </c>
      <c r="CE177" s="93">
        <v>0.0</v>
      </c>
      <c r="CF177" s="93">
        <v>0.0</v>
      </c>
      <c r="CG177" s="93">
        <v>0.0</v>
      </c>
      <c r="CH177" s="93">
        <v>0.0</v>
      </c>
      <c r="CI177" s="93">
        <v>6.0</v>
      </c>
      <c r="CJ177" s="93">
        <v>1.0</v>
      </c>
      <c r="CK177" s="93">
        <v>0.0</v>
      </c>
      <c r="CL177" s="96" t="s">
        <v>2362</v>
      </c>
      <c r="CM177" s="93">
        <v>0.0</v>
      </c>
      <c r="CN177" s="93">
        <v>0.0</v>
      </c>
      <c r="CO177" s="93">
        <v>0.0</v>
      </c>
      <c r="CP177" s="93">
        <v>1.0</v>
      </c>
      <c r="CQ177" s="93">
        <v>1.0</v>
      </c>
      <c r="CR177" s="93">
        <v>1.0</v>
      </c>
      <c r="CS177" s="93">
        <v>0.0</v>
      </c>
      <c r="CT177" s="93">
        <v>0.0</v>
      </c>
      <c r="CU177" s="93">
        <v>0.0</v>
      </c>
      <c r="CV177" s="93">
        <v>0.0</v>
      </c>
      <c r="CW177" s="93">
        <v>0.0</v>
      </c>
      <c r="CX177" s="93">
        <v>0.0</v>
      </c>
      <c r="CY177" s="93">
        <v>0.0</v>
      </c>
      <c r="CZ177" s="93">
        <v>0.0</v>
      </c>
      <c r="DA177" s="93">
        <v>0.0</v>
      </c>
      <c r="DB177" s="92" t="s">
        <v>895</v>
      </c>
      <c r="DC177" s="92" t="s">
        <v>895</v>
      </c>
      <c r="DD177" s="93">
        <v>0.0</v>
      </c>
      <c r="DE177" s="93">
        <v>0.0</v>
      </c>
      <c r="DF177" s="93">
        <v>0.0</v>
      </c>
      <c r="DG177" s="93">
        <v>0.0</v>
      </c>
      <c r="DH177" s="93">
        <v>0.0</v>
      </c>
      <c r="DI177" s="93">
        <v>3.0</v>
      </c>
      <c r="DJ177" s="93">
        <v>0.0</v>
      </c>
      <c r="DK177" s="92" t="s">
        <v>895</v>
      </c>
      <c r="DL177" s="93">
        <v>0.0</v>
      </c>
      <c r="DM177" s="93">
        <v>0.0</v>
      </c>
      <c r="DN177" s="93">
        <v>0.0</v>
      </c>
      <c r="DO177" s="93">
        <v>0.0</v>
      </c>
      <c r="DP177" s="93">
        <v>0.0</v>
      </c>
      <c r="DQ177" s="93">
        <v>0.0</v>
      </c>
      <c r="DR177" s="93">
        <v>0.0</v>
      </c>
      <c r="DS177" s="93">
        <v>0.0</v>
      </c>
      <c r="DT177" s="93">
        <v>0.0</v>
      </c>
      <c r="DU177" s="93">
        <v>1.0</v>
      </c>
      <c r="DV177" s="93">
        <v>0.0</v>
      </c>
      <c r="DW177" s="93">
        <v>1.0</v>
      </c>
      <c r="DX177" s="93">
        <v>0.0</v>
      </c>
      <c r="DY177" s="93">
        <v>1.0</v>
      </c>
      <c r="DZ177" s="93">
        <v>0.0</v>
      </c>
      <c r="EA177" s="93">
        <v>1.0</v>
      </c>
      <c r="EB177" s="93">
        <v>1.0</v>
      </c>
      <c r="EC177" s="92" t="s">
        <v>2363</v>
      </c>
      <c r="ED177" s="92" t="s">
        <v>2364</v>
      </c>
      <c r="EE177" s="93">
        <v>1.0</v>
      </c>
      <c r="EF177" s="93">
        <v>0.0</v>
      </c>
      <c r="EG177" s="93">
        <v>0.0</v>
      </c>
      <c r="EH177" s="92" t="s">
        <v>895</v>
      </c>
      <c r="EI177" s="93">
        <v>0.0</v>
      </c>
      <c r="EJ177" s="93">
        <v>0.0</v>
      </c>
      <c r="EK177" s="92" t="s">
        <v>895</v>
      </c>
      <c r="EL177" s="93">
        <v>0.0</v>
      </c>
      <c r="EM177" s="93">
        <v>1.0</v>
      </c>
      <c r="EN177" s="93">
        <v>1.0</v>
      </c>
      <c r="EO177" s="93">
        <v>3.0</v>
      </c>
      <c r="EP177" s="93">
        <v>1.0</v>
      </c>
      <c r="EQ177" s="93">
        <v>0.0</v>
      </c>
      <c r="ER177" s="92" t="s">
        <v>895</v>
      </c>
      <c r="ES177" s="93">
        <v>1.0</v>
      </c>
      <c r="ET177" s="93">
        <v>2.0</v>
      </c>
      <c r="EU177" s="93">
        <v>1.0</v>
      </c>
      <c r="EV177" s="93">
        <v>2.0</v>
      </c>
      <c r="EW177" s="93">
        <v>0.0</v>
      </c>
    </row>
    <row r="178" ht="15.75" customHeight="1">
      <c r="A178" s="90">
        <v>177.0</v>
      </c>
      <c r="B178" s="91" t="s">
        <v>2281</v>
      </c>
      <c r="C178" s="92" t="s">
        <v>900</v>
      </c>
      <c r="D178" s="92" t="s">
        <v>2365</v>
      </c>
      <c r="E178" s="92" t="s">
        <v>1123</v>
      </c>
      <c r="F178" s="93">
        <v>16.0</v>
      </c>
      <c r="G178" s="93">
        <v>3.0</v>
      </c>
      <c r="H178" s="93">
        <v>2021.0</v>
      </c>
      <c r="I178" s="93">
        <v>1916.0</v>
      </c>
      <c r="J178" s="92" t="s">
        <v>1546</v>
      </c>
      <c r="K178" s="92" t="s">
        <v>1547</v>
      </c>
      <c r="L178" s="92" t="s">
        <v>1548</v>
      </c>
      <c r="M178" s="92" t="s">
        <v>1549</v>
      </c>
      <c r="N178" s="93">
        <v>30324.0</v>
      </c>
      <c r="O178" s="93">
        <v>33.809556</v>
      </c>
      <c r="P178" s="93">
        <v>-84.366225</v>
      </c>
      <c r="Q178" s="93">
        <v>10.0</v>
      </c>
      <c r="R178" s="93">
        <v>0.0</v>
      </c>
      <c r="S178" s="93">
        <v>0.0</v>
      </c>
      <c r="T178" s="92" t="s">
        <v>891</v>
      </c>
      <c r="U178" s="93">
        <v>4.0</v>
      </c>
      <c r="V178" s="93">
        <v>0.0</v>
      </c>
      <c r="W178" s="93">
        <v>0.0</v>
      </c>
      <c r="X178" s="93">
        <v>1.0</v>
      </c>
      <c r="Y178" s="93">
        <v>4.0</v>
      </c>
      <c r="Z178" s="93">
        <v>0.0</v>
      </c>
      <c r="AA178" s="93">
        <v>0.0</v>
      </c>
      <c r="AB178" s="93">
        <v>8.0</v>
      </c>
      <c r="AC178" s="93">
        <v>1.0</v>
      </c>
      <c r="AD178" s="93">
        <v>0.0</v>
      </c>
      <c r="AE178" s="93">
        <v>0.0</v>
      </c>
      <c r="AF178" s="93">
        <v>0.0</v>
      </c>
      <c r="AG178" s="93">
        <v>21.0</v>
      </c>
      <c r="AH178" s="93">
        <v>0.0</v>
      </c>
      <c r="AI178" s="93">
        <v>0.0</v>
      </c>
      <c r="AJ178" s="93">
        <v>70.0</v>
      </c>
      <c r="AK178" s="93">
        <v>160.0</v>
      </c>
      <c r="AL178" s="93">
        <v>0.0</v>
      </c>
      <c r="AM178" s="93">
        <v>0.0</v>
      </c>
      <c r="AN178" s="93">
        <v>1.0</v>
      </c>
      <c r="AO178" s="93">
        <v>2.0</v>
      </c>
      <c r="AP178" s="93">
        <v>2.0</v>
      </c>
      <c r="AQ178" s="92" t="s">
        <v>2366</v>
      </c>
      <c r="AR178" s="93">
        <v>1.0</v>
      </c>
      <c r="AS178" s="93">
        <v>1.0</v>
      </c>
      <c r="AT178" s="93">
        <v>0.0</v>
      </c>
      <c r="AU178" s="93">
        <v>1.0</v>
      </c>
      <c r="AV178" s="93">
        <v>0.0</v>
      </c>
      <c r="AW178" s="93">
        <v>0.0</v>
      </c>
      <c r="AX178" s="93">
        <v>1.0</v>
      </c>
      <c r="AY178" s="93">
        <v>0.0</v>
      </c>
      <c r="AZ178" s="93">
        <v>0.0</v>
      </c>
      <c r="BA178" s="92" t="s">
        <v>895</v>
      </c>
      <c r="BB178" s="93">
        <v>3.0</v>
      </c>
      <c r="BC178" s="92" t="s">
        <v>2367</v>
      </c>
      <c r="BD178" s="93">
        <v>0.0</v>
      </c>
      <c r="BE178" s="93">
        <v>0.0</v>
      </c>
      <c r="BF178" s="93">
        <v>0.0</v>
      </c>
      <c r="BG178" s="93">
        <v>0.0</v>
      </c>
      <c r="BH178" s="93">
        <v>0.0</v>
      </c>
      <c r="BI178" s="93">
        <v>0.0</v>
      </c>
      <c r="BJ178" s="93">
        <v>0.0</v>
      </c>
      <c r="BK178" s="93">
        <v>0.0</v>
      </c>
      <c r="BL178" s="93">
        <v>0.0</v>
      </c>
      <c r="BM178" s="93">
        <v>0.0</v>
      </c>
      <c r="BN178" s="93">
        <v>0.0</v>
      </c>
      <c r="BO178" s="93">
        <v>0.0</v>
      </c>
      <c r="BP178" s="93">
        <v>0.0</v>
      </c>
      <c r="BQ178" s="93">
        <v>0.0</v>
      </c>
      <c r="BR178" s="93">
        <v>0.0</v>
      </c>
      <c r="BS178" s="93">
        <v>0.0</v>
      </c>
      <c r="BT178" s="93">
        <v>0.0</v>
      </c>
      <c r="BU178" s="93">
        <v>0.0</v>
      </c>
      <c r="BV178" s="93">
        <v>0.0</v>
      </c>
      <c r="BW178" s="93">
        <v>0.0</v>
      </c>
      <c r="BX178" s="93">
        <v>0.0</v>
      </c>
      <c r="BY178" s="93">
        <v>0.0</v>
      </c>
      <c r="BZ178" s="93">
        <v>0.0</v>
      </c>
      <c r="CA178" s="93">
        <v>0.0</v>
      </c>
      <c r="CB178" s="93">
        <v>0.0</v>
      </c>
      <c r="CC178" s="93">
        <v>1.0</v>
      </c>
      <c r="CD178" s="93">
        <v>0.0</v>
      </c>
      <c r="CE178" s="93">
        <v>0.0</v>
      </c>
      <c r="CF178" s="93">
        <v>0.0</v>
      </c>
      <c r="CG178" s="93">
        <v>0.0</v>
      </c>
      <c r="CH178" s="93">
        <v>6.0</v>
      </c>
      <c r="CI178" s="92" t="s">
        <v>1314</v>
      </c>
      <c r="CJ178" s="93">
        <v>1.0</v>
      </c>
      <c r="CK178" s="93">
        <v>3.0</v>
      </c>
      <c r="CL178" s="92" t="s">
        <v>2368</v>
      </c>
      <c r="CM178" s="93">
        <v>0.0</v>
      </c>
      <c r="CN178" s="93">
        <v>1.0</v>
      </c>
      <c r="CO178" s="93">
        <v>0.0</v>
      </c>
      <c r="CP178" s="93">
        <v>0.0</v>
      </c>
      <c r="CQ178" s="93">
        <v>1.0</v>
      </c>
      <c r="CR178" s="93">
        <v>0.0</v>
      </c>
      <c r="CS178" s="93">
        <v>1.0</v>
      </c>
      <c r="CT178" s="93">
        <v>0.0</v>
      </c>
      <c r="CU178" s="93">
        <v>0.0</v>
      </c>
      <c r="CV178" s="93">
        <v>1.0</v>
      </c>
      <c r="CW178" s="93">
        <v>0.0</v>
      </c>
      <c r="CX178" s="93">
        <v>0.0</v>
      </c>
      <c r="CY178" s="93">
        <v>1.0</v>
      </c>
      <c r="CZ178" s="93">
        <v>1.0</v>
      </c>
      <c r="DA178" s="93">
        <v>0.0</v>
      </c>
      <c r="DB178" s="92" t="s">
        <v>895</v>
      </c>
      <c r="DC178" s="92" t="s">
        <v>895</v>
      </c>
      <c r="DD178" s="93">
        <v>0.0</v>
      </c>
      <c r="DE178" s="93">
        <v>4.0</v>
      </c>
      <c r="DF178" s="93">
        <v>0.0</v>
      </c>
      <c r="DG178" s="93">
        <v>0.0</v>
      </c>
      <c r="DH178" s="93">
        <v>0.0</v>
      </c>
      <c r="DI178" s="93">
        <v>0.0</v>
      </c>
      <c r="DJ178" s="93">
        <v>0.0</v>
      </c>
      <c r="DK178" s="92" t="s">
        <v>895</v>
      </c>
      <c r="DL178" s="93">
        <v>0.0</v>
      </c>
      <c r="DM178" s="93">
        <v>2.0</v>
      </c>
      <c r="DN178" s="93">
        <v>1.0</v>
      </c>
      <c r="DO178" s="93">
        <v>0.0</v>
      </c>
      <c r="DP178" s="93">
        <v>1.0</v>
      </c>
      <c r="DQ178" s="93">
        <v>0.0</v>
      </c>
      <c r="DR178" s="93">
        <v>0.0</v>
      </c>
      <c r="DS178" s="93">
        <v>0.0</v>
      </c>
      <c r="DT178" s="93">
        <v>0.0</v>
      </c>
      <c r="DU178" s="93">
        <v>0.0</v>
      </c>
      <c r="DV178" s="93">
        <v>0.0</v>
      </c>
      <c r="DW178" s="93">
        <v>0.0</v>
      </c>
      <c r="DX178" s="93">
        <v>1.0</v>
      </c>
      <c r="DY178" s="93">
        <v>0.0</v>
      </c>
      <c r="DZ178" s="93">
        <v>0.0</v>
      </c>
      <c r="EA178" s="93">
        <v>1.0</v>
      </c>
      <c r="EB178" s="93">
        <v>0.0</v>
      </c>
      <c r="EC178" s="92" t="s">
        <v>895</v>
      </c>
      <c r="ED178" s="92" t="s">
        <v>895</v>
      </c>
      <c r="EE178" s="92" t="s">
        <v>895</v>
      </c>
      <c r="EF178" s="93">
        <v>0.0</v>
      </c>
      <c r="EG178" s="93">
        <v>0.0</v>
      </c>
      <c r="EH178" s="92" t="s">
        <v>895</v>
      </c>
      <c r="EI178" s="93">
        <v>0.0</v>
      </c>
      <c r="EJ178" s="93">
        <v>0.0</v>
      </c>
      <c r="EK178" s="92" t="s">
        <v>895</v>
      </c>
      <c r="EL178" s="93">
        <v>0.0</v>
      </c>
      <c r="EM178" s="93">
        <v>0.0</v>
      </c>
      <c r="EN178" s="93">
        <v>1.0</v>
      </c>
      <c r="EO178" s="93">
        <v>3.0</v>
      </c>
      <c r="EP178" s="93">
        <v>1.0</v>
      </c>
      <c r="EQ178" s="93">
        <v>0.0</v>
      </c>
      <c r="ER178" s="92" t="s">
        <v>895</v>
      </c>
      <c r="ES178" s="93">
        <v>2.0</v>
      </c>
      <c r="ET178" s="93">
        <v>0.0</v>
      </c>
      <c r="EU178" s="93">
        <v>0.0</v>
      </c>
      <c r="EV178" s="93">
        <v>0.0</v>
      </c>
      <c r="EW178" s="93">
        <v>2.0</v>
      </c>
    </row>
    <row r="179" ht="15.75" customHeight="1">
      <c r="A179" s="90">
        <v>178.0</v>
      </c>
      <c r="B179" s="91" t="s">
        <v>2369</v>
      </c>
      <c r="C179" s="92" t="s">
        <v>2370</v>
      </c>
      <c r="D179" s="92" t="s">
        <v>2371</v>
      </c>
      <c r="E179" s="92" t="s">
        <v>886</v>
      </c>
      <c r="F179" s="93">
        <v>22.0</v>
      </c>
      <c r="G179" s="93">
        <v>3.0</v>
      </c>
      <c r="H179" s="93">
        <v>2021.0</v>
      </c>
      <c r="I179" s="93">
        <v>3600.0</v>
      </c>
      <c r="J179" s="92" t="s">
        <v>2372</v>
      </c>
      <c r="K179" s="92" t="s">
        <v>2373</v>
      </c>
      <c r="L179" s="92" t="s">
        <v>1380</v>
      </c>
      <c r="M179" s="92" t="s">
        <v>2374</v>
      </c>
      <c r="N179" s="93">
        <v>80305.0</v>
      </c>
      <c r="O179" s="93">
        <v>39.983634</v>
      </c>
      <c r="P179" s="93">
        <v>-105.251912</v>
      </c>
      <c r="Q179" s="93">
        <v>6.0</v>
      </c>
      <c r="R179" s="93">
        <v>3.0</v>
      </c>
      <c r="S179" s="93">
        <v>0.0</v>
      </c>
      <c r="T179" s="92" t="s">
        <v>891</v>
      </c>
      <c r="U179" s="93">
        <v>4.0</v>
      </c>
      <c r="V179" s="93">
        <v>0.0</v>
      </c>
      <c r="W179" s="93">
        <v>0.0</v>
      </c>
      <c r="X179" s="93">
        <v>0.0</v>
      </c>
      <c r="Y179" s="92" t="s">
        <v>895</v>
      </c>
      <c r="Z179" s="93">
        <v>0.0</v>
      </c>
      <c r="AA179" s="93">
        <v>0.0</v>
      </c>
      <c r="AB179" s="93">
        <v>10.0</v>
      </c>
      <c r="AC179" s="93">
        <v>1.0</v>
      </c>
      <c r="AD179" s="93">
        <v>0.0</v>
      </c>
      <c r="AE179" s="93">
        <v>0.0</v>
      </c>
      <c r="AF179" s="93">
        <v>0.0</v>
      </c>
      <c r="AG179" s="93">
        <v>21.0</v>
      </c>
      <c r="AH179" s="93">
        <v>0.0</v>
      </c>
      <c r="AI179" s="93">
        <v>4.0</v>
      </c>
      <c r="AJ179" s="93">
        <v>66.0</v>
      </c>
      <c r="AK179" s="93">
        <v>200.0</v>
      </c>
      <c r="AL179" s="93">
        <v>1.0</v>
      </c>
      <c r="AM179" s="93">
        <v>0.0</v>
      </c>
      <c r="AN179" s="93">
        <v>2.0</v>
      </c>
      <c r="AO179" s="93">
        <v>1.0</v>
      </c>
      <c r="AP179" s="93"/>
      <c r="AQ179" s="92" t="s">
        <v>2375</v>
      </c>
      <c r="AR179" s="93"/>
      <c r="AS179" s="93">
        <v>6.0</v>
      </c>
      <c r="AT179" s="93"/>
      <c r="AU179" s="93"/>
      <c r="AV179" s="93">
        <v>0.0</v>
      </c>
      <c r="AW179" s="93">
        <v>0.0</v>
      </c>
      <c r="AX179" s="93">
        <v>1.0</v>
      </c>
      <c r="AY179" s="93">
        <v>0.0</v>
      </c>
      <c r="AZ179" s="93">
        <v>0.0</v>
      </c>
      <c r="BA179" s="92" t="s">
        <v>895</v>
      </c>
      <c r="BB179" s="93">
        <v>3.0</v>
      </c>
      <c r="BC179" s="92" t="s">
        <v>2376</v>
      </c>
      <c r="BD179" s="93">
        <v>0.0</v>
      </c>
      <c r="BE179" s="93">
        <v>1.0</v>
      </c>
      <c r="BF179" s="93">
        <v>0.0</v>
      </c>
      <c r="BG179" s="93">
        <v>1.0</v>
      </c>
      <c r="BH179" s="93">
        <v>4.0</v>
      </c>
      <c r="BI179" s="93">
        <v>1.0</v>
      </c>
      <c r="BJ179" s="93">
        <v>0.0</v>
      </c>
      <c r="BK179" s="93">
        <v>0.0</v>
      </c>
      <c r="BL179" s="93">
        <v>0.0</v>
      </c>
      <c r="BM179" s="93">
        <v>0.0</v>
      </c>
      <c r="BN179" s="93">
        <v>0.0</v>
      </c>
      <c r="BO179" s="93">
        <v>0.0</v>
      </c>
      <c r="BP179" s="93">
        <v>0.0</v>
      </c>
      <c r="BQ179" s="93">
        <v>2.0</v>
      </c>
      <c r="BR179" s="93">
        <v>0.0</v>
      </c>
      <c r="BS179" s="93">
        <v>1.0</v>
      </c>
      <c r="BT179" s="93">
        <v>0.0</v>
      </c>
      <c r="BU179" s="93">
        <v>0.0</v>
      </c>
      <c r="BV179" s="93">
        <v>0.0</v>
      </c>
      <c r="BW179" s="93">
        <v>0.0</v>
      </c>
      <c r="BX179" s="93">
        <v>0.0</v>
      </c>
      <c r="BY179" s="93">
        <v>0.0</v>
      </c>
      <c r="BZ179" s="93">
        <v>0.0</v>
      </c>
      <c r="CA179" s="93">
        <v>0.0</v>
      </c>
      <c r="CB179" s="93">
        <v>0.0</v>
      </c>
      <c r="CC179" s="93">
        <v>0.0</v>
      </c>
      <c r="CD179" s="93">
        <v>0.0</v>
      </c>
      <c r="CE179" s="93">
        <v>0.0</v>
      </c>
      <c r="CF179" s="93">
        <v>0.0</v>
      </c>
      <c r="CG179" s="93">
        <v>0.0</v>
      </c>
      <c r="CH179" s="93">
        <v>0.0</v>
      </c>
      <c r="CI179" s="93">
        <v>0.0</v>
      </c>
      <c r="CJ179" s="93">
        <v>1.0</v>
      </c>
      <c r="CK179" s="93">
        <v>3.0</v>
      </c>
      <c r="CL179" s="92" t="s">
        <v>2377</v>
      </c>
      <c r="CM179" s="93">
        <v>0.0</v>
      </c>
      <c r="CN179" s="93">
        <v>1.0</v>
      </c>
      <c r="CO179" s="93">
        <v>0.0</v>
      </c>
      <c r="CP179" s="93">
        <v>0.0</v>
      </c>
      <c r="CQ179" s="93">
        <v>0.0</v>
      </c>
      <c r="CR179" s="93">
        <v>0.0</v>
      </c>
      <c r="CS179" s="93">
        <v>1.0</v>
      </c>
      <c r="CT179" s="93">
        <v>1.0</v>
      </c>
      <c r="CU179" s="93">
        <v>1.0</v>
      </c>
      <c r="CV179" s="93">
        <v>0.0</v>
      </c>
      <c r="CW179" s="93">
        <v>0.0</v>
      </c>
      <c r="CX179" s="93">
        <v>0.0</v>
      </c>
      <c r="CY179" s="93">
        <v>0.0</v>
      </c>
      <c r="CZ179" s="93">
        <v>0.0</v>
      </c>
      <c r="DA179" s="93">
        <v>0.0</v>
      </c>
      <c r="DB179" s="92" t="s">
        <v>895</v>
      </c>
      <c r="DC179" s="92" t="s">
        <v>895</v>
      </c>
      <c r="DD179" s="93">
        <v>0.0</v>
      </c>
      <c r="DE179" s="93">
        <v>4.0</v>
      </c>
      <c r="DF179" s="93">
        <v>0.0</v>
      </c>
      <c r="DG179" s="93">
        <v>0.0</v>
      </c>
      <c r="DH179" s="93">
        <v>0.0</v>
      </c>
      <c r="DI179" s="93">
        <v>0.0</v>
      </c>
      <c r="DJ179" s="93">
        <v>0.0</v>
      </c>
      <c r="DK179" s="92" t="s">
        <v>895</v>
      </c>
      <c r="DL179" s="93">
        <v>0.0</v>
      </c>
      <c r="DM179" s="93">
        <v>3.0</v>
      </c>
      <c r="DN179" s="93">
        <v>0.0</v>
      </c>
      <c r="DO179" s="93">
        <v>0.0</v>
      </c>
      <c r="DP179" s="93">
        <v>0.0</v>
      </c>
      <c r="DQ179" s="93">
        <v>0.0</v>
      </c>
      <c r="DR179" s="93">
        <v>0.0</v>
      </c>
      <c r="DS179" s="93">
        <v>0.0</v>
      </c>
      <c r="DT179" s="93">
        <v>0.0</v>
      </c>
      <c r="DU179" s="93">
        <v>0.0</v>
      </c>
      <c r="DV179" s="93">
        <v>0.0</v>
      </c>
      <c r="DW179" s="93">
        <v>0.0</v>
      </c>
      <c r="DX179" s="93">
        <v>0.0</v>
      </c>
      <c r="DY179" s="93">
        <v>1.0</v>
      </c>
      <c r="DZ179" s="93">
        <v>0.0</v>
      </c>
      <c r="EA179" s="93">
        <v>1.0</v>
      </c>
      <c r="EB179" s="93">
        <v>0.0</v>
      </c>
      <c r="EC179" s="92" t="s">
        <v>895</v>
      </c>
      <c r="ED179" s="92" t="s">
        <v>895</v>
      </c>
      <c r="EE179" s="92" t="s">
        <v>895</v>
      </c>
      <c r="EF179" s="93">
        <v>0.0</v>
      </c>
      <c r="EG179" s="93">
        <v>0.0</v>
      </c>
      <c r="EH179" s="92" t="s">
        <v>895</v>
      </c>
      <c r="EI179" s="93">
        <v>0.0</v>
      </c>
      <c r="EJ179" s="93">
        <v>0.0</v>
      </c>
      <c r="EK179" s="92" t="s">
        <v>895</v>
      </c>
      <c r="EL179" s="93">
        <v>0.0</v>
      </c>
      <c r="EM179" s="93">
        <v>0.0</v>
      </c>
      <c r="EN179" s="93">
        <v>0.0</v>
      </c>
      <c r="EO179" s="93">
        <v>2.0</v>
      </c>
      <c r="EP179" s="93">
        <v>2.0</v>
      </c>
      <c r="EQ179" s="93">
        <v>1.0</v>
      </c>
      <c r="ER179" s="92" t="s">
        <v>2378</v>
      </c>
      <c r="ES179" s="93">
        <v>2.0</v>
      </c>
      <c r="ET179" s="93">
        <v>0.0</v>
      </c>
      <c r="EU179" s="93">
        <v>0.0</v>
      </c>
      <c r="EV179" s="93">
        <v>3.0</v>
      </c>
      <c r="EW179" s="93"/>
    </row>
    <row r="180" ht="15.75" customHeight="1">
      <c r="A180" s="90">
        <v>179.0</v>
      </c>
      <c r="B180" s="91" t="s">
        <v>2379</v>
      </c>
      <c r="C180" s="92" t="s">
        <v>2380</v>
      </c>
      <c r="D180" s="92" t="s">
        <v>2381</v>
      </c>
      <c r="E180" s="92" t="s">
        <v>943</v>
      </c>
      <c r="F180" s="93">
        <v>31.0</v>
      </c>
      <c r="G180" s="93">
        <v>3.0</v>
      </c>
      <c r="H180" s="93">
        <v>2021.0</v>
      </c>
      <c r="I180" s="93">
        <v>202.0</v>
      </c>
      <c r="J180" s="92" t="s">
        <v>2382</v>
      </c>
      <c r="K180" s="92" t="s">
        <v>1463</v>
      </c>
      <c r="L180" s="92" t="s">
        <v>992</v>
      </c>
      <c r="M180" s="92" t="s">
        <v>1000</v>
      </c>
      <c r="N180" s="93">
        <v>92865.0</v>
      </c>
      <c r="O180" s="93">
        <v>33.835231</v>
      </c>
      <c r="P180" s="93">
        <v>-117.853737</v>
      </c>
      <c r="Q180" s="93">
        <v>5.0</v>
      </c>
      <c r="R180" s="93">
        <v>3.0</v>
      </c>
      <c r="S180" s="93">
        <v>1.0</v>
      </c>
      <c r="T180" s="92" t="s">
        <v>891</v>
      </c>
      <c r="U180" s="93">
        <v>6.0</v>
      </c>
      <c r="V180" s="93">
        <v>1.0</v>
      </c>
      <c r="W180" s="93">
        <v>1.0</v>
      </c>
      <c r="X180" s="93">
        <v>0.0</v>
      </c>
      <c r="Y180" s="92" t="s">
        <v>895</v>
      </c>
      <c r="Z180" s="93">
        <v>0.0</v>
      </c>
      <c r="AA180" s="93">
        <v>0.0</v>
      </c>
      <c r="AB180" s="93">
        <v>4.0</v>
      </c>
      <c r="AC180" s="93">
        <v>1.0</v>
      </c>
      <c r="AD180" s="93">
        <v>0.0</v>
      </c>
      <c r="AE180" s="93">
        <v>0.0</v>
      </c>
      <c r="AF180" s="93">
        <v>0.0</v>
      </c>
      <c r="AG180" s="93">
        <v>44.0</v>
      </c>
      <c r="AH180" s="93">
        <v>0.0</v>
      </c>
      <c r="AI180" s="93">
        <v>2.0</v>
      </c>
      <c r="AJ180" s="93">
        <v>76.0</v>
      </c>
      <c r="AK180" s="93"/>
      <c r="AL180" s="93">
        <v>0.0</v>
      </c>
      <c r="AM180" s="93">
        <v>0.0</v>
      </c>
      <c r="AN180" s="93"/>
      <c r="AO180" s="93"/>
      <c r="AP180" s="93"/>
      <c r="AQ180" s="93"/>
      <c r="AR180" s="93"/>
      <c r="AS180" s="93"/>
      <c r="AT180" s="93"/>
      <c r="AU180" s="93"/>
      <c r="AV180" s="93">
        <v>3.0</v>
      </c>
      <c r="AW180" s="93">
        <v>1.0</v>
      </c>
      <c r="AX180" s="93">
        <v>1.0</v>
      </c>
      <c r="AY180" s="93">
        <v>0.0</v>
      </c>
      <c r="AZ180" s="93">
        <v>0.0</v>
      </c>
      <c r="BA180" s="92" t="s">
        <v>895</v>
      </c>
      <c r="BB180" s="93"/>
      <c r="BC180" s="93"/>
      <c r="BD180" s="93">
        <v>0.0</v>
      </c>
      <c r="BE180" s="93">
        <v>1.0</v>
      </c>
      <c r="BF180" s="93">
        <v>4.0</v>
      </c>
      <c r="BG180" s="92" t="s">
        <v>1197</v>
      </c>
      <c r="BH180" s="93">
        <v>4.0</v>
      </c>
      <c r="BI180" s="93">
        <v>0.0</v>
      </c>
      <c r="BJ180" s="93">
        <v>0.0</v>
      </c>
      <c r="BK180" s="93">
        <v>2.0</v>
      </c>
      <c r="BL180" s="92" t="s">
        <v>983</v>
      </c>
      <c r="BM180" s="93">
        <v>0.0</v>
      </c>
      <c r="BN180" s="93">
        <v>0.0</v>
      </c>
      <c r="BO180" s="93">
        <v>0.0</v>
      </c>
      <c r="BP180" s="93">
        <v>0.0</v>
      </c>
      <c r="BQ180" s="93">
        <v>0.0</v>
      </c>
      <c r="BR180" s="93">
        <v>0.0</v>
      </c>
      <c r="BS180" s="93">
        <v>0.0</v>
      </c>
      <c r="BT180" s="93">
        <v>0.0</v>
      </c>
      <c r="BU180" s="93">
        <v>0.0</v>
      </c>
      <c r="BV180" s="93">
        <v>0.0</v>
      </c>
      <c r="BW180" s="93">
        <v>0.0</v>
      </c>
      <c r="BX180" s="93">
        <v>0.0</v>
      </c>
      <c r="BY180" s="93">
        <v>0.0</v>
      </c>
      <c r="BZ180" s="93">
        <v>0.0</v>
      </c>
      <c r="CA180" s="93">
        <v>0.0</v>
      </c>
      <c r="CB180" s="93">
        <v>0.0</v>
      </c>
      <c r="CC180" s="93"/>
      <c r="CD180" s="93">
        <v>0.0</v>
      </c>
      <c r="CE180" s="93">
        <v>0.0</v>
      </c>
      <c r="CF180" s="93">
        <v>0.0</v>
      </c>
      <c r="CG180" s="93">
        <v>0.0</v>
      </c>
      <c r="CH180" s="93">
        <v>0.0</v>
      </c>
      <c r="CI180" s="93">
        <v>0.0</v>
      </c>
      <c r="CJ180" s="93">
        <v>0.0</v>
      </c>
      <c r="CK180" s="92" t="s">
        <v>895</v>
      </c>
      <c r="CL180" s="93"/>
      <c r="CM180" s="93">
        <v>0.0</v>
      </c>
      <c r="CN180" s="93">
        <v>0.0</v>
      </c>
      <c r="CO180" s="93">
        <v>0.0</v>
      </c>
      <c r="CP180" s="93">
        <v>0.0</v>
      </c>
      <c r="CQ180" s="93">
        <v>0.0</v>
      </c>
      <c r="CR180" s="93">
        <v>0.0</v>
      </c>
      <c r="CS180" s="93">
        <v>0.0</v>
      </c>
      <c r="CT180" s="93">
        <v>0.0</v>
      </c>
      <c r="CU180" s="93">
        <v>0.0</v>
      </c>
      <c r="CV180" s="93">
        <v>0.0</v>
      </c>
      <c r="CW180" s="93">
        <v>0.0</v>
      </c>
      <c r="CX180" s="93">
        <v>0.0</v>
      </c>
      <c r="CY180" s="93">
        <v>0.0</v>
      </c>
      <c r="CZ180" s="93">
        <v>0.0</v>
      </c>
      <c r="DA180" s="93">
        <v>0.0</v>
      </c>
      <c r="DB180" s="93">
        <v>0.0</v>
      </c>
      <c r="DC180" s="92" t="s">
        <v>2383</v>
      </c>
      <c r="DD180" s="93">
        <v>0.0</v>
      </c>
      <c r="DE180" s="93">
        <v>0.0</v>
      </c>
      <c r="DF180" s="93">
        <v>0.0</v>
      </c>
      <c r="DG180" s="93">
        <v>0.0</v>
      </c>
      <c r="DH180" s="93">
        <v>0.0</v>
      </c>
      <c r="DI180" s="93">
        <v>0.0</v>
      </c>
      <c r="DJ180" s="93">
        <v>0.0</v>
      </c>
      <c r="DK180" s="93">
        <v>0.0</v>
      </c>
      <c r="DL180" s="93">
        <v>0.0</v>
      </c>
      <c r="DM180" s="93">
        <v>0.0</v>
      </c>
      <c r="DN180" s="93">
        <v>0.0</v>
      </c>
      <c r="DO180" s="93">
        <v>0.0</v>
      </c>
      <c r="DP180" s="93">
        <v>0.0</v>
      </c>
      <c r="DQ180" s="93">
        <v>0.0</v>
      </c>
      <c r="DR180" s="93">
        <v>0.0</v>
      </c>
      <c r="DS180" s="93">
        <v>0.0</v>
      </c>
      <c r="DT180" s="93">
        <v>0.0</v>
      </c>
      <c r="DU180" s="93">
        <v>0.0</v>
      </c>
      <c r="DV180" s="93">
        <v>1.0</v>
      </c>
      <c r="DW180" s="93">
        <v>0.0</v>
      </c>
      <c r="DX180" s="93">
        <v>0.0</v>
      </c>
      <c r="DY180" s="93">
        <v>0.0</v>
      </c>
      <c r="DZ180" s="93">
        <v>0.0</v>
      </c>
      <c r="EA180" s="93">
        <v>0.0</v>
      </c>
      <c r="EB180" s="93">
        <v>0.0</v>
      </c>
      <c r="EC180" s="92" t="s">
        <v>895</v>
      </c>
      <c r="ED180" s="92" t="s">
        <v>895</v>
      </c>
      <c r="EE180" s="92" t="s">
        <v>895</v>
      </c>
      <c r="EF180" s="93">
        <v>0.0</v>
      </c>
      <c r="EG180" s="93">
        <v>0.0</v>
      </c>
      <c r="EH180" s="92" t="s">
        <v>895</v>
      </c>
      <c r="EI180" s="93">
        <v>0.0</v>
      </c>
      <c r="EJ180" s="93">
        <v>0.0</v>
      </c>
      <c r="EK180" s="92" t="s">
        <v>895</v>
      </c>
      <c r="EL180" s="93">
        <v>1.0</v>
      </c>
      <c r="EM180" s="93">
        <v>0.0</v>
      </c>
      <c r="EN180" s="93">
        <v>0.0</v>
      </c>
      <c r="EO180" s="93">
        <v>0.0</v>
      </c>
      <c r="EP180" s="93">
        <v>1.0</v>
      </c>
      <c r="EQ180" s="93">
        <v>1.0</v>
      </c>
      <c r="ER180" s="92" t="s">
        <v>2384</v>
      </c>
      <c r="ES180" s="93">
        <v>2.0</v>
      </c>
      <c r="ET180" s="93">
        <v>0.0</v>
      </c>
      <c r="EU180" s="93">
        <v>0.0</v>
      </c>
      <c r="EV180" s="93">
        <v>3.0</v>
      </c>
      <c r="EW180" s="93"/>
    </row>
    <row r="181" ht="15.75" customHeight="1">
      <c r="A181" s="90">
        <v>180.0</v>
      </c>
      <c r="B181" s="91" t="s">
        <v>2385</v>
      </c>
      <c r="C181" s="92" t="s">
        <v>2386</v>
      </c>
      <c r="D181" s="92" t="s">
        <v>2387</v>
      </c>
      <c r="E181" s="92" t="s">
        <v>1073</v>
      </c>
      <c r="F181" s="93">
        <v>15.0</v>
      </c>
      <c r="G181" s="93">
        <v>4.0</v>
      </c>
      <c r="H181" s="93">
        <v>2021.0</v>
      </c>
      <c r="I181" s="93">
        <v>8856.0</v>
      </c>
      <c r="J181" s="92" t="s">
        <v>2388</v>
      </c>
      <c r="K181" s="92" t="s">
        <v>2389</v>
      </c>
      <c r="L181" s="92" t="s">
        <v>1634</v>
      </c>
      <c r="M181" s="92" t="s">
        <v>1076</v>
      </c>
      <c r="N181" s="93">
        <v>46217.0</v>
      </c>
      <c r="O181" s="93">
        <v>39.637521</v>
      </c>
      <c r="P181" s="93">
        <v>-86.166748</v>
      </c>
      <c r="Q181" s="93">
        <v>14.0</v>
      </c>
      <c r="R181" s="93">
        <v>1.0</v>
      </c>
      <c r="S181" s="93">
        <v>0.0</v>
      </c>
      <c r="T181" s="92" t="s">
        <v>891</v>
      </c>
      <c r="U181" s="93">
        <v>9.0</v>
      </c>
      <c r="V181" s="93">
        <v>1.0</v>
      </c>
      <c r="W181" s="93">
        <v>1.0</v>
      </c>
      <c r="X181" s="93">
        <v>0.0</v>
      </c>
      <c r="Y181" s="92" t="s">
        <v>895</v>
      </c>
      <c r="Z181" s="93">
        <v>0.0</v>
      </c>
      <c r="AA181" s="93">
        <v>0.0</v>
      </c>
      <c r="AB181" s="93">
        <v>8.0</v>
      </c>
      <c r="AC181" s="93">
        <v>7.0</v>
      </c>
      <c r="AD181" s="93">
        <v>0.0</v>
      </c>
      <c r="AE181" s="93">
        <v>0.0</v>
      </c>
      <c r="AF181" s="93">
        <v>0.0</v>
      </c>
      <c r="AG181" s="93">
        <v>19.0</v>
      </c>
      <c r="AH181" s="93">
        <v>0.0</v>
      </c>
      <c r="AI181" s="93">
        <v>0.0</v>
      </c>
      <c r="AJ181" s="93">
        <v>68.0</v>
      </c>
      <c r="AK181" s="93">
        <v>138.0</v>
      </c>
      <c r="AL181" s="93">
        <v>0.0</v>
      </c>
      <c r="AM181" s="93">
        <v>0.0</v>
      </c>
      <c r="AN181" s="93"/>
      <c r="AO181" s="93">
        <v>0.0</v>
      </c>
      <c r="AP181" s="93"/>
      <c r="AQ181" s="93"/>
      <c r="AR181" s="93">
        <v>3.0</v>
      </c>
      <c r="AS181" s="93">
        <v>1.0</v>
      </c>
      <c r="AT181" s="93">
        <v>1.0</v>
      </c>
      <c r="AU181" s="93">
        <v>0.0</v>
      </c>
      <c r="AV181" s="93">
        <v>0.0</v>
      </c>
      <c r="AW181" s="93">
        <v>0.0</v>
      </c>
      <c r="AX181" s="93">
        <v>0.0</v>
      </c>
      <c r="AY181" s="93">
        <v>0.0</v>
      </c>
      <c r="AZ181" s="93">
        <v>0.0</v>
      </c>
      <c r="BA181" s="92" t="s">
        <v>895</v>
      </c>
      <c r="BB181" s="93">
        <v>0.0</v>
      </c>
      <c r="BC181" s="92" t="s">
        <v>895</v>
      </c>
      <c r="BD181" s="93">
        <v>1.0</v>
      </c>
      <c r="BE181" s="93">
        <v>1.0</v>
      </c>
      <c r="BF181" s="93">
        <v>4.0</v>
      </c>
      <c r="BG181" s="93">
        <v>1.0</v>
      </c>
      <c r="BH181" s="93">
        <v>4.0</v>
      </c>
      <c r="BI181" s="93">
        <v>0.0</v>
      </c>
      <c r="BJ181" s="93">
        <v>0.0</v>
      </c>
      <c r="BK181" s="93">
        <v>1.0</v>
      </c>
      <c r="BL181" s="92" t="s">
        <v>983</v>
      </c>
      <c r="BM181" s="93">
        <v>0.0</v>
      </c>
      <c r="BN181" s="93">
        <v>0.0</v>
      </c>
      <c r="BO181" s="93">
        <v>0.0</v>
      </c>
      <c r="BP181" s="93">
        <v>1.0</v>
      </c>
      <c r="BQ181" s="93">
        <v>0.0</v>
      </c>
      <c r="BR181" s="93">
        <v>0.0</v>
      </c>
      <c r="BS181" s="93">
        <v>0.0</v>
      </c>
      <c r="BT181" s="93">
        <v>1.0</v>
      </c>
      <c r="BU181" s="93">
        <v>0.0</v>
      </c>
      <c r="BV181" s="93">
        <v>1.0</v>
      </c>
      <c r="BW181" s="93">
        <v>1.0</v>
      </c>
      <c r="BX181" s="93">
        <v>1.0</v>
      </c>
      <c r="BY181" s="93">
        <v>0.0</v>
      </c>
      <c r="BZ181" s="93">
        <v>0.0</v>
      </c>
      <c r="CA181" s="93">
        <v>0.0</v>
      </c>
      <c r="CB181" s="93">
        <v>0.0</v>
      </c>
      <c r="CC181" s="93"/>
      <c r="CD181" s="93">
        <v>0.0</v>
      </c>
      <c r="CE181" s="93">
        <v>1.0</v>
      </c>
      <c r="CF181" s="93">
        <v>0.0</v>
      </c>
      <c r="CG181" s="93">
        <v>0.0</v>
      </c>
      <c r="CH181" s="93">
        <v>0.0</v>
      </c>
      <c r="CI181" s="92" t="s">
        <v>910</v>
      </c>
      <c r="CJ181" s="93">
        <v>1.0</v>
      </c>
      <c r="CK181" s="93">
        <v>3.0</v>
      </c>
      <c r="CL181" s="92" t="s">
        <v>2390</v>
      </c>
      <c r="CM181" s="93">
        <v>0.0</v>
      </c>
      <c r="CN181" s="93">
        <v>1.0</v>
      </c>
      <c r="CO181" s="93">
        <v>1.0</v>
      </c>
      <c r="CP181" s="93">
        <v>0.0</v>
      </c>
      <c r="CQ181" s="93">
        <v>0.0</v>
      </c>
      <c r="CR181" s="93">
        <v>1.0</v>
      </c>
      <c r="CS181" s="93">
        <v>1.0</v>
      </c>
      <c r="CT181" s="93">
        <v>0.0</v>
      </c>
      <c r="CU181" s="93">
        <v>0.0</v>
      </c>
      <c r="CV181" s="93">
        <v>1.0</v>
      </c>
      <c r="CW181" s="93">
        <v>0.0</v>
      </c>
      <c r="CX181" s="93">
        <v>0.0</v>
      </c>
      <c r="CY181" s="93">
        <v>1.0</v>
      </c>
      <c r="CZ181" s="93">
        <v>1.0</v>
      </c>
      <c r="DA181" s="93">
        <v>1.0</v>
      </c>
      <c r="DB181" s="92" t="s">
        <v>2391</v>
      </c>
      <c r="DC181" s="92" t="s">
        <v>1505</v>
      </c>
      <c r="DD181" s="93">
        <v>0.0</v>
      </c>
      <c r="DE181" s="93">
        <v>1.0</v>
      </c>
      <c r="DF181" s="93">
        <v>0.0</v>
      </c>
      <c r="DG181" s="93">
        <v>1.0</v>
      </c>
      <c r="DH181" s="93">
        <v>0.0</v>
      </c>
      <c r="DI181" s="93">
        <v>0.0</v>
      </c>
      <c r="DJ181" s="93">
        <v>0.0</v>
      </c>
      <c r="DK181" s="92" t="s">
        <v>895</v>
      </c>
      <c r="DL181" s="93">
        <v>0.0</v>
      </c>
      <c r="DM181" s="93">
        <v>1.0</v>
      </c>
      <c r="DN181" s="93">
        <v>0.0</v>
      </c>
      <c r="DO181" s="93">
        <v>0.0</v>
      </c>
      <c r="DP181" s="93">
        <v>0.0</v>
      </c>
      <c r="DQ181" s="93">
        <v>0.0</v>
      </c>
      <c r="DR181" s="93">
        <v>0.0</v>
      </c>
      <c r="DS181" s="93">
        <v>0.0</v>
      </c>
      <c r="DT181" s="93">
        <v>0.0</v>
      </c>
      <c r="DU181" s="93">
        <v>0.0</v>
      </c>
      <c r="DV181" s="93">
        <v>0.0</v>
      </c>
      <c r="DW181" s="93">
        <v>0.0</v>
      </c>
      <c r="DX181" s="93">
        <v>0.0</v>
      </c>
      <c r="DY181" s="93">
        <v>1.0</v>
      </c>
      <c r="DZ181" s="93">
        <v>0.0</v>
      </c>
      <c r="EA181" s="93">
        <v>1.0</v>
      </c>
      <c r="EB181" s="93">
        <v>0.0</v>
      </c>
      <c r="EC181" s="92" t="s">
        <v>895</v>
      </c>
      <c r="ED181" s="92" t="s">
        <v>895</v>
      </c>
      <c r="EE181" s="92" t="s">
        <v>895</v>
      </c>
      <c r="EF181" s="93">
        <v>0.0</v>
      </c>
      <c r="EG181" s="93">
        <v>0.0</v>
      </c>
      <c r="EH181" s="92" t="s">
        <v>895</v>
      </c>
      <c r="EI181" s="93">
        <v>1.0</v>
      </c>
      <c r="EJ181" s="93">
        <v>2.0</v>
      </c>
      <c r="EK181" s="92" t="s">
        <v>2392</v>
      </c>
      <c r="EL181" s="93">
        <v>0.0</v>
      </c>
      <c r="EM181" s="93">
        <v>0.0</v>
      </c>
      <c r="EN181" s="93">
        <v>0.0</v>
      </c>
      <c r="EO181" s="93">
        <v>0.0</v>
      </c>
      <c r="EP181" s="93">
        <v>2.0</v>
      </c>
      <c r="EQ181" s="93">
        <v>0.0</v>
      </c>
      <c r="ER181" s="92" t="s">
        <v>895</v>
      </c>
      <c r="ES181" s="93">
        <v>0.0</v>
      </c>
      <c r="ET181" s="93">
        <v>1.0</v>
      </c>
      <c r="EU181" s="93">
        <v>0.0</v>
      </c>
      <c r="EV181" s="93">
        <v>2.0</v>
      </c>
      <c r="EW181" s="93"/>
    </row>
    <row r="182" ht="15.75" customHeight="1">
      <c r="A182" s="90">
        <v>181.0</v>
      </c>
      <c r="B182" s="91" t="s">
        <v>2393</v>
      </c>
      <c r="C182" s="92" t="s">
        <v>2394</v>
      </c>
      <c r="D182" s="92" t="s">
        <v>2395</v>
      </c>
      <c r="E182" s="92" t="s">
        <v>943</v>
      </c>
      <c r="F182" s="93">
        <v>26.0</v>
      </c>
      <c r="G182" s="93">
        <v>5.0</v>
      </c>
      <c r="H182" s="93">
        <v>2021.0</v>
      </c>
      <c r="I182" s="93">
        <v>101.0</v>
      </c>
      <c r="J182" s="92" t="s">
        <v>2396</v>
      </c>
      <c r="K182" s="92" t="s">
        <v>2397</v>
      </c>
      <c r="L182" s="92" t="s">
        <v>992</v>
      </c>
      <c r="M182" s="92" t="s">
        <v>1204</v>
      </c>
      <c r="N182" s="93">
        <v>95110.0</v>
      </c>
      <c r="O182" s="93">
        <v>37.354115</v>
      </c>
      <c r="P182" s="93">
        <v>-121.908625</v>
      </c>
      <c r="Q182" s="93">
        <v>5.0</v>
      </c>
      <c r="R182" s="93">
        <v>3.0</v>
      </c>
      <c r="S182" s="93">
        <v>0.0</v>
      </c>
      <c r="T182" s="92" t="s">
        <v>891</v>
      </c>
      <c r="U182" s="93">
        <v>9.0</v>
      </c>
      <c r="V182" s="93">
        <v>1.0</v>
      </c>
      <c r="W182" s="93">
        <v>1.0</v>
      </c>
      <c r="X182" s="93">
        <v>0.0</v>
      </c>
      <c r="Y182" s="92" t="s">
        <v>895</v>
      </c>
      <c r="Z182" s="93">
        <v>0.0</v>
      </c>
      <c r="AA182" s="93">
        <v>0.0</v>
      </c>
      <c r="AB182" s="93">
        <v>9.0</v>
      </c>
      <c r="AC182" s="93">
        <v>1.0</v>
      </c>
      <c r="AD182" s="93">
        <v>0.0</v>
      </c>
      <c r="AE182" s="93">
        <v>0.0</v>
      </c>
      <c r="AF182" s="93">
        <v>0.0</v>
      </c>
      <c r="AG182" s="93">
        <v>57.0</v>
      </c>
      <c r="AH182" s="93">
        <v>0.0</v>
      </c>
      <c r="AI182" s="93">
        <v>0.0</v>
      </c>
      <c r="AJ182" s="93">
        <v>73.0</v>
      </c>
      <c r="AK182" s="93">
        <v>200.0</v>
      </c>
      <c r="AL182" s="93">
        <v>0.0</v>
      </c>
      <c r="AM182" s="93">
        <v>0.0</v>
      </c>
      <c r="AN182" s="93"/>
      <c r="AO182" s="93">
        <v>2.0</v>
      </c>
      <c r="AP182" s="93"/>
      <c r="AQ182" s="93"/>
      <c r="AR182" s="93">
        <v>1.0</v>
      </c>
      <c r="AS182" s="93">
        <v>1.0</v>
      </c>
      <c r="AT182" s="93">
        <v>0.0</v>
      </c>
      <c r="AU182" s="93">
        <v>1.0</v>
      </c>
      <c r="AV182" s="93">
        <v>3.0</v>
      </c>
      <c r="AW182" s="93">
        <v>0.0</v>
      </c>
      <c r="AX182" s="93">
        <v>0.0</v>
      </c>
      <c r="AY182" s="93">
        <v>2.0</v>
      </c>
      <c r="AZ182" s="93">
        <v>0.0</v>
      </c>
      <c r="BA182" s="92" t="s">
        <v>895</v>
      </c>
      <c r="BB182" s="93">
        <v>0.0</v>
      </c>
      <c r="BC182" s="92" t="s">
        <v>895</v>
      </c>
      <c r="BD182" s="93">
        <v>0.0</v>
      </c>
      <c r="BE182" s="93">
        <v>1.0</v>
      </c>
      <c r="BF182" s="93">
        <v>2.0</v>
      </c>
      <c r="BG182" s="93">
        <v>9.0</v>
      </c>
      <c r="BH182" s="93">
        <v>3.0</v>
      </c>
      <c r="BI182" s="93">
        <v>0.0</v>
      </c>
      <c r="BJ182" s="93">
        <v>0.0</v>
      </c>
      <c r="BK182" s="93">
        <v>1.0</v>
      </c>
      <c r="BL182" s="92" t="s">
        <v>1002</v>
      </c>
      <c r="BM182" s="93">
        <v>1.0</v>
      </c>
      <c r="BN182" s="93">
        <v>0.0</v>
      </c>
      <c r="BO182" s="93">
        <v>0.0</v>
      </c>
      <c r="BP182" s="93">
        <v>0.0</v>
      </c>
      <c r="BQ182" s="93">
        <v>0.0</v>
      </c>
      <c r="BR182" s="93">
        <v>1.0</v>
      </c>
      <c r="BS182" s="93">
        <v>0.0</v>
      </c>
      <c r="BT182" s="93">
        <v>0.0</v>
      </c>
      <c r="BU182" s="93">
        <v>0.0</v>
      </c>
      <c r="BV182" s="93">
        <v>0.0</v>
      </c>
      <c r="BW182" s="93">
        <v>0.0</v>
      </c>
      <c r="BX182" s="93">
        <v>0.0</v>
      </c>
      <c r="BY182" s="93">
        <v>0.0</v>
      </c>
      <c r="BZ182" s="93">
        <v>0.0</v>
      </c>
      <c r="CA182" s="93">
        <v>0.0</v>
      </c>
      <c r="CB182" s="93">
        <v>0.0</v>
      </c>
      <c r="CC182" s="93"/>
      <c r="CD182" s="93">
        <v>0.0</v>
      </c>
      <c r="CE182" s="93">
        <v>0.0</v>
      </c>
      <c r="CF182" s="93">
        <v>0.0</v>
      </c>
      <c r="CG182" s="93">
        <v>0.0</v>
      </c>
      <c r="CH182" s="93">
        <v>0.0</v>
      </c>
      <c r="CI182" s="93">
        <v>2.0</v>
      </c>
      <c r="CJ182" s="93">
        <v>1.0</v>
      </c>
      <c r="CK182" s="93">
        <v>3.0</v>
      </c>
      <c r="CL182" s="92" t="s">
        <v>2398</v>
      </c>
      <c r="CM182" s="93">
        <v>0.0</v>
      </c>
      <c r="CN182" s="93">
        <v>0.0</v>
      </c>
      <c r="CO182" s="93">
        <v>0.0</v>
      </c>
      <c r="CP182" s="93">
        <v>1.0</v>
      </c>
      <c r="CQ182" s="93">
        <v>1.0</v>
      </c>
      <c r="CR182" s="93">
        <v>1.0</v>
      </c>
      <c r="CS182" s="93">
        <v>1.0</v>
      </c>
      <c r="CT182" s="93">
        <v>0.0</v>
      </c>
      <c r="CU182" s="93">
        <v>0.0</v>
      </c>
      <c r="CV182" s="93">
        <v>1.0</v>
      </c>
      <c r="CW182" s="93">
        <v>0.0</v>
      </c>
      <c r="CX182" s="93">
        <v>0.0</v>
      </c>
      <c r="CY182" s="93">
        <v>0.0</v>
      </c>
      <c r="CZ182" s="93">
        <v>0.0</v>
      </c>
      <c r="DA182" s="93">
        <v>1.0</v>
      </c>
      <c r="DB182" s="92" t="s">
        <v>1024</v>
      </c>
      <c r="DC182" s="92" t="s">
        <v>895</v>
      </c>
      <c r="DD182" s="93">
        <v>0.0</v>
      </c>
      <c r="DE182" s="92" t="s">
        <v>1002</v>
      </c>
      <c r="DF182" s="93">
        <v>0.0</v>
      </c>
      <c r="DG182" s="93">
        <v>0.0</v>
      </c>
      <c r="DH182" s="93">
        <v>0.0</v>
      </c>
      <c r="DI182" s="93">
        <v>1.0</v>
      </c>
      <c r="DJ182" s="93">
        <v>0.0</v>
      </c>
      <c r="DK182" s="92" t="s">
        <v>895</v>
      </c>
      <c r="DL182" s="93">
        <v>0.0</v>
      </c>
      <c r="DM182" s="93">
        <v>0.0</v>
      </c>
      <c r="DN182" s="93">
        <v>0.0</v>
      </c>
      <c r="DO182" s="93">
        <v>0.0</v>
      </c>
      <c r="DP182" s="93">
        <v>0.0</v>
      </c>
      <c r="DQ182" s="93">
        <v>0.0</v>
      </c>
      <c r="DR182" s="93">
        <v>0.0</v>
      </c>
      <c r="DS182" s="93">
        <v>0.0</v>
      </c>
      <c r="DT182" s="93">
        <v>0.0</v>
      </c>
      <c r="DU182" s="93">
        <v>0.0</v>
      </c>
      <c r="DV182" s="93">
        <v>0.0</v>
      </c>
      <c r="DW182" s="93">
        <v>0.0</v>
      </c>
      <c r="DX182" s="93">
        <v>1.0</v>
      </c>
      <c r="DY182" s="93">
        <v>0.0</v>
      </c>
      <c r="DZ182" s="93">
        <v>0.0</v>
      </c>
      <c r="EA182" s="93">
        <v>0.0</v>
      </c>
      <c r="EB182" s="93">
        <v>1.0</v>
      </c>
      <c r="EC182" s="92" t="s">
        <v>2399</v>
      </c>
      <c r="ED182" s="92" t="s">
        <v>1871</v>
      </c>
      <c r="EE182" s="92" t="s">
        <v>1900</v>
      </c>
      <c r="EF182" s="93">
        <v>1.0</v>
      </c>
      <c r="EG182" s="93">
        <v>0.0</v>
      </c>
      <c r="EH182" s="92" t="s">
        <v>895</v>
      </c>
      <c r="EI182" s="93">
        <v>0.0</v>
      </c>
      <c r="EJ182" s="93">
        <v>0.0</v>
      </c>
      <c r="EK182" s="92" t="s">
        <v>895</v>
      </c>
      <c r="EL182" s="93">
        <v>1.0</v>
      </c>
      <c r="EM182" s="93">
        <v>0.0</v>
      </c>
      <c r="EN182" s="93">
        <v>1.0</v>
      </c>
      <c r="EO182" s="93">
        <v>0.0</v>
      </c>
      <c r="EP182" s="93">
        <v>3.0</v>
      </c>
      <c r="EQ182" s="93">
        <v>1.0</v>
      </c>
      <c r="ER182" s="92" t="s">
        <v>2400</v>
      </c>
      <c r="ES182" s="93">
        <v>0.0</v>
      </c>
      <c r="ET182" s="93">
        <v>1.0</v>
      </c>
      <c r="EU182" s="93">
        <v>0.0</v>
      </c>
      <c r="EV182" s="93">
        <v>2.0</v>
      </c>
      <c r="EW182" s="93"/>
    </row>
    <row r="183" ht="15.75" customHeight="1">
      <c r="A183" s="90">
        <v>182.0</v>
      </c>
      <c r="B183" s="91" t="s">
        <v>2401</v>
      </c>
      <c r="C183" s="92" t="s">
        <v>2402</v>
      </c>
      <c r="D183" s="92" t="s">
        <v>2403</v>
      </c>
      <c r="E183" s="92" t="s">
        <v>1123</v>
      </c>
      <c r="F183" s="93">
        <v>30.0</v>
      </c>
      <c r="G183" s="93">
        <v>11.0</v>
      </c>
      <c r="H183" s="93">
        <v>2021.0</v>
      </c>
      <c r="I183" s="93">
        <v>745.0</v>
      </c>
      <c r="J183" s="92" t="s">
        <v>2404</v>
      </c>
      <c r="K183" s="92" t="s">
        <v>2405</v>
      </c>
      <c r="L183" s="92" t="s">
        <v>929</v>
      </c>
      <c r="M183" s="92" t="s">
        <v>1298</v>
      </c>
      <c r="N183" s="93">
        <v>48371.0</v>
      </c>
      <c r="O183" s="93">
        <v>42.840331</v>
      </c>
      <c r="P183" s="93">
        <v>-83.263195</v>
      </c>
      <c r="Q183" s="93">
        <v>22.0</v>
      </c>
      <c r="R183" s="93">
        <v>1.0</v>
      </c>
      <c r="S183" s="93">
        <v>1.0</v>
      </c>
      <c r="T183" s="92" t="s">
        <v>891</v>
      </c>
      <c r="U183" s="93">
        <v>0.0</v>
      </c>
      <c r="V183" s="93">
        <v>1.0</v>
      </c>
      <c r="W183" s="93">
        <v>0.0</v>
      </c>
      <c r="X183" s="93">
        <v>0.0</v>
      </c>
      <c r="Y183" s="92" t="s">
        <v>895</v>
      </c>
      <c r="Z183" s="93">
        <v>0.0</v>
      </c>
      <c r="AA183" s="93">
        <v>0.0</v>
      </c>
      <c r="AB183" s="93">
        <v>4.0</v>
      </c>
      <c r="AC183" s="93">
        <v>7.0</v>
      </c>
      <c r="AD183" s="93">
        <v>0.0</v>
      </c>
      <c r="AE183" s="93">
        <v>0.0</v>
      </c>
      <c r="AF183" s="93">
        <v>0.0</v>
      </c>
      <c r="AG183" s="93">
        <v>15.0</v>
      </c>
      <c r="AH183" s="93">
        <v>0.0</v>
      </c>
      <c r="AI183" s="93">
        <v>0.0</v>
      </c>
      <c r="AJ183" s="93">
        <v>62.0</v>
      </c>
      <c r="AK183" s="93">
        <v>121.0</v>
      </c>
      <c r="AL183" s="93">
        <v>0.0</v>
      </c>
      <c r="AM183" s="93">
        <v>0.0</v>
      </c>
      <c r="AN183" s="93"/>
      <c r="AO183" s="93">
        <v>0.0</v>
      </c>
      <c r="AP183" s="93"/>
      <c r="AQ183" s="93"/>
      <c r="AR183" s="93">
        <v>3.0</v>
      </c>
      <c r="AS183" s="93">
        <v>1.0</v>
      </c>
      <c r="AT183" s="93">
        <v>1.0</v>
      </c>
      <c r="AU183" s="93">
        <v>0.0</v>
      </c>
      <c r="AV183" s="93">
        <v>0.0</v>
      </c>
      <c r="AW183" s="93">
        <v>0.0</v>
      </c>
      <c r="AX183" s="93">
        <v>0.0</v>
      </c>
      <c r="AY183" s="93"/>
      <c r="AZ183" s="93">
        <v>0.0</v>
      </c>
      <c r="BA183" s="92" t="s">
        <v>895</v>
      </c>
      <c r="BB183" s="93">
        <v>0.0</v>
      </c>
      <c r="BC183" s="92" t="s">
        <v>895</v>
      </c>
      <c r="BD183" s="93">
        <v>0.0</v>
      </c>
      <c r="BE183" s="93">
        <v>0.0</v>
      </c>
      <c r="BF183" s="93">
        <v>0.0</v>
      </c>
      <c r="BG183" s="93">
        <v>0.0</v>
      </c>
      <c r="BH183" s="93">
        <v>0.0</v>
      </c>
      <c r="BI183" s="93">
        <v>1.0</v>
      </c>
      <c r="BJ183" s="93">
        <v>1.0</v>
      </c>
      <c r="BK183" s="93">
        <v>0.0</v>
      </c>
      <c r="BL183" s="93">
        <v>0.0</v>
      </c>
      <c r="BM183" s="93">
        <v>0.0</v>
      </c>
      <c r="BN183" s="93">
        <v>0.0</v>
      </c>
      <c r="BO183" s="93">
        <v>0.0</v>
      </c>
      <c r="BP183" s="93">
        <v>0.0</v>
      </c>
      <c r="BQ183" s="93">
        <v>1.0</v>
      </c>
      <c r="BR183" s="93">
        <v>0.0</v>
      </c>
      <c r="BS183" s="93">
        <v>0.0</v>
      </c>
      <c r="BT183" s="93">
        <v>0.0</v>
      </c>
      <c r="BU183" s="93">
        <v>0.0</v>
      </c>
      <c r="BV183" s="93">
        <v>0.0</v>
      </c>
      <c r="BW183" s="93">
        <v>0.0</v>
      </c>
      <c r="BX183" s="93">
        <v>1.0</v>
      </c>
      <c r="BY183" s="93">
        <v>0.0</v>
      </c>
      <c r="BZ183" s="93">
        <v>0.0</v>
      </c>
      <c r="CA183" s="93">
        <v>0.0</v>
      </c>
      <c r="CB183" s="93">
        <v>1.0</v>
      </c>
      <c r="CC183" s="93">
        <v>0.0</v>
      </c>
      <c r="CD183" s="93">
        <v>0.0</v>
      </c>
      <c r="CE183" s="93">
        <v>1.0</v>
      </c>
      <c r="CF183" s="93">
        <v>0.0</v>
      </c>
      <c r="CG183" s="93">
        <v>0.0</v>
      </c>
      <c r="CH183" s="93">
        <v>0.0</v>
      </c>
      <c r="CI183" s="93">
        <v>0.0</v>
      </c>
      <c r="CJ183" s="93">
        <v>1.0</v>
      </c>
      <c r="CK183" s="93">
        <v>2.0</v>
      </c>
      <c r="CL183" s="92" t="s">
        <v>2406</v>
      </c>
      <c r="CM183" s="93">
        <v>0.0</v>
      </c>
      <c r="CN183" s="93">
        <v>1.0</v>
      </c>
      <c r="CO183" s="93">
        <v>0.0</v>
      </c>
      <c r="CP183" s="93">
        <v>0.0</v>
      </c>
      <c r="CQ183" s="93">
        <v>0.0</v>
      </c>
      <c r="CR183" s="93">
        <v>1.0</v>
      </c>
      <c r="CS183" s="93">
        <v>0.0</v>
      </c>
      <c r="CT183" s="93">
        <v>0.0</v>
      </c>
      <c r="CU183" s="93">
        <v>0.0</v>
      </c>
      <c r="CV183" s="93">
        <v>0.0</v>
      </c>
      <c r="CW183" s="93">
        <v>0.0</v>
      </c>
      <c r="CX183" s="93">
        <v>0.0</v>
      </c>
      <c r="CY183" s="93">
        <v>0.0</v>
      </c>
      <c r="CZ183" s="93">
        <v>0.0</v>
      </c>
      <c r="DA183" s="93">
        <v>0.0</v>
      </c>
      <c r="DB183" s="92" t="s">
        <v>895</v>
      </c>
      <c r="DC183" s="93"/>
      <c r="DD183" s="93">
        <v>0.0</v>
      </c>
      <c r="DE183" s="93">
        <v>4.0</v>
      </c>
      <c r="DF183" s="93">
        <v>0.0</v>
      </c>
      <c r="DG183" s="93">
        <v>0.0</v>
      </c>
      <c r="DH183" s="93">
        <v>0.0</v>
      </c>
      <c r="DI183" s="93">
        <v>0.0</v>
      </c>
      <c r="DJ183" s="93">
        <v>0.0</v>
      </c>
      <c r="DK183" s="92" t="s">
        <v>895</v>
      </c>
      <c r="DL183" s="93">
        <v>0.0</v>
      </c>
      <c r="DM183" s="93">
        <v>0.0</v>
      </c>
      <c r="DN183" s="93">
        <v>0.0</v>
      </c>
      <c r="DO183" s="93">
        <v>0.0</v>
      </c>
      <c r="DP183" s="93">
        <v>0.0</v>
      </c>
      <c r="DQ183" s="93">
        <v>0.0</v>
      </c>
      <c r="DR183" s="93">
        <v>0.0</v>
      </c>
      <c r="DS183" s="93">
        <v>0.0</v>
      </c>
      <c r="DT183" s="93">
        <v>0.0</v>
      </c>
      <c r="DU183" s="93">
        <v>0.0</v>
      </c>
      <c r="DV183" s="93">
        <v>0.0</v>
      </c>
      <c r="DW183" s="93">
        <v>0.0</v>
      </c>
      <c r="DX183" s="93">
        <v>0.0</v>
      </c>
      <c r="DY183" s="93">
        <v>1.0</v>
      </c>
      <c r="DZ183" s="93">
        <v>0.0</v>
      </c>
      <c r="EA183" s="93">
        <v>1.0</v>
      </c>
      <c r="EB183" s="93">
        <v>1.0</v>
      </c>
      <c r="EC183" s="92" t="s">
        <v>2407</v>
      </c>
      <c r="ED183" s="92" t="s">
        <v>2408</v>
      </c>
      <c r="EE183" s="92" t="s">
        <v>2409</v>
      </c>
      <c r="EF183" s="93">
        <v>1.0</v>
      </c>
      <c r="EG183" s="93">
        <v>0.0</v>
      </c>
      <c r="EH183" s="92" t="s">
        <v>895</v>
      </c>
      <c r="EI183" s="93">
        <v>0.0</v>
      </c>
      <c r="EJ183" s="93">
        <v>0.0</v>
      </c>
      <c r="EK183" s="92" t="s">
        <v>895</v>
      </c>
      <c r="EL183" s="93">
        <v>1.0</v>
      </c>
      <c r="EM183" s="93">
        <v>0.0</v>
      </c>
      <c r="EN183" s="93">
        <v>1.0</v>
      </c>
      <c r="EO183" s="93">
        <v>1.0</v>
      </c>
      <c r="EP183" s="93">
        <v>1.0</v>
      </c>
      <c r="EQ183" s="93">
        <v>0.0</v>
      </c>
      <c r="ER183" s="92" t="s">
        <v>895</v>
      </c>
      <c r="ES183" s="93">
        <v>2.0</v>
      </c>
      <c r="ET183" s="93">
        <v>0.0</v>
      </c>
      <c r="EU183" s="93">
        <v>0.0</v>
      </c>
      <c r="EV183" s="93">
        <v>3.0</v>
      </c>
      <c r="EW183" s="93"/>
    </row>
    <row r="184" ht="15.75" customHeight="1">
      <c r="A184" s="90">
        <v>183.0</v>
      </c>
      <c r="B184" s="91" t="s">
        <v>951</v>
      </c>
      <c r="C184" s="92" t="s">
        <v>2410</v>
      </c>
      <c r="D184" s="92" t="s">
        <v>2411</v>
      </c>
      <c r="E184" s="92" t="s">
        <v>886</v>
      </c>
      <c r="F184" s="93">
        <v>27.0</v>
      </c>
      <c r="G184" s="93">
        <v>12.0</v>
      </c>
      <c r="H184" s="93">
        <v>2021.0</v>
      </c>
      <c r="I184" s="93">
        <v>56.0</v>
      </c>
      <c r="J184" s="92" t="s">
        <v>1117</v>
      </c>
      <c r="K184" s="92" t="s">
        <v>2412</v>
      </c>
      <c r="L184" s="92" t="s">
        <v>1380</v>
      </c>
      <c r="M184" s="92" t="s">
        <v>2413</v>
      </c>
      <c r="N184" s="93">
        <v>80203.0</v>
      </c>
      <c r="O184" s="93">
        <v>39.717678</v>
      </c>
      <c r="P184" s="93">
        <v>-104.987565</v>
      </c>
      <c r="Q184" s="93">
        <v>6.0</v>
      </c>
      <c r="R184" s="93">
        <v>3.0</v>
      </c>
      <c r="S184" s="93">
        <v>0.0</v>
      </c>
      <c r="T184" s="92" t="s">
        <v>891</v>
      </c>
      <c r="U184" s="93">
        <v>4.0</v>
      </c>
      <c r="V184" s="93">
        <v>1.0</v>
      </c>
      <c r="W184" s="93">
        <v>1.0</v>
      </c>
      <c r="X184" s="93">
        <v>1.0</v>
      </c>
      <c r="Y184" s="93">
        <v>7.0</v>
      </c>
      <c r="Z184" s="93">
        <v>0.0</v>
      </c>
      <c r="AA184" s="93">
        <v>0.0</v>
      </c>
      <c r="AB184" s="93">
        <v>5.0</v>
      </c>
      <c r="AC184" s="93">
        <v>2.0</v>
      </c>
      <c r="AD184" s="93">
        <v>0.0</v>
      </c>
      <c r="AE184" s="93">
        <v>0.0</v>
      </c>
      <c r="AF184" s="93">
        <v>0.0</v>
      </c>
      <c r="AG184" s="93">
        <v>47.0</v>
      </c>
      <c r="AH184" s="93">
        <v>0.0</v>
      </c>
      <c r="AI184" s="93">
        <v>0.0</v>
      </c>
      <c r="AJ184" s="93">
        <v>77.0</v>
      </c>
      <c r="AK184" s="93"/>
      <c r="AL184" s="93">
        <v>0.0</v>
      </c>
      <c r="AM184" s="93">
        <v>0.0</v>
      </c>
      <c r="AN184" s="93">
        <v>0.0</v>
      </c>
      <c r="AO184" s="93">
        <v>3.0</v>
      </c>
      <c r="AP184" s="93"/>
      <c r="AQ184" s="93"/>
      <c r="AR184" s="93"/>
      <c r="AS184" s="93"/>
      <c r="AT184" s="93"/>
      <c r="AU184" s="93"/>
      <c r="AV184" s="93">
        <v>0.0</v>
      </c>
      <c r="AW184" s="93">
        <v>0.0</v>
      </c>
      <c r="AX184" s="93"/>
      <c r="AY184" s="93"/>
      <c r="AZ184" s="93">
        <v>0.0</v>
      </c>
      <c r="BA184" s="92" t="s">
        <v>895</v>
      </c>
      <c r="BB184" s="93">
        <v>3.0</v>
      </c>
      <c r="BC184" s="92" t="s">
        <v>2414</v>
      </c>
      <c r="BD184" s="93">
        <v>1.0</v>
      </c>
      <c r="BE184" s="93" t="s">
        <v>2415</v>
      </c>
      <c r="BF184" s="93">
        <v>0.0</v>
      </c>
      <c r="BG184" s="93">
        <v>9.0</v>
      </c>
      <c r="BH184" s="93">
        <v>2.0</v>
      </c>
      <c r="BI184" s="93">
        <v>1.0</v>
      </c>
      <c r="BJ184" s="93">
        <v>0.0</v>
      </c>
      <c r="BK184" s="93">
        <v>1.0</v>
      </c>
      <c r="BL184" s="93">
        <v>1.0</v>
      </c>
      <c r="BM184" s="93">
        <v>0.0</v>
      </c>
      <c r="BN184" s="93">
        <v>0.0</v>
      </c>
      <c r="BO184" s="93">
        <v>0.0</v>
      </c>
      <c r="BP184" s="93">
        <v>1.0</v>
      </c>
      <c r="BQ184" s="93">
        <v>0.0</v>
      </c>
      <c r="BR184" s="93">
        <v>1.0</v>
      </c>
      <c r="BS184" s="93">
        <v>0.0</v>
      </c>
      <c r="BT184" s="93">
        <v>0.0</v>
      </c>
      <c r="BU184" s="93">
        <v>0.0</v>
      </c>
      <c r="BV184" s="93">
        <v>0.0</v>
      </c>
      <c r="BW184" s="93">
        <v>0.0</v>
      </c>
      <c r="BX184" s="93">
        <v>0.0</v>
      </c>
      <c r="BY184" s="93">
        <v>0.0</v>
      </c>
      <c r="BZ184" s="93">
        <v>0.0</v>
      </c>
      <c r="CA184" s="93">
        <v>0.0</v>
      </c>
      <c r="CB184" s="93">
        <v>0.0</v>
      </c>
      <c r="CC184" s="93">
        <v>0.0</v>
      </c>
      <c r="CD184" s="93">
        <v>0.0</v>
      </c>
      <c r="CE184" s="93">
        <v>0.0</v>
      </c>
      <c r="CF184" s="93">
        <v>0.0</v>
      </c>
      <c r="CG184" s="93">
        <v>0.0</v>
      </c>
      <c r="CH184" s="93">
        <v>1.0</v>
      </c>
      <c r="CI184" s="93" t="s">
        <v>2416</v>
      </c>
      <c r="CJ184" s="93">
        <v>1.0</v>
      </c>
      <c r="CK184" s="93">
        <v>3.0</v>
      </c>
      <c r="CL184" s="92" t="s">
        <v>2417</v>
      </c>
      <c r="CM184" s="93">
        <v>0.0</v>
      </c>
      <c r="CN184" s="93">
        <v>0.0</v>
      </c>
      <c r="CO184" s="93">
        <v>0.0</v>
      </c>
      <c r="CP184" s="93">
        <v>1.0</v>
      </c>
      <c r="CQ184" s="93">
        <v>1.0</v>
      </c>
      <c r="CR184" s="93">
        <v>1.0</v>
      </c>
      <c r="CS184" s="93">
        <v>1.0</v>
      </c>
      <c r="CT184" s="93">
        <v>1.0</v>
      </c>
      <c r="CU184" s="93">
        <v>1.0</v>
      </c>
      <c r="CV184" s="93">
        <v>0.0</v>
      </c>
      <c r="CW184" s="93">
        <v>0.0</v>
      </c>
      <c r="CX184" s="93">
        <v>0.0</v>
      </c>
      <c r="CY184" s="93">
        <v>0.0</v>
      </c>
      <c r="CZ184" s="93">
        <v>0.0</v>
      </c>
      <c r="DA184" s="93">
        <v>0.0</v>
      </c>
      <c r="DB184" s="92" t="s">
        <v>895</v>
      </c>
      <c r="DC184" s="93" t="s">
        <v>895</v>
      </c>
      <c r="DD184" s="93">
        <v>0.0</v>
      </c>
      <c r="DE184" s="93">
        <v>4.0</v>
      </c>
      <c r="DF184" s="93">
        <v>0.0</v>
      </c>
      <c r="DG184" s="93">
        <v>0.0</v>
      </c>
      <c r="DH184" s="93">
        <v>0.0</v>
      </c>
      <c r="DI184" s="93" t="s">
        <v>2418</v>
      </c>
      <c r="DJ184" s="93">
        <v>1.0</v>
      </c>
      <c r="DK184" s="92" t="s">
        <v>2419</v>
      </c>
      <c r="DL184" s="93">
        <v>0.0</v>
      </c>
      <c r="DM184" s="93" t="s">
        <v>2420</v>
      </c>
      <c r="DN184" s="93">
        <v>0.0</v>
      </c>
      <c r="DO184" s="93">
        <v>0.0</v>
      </c>
      <c r="DP184" s="93">
        <v>0.0</v>
      </c>
      <c r="DQ184" s="93">
        <v>0.0</v>
      </c>
      <c r="DR184" s="93">
        <v>0.0</v>
      </c>
      <c r="DS184" s="93">
        <v>0.0</v>
      </c>
      <c r="DT184" s="93">
        <v>0.0</v>
      </c>
      <c r="DU184" s="93">
        <v>0.0</v>
      </c>
      <c r="DV184" s="93">
        <v>1.0</v>
      </c>
      <c r="DW184" s="93">
        <v>0.0</v>
      </c>
      <c r="DX184" s="93">
        <v>1.0</v>
      </c>
      <c r="DY184" s="93">
        <v>0.0</v>
      </c>
      <c r="DZ184" s="93">
        <v>1.0</v>
      </c>
      <c r="EA184" s="93">
        <v>1.0</v>
      </c>
      <c r="EB184" s="93">
        <v>1.0</v>
      </c>
      <c r="EC184" s="92" t="s">
        <v>2421</v>
      </c>
      <c r="ED184" s="92" t="s">
        <v>2422</v>
      </c>
      <c r="EE184" s="92" t="s">
        <v>2423</v>
      </c>
      <c r="EF184" s="93">
        <v>1.0</v>
      </c>
      <c r="EG184" s="93">
        <v>0.0</v>
      </c>
      <c r="EH184" s="92" t="s">
        <v>895</v>
      </c>
      <c r="EI184" s="93">
        <v>1.0</v>
      </c>
      <c r="EJ184" s="93">
        <v>1.0</v>
      </c>
      <c r="EK184" s="92" t="s">
        <v>2424</v>
      </c>
      <c r="EL184" s="93">
        <v>1.0</v>
      </c>
      <c r="EM184" s="93">
        <v>1.0</v>
      </c>
      <c r="EN184" s="93">
        <v>1.0</v>
      </c>
      <c r="EO184" s="93">
        <v>3.0</v>
      </c>
      <c r="EP184" s="93">
        <v>2.0</v>
      </c>
      <c r="EQ184" s="93">
        <v>1.0</v>
      </c>
      <c r="ER184" s="92" t="s">
        <v>2425</v>
      </c>
      <c r="ES184" s="93">
        <v>1.0</v>
      </c>
      <c r="ET184" s="93">
        <v>2.0</v>
      </c>
      <c r="EU184" s="93">
        <v>1.0</v>
      </c>
      <c r="EV184" s="93">
        <v>2.0</v>
      </c>
      <c r="EW184" s="93">
        <v>0.0</v>
      </c>
    </row>
    <row r="185" ht="21.0" customHeight="1">
      <c r="A185" s="90">
        <v>184.0</v>
      </c>
      <c r="B185" s="91" t="s">
        <v>2426</v>
      </c>
      <c r="C185" s="92" t="s">
        <v>2427</v>
      </c>
      <c r="D185" s="92" t="s">
        <v>2428</v>
      </c>
      <c r="E185" s="92" t="s">
        <v>902</v>
      </c>
      <c r="F185" s="93">
        <v>14.0</v>
      </c>
      <c r="G185" s="93">
        <v>5.0</v>
      </c>
      <c r="H185" s="93">
        <v>2022.0</v>
      </c>
      <c r="I185" s="93">
        <v>1275.0</v>
      </c>
      <c r="J185" s="92" t="s">
        <v>2429</v>
      </c>
      <c r="K185" s="92" t="s">
        <v>1923</v>
      </c>
      <c r="L185" s="92" t="s">
        <v>947</v>
      </c>
      <c r="M185" s="92" t="s">
        <v>1924</v>
      </c>
      <c r="N185" s="93">
        <v>14208.0</v>
      </c>
      <c r="O185" s="93">
        <v>42.909757</v>
      </c>
      <c r="P185" s="93">
        <v>-78.852961</v>
      </c>
      <c r="Q185" s="93">
        <v>32.0</v>
      </c>
      <c r="R185" s="93">
        <v>2.0</v>
      </c>
      <c r="S185" s="93">
        <v>0.0</v>
      </c>
      <c r="T185" s="92" t="s">
        <v>891</v>
      </c>
      <c r="U185" s="93">
        <v>4.0</v>
      </c>
      <c r="V185" s="93">
        <v>0.0</v>
      </c>
      <c r="W185" s="93">
        <v>0.0</v>
      </c>
      <c r="X185" s="93">
        <v>0.0</v>
      </c>
      <c r="Y185" s="92" t="s">
        <v>895</v>
      </c>
      <c r="Z185" s="93">
        <v>1.0</v>
      </c>
      <c r="AA185" s="93">
        <v>1.0</v>
      </c>
      <c r="AB185" s="93">
        <v>10.0</v>
      </c>
      <c r="AC185" s="93">
        <v>3.0</v>
      </c>
      <c r="AD185" s="93">
        <v>0.0</v>
      </c>
      <c r="AE185" s="93">
        <v>0.0</v>
      </c>
      <c r="AF185" s="93">
        <v>0.0</v>
      </c>
      <c r="AG185" s="93">
        <v>18.0</v>
      </c>
      <c r="AH185" s="93">
        <v>0.0</v>
      </c>
      <c r="AI185" s="93">
        <v>0.0</v>
      </c>
      <c r="AJ185" s="93">
        <v>71.0</v>
      </c>
      <c r="AK185" s="93">
        <v>165.0</v>
      </c>
      <c r="AL185" s="93">
        <v>0.0</v>
      </c>
      <c r="AM185" s="93">
        <v>0.0</v>
      </c>
      <c r="AN185" s="93"/>
      <c r="AO185" s="93">
        <v>2.0</v>
      </c>
      <c r="AP185" s="93">
        <v>2.0</v>
      </c>
      <c r="AQ185" s="96" t="s">
        <v>2430</v>
      </c>
      <c r="AR185" s="93">
        <v>1.0</v>
      </c>
      <c r="AS185" s="93">
        <v>2.0</v>
      </c>
      <c r="AT185" s="93">
        <v>0.0</v>
      </c>
      <c r="AU185" s="93">
        <v>2.0</v>
      </c>
      <c r="AV185" s="93">
        <v>0.0</v>
      </c>
      <c r="AW185" s="93">
        <v>0.0</v>
      </c>
      <c r="AX185" s="93">
        <v>0.0</v>
      </c>
      <c r="AY185" s="93">
        <v>0.0</v>
      </c>
      <c r="AZ185" s="93">
        <v>0.0</v>
      </c>
      <c r="BA185" s="92" t="s">
        <v>895</v>
      </c>
      <c r="BB185" s="93">
        <v>0.0</v>
      </c>
      <c r="BC185" s="92" t="s">
        <v>895</v>
      </c>
      <c r="BD185" s="93">
        <v>1.0</v>
      </c>
      <c r="BE185" s="93">
        <v>0.0</v>
      </c>
      <c r="BF185" s="93">
        <v>0.0</v>
      </c>
      <c r="BG185" s="93">
        <v>0.0</v>
      </c>
      <c r="BH185" s="93">
        <v>0.0</v>
      </c>
      <c r="BI185" s="93">
        <v>0.0</v>
      </c>
      <c r="BJ185" s="93">
        <v>1.0</v>
      </c>
      <c r="BK185" s="93">
        <v>0.0</v>
      </c>
      <c r="BL185" s="93">
        <v>0.0</v>
      </c>
      <c r="BM185" s="93">
        <v>0.0</v>
      </c>
      <c r="BN185" s="93">
        <v>0.0</v>
      </c>
      <c r="BO185" s="93">
        <v>0.0</v>
      </c>
      <c r="BP185" s="93">
        <v>1.0</v>
      </c>
      <c r="BQ185" s="93">
        <v>1.0</v>
      </c>
      <c r="BR185" s="93">
        <v>0.0</v>
      </c>
      <c r="BS185" s="93">
        <v>0.0</v>
      </c>
      <c r="BT185" s="93">
        <v>0.0</v>
      </c>
      <c r="BU185" s="93">
        <v>0.0</v>
      </c>
      <c r="BV185" s="93">
        <v>0.0</v>
      </c>
      <c r="BW185" s="93">
        <v>0.0</v>
      </c>
      <c r="BX185" s="93">
        <v>0.0</v>
      </c>
      <c r="BY185" s="93">
        <v>0.0</v>
      </c>
      <c r="BZ185" s="93">
        <v>0.0</v>
      </c>
      <c r="CA185" s="93">
        <v>0.0</v>
      </c>
      <c r="CB185" s="93">
        <v>0.0</v>
      </c>
      <c r="CC185" s="93">
        <v>1.0</v>
      </c>
      <c r="CD185" s="93">
        <v>0.0</v>
      </c>
      <c r="CE185" s="93">
        <v>0.0</v>
      </c>
      <c r="CF185" s="93">
        <v>0.0</v>
      </c>
      <c r="CG185" s="93">
        <v>0.0</v>
      </c>
      <c r="CH185" s="93">
        <v>0.0</v>
      </c>
      <c r="CI185" s="93">
        <v>0.0</v>
      </c>
      <c r="CJ185" s="93">
        <v>1.0</v>
      </c>
      <c r="CK185" s="93">
        <v>2.0</v>
      </c>
      <c r="CL185" s="92" t="s">
        <v>2431</v>
      </c>
      <c r="CM185" s="93">
        <v>1.0</v>
      </c>
      <c r="CN185" s="93">
        <v>0.0</v>
      </c>
      <c r="CO185" s="93">
        <v>0.0</v>
      </c>
      <c r="CP185" s="93">
        <v>0.0</v>
      </c>
      <c r="CQ185" s="93">
        <v>1.0</v>
      </c>
      <c r="CR185" s="93">
        <v>0.0</v>
      </c>
      <c r="CS185" s="93">
        <v>1.0</v>
      </c>
      <c r="CT185" s="93">
        <v>1.0</v>
      </c>
      <c r="CU185" s="93">
        <v>1.0</v>
      </c>
      <c r="CV185" s="93">
        <v>1.0</v>
      </c>
      <c r="CW185" s="93">
        <v>1.0</v>
      </c>
      <c r="CX185" s="93">
        <v>2.0</v>
      </c>
      <c r="CY185" s="93">
        <v>1.0</v>
      </c>
      <c r="CZ185" s="93">
        <v>2.0</v>
      </c>
      <c r="DA185" s="93">
        <v>0.0</v>
      </c>
      <c r="DB185" s="92" t="s">
        <v>895</v>
      </c>
      <c r="DC185" s="92" t="s">
        <v>895</v>
      </c>
      <c r="DD185" s="93">
        <v>0.0</v>
      </c>
      <c r="DE185" s="93">
        <v>4.0</v>
      </c>
      <c r="DF185" s="93">
        <v>0.0</v>
      </c>
      <c r="DG185" s="93">
        <v>0.0</v>
      </c>
      <c r="DH185" s="93">
        <v>0.0</v>
      </c>
      <c r="DI185" s="93">
        <v>0.0</v>
      </c>
      <c r="DJ185" s="93">
        <v>0.0</v>
      </c>
      <c r="DK185" s="92" t="s">
        <v>895</v>
      </c>
      <c r="DL185" s="93">
        <v>0.0</v>
      </c>
      <c r="DM185" s="92" t="s">
        <v>983</v>
      </c>
      <c r="DN185" s="93">
        <v>1.0</v>
      </c>
      <c r="DO185" s="93">
        <v>1.0</v>
      </c>
      <c r="DP185" s="93">
        <v>0.0</v>
      </c>
      <c r="DQ185" s="93">
        <v>0.0</v>
      </c>
      <c r="DR185" s="93">
        <v>0.0</v>
      </c>
      <c r="DS185" s="93">
        <v>0.0</v>
      </c>
      <c r="DT185" s="93">
        <v>0.0</v>
      </c>
      <c r="DU185" s="93">
        <v>0.0</v>
      </c>
      <c r="DV185" s="93">
        <v>0.0</v>
      </c>
      <c r="DW185" s="93">
        <v>0.0</v>
      </c>
      <c r="DX185" s="93">
        <v>0.0</v>
      </c>
      <c r="DY185" s="93">
        <v>0.0</v>
      </c>
      <c r="DZ185" s="93">
        <v>0.0</v>
      </c>
      <c r="EA185" s="93">
        <v>1.0</v>
      </c>
      <c r="EB185" s="93">
        <v>1.0</v>
      </c>
      <c r="EC185" s="92" t="s">
        <v>2432</v>
      </c>
      <c r="ED185" s="92" t="s">
        <v>2433</v>
      </c>
      <c r="EE185" s="92" t="s">
        <v>986</v>
      </c>
      <c r="EF185" s="93">
        <v>1.0</v>
      </c>
      <c r="EG185" s="93">
        <v>1.0</v>
      </c>
      <c r="EH185" s="92" t="s">
        <v>2434</v>
      </c>
      <c r="EI185" s="93">
        <v>1.0</v>
      </c>
      <c r="EJ185" s="93">
        <v>0.0</v>
      </c>
      <c r="EK185" s="92" t="s">
        <v>895</v>
      </c>
      <c r="EL185" s="93">
        <v>1.0</v>
      </c>
      <c r="EM185" s="93">
        <v>1.0</v>
      </c>
      <c r="EN185" s="93">
        <v>1.0</v>
      </c>
      <c r="EO185" s="93">
        <v>3.0</v>
      </c>
      <c r="EP185" s="93">
        <v>3.0</v>
      </c>
      <c r="EQ185" s="93">
        <v>1.0</v>
      </c>
      <c r="ER185" s="92" t="s">
        <v>2435</v>
      </c>
      <c r="ES185" s="93">
        <v>2.0</v>
      </c>
      <c r="ET185" s="93">
        <v>0.0</v>
      </c>
      <c r="EU185" s="93">
        <v>0.0</v>
      </c>
      <c r="EV185" s="93">
        <v>3.0</v>
      </c>
      <c r="EW185" s="93"/>
    </row>
    <row r="186" ht="19.5" customHeight="1">
      <c r="A186" s="90">
        <v>185.0</v>
      </c>
      <c r="B186" s="91" t="s">
        <v>2259</v>
      </c>
      <c r="C186" s="92" t="s">
        <v>1655</v>
      </c>
      <c r="D186" s="92" t="s">
        <v>2436</v>
      </c>
      <c r="E186" s="92" t="s">
        <v>1123</v>
      </c>
      <c r="F186" s="93">
        <v>24.0</v>
      </c>
      <c r="G186" s="93">
        <v>5.0</v>
      </c>
      <c r="H186" s="93">
        <v>2022.0</v>
      </c>
      <c r="I186" s="93">
        <v>715.0</v>
      </c>
      <c r="J186" s="92" t="s">
        <v>2437</v>
      </c>
      <c r="K186" s="92" t="s">
        <v>2438</v>
      </c>
      <c r="L186" s="92" t="s">
        <v>889</v>
      </c>
      <c r="M186" s="92" t="s">
        <v>2439</v>
      </c>
      <c r="N186" s="93">
        <v>78801.0</v>
      </c>
      <c r="O186" s="93">
        <v>29.199261</v>
      </c>
      <c r="P186" s="93">
        <v>-99.787959</v>
      </c>
      <c r="Q186" s="93">
        <v>43.0</v>
      </c>
      <c r="R186" s="93">
        <v>0.0</v>
      </c>
      <c r="S186" s="93">
        <v>2.0</v>
      </c>
      <c r="T186" s="92" t="s">
        <v>920</v>
      </c>
      <c r="U186" s="93">
        <v>0.0</v>
      </c>
      <c r="V186" s="93">
        <v>0.0</v>
      </c>
      <c r="W186" s="93">
        <v>0.0</v>
      </c>
      <c r="X186" s="93">
        <v>1.0</v>
      </c>
      <c r="Y186" s="93">
        <v>7.0</v>
      </c>
      <c r="Z186" s="93">
        <v>0.0</v>
      </c>
      <c r="AA186" s="93">
        <v>0.0</v>
      </c>
      <c r="AB186" s="93">
        <v>21.0</v>
      </c>
      <c r="AC186" s="93">
        <v>17.0</v>
      </c>
      <c r="AD186" s="93">
        <v>1.0</v>
      </c>
      <c r="AE186" s="93">
        <v>0.0</v>
      </c>
      <c r="AF186" s="93">
        <v>1.0</v>
      </c>
      <c r="AG186" s="93">
        <v>18.0</v>
      </c>
      <c r="AH186" s="93">
        <v>0.0</v>
      </c>
      <c r="AI186" s="93">
        <v>2.0</v>
      </c>
      <c r="AJ186" s="93">
        <v>67.0</v>
      </c>
      <c r="AK186" s="93">
        <v>145.0</v>
      </c>
      <c r="AL186" s="93">
        <v>0.0</v>
      </c>
      <c r="AM186" s="93">
        <v>0.0</v>
      </c>
      <c r="AN186" s="93"/>
      <c r="AO186" s="93">
        <v>0.0</v>
      </c>
      <c r="AP186" s="93">
        <v>0.0</v>
      </c>
      <c r="AQ186" s="96" t="s">
        <v>2440</v>
      </c>
      <c r="AR186" s="93">
        <v>3.0</v>
      </c>
      <c r="AS186" s="93">
        <v>1.0</v>
      </c>
      <c r="AT186" s="93">
        <v>1.0</v>
      </c>
      <c r="AU186" s="93">
        <v>0.0</v>
      </c>
      <c r="AV186" s="93">
        <v>0.0</v>
      </c>
      <c r="AW186" s="93">
        <v>0.0</v>
      </c>
      <c r="AX186" s="93">
        <v>1.0</v>
      </c>
      <c r="AY186" s="93">
        <v>0.0</v>
      </c>
      <c r="AZ186" s="93">
        <v>0.0</v>
      </c>
      <c r="BA186" s="92" t="s">
        <v>895</v>
      </c>
      <c r="BB186" s="93">
        <v>0.0</v>
      </c>
      <c r="BC186" s="92" t="s">
        <v>895</v>
      </c>
      <c r="BD186" s="93">
        <v>0.0</v>
      </c>
      <c r="BE186" s="93">
        <v>0.0</v>
      </c>
      <c r="BF186" s="93">
        <v>0.0</v>
      </c>
      <c r="BG186" s="93">
        <v>0.0</v>
      </c>
      <c r="BH186" s="93">
        <v>0.0</v>
      </c>
      <c r="BI186" s="93">
        <v>1.0</v>
      </c>
      <c r="BJ186" s="93">
        <v>1.0</v>
      </c>
      <c r="BK186" s="93">
        <v>0.0</v>
      </c>
      <c r="BL186" s="93">
        <v>0.0</v>
      </c>
      <c r="BM186" s="93">
        <v>1.0</v>
      </c>
      <c r="BN186" s="93">
        <v>0.0</v>
      </c>
      <c r="BO186" s="93">
        <v>0.0</v>
      </c>
      <c r="BP186" s="93">
        <v>0.0</v>
      </c>
      <c r="BQ186" s="93">
        <v>1.0</v>
      </c>
      <c r="BR186" s="93">
        <v>1.0</v>
      </c>
      <c r="BS186" s="93">
        <v>1.0</v>
      </c>
      <c r="BT186" s="93">
        <v>1.0</v>
      </c>
      <c r="BU186" s="93">
        <v>1.0</v>
      </c>
      <c r="BV186" s="93">
        <v>0.0</v>
      </c>
      <c r="BW186" s="93">
        <v>0.0</v>
      </c>
      <c r="BX186" s="93">
        <v>1.0</v>
      </c>
      <c r="BY186" s="93">
        <v>1.0</v>
      </c>
      <c r="BZ186" s="93">
        <v>0.0</v>
      </c>
      <c r="CA186" s="93">
        <v>1.0</v>
      </c>
      <c r="CB186" s="93">
        <v>1.0</v>
      </c>
      <c r="CC186" s="93">
        <v>0.0</v>
      </c>
      <c r="CD186" s="93">
        <v>1.0</v>
      </c>
      <c r="CE186" s="93">
        <v>1.0</v>
      </c>
      <c r="CF186" s="93">
        <v>1.0</v>
      </c>
      <c r="CG186" s="93">
        <v>1.0</v>
      </c>
      <c r="CH186" s="93">
        <v>0.0</v>
      </c>
      <c r="CI186" s="93">
        <v>0.0</v>
      </c>
      <c r="CJ186" s="93">
        <v>1.0</v>
      </c>
      <c r="CK186" s="93">
        <v>3.0</v>
      </c>
      <c r="CL186" s="92" t="s">
        <v>2441</v>
      </c>
      <c r="CM186" s="93">
        <v>0.0</v>
      </c>
      <c r="CN186" s="93">
        <v>0.0</v>
      </c>
      <c r="CO186" s="93">
        <v>0.0</v>
      </c>
      <c r="CP186" s="93">
        <v>1.0</v>
      </c>
      <c r="CQ186" s="93">
        <v>0.0</v>
      </c>
      <c r="CR186" s="93">
        <v>1.0</v>
      </c>
      <c r="CS186" s="93">
        <v>1.0</v>
      </c>
      <c r="CT186" s="93">
        <v>0.0</v>
      </c>
      <c r="CU186" s="93">
        <v>0.0</v>
      </c>
      <c r="CV186" s="93">
        <v>0.0</v>
      </c>
      <c r="CW186" s="93">
        <v>0.0</v>
      </c>
      <c r="CX186" s="93">
        <v>0.0</v>
      </c>
      <c r="CY186" s="93">
        <v>0.0</v>
      </c>
      <c r="CZ186" s="93">
        <v>0.0</v>
      </c>
      <c r="DA186" s="93">
        <v>0.0</v>
      </c>
      <c r="DB186" s="92" t="s">
        <v>895</v>
      </c>
      <c r="DC186" s="92" t="s">
        <v>895</v>
      </c>
      <c r="DD186" s="93">
        <v>0.0</v>
      </c>
      <c r="DE186" s="93">
        <v>4.0</v>
      </c>
      <c r="DF186" s="93">
        <v>0.0</v>
      </c>
      <c r="DG186" s="93">
        <v>0.0</v>
      </c>
      <c r="DH186" s="93">
        <v>0.0</v>
      </c>
      <c r="DI186" s="93">
        <v>0.0</v>
      </c>
      <c r="DJ186" s="93">
        <v>0.0</v>
      </c>
      <c r="DK186" s="92" t="s">
        <v>895</v>
      </c>
      <c r="DL186" s="93">
        <v>0.0</v>
      </c>
      <c r="DM186" s="93">
        <v>2.0</v>
      </c>
      <c r="DN186" s="93">
        <v>0.0</v>
      </c>
      <c r="DO186" s="93">
        <v>0.0</v>
      </c>
      <c r="DP186" s="93">
        <v>0.0</v>
      </c>
      <c r="DQ186" s="93">
        <v>0.0</v>
      </c>
      <c r="DR186" s="93">
        <v>0.0</v>
      </c>
      <c r="DS186" s="93">
        <v>0.0</v>
      </c>
      <c r="DT186" s="93">
        <v>0.0</v>
      </c>
      <c r="DU186" s="93">
        <v>0.0</v>
      </c>
      <c r="DV186" s="93">
        <v>0.0</v>
      </c>
      <c r="DW186" s="93">
        <v>0.0</v>
      </c>
      <c r="DX186" s="93">
        <v>0.0</v>
      </c>
      <c r="DY186" s="93">
        <v>1.0</v>
      </c>
      <c r="DZ186" s="93">
        <v>0.0</v>
      </c>
      <c r="EA186" s="93">
        <v>1.0</v>
      </c>
      <c r="EB186" s="93">
        <v>1.0</v>
      </c>
      <c r="EC186" s="92" t="s">
        <v>2442</v>
      </c>
      <c r="ED186" s="92" t="s">
        <v>1263</v>
      </c>
      <c r="EE186" s="93">
        <v>1.0</v>
      </c>
      <c r="EF186" s="93">
        <v>0.0</v>
      </c>
      <c r="EG186" s="93">
        <v>1.0</v>
      </c>
      <c r="EH186" s="92" t="s">
        <v>2443</v>
      </c>
      <c r="EI186" s="93">
        <v>0.0</v>
      </c>
      <c r="EJ186" s="93">
        <v>0.0</v>
      </c>
      <c r="EK186" s="92" t="s">
        <v>895</v>
      </c>
      <c r="EL186" s="93">
        <v>1.0</v>
      </c>
      <c r="EM186" s="93">
        <v>0.0</v>
      </c>
      <c r="EN186" s="93">
        <v>1.0</v>
      </c>
      <c r="EO186" s="93">
        <v>3.0</v>
      </c>
      <c r="EP186" s="93">
        <v>1.0</v>
      </c>
      <c r="EQ186" s="93">
        <v>1.0</v>
      </c>
      <c r="ER186" s="92" t="s">
        <v>2444</v>
      </c>
      <c r="ES186" s="93">
        <v>1.0</v>
      </c>
      <c r="ET186" s="93">
        <v>2.0</v>
      </c>
      <c r="EU186" s="93">
        <v>0.0</v>
      </c>
      <c r="EV186" s="93">
        <v>2.0</v>
      </c>
      <c r="EW186" s="93">
        <v>0.0</v>
      </c>
    </row>
    <row r="187" ht="15.75" customHeight="1">
      <c r="A187" s="90">
        <v>186.0</v>
      </c>
      <c r="B187" s="91" t="s">
        <v>1121</v>
      </c>
      <c r="C187" s="92" t="s">
        <v>1138</v>
      </c>
      <c r="D187" s="92" t="s">
        <v>2445</v>
      </c>
      <c r="E187" s="92" t="s">
        <v>943</v>
      </c>
      <c r="F187" s="93">
        <v>1.0</v>
      </c>
      <c r="G187" s="93">
        <v>6.0</v>
      </c>
      <c r="H187" s="93">
        <v>2022.0</v>
      </c>
      <c r="I187" s="93">
        <v>6161.0</v>
      </c>
      <c r="J187" s="92" t="s">
        <v>2446</v>
      </c>
      <c r="K187" s="92" t="s">
        <v>2447</v>
      </c>
      <c r="L187" s="92" t="s">
        <v>1187</v>
      </c>
      <c r="M187" s="92" t="s">
        <v>2448</v>
      </c>
      <c r="N187" s="93">
        <v>74136.0</v>
      </c>
      <c r="O187" s="93">
        <v>36.072814</v>
      </c>
      <c r="P187" s="93">
        <v>-95.917624</v>
      </c>
      <c r="Q187" s="93">
        <v>36.0</v>
      </c>
      <c r="R187" s="93">
        <v>0.0</v>
      </c>
      <c r="S187" s="93">
        <v>0.0</v>
      </c>
      <c r="T187" s="92" t="s">
        <v>891</v>
      </c>
      <c r="U187" s="93">
        <v>6.0</v>
      </c>
      <c r="V187" s="93">
        <v>1.0</v>
      </c>
      <c r="W187" s="93">
        <v>0.0</v>
      </c>
      <c r="X187" s="93">
        <v>0.0</v>
      </c>
      <c r="Y187" s="92" t="s">
        <v>895</v>
      </c>
      <c r="Z187" s="93">
        <v>0.0</v>
      </c>
      <c r="AA187" s="93">
        <v>0.0</v>
      </c>
      <c r="AB187" s="93">
        <v>4.0</v>
      </c>
      <c r="AC187" s="93">
        <v>0.0</v>
      </c>
      <c r="AD187" s="93">
        <v>0.0</v>
      </c>
      <c r="AE187" s="93">
        <v>0.0</v>
      </c>
      <c r="AF187" s="93">
        <v>0.0</v>
      </c>
      <c r="AG187" s="93">
        <v>45.0</v>
      </c>
      <c r="AH187" s="93">
        <v>0.0</v>
      </c>
      <c r="AI187" s="93">
        <v>1.0</v>
      </c>
      <c r="AJ187" s="93">
        <v>66.0</v>
      </c>
      <c r="AK187" s="93">
        <v>149.0</v>
      </c>
      <c r="AL187" s="93">
        <v>1.0</v>
      </c>
      <c r="AM187" s="93">
        <v>0.0</v>
      </c>
      <c r="AN187" s="93">
        <v>1.0</v>
      </c>
      <c r="AO187" s="93">
        <v>3.0</v>
      </c>
      <c r="AP187" s="93"/>
      <c r="AQ187" s="93"/>
      <c r="AR187" s="93">
        <v>3.0</v>
      </c>
      <c r="AS187" s="93">
        <v>1.0</v>
      </c>
      <c r="AT187" s="93">
        <v>1.0</v>
      </c>
      <c r="AU187" s="93">
        <v>0.0</v>
      </c>
      <c r="AV187" s="93">
        <v>3.0</v>
      </c>
      <c r="AW187" s="93">
        <v>1.0</v>
      </c>
      <c r="AX187" s="93"/>
      <c r="AY187" s="93"/>
      <c r="AZ187" s="93">
        <v>0.0</v>
      </c>
      <c r="BA187" s="92" t="s">
        <v>895</v>
      </c>
      <c r="BB187" s="93">
        <v>0.0</v>
      </c>
      <c r="BC187" s="92" t="s">
        <v>895</v>
      </c>
      <c r="BD187" s="93">
        <v>0.0</v>
      </c>
      <c r="BE187" s="93">
        <v>0.0</v>
      </c>
      <c r="BF187" s="93">
        <v>0.0</v>
      </c>
      <c r="BG187" s="93">
        <v>0.0</v>
      </c>
      <c r="BH187" s="93">
        <v>0.0</v>
      </c>
      <c r="BI187" s="93">
        <v>0.0</v>
      </c>
      <c r="BJ187" s="93">
        <v>0.0</v>
      </c>
      <c r="BK187" s="93">
        <v>0.0</v>
      </c>
      <c r="BL187" s="93">
        <v>0.0</v>
      </c>
      <c r="BM187" s="93">
        <v>0.0</v>
      </c>
      <c r="BN187" s="93">
        <v>0.0</v>
      </c>
      <c r="BO187" s="93">
        <v>0.0</v>
      </c>
      <c r="BP187" s="93">
        <v>0.0</v>
      </c>
      <c r="BQ187" s="93">
        <v>0.0</v>
      </c>
      <c r="BR187" s="93">
        <v>0.0</v>
      </c>
      <c r="BS187" s="93">
        <v>0.0</v>
      </c>
      <c r="BT187" s="93">
        <v>0.0</v>
      </c>
      <c r="BU187" s="93">
        <v>0.0</v>
      </c>
      <c r="BV187" s="93">
        <v>0.0</v>
      </c>
      <c r="BW187" s="93">
        <v>0.0</v>
      </c>
      <c r="BX187" s="93">
        <v>0.0</v>
      </c>
      <c r="BY187" s="93">
        <v>0.0</v>
      </c>
      <c r="BZ187" s="93">
        <v>0.0</v>
      </c>
      <c r="CA187" s="93">
        <v>0.0</v>
      </c>
      <c r="CB187" s="93">
        <v>0.0</v>
      </c>
      <c r="CC187" s="93"/>
      <c r="CD187" s="93">
        <v>0.0</v>
      </c>
      <c r="CE187" s="93">
        <v>0.0</v>
      </c>
      <c r="CF187" s="93">
        <v>0.0</v>
      </c>
      <c r="CG187" s="93">
        <v>0.0</v>
      </c>
      <c r="CH187" s="93">
        <v>0.0</v>
      </c>
      <c r="CI187" s="93">
        <v>6.0</v>
      </c>
      <c r="CJ187" s="93">
        <v>1.0</v>
      </c>
      <c r="CK187" s="93">
        <v>0.0</v>
      </c>
      <c r="CL187" s="92" t="s">
        <v>2449</v>
      </c>
      <c r="CM187" s="93">
        <v>1.0</v>
      </c>
      <c r="CN187" s="93">
        <v>0.0</v>
      </c>
      <c r="CO187" s="93">
        <v>0.0</v>
      </c>
      <c r="CP187" s="93">
        <v>0.0</v>
      </c>
      <c r="CQ187" s="93">
        <v>1.0</v>
      </c>
      <c r="CR187" s="93">
        <v>0.0</v>
      </c>
      <c r="CS187" s="93">
        <v>0.0</v>
      </c>
      <c r="CT187" s="93">
        <v>0.0</v>
      </c>
      <c r="CU187" s="93">
        <v>0.0</v>
      </c>
      <c r="CV187" s="93">
        <v>0.0</v>
      </c>
      <c r="CW187" s="93">
        <v>0.0</v>
      </c>
      <c r="CX187" s="93">
        <v>0.0</v>
      </c>
      <c r="CY187" s="93">
        <v>0.0</v>
      </c>
      <c r="CZ187" s="93">
        <v>0.0</v>
      </c>
      <c r="DA187" s="93">
        <v>0.0</v>
      </c>
      <c r="DB187" s="92" t="s">
        <v>895</v>
      </c>
      <c r="DC187" s="92" t="s">
        <v>895</v>
      </c>
      <c r="DD187" s="93">
        <v>0.0</v>
      </c>
      <c r="DE187" s="93">
        <v>0.0</v>
      </c>
      <c r="DF187" s="93">
        <v>0.0</v>
      </c>
      <c r="DG187" s="93">
        <v>0.0</v>
      </c>
      <c r="DH187" s="93">
        <v>0.0</v>
      </c>
      <c r="DI187" s="93">
        <v>0.0</v>
      </c>
      <c r="DJ187" s="93">
        <v>1.0</v>
      </c>
      <c r="DK187" s="92" t="s">
        <v>2450</v>
      </c>
      <c r="DL187" s="93">
        <v>0.0</v>
      </c>
      <c r="DM187" s="93">
        <v>0.0</v>
      </c>
      <c r="DN187" s="93">
        <v>0.0</v>
      </c>
      <c r="DO187" s="93">
        <v>0.0</v>
      </c>
      <c r="DP187" s="93">
        <v>0.0</v>
      </c>
      <c r="DQ187" s="93">
        <v>0.0</v>
      </c>
      <c r="DR187" s="93">
        <v>0.0</v>
      </c>
      <c r="DS187" s="93">
        <v>0.0</v>
      </c>
      <c r="DT187" s="93">
        <v>0.0</v>
      </c>
      <c r="DU187" s="93">
        <v>0.0</v>
      </c>
      <c r="DV187" s="93">
        <v>0.0</v>
      </c>
      <c r="DW187" s="93">
        <v>0.0</v>
      </c>
      <c r="DX187" s="93">
        <v>1.0</v>
      </c>
      <c r="DY187" s="93">
        <v>0.0</v>
      </c>
      <c r="DZ187" s="93">
        <v>0.0</v>
      </c>
      <c r="EA187" s="93">
        <v>0.0</v>
      </c>
      <c r="EB187" s="93">
        <v>0.0</v>
      </c>
      <c r="EC187" s="92" t="s">
        <v>895</v>
      </c>
      <c r="ED187" s="92" t="s">
        <v>895</v>
      </c>
      <c r="EE187" s="92" t="s">
        <v>895</v>
      </c>
      <c r="EF187" s="93">
        <v>0.0</v>
      </c>
      <c r="EG187" s="93">
        <v>0.0</v>
      </c>
      <c r="EH187" s="92" t="s">
        <v>895</v>
      </c>
      <c r="EI187" s="93">
        <v>1.0</v>
      </c>
      <c r="EJ187" s="93">
        <v>0.0</v>
      </c>
      <c r="EK187" s="92" t="s">
        <v>895</v>
      </c>
      <c r="EL187" s="93">
        <v>1.0</v>
      </c>
      <c r="EM187" s="93">
        <v>0.0</v>
      </c>
      <c r="EN187" s="93">
        <v>0.0</v>
      </c>
      <c r="EO187" s="93">
        <v>0.0</v>
      </c>
      <c r="EP187" s="93">
        <v>2.0</v>
      </c>
      <c r="EQ187" s="93">
        <v>0.0</v>
      </c>
      <c r="ER187" s="92" t="s">
        <v>895</v>
      </c>
      <c r="ES187" s="93">
        <v>0.0</v>
      </c>
      <c r="ET187" s="93">
        <v>1.0</v>
      </c>
      <c r="EU187" s="93">
        <v>0.0</v>
      </c>
      <c r="EV187" s="93">
        <v>2.0</v>
      </c>
      <c r="EW187" s="93">
        <v>0.0</v>
      </c>
    </row>
    <row r="188" ht="15.75" customHeight="1">
      <c r="A188" s="90">
        <v>187.0</v>
      </c>
      <c r="B188" s="91" t="s">
        <v>2451</v>
      </c>
      <c r="C188" s="92" t="s">
        <v>900</v>
      </c>
      <c r="D188" s="92" t="s">
        <v>2452</v>
      </c>
      <c r="E188" s="92" t="s">
        <v>886</v>
      </c>
      <c r="F188" s="93">
        <v>4.0</v>
      </c>
      <c r="G188" s="93">
        <v>7.0</v>
      </c>
      <c r="H188" s="93">
        <v>2022.0</v>
      </c>
      <c r="I188" s="93"/>
      <c r="J188" s="92" t="s">
        <v>1169</v>
      </c>
      <c r="K188" s="92" t="s">
        <v>2453</v>
      </c>
      <c r="L188" s="92" t="s">
        <v>1220</v>
      </c>
      <c r="M188" s="92" t="s">
        <v>2454</v>
      </c>
      <c r="N188" s="93">
        <v>60035.0</v>
      </c>
      <c r="O188" s="93">
        <v>42.185853</v>
      </c>
      <c r="P188" s="93">
        <v>-87.79921</v>
      </c>
      <c r="Q188" s="93">
        <v>13.0</v>
      </c>
      <c r="R188" s="93">
        <v>1.0</v>
      </c>
      <c r="S188" s="93">
        <v>1.0</v>
      </c>
      <c r="T188" s="92" t="s">
        <v>891</v>
      </c>
      <c r="U188" s="93">
        <v>8.0</v>
      </c>
      <c r="V188" s="93">
        <v>0.0</v>
      </c>
      <c r="W188" s="93">
        <v>0.0</v>
      </c>
      <c r="X188" s="93">
        <v>0.0</v>
      </c>
      <c r="Y188" s="92" t="s">
        <v>895</v>
      </c>
      <c r="Z188" s="93">
        <v>0.0</v>
      </c>
      <c r="AA188" s="93">
        <v>0.0</v>
      </c>
      <c r="AB188" s="93">
        <v>7.0</v>
      </c>
      <c r="AC188" s="93">
        <v>46.0</v>
      </c>
      <c r="AD188" s="93">
        <v>0.0</v>
      </c>
      <c r="AE188" s="93">
        <v>0.0</v>
      </c>
      <c r="AF188" s="93">
        <v>0.0</v>
      </c>
      <c r="AG188" s="93">
        <v>21.0</v>
      </c>
      <c r="AH188" s="93">
        <v>0.0</v>
      </c>
      <c r="AI188" s="93">
        <v>0.0</v>
      </c>
      <c r="AJ188" s="93">
        <v>71.0</v>
      </c>
      <c r="AK188" s="93">
        <v>120.0</v>
      </c>
      <c r="AL188" s="93">
        <v>0.0</v>
      </c>
      <c r="AM188" s="93">
        <v>0.0</v>
      </c>
      <c r="AN188" s="93"/>
      <c r="AO188" s="93">
        <v>0.0</v>
      </c>
      <c r="AP188" s="93"/>
      <c r="AQ188" s="93"/>
      <c r="AR188" s="93">
        <v>2.0</v>
      </c>
      <c r="AS188" s="93">
        <v>2.0</v>
      </c>
      <c r="AT188" s="93">
        <v>1.0</v>
      </c>
      <c r="AU188" s="93">
        <v>1.0</v>
      </c>
      <c r="AV188" s="93">
        <v>0.0</v>
      </c>
      <c r="AW188" s="93">
        <v>0.0</v>
      </c>
      <c r="AX188" s="93">
        <v>0.0</v>
      </c>
      <c r="AY188" s="93"/>
      <c r="AZ188" s="93">
        <v>0.0</v>
      </c>
      <c r="BA188" s="92" t="s">
        <v>895</v>
      </c>
      <c r="BB188" s="93">
        <v>0.0</v>
      </c>
      <c r="BC188" s="92" t="s">
        <v>895</v>
      </c>
      <c r="BD188" s="93">
        <v>1.0</v>
      </c>
      <c r="BE188" s="93">
        <v>0.0</v>
      </c>
      <c r="BF188" s="93">
        <v>0.0</v>
      </c>
      <c r="BG188" s="93">
        <v>0.0</v>
      </c>
      <c r="BH188" s="93">
        <v>0.0</v>
      </c>
      <c r="BI188" s="93">
        <v>0.0</v>
      </c>
      <c r="BJ188" s="93">
        <v>0.0</v>
      </c>
      <c r="BK188" s="93">
        <v>0.0</v>
      </c>
      <c r="BL188" s="93">
        <v>0.0</v>
      </c>
      <c r="BM188" s="93">
        <v>0.0</v>
      </c>
      <c r="BN188" s="93">
        <v>0.0</v>
      </c>
      <c r="BO188" s="93">
        <v>0.0</v>
      </c>
      <c r="BP188" s="93">
        <v>1.0</v>
      </c>
      <c r="BQ188" s="93">
        <v>0.0</v>
      </c>
      <c r="BR188" s="93">
        <v>0.0</v>
      </c>
      <c r="BS188" s="93">
        <v>0.0</v>
      </c>
      <c r="BT188" s="93">
        <v>0.0</v>
      </c>
      <c r="BU188" s="93">
        <v>1.0</v>
      </c>
      <c r="BV188" s="93">
        <v>0.0</v>
      </c>
      <c r="BW188" s="93">
        <v>0.0</v>
      </c>
      <c r="BX188" s="93">
        <v>1.0</v>
      </c>
      <c r="BY188" s="93">
        <v>0.0</v>
      </c>
      <c r="BZ188" s="93">
        <v>0.0</v>
      </c>
      <c r="CA188" s="93">
        <v>1.0</v>
      </c>
      <c r="CB188" s="93">
        <v>1.0</v>
      </c>
      <c r="CC188" s="93">
        <v>1.0</v>
      </c>
      <c r="CD188" s="93">
        <v>0.0</v>
      </c>
      <c r="CE188" s="93">
        <v>1.0</v>
      </c>
      <c r="CF188" s="93">
        <v>1.0</v>
      </c>
      <c r="CG188" s="93">
        <v>0.0</v>
      </c>
      <c r="CH188" s="93">
        <v>6.0</v>
      </c>
      <c r="CI188" s="93">
        <v>0.0</v>
      </c>
      <c r="CJ188" s="93">
        <v>1.0</v>
      </c>
      <c r="CK188" s="93">
        <v>3.0</v>
      </c>
      <c r="CL188" s="92" t="s">
        <v>2455</v>
      </c>
      <c r="CM188" s="93">
        <v>0.0</v>
      </c>
      <c r="CN188" s="93">
        <v>1.0</v>
      </c>
      <c r="CO188" s="93">
        <v>0.0</v>
      </c>
      <c r="CP188" s="93">
        <v>0.0</v>
      </c>
      <c r="CQ188" s="93">
        <v>0.0</v>
      </c>
      <c r="CR188" s="93">
        <v>0.0</v>
      </c>
      <c r="CS188" s="93">
        <v>1.0</v>
      </c>
      <c r="CT188" s="93">
        <v>0.0</v>
      </c>
      <c r="CU188" s="93">
        <v>0.0</v>
      </c>
      <c r="CV188" s="93">
        <v>1.0</v>
      </c>
      <c r="CW188" s="93">
        <v>0.0</v>
      </c>
      <c r="CX188" s="93">
        <v>0.0</v>
      </c>
      <c r="CY188" s="93">
        <v>0.0</v>
      </c>
      <c r="CZ188" s="93">
        <v>0.0</v>
      </c>
      <c r="DA188" s="93">
        <v>0.0</v>
      </c>
      <c r="DB188" s="92" t="s">
        <v>895</v>
      </c>
      <c r="DC188" s="92" t="s">
        <v>895</v>
      </c>
      <c r="DD188" s="93">
        <v>0.0</v>
      </c>
      <c r="DE188" s="93">
        <v>4.0</v>
      </c>
      <c r="DF188" s="93">
        <v>0.0</v>
      </c>
      <c r="DG188" s="93">
        <v>1.0</v>
      </c>
      <c r="DH188" s="93">
        <v>0.0</v>
      </c>
      <c r="DI188" s="92" t="s">
        <v>1060</v>
      </c>
      <c r="DJ188" s="93">
        <v>0.0</v>
      </c>
      <c r="DK188" s="92" t="s">
        <v>895</v>
      </c>
      <c r="DL188" s="93">
        <v>0.0</v>
      </c>
      <c r="DM188" s="93">
        <v>4.0</v>
      </c>
      <c r="DN188" s="93">
        <v>0.0</v>
      </c>
      <c r="DO188" s="93">
        <v>0.0</v>
      </c>
      <c r="DP188" s="93">
        <v>0.0</v>
      </c>
      <c r="DQ188" s="93">
        <v>0.0</v>
      </c>
      <c r="DR188" s="93">
        <v>0.0</v>
      </c>
      <c r="DS188" s="93">
        <v>0.0</v>
      </c>
      <c r="DT188" s="93">
        <v>0.0</v>
      </c>
      <c r="DU188" s="93">
        <v>0.0</v>
      </c>
      <c r="DV188" s="93">
        <v>0.0</v>
      </c>
      <c r="DW188" s="93">
        <v>0.0</v>
      </c>
      <c r="DX188" s="93">
        <v>0.0</v>
      </c>
      <c r="DY188" s="93">
        <v>1.0</v>
      </c>
      <c r="DZ188" s="93">
        <v>0.0</v>
      </c>
      <c r="EA188" s="93">
        <v>1.0</v>
      </c>
      <c r="EB188" s="93">
        <v>1.0</v>
      </c>
      <c r="EC188" s="93">
        <v>4.0</v>
      </c>
      <c r="ED188" s="93">
        <v>9.0</v>
      </c>
      <c r="EE188" s="93">
        <v>1.0</v>
      </c>
      <c r="EF188" s="93">
        <v>1.0</v>
      </c>
      <c r="EG188" s="93">
        <v>0.0</v>
      </c>
      <c r="EH188" s="92" t="s">
        <v>895</v>
      </c>
      <c r="EI188" s="93">
        <v>0.0</v>
      </c>
      <c r="EJ188" s="93">
        <v>2.0</v>
      </c>
      <c r="EK188" s="92" t="s">
        <v>2456</v>
      </c>
      <c r="EL188" s="93">
        <v>1.0</v>
      </c>
      <c r="EM188" s="93">
        <v>0.0</v>
      </c>
      <c r="EN188" s="93">
        <v>1.0</v>
      </c>
      <c r="EO188" s="93">
        <v>0.0</v>
      </c>
      <c r="EP188" s="93">
        <v>1.0</v>
      </c>
      <c r="EQ188" s="93">
        <v>0.0</v>
      </c>
      <c r="ER188" s="92" t="s">
        <v>895</v>
      </c>
      <c r="ES188" s="93">
        <v>2.0</v>
      </c>
      <c r="ET188" s="93">
        <v>0.0</v>
      </c>
      <c r="EU188" s="93">
        <v>1.0</v>
      </c>
      <c r="EV188" s="93">
        <v>0.0</v>
      </c>
      <c r="EW188" s="93"/>
    </row>
    <row r="189" ht="15.75" customHeight="1">
      <c r="A189" s="90">
        <v>188.0</v>
      </c>
      <c r="B189" s="91" t="s">
        <v>2457</v>
      </c>
      <c r="C189" s="92" t="s">
        <v>888</v>
      </c>
      <c r="D189" s="92" t="s">
        <v>2458</v>
      </c>
      <c r="E189" s="92" t="s">
        <v>1073</v>
      </c>
      <c r="F189" s="93">
        <v>13.0</v>
      </c>
      <c r="G189" s="93">
        <v>10.0</v>
      </c>
      <c r="H189" s="93">
        <v>2022.0</v>
      </c>
      <c r="I189" s="93"/>
      <c r="J189" s="92" t="s">
        <v>2459</v>
      </c>
      <c r="K189" s="92" t="s">
        <v>955</v>
      </c>
      <c r="L189" s="92" t="s">
        <v>956</v>
      </c>
      <c r="M189" s="92" t="s">
        <v>957</v>
      </c>
      <c r="N189" s="93">
        <v>27604.0</v>
      </c>
      <c r="O189" s="93">
        <v>35.812595</v>
      </c>
      <c r="P189" s="93">
        <v>-78.535545</v>
      </c>
      <c r="Q189" s="93">
        <v>33.0</v>
      </c>
      <c r="R189" s="93">
        <v>0.0</v>
      </c>
      <c r="S189" s="93">
        <v>1.0</v>
      </c>
      <c r="T189" s="92" t="s">
        <v>891</v>
      </c>
      <c r="U189" s="93">
        <v>8.0</v>
      </c>
      <c r="V189" s="93">
        <v>1.0</v>
      </c>
      <c r="W189" s="93">
        <v>0.0</v>
      </c>
      <c r="X189" s="93">
        <v>1.0</v>
      </c>
      <c r="Y189" s="93">
        <v>7.0</v>
      </c>
      <c r="Z189" s="93">
        <v>0.0</v>
      </c>
      <c r="AA189" s="93">
        <v>0.0</v>
      </c>
      <c r="AB189" s="93">
        <v>5.0</v>
      </c>
      <c r="AC189" s="93">
        <v>2.0</v>
      </c>
      <c r="AD189" s="93">
        <v>1.0</v>
      </c>
      <c r="AE189" s="93">
        <v>0.0</v>
      </c>
      <c r="AF189" s="93">
        <v>0.0</v>
      </c>
      <c r="AG189" s="93">
        <v>15.0</v>
      </c>
      <c r="AH189" s="93">
        <v>0.0</v>
      </c>
      <c r="AI189" s="93">
        <v>0.0</v>
      </c>
      <c r="AJ189" s="93"/>
      <c r="AK189" s="93"/>
      <c r="AL189" s="93">
        <v>0.0</v>
      </c>
      <c r="AM189" s="93">
        <v>0.0</v>
      </c>
      <c r="AN189" s="93">
        <v>1.0</v>
      </c>
      <c r="AO189" s="93">
        <v>0.0</v>
      </c>
      <c r="AP189" s="93"/>
      <c r="AQ189" s="93"/>
      <c r="AR189" s="93">
        <v>2.0</v>
      </c>
      <c r="AS189" s="93">
        <v>1.0</v>
      </c>
      <c r="AT189" s="93">
        <v>1.0</v>
      </c>
      <c r="AU189" s="93">
        <v>0.0</v>
      </c>
      <c r="AV189" s="93">
        <v>0.0</v>
      </c>
      <c r="AW189" s="93">
        <v>0.0</v>
      </c>
      <c r="AX189" s="93">
        <v>0.0</v>
      </c>
      <c r="AY189" s="93" t="s">
        <v>895</v>
      </c>
      <c r="AZ189" s="93">
        <v>0.0</v>
      </c>
      <c r="BA189" s="92" t="s">
        <v>895</v>
      </c>
      <c r="BB189" s="93">
        <v>1.0</v>
      </c>
      <c r="BC189" s="92" t="s">
        <v>2460</v>
      </c>
      <c r="BD189" s="93">
        <v>0.0</v>
      </c>
      <c r="BE189" s="93">
        <v>0.0</v>
      </c>
      <c r="BF189" s="93">
        <v>0.0</v>
      </c>
      <c r="BG189" s="93">
        <v>0.0</v>
      </c>
      <c r="BH189" s="93">
        <v>0.0</v>
      </c>
      <c r="BI189" s="93">
        <v>0.0</v>
      </c>
      <c r="BJ189" s="93">
        <v>0.0</v>
      </c>
      <c r="BK189" s="93">
        <v>0.0</v>
      </c>
      <c r="BL189" s="93">
        <v>0.0</v>
      </c>
      <c r="BM189" s="93">
        <v>0.0</v>
      </c>
      <c r="BN189" s="93">
        <v>0.0</v>
      </c>
      <c r="BO189" s="93">
        <v>0.0</v>
      </c>
      <c r="BP189" s="93">
        <v>0.0</v>
      </c>
      <c r="BQ189" s="93">
        <v>0.0</v>
      </c>
      <c r="BR189" s="93"/>
      <c r="BS189" s="93"/>
      <c r="BT189" s="93">
        <v>0.0</v>
      </c>
      <c r="BU189" s="93">
        <v>0.0</v>
      </c>
      <c r="BV189" s="93">
        <v>0.0</v>
      </c>
      <c r="BW189" s="93">
        <v>0.0</v>
      </c>
      <c r="BX189" s="93">
        <v>0.0</v>
      </c>
      <c r="BY189" s="93">
        <v>0.0</v>
      </c>
      <c r="BZ189" s="93">
        <v>0.0</v>
      </c>
      <c r="CA189" s="93">
        <v>0.0</v>
      </c>
      <c r="CB189" s="93">
        <v>0.0</v>
      </c>
      <c r="CC189" s="93">
        <v>0.0</v>
      </c>
      <c r="CD189" s="93">
        <v>0.0</v>
      </c>
      <c r="CE189" s="93">
        <v>0.0</v>
      </c>
      <c r="CF189" s="93">
        <v>0.0</v>
      </c>
      <c r="CG189" s="93">
        <v>0.0</v>
      </c>
      <c r="CH189" s="93">
        <v>0.0</v>
      </c>
      <c r="CI189" s="93">
        <v>0.0</v>
      </c>
      <c r="CJ189" s="93">
        <v>0.0</v>
      </c>
      <c r="CK189" s="93" t="s">
        <v>895</v>
      </c>
      <c r="CL189" s="92" t="s">
        <v>2461</v>
      </c>
      <c r="CM189" s="93">
        <v>0.0</v>
      </c>
      <c r="CN189" s="93">
        <v>0.0</v>
      </c>
      <c r="CO189" s="93">
        <v>0.0</v>
      </c>
      <c r="CP189" s="93">
        <v>0.0</v>
      </c>
      <c r="CQ189" s="93">
        <v>0.0</v>
      </c>
      <c r="CR189" s="93">
        <v>0.0</v>
      </c>
      <c r="CS189" s="93">
        <v>0.0</v>
      </c>
      <c r="CT189" s="93">
        <v>0.0</v>
      </c>
      <c r="CU189" s="93">
        <v>0.0</v>
      </c>
      <c r="CV189" s="93">
        <v>0.0</v>
      </c>
      <c r="CW189" s="93">
        <v>0.0</v>
      </c>
      <c r="CX189" s="93">
        <v>0.0</v>
      </c>
      <c r="CY189" s="93">
        <v>0.0</v>
      </c>
      <c r="CZ189" s="93">
        <v>0.0</v>
      </c>
      <c r="DA189" s="93">
        <v>0.0</v>
      </c>
      <c r="DB189" s="92" t="s">
        <v>895</v>
      </c>
      <c r="DC189" s="92" t="s">
        <v>895</v>
      </c>
      <c r="DD189" s="93">
        <v>0.0</v>
      </c>
      <c r="DE189" s="93">
        <v>0.0</v>
      </c>
      <c r="DF189" s="93">
        <v>0.0</v>
      </c>
      <c r="DG189" s="93">
        <v>0.0</v>
      </c>
      <c r="DH189" s="93">
        <v>0.0</v>
      </c>
      <c r="DI189" s="92" t="s">
        <v>2462</v>
      </c>
      <c r="DJ189" s="93">
        <v>0.0</v>
      </c>
      <c r="DK189" s="92" t="s">
        <v>895</v>
      </c>
      <c r="DL189" s="93">
        <v>0.0</v>
      </c>
      <c r="DM189" s="93">
        <v>0.0</v>
      </c>
      <c r="DN189" s="93">
        <v>0.0</v>
      </c>
      <c r="DO189" s="93">
        <v>0.0</v>
      </c>
      <c r="DP189" s="93">
        <v>0.0</v>
      </c>
      <c r="DQ189" s="93">
        <v>0.0</v>
      </c>
      <c r="DR189" s="93">
        <v>0.0</v>
      </c>
      <c r="DS189" s="93">
        <v>0.0</v>
      </c>
      <c r="DT189" s="93">
        <v>0.0</v>
      </c>
      <c r="DU189" s="93">
        <v>0.0</v>
      </c>
      <c r="DV189" s="93">
        <v>0.0</v>
      </c>
      <c r="DW189" s="93">
        <v>0.0</v>
      </c>
      <c r="DX189" s="93">
        <v>0.0</v>
      </c>
      <c r="DY189" s="93">
        <v>1.0</v>
      </c>
      <c r="DZ189" s="93">
        <v>0.0</v>
      </c>
      <c r="EA189" s="93">
        <v>0.0</v>
      </c>
      <c r="EB189" s="93">
        <v>0.0</v>
      </c>
      <c r="EC189" s="93" t="s">
        <v>895</v>
      </c>
      <c r="ED189" s="93" t="s">
        <v>895</v>
      </c>
      <c r="EE189" s="93" t="s">
        <v>895</v>
      </c>
      <c r="EF189" s="93">
        <v>0.0</v>
      </c>
      <c r="EG189" s="93">
        <v>0.0</v>
      </c>
      <c r="EH189" s="92" t="s">
        <v>895</v>
      </c>
      <c r="EI189" s="93">
        <v>0.0</v>
      </c>
      <c r="EJ189" s="93">
        <v>2.0</v>
      </c>
      <c r="EK189" s="92" t="s">
        <v>2463</v>
      </c>
      <c r="EL189" s="93">
        <v>0.0</v>
      </c>
      <c r="EM189" s="93">
        <v>0.0</v>
      </c>
      <c r="EN189" s="93"/>
      <c r="EO189" s="93"/>
      <c r="EP189" s="93">
        <v>2.0</v>
      </c>
      <c r="EQ189" s="93">
        <v>1.0</v>
      </c>
      <c r="ER189" s="92" t="s">
        <v>2464</v>
      </c>
      <c r="ES189" s="93">
        <v>2.0</v>
      </c>
      <c r="ET189" s="93">
        <v>0.0</v>
      </c>
      <c r="EU189" s="93">
        <v>1.0</v>
      </c>
      <c r="EV189" s="93">
        <v>3.0</v>
      </c>
      <c r="EW189" s="93"/>
    </row>
    <row r="190" ht="15.75" customHeight="1">
      <c r="A190" s="90">
        <v>189.0</v>
      </c>
      <c r="B190" s="91" t="s">
        <v>2465</v>
      </c>
      <c r="C190" s="92" t="s">
        <v>2466</v>
      </c>
      <c r="D190" s="92" t="s">
        <v>2467</v>
      </c>
      <c r="E190" s="92" t="s">
        <v>2468</v>
      </c>
      <c r="F190" s="93" t="s">
        <v>2469</v>
      </c>
      <c r="G190" s="93">
        <v>11.0</v>
      </c>
      <c r="H190" s="93">
        <v>2022.0</v>
      </c>
      <c r="I190" s="93">
        <v>3430.0</v>
      </c>
      <c r="J190" s="92" t="s">
        <v>2470</v>
      </c>
      <c r="K190" s="92" t="s">
        <v>2471</v>
      </c>
      <c r="L190" s="92" t="s">
        <v>1380</v>
      </c>
      <c r="M190" s="92" t="s">
        <v>1050</v>
      </c>
      <c r="N190" s="93">
        <v>80917.0</v>
      </c>
      <c r="O190" s="93">
        <v>38.880978</v>
      </c>
      <c r="P190" s="93">
        <v>-104.758104</v>
      </c>
      <c r="Q190" s="93">
        <v>6.0</v>
      </c>
      <c r="R190" s="93">
        <v>3.0</v>
      </c>
      <c r="S190" s="93">
        <v>0.0</v>
      </c>
      <c r="T190" s="92" t="s">
        <v>891</v>
      </c>
      <c r="U190" s="93">
        <v>5.0</v>
      </c>
      <c r="V190" s="93">
        <v>0.0</v>
      </c>
      <c r="W190" s="93">
        <v>0.0</v>
      </c>
      <c r="X190" s="93">
        <v>0.0</v>
      </c>
      <c r="Y190" s="92" t="s">
        <v>895</v>
      </c>
      <c r="Z190" s="93">
        <v>0.0</v>
      </c>
      <c r="AA190" s="93">
        <v>0.0</v>
      </c>
      <c r="AB190" s="93">
        <v>5.0</v>
      </c>
      <c r="AC190" s="93">
        <v>19.0</v>
      </c>
      <c r="AD190" s="93">
        <v>0.0</v>
      </c>
      <c r="AE190" s="93">
        <v>0.0</v>
      </c>
      <c r="AF190" s="93">
        <v>0.0</v>
      </c>
      <c r="AG190" s="93">
        <v>22.0</v>
      </c>
      <c r="AH190" s="93">
        <v>3.0</v>
      </c>
      <c r="AI190" s="93">
        <v>0.0</v>
      </c>
      <c r="AJ190" s="93">
        <v>76.0</v>
      </c>
      <c r="AK190" s="93">
        <v>260.0</v>
      </c>
      <c r="AL190" s="93">
        <v>0.0</v>
      </c>
      <c r="AM190" s="93"/>
      <c r="AN190" s="93">
        <v>1.0</v>
      </c>
      <c r="AO190" s="93"/>
      <c r="AP190" s="93"/>
      <c r="AQ190" s="93"/>
      <c r="AR190" s="93">
        <v>1.0</v>
      </c>
      <c r="AS190" s="93">
        <v>1.0</v>
      </c>
      <c r="AT190" s="93">
        <v>0.0</v>
      </c>
      <c r="AU190" s="93">
        <v>1.0</v>
      </c>
      <c r="AV190" s="93">
        <v>0.0</v>
      </c>
      <c r="AW190" s="93">
        <v>0.0</v>
      </c>
      <c r="AX190" s="93"/>
      <c r="AY190" s="93"/>
      <c r="AZ190" s="93">
        <v>0.0</v>
      </c>
      <c r="BA190" s="92" t="s">
        <v>895</v>
      </c>
      <c r="BB190" s="93">
        <v>0.0</v>
      </c>
      <c r="BC190" s="92" t="s">
        <v>895</v>
      </c>
      <c r="BD190" s="93">
        <v>1.0</v>
      </c>
      <c r="BE190" s="93">
        <v>0.0</v>
      </c>
      <c r="BF190" s="93">
        <v>0.0</v>
      </c>
      <c r="BG190" s="93">
        <v>0.0</v>
      </c>
      <c r="BH190" s="93">
        <v>2.0</v>
      </c>
      <c r="BI190" s="93">
        <v>1.0</v>
      </c>
      <c r="BJ190" s="93">
        <v>0.0</v>
      </c>
      <c r="BK190" s="93">
        <v>2.0</v>
      </c>
      <c r="BL190" s="93">
        <v>1.0</v>
      </c>
      <c r="BM190" s="93">
        <v>0.0</v>
      </c>
      <c r="BN190" s="93">
        <v>0.0</v>
      </c>
      <c r="BO190" s="93">
        <v>0.0</v>
      </c>
      <c r="BP190" s="93"/>
      <c r="BQ190" s="93"/>
      <c r="BR190" s="93">
        <v>0.0</v>
      </c>
      <c r="BS190" s="93">
        <v>1.0</v>
      </c>
      <c r="BT190" s="93">
        <v>1.0</v>
      </c>
      <c r="BU190" s="93">
        <v>1.0</v>
      </c>
      <c r="BV190" s="93">
        <v>0.0</v>
      </c>
      <c r="BW190" s="93">
        <v>0.0</v>
      </c>
      <c r="BX190" s="93">
        <v>1.0</v>
      </c>
      <c r="BY190" s="93"/>
      <c r="BZ190" s="93">
        <v>0.0</v>
      </c>
      <c r="CA190" s="93">
        <v>1.0</v>
      </c>
      <c r="CB190" s="93">
        <v>1.0</v>
      </c>
      <c r="CC190" s="93">
        <v>1.0</v>
      </c>
      <c r="CD190" s="93">
        <v>0.0</v>
      </c>
      <c r="CE190" s="93">
        <v>1.0</v>
      </c>
      <c r="CF190" s="93">
        <v>1.0</v>
      </c>
      <c r="CG190" s="93">
        <v>1.0</v>
      </c>
      <c r="CH190" s="93">
        <v>0.0</v>
      </c>
      <c r="CI190" s="93">
        <v>0.0</v>
      </c>
      <c r="CJ190" s="93">
        <v>1.0</v>
      </c>
      <c r="CK190" s="93">
        <v>3.0</v>
      </c>
      <c r="CL190" s="92" t="s">
        <v>2472</v>
      </c>
      <c r="CM190" s="93">
        <v>0.0</v>
      </c>
      <c r="CN190" s="93">
        <v>0.0</v>
      </c>
      <c r="CO190" s="93">
        <v>0.0</v>
      </c>
      <c r="CP190" s="93">
        <v>1.0</v>
      </c>
      <c r="CQ190" s="93">
        <v>1.0</v>
      </c>
      <c r="CR190" s="93">
        <v>1.0</v>
      </c>
      <c r="CS190" s="93">
        <v>0.0</v>
      </c>
      <c r="CT190" s="93">
        <v>0.0</v>
      </c>
      <c r="CU190" s="93">
        <v>0.0</v>
      </c>
      <c r="CV190" s="93">
        <v>0.0</v>
      </c>
      <c r="CW190" s="93">
        <v>0.0</v>
      </c>
      <c r="CX190" s="93">
        <v>0.0</v>
      </c>
      <c r="CY190" s="93"/>
      <c r="CZ190" s="93">
        <v>0.0</v>
      </c>
      <c r="DA190" s="93">
        <v>0.0</v>
      </c>
      <c r="DB190" s="92" t="s">
        <v>895</v>
      </c>
      <c r="DC190" s="92" t="s">
        <v>895</v>
      </c>
      <c r="DD190" s="93">
        <v>0.0</v>
      </c>
      <c r="DE190" s="93">
        <v>4.0</v>
      </c>
      <c r="DF190" s="93">
        <v>0.0</v>
      </c>
      <c r="DG190" s="93">
        <v>1.0</v>
      </c>
      <c r="DH190" s="93">
        <v>0.0</v>
      </c>
      <c r="DI190" s="92"/>
      <c r="DJ190" s="93">
        <v>0.0</v>
      </c>
      <c r="DK190" s="92" t="s">
        <v>895</v>
      </c>
      <c r="DL190" s="93">
        <v>0.0</v>
      </c>
      <c r="DM190" s="93"/>
      <c r="DN190" s="93"/>
      <c r="DO190" s="93"/>
      <c r="DP190" s="93"/>
      <c r="DQ190" s="93"/>
      <c r="DR190" s="93"/>
      <c r="DS190" s="93"/>
      <c r="DT190" s="93"/>
      <c r="DU190" s="93"/>
      <c r="DV190" s="93"/>
      <c r="DW190" s="93"/>
      <c r="DX190" s="93"/>
      <c r="DY190" s="93">
        <v>1.0</v>
      </c>
      <c r="DZ190" s="93">
        <v>0.0</v>
      </c>
      <c r="EA190" s="93">
        <v>0.0</v>
      </c>
      <c r="EB190" s="93">
        <v>1.0</v>
      </c>
      <c r="EC190" s="93">
        <v>0.0</v>
      </c>
      <c r="ED190" s="93">
        <v>1.0</v>
      </c>
      <c r="EE190" s="93">
        <v>0.0</v>
      </c>
      <c r="EF190" s="93">
        <v>1.0</v>
      </c>
      <c r="EG190" s="93">
        <v>0.0</v>
      </c>
      <c r="EH190" s="92" t="s">
        <v>895</v>
      </c>
      <c r="EI190" s="93">
        <v>0.0</v>
      </c>
      <c r="EJ190" s="93">
        <v>0.0</v>
      </c>
      <c r="EK190" s="92" t="s">
        <v>895</v>
      </c>
      <c r="EL190" s="93">
        <v>0.0</v>
      </c>
      <c r="EM190" s="93">
        <v>0.0</v>
      </c>
      <c r="EN190" s="93">
        <v>1.0</v>
      </c>
      <c r="EO190" s="93"/>
      <c r="EP190" s="93">
        <v>2.0</v>
      </c>
      <c r="EQ190" s="93">
        <v>1.0</v>
      </c>
      <c r="ER190" s="92" t="s">
        <v>2473</v>
      </c>
      <c r="ES190" s="93">
        <v>2.0</v>
      </c>
      <c r="ET190" s="93">
        <v>0.0</v>
      </c>
      <c r="EU190" s="93">
        <v>0.0</v>
      </c>
      <c r="EV190" s="93">
        <v>3.0</v>
      </c>
      <c r="EW190" s="93"/>
    </row>
    <row r="191" ht="15.75" customHeight="1">
      <c r="A191" s="90">
        <v>190.0</v>
      </c>
      <c r="B191" s="91" t="s">
        <v>2474</v>
      </c>
      <c r="C191" s="92" t="s">
        <v>2475</v>
      </c>
      <c r="D191" s="92" t="s">
        <v>2476</v>
      </c>
      <c r="E191" s="92" t="s">
        <v>1123</v>
      </c>
      <c r="F191" s="93">
        <v>22.0</v>
      </c>
      <c r="G191" s="93">
        <v>11.0</v>
      </c>
      <c r="H191" s="93">
        <v>2022.0</v>
      </c>
      <c r="I191" s="93">
        <v>1521.0</v>
      </c>
      <c r="J191" s="92" t="s">
        <v>2477</v>
      </c>
      <c r="K191" s="92" t="s">
        <v>2478</v>
      </c>
      <c r="L191" s="92" t="s">
        <v>1780</v>
      </c>
      <c r="M191" s="92" t="s">
        <v>2479</v>
      </c>
      <c r="N191" s="93">
        <v>23320.0</v>
      </c>
      <c r="O191" s="93">
        <v>36.772622</v>
      </c>
      <c r="P191" s="93">
        <v>-76.251284</v>
      </c>
      <c r="Q191" s="93">
        <v>46.0</v>
      </c>
      <c r="R191" s="93">
        <v>0.0</v>
      </c>
      <c r="S191" s="93">
        <v>0.0</v>
      </c>
      <c r="T191" s="92" t="s">
        <v>891</v>
      </c>
      <c r="U191" s="93">
        <v>4.0</v>
      </c>
      <c r="V191" s="93">
        <v>1.0</v>
      </c>
      <c r="W191" s="93">
        <v>1.0</v>
      </c>
      <c r="X191" s="93">
        <v>0.0</v>
      </c>
      <c r="Y191" s="93" t="s">
        <v>895</v>
      </c>
      <c r="Z191" s="93">
        <v>0.0</v>
      </c>
      <c r="AA191" s="93">
        <v>0.0</v>
      </c>
      <c r="AB191" s="93">
        <v>6.0</v>
      </c>
      <c r="AC191" s="93">
        <v>6.0</v>
      </c>
      <c r="AD191" s="93">
        <v>0.0</v>
      </c>
      <c r="AE191" s="93">
        <v>0.0</v>
      </c>
      <c r="AF191" s="93">
        <v>0.0</v>
      </c>
      <c r="AG191" s="93">
        <v>31.0</v>
      </c>
      <c r="AH191" s="93">
        <v>0.0</v>
      </c>
      <c r="AI191" s="93">
        <v>1.0</v>
      </c>
      <c r="AJ191" s="93"/>
      <c r="AK191" s="93"/>
      <c r="AL191" s="93">
        <v>0.0</v>
      </c>
      <c r="AM191" s="93">
        <v>0.0</v>
      </c>
      <c r="AN191" s="93">
        <v>1.0</v>
      </c>
      <c r="AO191" s="93"/>
      <c r="AP191" s="93"/>
      <c r="AQ191" s="93"/>
      <c r="AR191" s="93"/>
      <c r="AS191" s="93"/>
      <c r="AT191" s="93"/>
      <c r="AU191" s="93"/>
      <c r="AV191" s="93">
        <v>0.0</v>
      </c>
      <c r="AW191" s="93">
        <v>0.0</v>
      </c>
      <c r="AX191" s="93">
        <v>1.0</v>
      </c>
      <c r="AY191" s="93">
        <v>0.0</v>
      </c>
      <c r="AZ191" s="93">
        <v>0.0</v>
      </c>
      <c r="BA191" s="92" t="s">
        <v>895</v>
      </c>
      <c r="BB191" s="93">
        <v>0.0</v>
      </c>
      <c r="BC191" s="92" t="s">
        <v>895</v>
      </c>
      <c r="BD191" s="93">
        <v>0.0</v>
      </c>
      <c r="BE191" s="93">
        <v>0.0</v>
      </c>
      <c r="BF191" s="93">
        <v>0.0</v>
      </c>
      <c r="BG191" s="93">
        <v>0.0</v>
      </c>
      <c r="BH191" s="93">
        <v>0.0</v>
      </c>
      <c r="BI191" s="93">
        <v>0.0</v>
      </c>
      <c r="BJ191" s="93">
        <v>0.0</v>
      </c>
      <c r="BK191" s="93">
        <v>0.0</v>
      </c>
      <c r="BL191" s="93">
        <v>0.0</v>
      </c>
      <c r="BM191" s="93">
        <v>0.0</v>
      </c>
      <c r="BN191" s="93">
        <v>0.0</v>
      </c>
      <c r="BO191" s="93">
        <v>0.0</v>
      </c>
      <c r="BP191" s="93">
        <v>0.0</v>
      </c>
      <c r="BQ191" s="93">
        <v>0.0</v>
      </c>
      <c r="BR191" s="93">
        <v>0.0</v>
      </c>
      <c r="BS191" s="93">
        <v>0.0</v>
      </c>
      <c r="BT191" s="93"/>
      <c r="BU191" s="93"/>
      <c r="BV191" s="93"/>
      <c r="BW191" s="93"/>
      <c r="BX191" s="93"/>
      <c r="BY191" s="93"/>
      <c r="BZ191" s="93"/>
      <c r="CA191" s="93"/>
      <c r="CB191" s="93"/>
      <c r="CC191" s="93"/>
      <c r="CD191" s="93"/>
      <c r="CE191" s="93"/>
      <c r="CF191" s="93"/>
      <c r="CG191" s="93"/>
      <c r="CH191" s="93"/>
      <c r="CI191" s="93">
        <v>6.0</v>
      </c>
      <c r="CJ191" s="93">
        <v>1.0</v>
      </c>
      <c r="CK191" s="93">
        <v>2.0</v>
      </c>
      <c r="CL191" s="92" t="s">
        <v>2480</v>
      </c>
      <c r="CM191" s="93">
        <v>0.0</v>
      </c>
      <c r="CN191" s="93">
        <v>0.0</v>
      </c>
      <c r="CO191" s="93">
        <v>0.0</v>
      </c>
      <c r="CP191" s="93">
        <v>0.0</v>
      </c>
      <c r="CQ191" s="93">
        <v>1.0</v>
      </c>
      <c r="CR191" s="93">
        <v>0.0</v>
      </c>
      <c r="CS191" s="93">
        <v>1.0</v>
      </c>
      <c r="CT191" s="93">
        <v>1.0</v>
      </c>
      <c r="CU191" s="93">
        <v>1.0</v>
      </c>
      <c r="CV191" s="93">
        <v>0.0</v>
      </c>
      <c r="CW191" s="93">
        <v>0.0</v>
      </c>
      <c r="CX191" s="93">
        <v>0.0</v>
      </c>
      <c r="CY191" s="93">
        <v>0.0</v>
      </c>
      <c r="CZ191" s="93">
        <v>0.0</v>
      </c>
      <c r="DA191" s="93"/>
      <c r="DB191" s="92"/>
      <c r="DC191" s="92"/>
      <c r="DD191" s="93">
        <v>0.0</v>
      </c>
      <c r="DE191" s="93">
        <v>2.0</v>
      </c>
      <c r="DF191" s="93">
        <v>0.0</v>
      </c>
      <c r="DG191" s="93">
        <v>0.0</v>
      </c>
      <c r="DH191" s="93">
        <v>0.0</v>
      </c>
      <c r="DI191" s="92"/>
      <c r="DJ191" s="93">
        <v>0.0</v>
      </c>
      <c r="DK191" s="92" t="s">
        <v>895</v>
      </c>
      <c r="DL191" s="93">
        <v>0.0</v>
      </c>
      <c r="DM191" s="93"/>
      <c r="DN191" s="93"/>
      <c r="DO191" s="93"/>
      <c r="DP191" s="93"/>
      <c r="DQ191" s="93"/>
      <c r="DR191" s="93"/>
      <c r="DS191" s="93"/>
      <c r="DT191" s="93"/>
      <c r="DU191" s="93"/>
      <c r="DV191" s="93"/>
      <c r="DW191" s="93"/>
      <c r="DX191" s="93"/>
      <c r="DY191" s="93">
        <v>1.0</v>
      </c>
      <c r="DZ191" s="93">
        <v>2.0</v>
      </c>
      <c r="EA191" s="93">
        <v>0.0</v>
      </c>
      <c r="EB191" s="93">
        <v>0.0</v>
      </c>
      <c r="EC191" s="93" t="s">
        <v>895</v>
      </c>
      <c r="ED191" s="93" t="s">
        <v>895</v>
      </c>
      <c r="EE191" s="93">
        <v>0.0</v>
      </c>
      <c r="EF191" s="93">
        <v>0.0</v>
      </c>
      <c r="EG191" s="93">
        <v>1.0</v>
      </c>
      <c r="EH191" s="92" t="s">
        <v>2481</v>
      </c>
      <c r="EI191" s="93">
        <v>1.0</v>
      </c>
      <c r="EJ191" s="93">
        <v>0.0</v>
      </c>
      <c r="EK191" s="92" t="s">
        <v>895</v>
      </c>
      <c r="EL191" s="93">
        <v>1.0</v>
      </c>
      <c r="EM191" s="93">
        <v>0.0</v>
      </c>
      <c r="EN191" s="93">
        <v>0.0</v>
      </c>
      <c r="EO191" s="93"/>
      <c r="EP191" s="93">
        <v>1.0</v>
      </c>
      <c r="EQ191" s="93">
        <v>1.0</v>
      </c>
      <c r="ER191" s="92" t="s">
        <v>2482</v>
      </c>
      <c r="ES191" s="93">
        <v>0.0</v>
      </c>
      <c r="ET191" s="93">
        <v>1.0</v>
      </c>
      <c r="EU191" s="93">
        <v>0.0</v>
      </c>
      <c r="EV191" s="93">
        <v>2.0</v>
      </c>
      <c r="EW191" s="93">
        <v>0.0</v>
      </c>
    </row>
  </sheetData>
  <printOptions/>
  <pageMargins bottom="1.0" footer="0.0" header="0.0" left="1.0" right="1.0" top="1.0"/>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8.43"/>
    <col customWidth="1" min="2" max="2" width="21.14"/>
    <col customWidth="1" min="3" max="3" width="24.14"/>
    <col customWidth="1" min="4" max="4" width="11.0"/>
    <col customWidth="1" min="5" max="5" width="96.14"/>
    <col customWidth="1" min="6" max="6" width="15.14"/>
    <col customWidth="1" min="7" max="7" width="8.71"/>
    <col customWidth="1" min="8" max="8" width="11.86"/>
    <col customWidth="1" min="9" max="9" width="10.43"/>
    <col customWidth="1" min="10" max="11" width="11.14"/>
    <col customWidth="1" min="12" max="14" width="10.86"/>
    <col customWidth="1" min="15" max="15" width="12.86"/>
    <col customWidth="1" min="16" max="16" width="7.71"/>
    <col customWidth="1" min="17" max="17" width="6.71"/>
    <col customWidth="1" min="18" max="18" width="11.14"/>
  </cols>
  <sheetData>
    <row r="1" ht="15.75" customHeight="1">
      <c r="A1" s="97" t="s">
        <v>224</v>
      </c>
      <c r="B1" s="97" t="s">
        <v>225</v>
      </c>
      <c r="C1" s="97" t="s">
        <v>226</v>
      </c>
      <c r="D1" s="97" t="s">
        <v>775</v>
      </c>
      <c r="E1" s="97" t="s">
        <v>2483</v>
      </c>
      <c r="F1" s="97" t="s">
        <v>679</v>
      </c>
      <c r="G1" s="98" t="s">
        <v>187</v>
      </c>
      <c r="H1" s="97" t="s">
        <v>2484</v>
      </c>
      <c r="I1" s="97" t="s">
        <v>691</v>
      </c>
      <c r="J1" s="99" t="s">
        <v>692</v>
      </c>
      <c r="K1" s="97" t="s">
        <v>2485</v>
      </c>
      <c r="L1" s="97" t="s">
        <v>2486</v>
      </c>
      <c r="M1" s="99" t="s">
        <v>2487</v>
      </c>
      <c r="N1" s="99" t="s">
        <v>2488</v>
      </c>
      <c r="O1" s="97" t="s">
        <v>2489</v>
      </c>
      <c r="P1" s="97" t="s">
        <v>2490</v>
      </c>
      <c r="Q1" s="97" t="s">
        <v>2491</v>
      </c>
      <c r="R1" s="97" t="s">
        <v>720</v>
      </c>
      <c r="S1" s="100"/>
      <c r="T1" s="100"/>
      <c r="U1" s="100"/>
      <c r="V1" s="100"/>
      <c r="W1" s="100"/>
      <c r="X1" s="100"/>
      <c r="Y1" s="100"/>
      <c r="Z1" s="100"/>
      <c r="AA1" s="100"/>
      <c r="AB1" s="100"/>
      <c r="AC1" s="100"/>
    </row>
    <row r="2" ht="15.75" customHeight="1">
      <c r="A2" s="101">
        <v>1.0</v>
      </c>
      <c r="B2" s="101" t="s">
        <v>883</v>
      </c>
      <c r="C2" s="101" t="s">
        <v>884</v>
      </c>
      <c r="D2" s="102">
        <v>24320.0</v>
      </c>
      <c r="E2" s="103" t="s">
        <v>2492</v>
      </c>
      <c r="F2" s="103">
        <v>2.0</v>
      </c>
      <c r="G2" s="103">
        <v>0.0</v>
      </c>
      <c r="H2" s="103">
        <v>1.0</v>
      </c>
      <c r="I2" s="103">
        <v>0.0</v>
      </c>
      <c r="J2" s="103">
        <v>0.0</v>
      </c>
      <c r="K2" s="103">
        <v>0.0</v>
      </c>
      <c r="L2" s="103">
        <v>1.0</v>
      </c>
      <c r="M2" s="103"/>
      <c r="N2" s="103"/>
      <c r="O2" s="103"/>
      <c r="P2" s="103"/>
      <c r="Q2" s="103"/>
      <c r="R2" s="103">
        <v>1.0</v>
      </c>
      <c r="S2" s="104"/>
      <c r="T2" s="104"/>
      <c r="U2" s="104"/>
      <c r="V2" s="104"/>
      <c r="W2" s="104"/>
      <c r="X2" s="104"/>
      <c r="Y2" s="104"/>
      <c r="Z2" s="104"/>
      <c r="AA2" s="104"/>
      <c r="AB2" s="104"/>
      <c r="AC2" s="104"/>
    </row>
    <row r="3" ht="15.75" customHeight="1">
      <c r="A3" s="101">
        <v>1.0</v>
      </c>
      <c r="B3" s="101" t="s">
        <v>883</v>
      </c>
      <c r="C3" s="101" t="s">
        <v>884</v>
      </c>
      <c r="D3" s="102">
        <v>24320.0</v>
      </c>
      <c r="E3" s="103" t="s">
        <v>2493</v>
      </c>
      <c r="F3" s="103">
        <v>2.0</v>
      </c>
      <c r="G3" s="103">
        <v>2.0</v>
      </c>
      <c r="H3" s="103">
        <v>0.0</v>
      </c>
      <c r="I3" s="103">
        <v>0.0</v>
      </c>
      <c r="J3" s="103">
        <v>0.0</v>
      </c>
      <c r="K3" s="103">
        <v>0.0</v>
      </c>
      <c r="L3" s="103">
        <v>0.0</v>
      </c>
      <c r="M3" s="103">
        <v>1.0</v>
      </c>
      <c r="N3" s="103">
        <v>0.0</v>
      </c>
      <c r="O3" s="103">
        <v>0.0</v>
      </c>
      <c r="P3" s="103">
        <v>0.0</v>
      </c>
      <c r="Q3" s="103">
        <v>0.0</v>
      </c>
      <c r="R3" s="103">
        <v>0.0</v>
      </c>
      <c r="S3" s="104"/>
      <c r="T3" s="104"/>
      <c r="U3" s="104"/>
      <c r="V3" s="104"/>
      <c r="W3" s="104"/>
      <c r="X3" s="104"/>
      <c r="Y3" s="104"/>
      <c r="Z3" s="104"/>
      <c r="AA3" s="104"/>
      <c r="AB3" s="104"/>
      <c r="AC3" s="104"/>
    </row>
    <row r="4" ht="15.75" customHeight="1">
      <c r="A4" s="101">
        <v>1.0</v>
      </c>
      <c r="B4" s="101" t="s">
        <v>883</v>
      </c>
      <c r="C4" s="101" t="s">
        <v>884</v>
      </c>
      <c r="D4" s="102">
        <v>24320.0</v>
      </c>
      <c r="E4" s="103" t="s">
        <v>2494</v>
      </c>
      <c r="F4" s="103">
        <v>2.0</v>
      </c>
      <c r="G4" s="103">
        <v>2.0</v>
      </c>
      <c r="H4" s="103">
        <v>1.0</v>
      </c>
      <c r="I4" s="103">
        <v>0.0</v>
      </c>
      <c r="J4" s="103">
        <v>1.0</v>
      </c>
      <c r="K4" s="103">
        <v>0.0</v>
      </c>
      <c r="L4" s="103">
        <v>0.0</v>
      </c>
      <c r="M4" s="103">
        <v>1.0</v>
      </c>
      <c r="N4" s="103">
        <v>0.0</v>
      </c>
      <c r="O4" s="103">
        <v>0.0</v>
      </c>
      <c r="P4" s="103">
        <v>0.0</v>
      </c>
      <c r="Q4" s="103">
        <v>0.0</v>
      </c>
      <c r="R4" s="103">
        <v>0.0</v>
      </c>
      <c r="S4" s="104"/>
      <c r="T4" s="104"/>
      <c r="U4" s="104"/>
      <c r="V4" s="104"/>
      <c r="W4" s="104"/>
      <c r="X4" s="104"/>
      <c r="Y4" s="104"/>
      <c r="Z4" s="104"/>
      <c r="AA4" s="104"/>
      <c r="AB4" s="104"/>
      <c r="AC4" s="104"/>
    </row>
    <row r="5" ht="15.75" customHeight="1">
      <c r="A5" s="101">
        <v>1.0</v>
      </c>
      <c r="B5" s="101" t="s">
        <v>883</v>
      </c>
      <c r="C5" s="101" t="s">
        <v>884</v>
      </c>
      <c r="D5" s="102">
        <v>24320.0</v>
      </c>
      <c r="E5" s="103" t="s">
        <v>2495</v>
      </c>
      <c r="F5" s="103">
        <v>0.0</v>
      </c>
      <c r="G5" s="103">
        <v>0.0</v>
      </c>
      <c r="H5" s="103">
        <v>0.0</v>
      </c>
      <c r="I5" s="103">
        <v>0.0</v>
      </c>
      <c r="J5" s="103">
        <v>0.0</v>
      </c>
      <c r="K5" s="103">
        <v>0.0</v>
      </c>
      <c r="L5" s="103">
        <v>0.0</v>
      </c>
      <c r="M5" s="103">
        <v>1.0</v>
      </c>
      <c r="N5" s="103">
        <v>0.0</v>
      </c>
      <c r="O5" s="103">
        <v>0.0</v>
      </c>
      <c r="P5" s="103">
        <v>0.0</v>
      </c>
      <c r="Q5" s="103">
        <v>0.0</v>
      </c>
      <c r="R5" s="103">
        <v>0.0</v>
      </c>
      <c r="S5" s="104"/>
      <c r="T5" s="104"/>
      <c r="U5" s="104"/>
      <c r="V5" s="104"/>
      <c r="W5" s="104"/>
      <c r="X5" s="104"/>
      <c r="Y5" s="104"/>
      <c r="Z5" s="104"/>
      <c r="AA5" s="104"/>
      <c r="AB5" s="104"/>
      <c r="AC5" s="104"/>
    </row>
    <row r="6" ht="15.75" customHeight="1">
      <c r="A6" s="101">
        <v>1.0</v>
      </c>
      <c r="B6" s="101" t="s">
        <v>883</v>
      </c>
      <c r="C6" s="101" t="s">
        <v>884</v>
      </c>
      <c r="D6" s="102">
        <v>24320.0</v>
      </c>
      <c r="E6" s="103" t="s">
        <v>2496</v>
      </c>
      <c r="F6" s="103">
        <v>0.0</v>
      </c>
      <c r="G6" s="103">
        <v>1.0</v>
      </c>
      <c r="H6" s="103">
        <v>0.0</v>
      </c>
      <c r="I6" s="103">
        <v>0.0</v>
      </c>
      <c r="J6" s="103">
        <v>0.0</v>
      </c>
      <c r="K6" s="103">
        <v>0.0</v>
      </c>
      <c r="L6" s="103">
        <v>0.0</v>
      </c>
      <c r="M6" s="103">
        <v>1.0</v>
      </c>
      <c r="N6" s="103">
        <v>0.0</v>
      </c>
      <c r="O6" s="103">
        <v>0.0</v>
      </c>
      <c r="P6" s="103">
        <v>0.0</v>
      </c>
      <c r="Q6" s="103">
        <v>0.0</v>
      </c>
      <c r="R6" s="103">
        <v>0.0</v>
      </c>
      <c r="S6" s="104"/>
      <c r="T6" s="104"/>
      <c r="U6" s="104"/>
      <c r="V6" s="104"/>
      <c r="W6" s="104"/>
      <c r="X6" s="104"/>
      <c r="Y6" s="104"/>
      <c r="Z6" s="104"/>
      <c r="AA6" s="104"/>
      <c r="AB6" s="104"/>
      <c r="AC6" s="104"/>
    </row>
    <row r="7" ht="15.75" customHeight="1">
      <c r="A7" s="101">
        <v>1.0</v>
      </c>
      <c r="B7" s="101" t="s">
        <v>883</v>
      </c>
      <c r="C7" s="101" t="s">
        <v>884</v>
      </c>
      <c r="D7" s="102">
        <v>24320.0</v>
      </c>
      <c r="E7" s="103" t="s">
        <v>2497</v>
      </c>
      <c r="F7" s="103">
        <v>0.0</v>
      </c>
      <c r="G7" s="103">
        <v>1.0</v>
      </c>
      <c r="H7" s="103">
        <v>0.0</v>
      </c>
      <c r="I7" s="103">
        <v>0.0</v>
      </c>
      <c r="J7" s="103">
        <v>0.0</v>
      </c>
      <c r="K7" s="103" t="s">
        <v>895</v>
      </c>
      <c r="L7" s="103">
        <v>0.0</v>
      </c>
      <c r="M7" s="103">
        <v>1.0</v>
      </c>
      <c r="N7" s="103">
        <v>0.0</v>
      </c>
      <c r="O7" s="103">
        <v>0.0</v>
      </c>
      <c r="P7" s="103">
        <v>0.0</v>
      </c>
      <c r="Q7" s="103">
        <v>0.0</v>
      </c>
      <c r="R7" s="103">
        <v>0.0</v>
      </c>
      <c r="S7" s="104"/>
      <c r="T7" s="104"/>
      <c r="U7" s="104"/>
      <c r="V7" s="104"/>
      <c r="W7" s="104"/>
      <c r="X7" s="104"/>
      <c r="Y7" s="104"/>
      <c r="Z7" s="104"/>
      <c r="AA7" s="104"/>
      <c r="AB7" s="104"/>
      <c r="AC7" s="104"/>
    </row>
    <row r="8" ht="15.75" customHeight="1">
      <c r="A8" s="101">
        <v>1.0</v>
      </c>
      <c r="B8" s="101" t="s">
        <v>883</v>
      </c>
      <c r="C8" s="101" t="s">
        <v>884</v>
      </c>
      <c r="D8" s="102">
        <v>24320.0</v>
      </c>
      <c r="E8" s="103" t="s">
        <v>2498</v>
      </c>
      <c r="F8" s="103">
        <v>1.0</v>
      </c>
      <c r="G8" s="103">
        <v>2.0</v>
      </c>
      <c r="H8" s="103">
        <v>0.0</v>
      </c>
      <c r="I8" s="103">
        <v>1.0</v>
      </c>
      <c r="J8" s="103">
        <v>0.0</v>
      </c>
      <c r="K8" s="103" t="s">
        <v>895</v>
      </c>
      <c r="L8" s="103">
        <v>0.0</v>
      </c>
      <c r="M8" s="103">
        <v>1.0</v>
      </c>
      <c r="N8" s="103">
        <v>0.0</v>
      </c>
      <c r="O8" s="103">
        <v>0.0</v>
      </c>
      <c r="P8" s="103">
        <v>0.0</v>
      </c>
      <c r="Q8" s="103">
        <v>0.0</v>
      </c>
      <c r="R8" s="103">
        <v>0.0</v>
      </c>
      <c r="S8" s="104"/>
      <c r="T8" s="104"/>
      <c r="U8" s="104"/>
      <c r="V8" s="104"/>
      <c r="W8" s="104"/>
      <c r="X8" s="104"/>
      <c r="Y8" s="104"/>
      <c r="Z8" s="104"/>
      <c r="AA8" s="104"/>
      <c r="AB8" s="104"/>
      <c r="AC8" s="104"/>
    </row>
    <row r="9" ht="15.75" customHeight="1">
      <c r="A9" s="105">
        <v>2.0</v>
      </c>
      <c r="B9" s="105" t="s">
        <v>899</v>
      </c>
      <c r="C9" s="105" t="s">
        <v>900</v>
      </c>
      <c r="D9" s="106">
        <v>24423.0</v>
      </c>
      <c r="E9" s="103" t="s">
        <v>2499</v>
      </c>
      <c r="F9" s="103">
        <v>0.0</v>
      </c>
      <c r="G9" s="103">
        <v>0.0</v>
      </c>
      <c r="H9" s="103">
        <v>1.0</v>
      </c>
      <c r="I9" s="103">
        <v>0.0</v>
      </c>
      <c r="J9" s="103">
        <v>0.0</v>
      </c>
      <c r="K9" s="103">
        <v>0.0</v>
      </c>
      <c r="L9" s="103">
        <v>1.0</v>
      </c>
      <c r="M9" s="103" t="s">
        <v>895</v>
      </c>
      <c r="N9" s="103" t="s">
        <v>895</v>
      </c>
      <c r="O9" s="103">
        <v>0.0</v>
      </c>
      <c r="P9" s="103">
        <v>1.0</v>
      </c>
      <c r="Q9" s="103">
        <v>0.0</v>
      </c>
      <c r="R9" s="103">
        <v>0.0</v>
      </c>
      <c r="S9" s="104"/>
      <c r="T9" s="104"/>
      <c r="U9" s="104"/>
      <c r="V9" s="104"/>
      <c r="W9" s="104"/>
      <c r="X9" s="104"/>
      <c r="Y9" s="104"/>
      <c r="Z9" s="104"/>
      <c r="AA9" s="104"/>
      <c r="AB9" s="104"/>
      <c r="AC9" s="104"/>
    </row>
    <row r="10" ht="15.75" customHeight="1">
      <c r="A10" s="107">
        <v>3.0</v>
      </c>
      <c r="B10" s="107" t="s">
        <v>913</v>
      </c>
      <c r="C10" s="107" t="s">
        <v>914</v>
      </c>
      <c r="D10" s="108">
        <v>24768.0</v>
      </c>
      <c r="E10" s="103" t="s">
        <v>2500</v>
      </c>
      <c r="F10" s="103">
        <v>0.0</v>
      </c>
      <c r="G10" s="103">
        <v>2.0</v>
      </c>
      <c r="H10" s="103">
        <v>1.0</v>
      </c>
      <c r="I10" s="103">
        <v>0.0</v>
      </c>
      <c r="J10" s="103">
        <v>0.0</v>
      </c>
      <c r="K10" s="103">
        <v>0.0</v>
      </c>
      <c r="L10" s="103">
        <v>1.0</v>
      </c>
      <c r="M10" s="103">
        <v>3.0</v>
      </c>
      <c r="N10" s="103">
        <v>0.0</v>
      </c>
      <c r="O10" s="103">
        <v>0.0</v>
      </c>
      <c r="P10" s="103">
        <v>0.0</v>
      </c>
      <c r="Q10" s="103">
        <v>0.0</v>
      </c>
      <c r="R10" s="103">
        <v>0.0</v>
      </c>
      <c r="S10" s="104"/>
      <c r="T10" s="104"/>
      <c r="U10" s="104"/>
      <c r="V10" s="104"/>
      <c r="W10" s="104"/>
      <c r="X10" s="104"/>
      <c r="Y10" s="104"/>
      <c r="Z10" s="104"/>
      <c r="AA10" s="104"/>
      <c r="AB10" s="104"/>
      <c r="AC10" s="104"/>
    </row>
    <row r="11" ht="15.75" customHeight="1">
      <c r="A11" s="107">
        <v>3.0</v>
      </c>
      <c r="B11" s="107" t="s">
        <v>913</v>
      </c>
      <c r="C11" s="107" t="s">
        <v>914</v>
      </c>
      <c r="D11" s="108">
        <v>24768.0</v>
      </c>
      <c r="E11" s="103" t="s">
        <v>2501</v>
      </c>
      <c r="F11" s="103">
        <v>0.0</v>
      </c>
      <c r="G11" s="103">
        <v>1.0</v>
      </c>
      <c r="H11" s="103">
        <v>1.0</v>
      </c>
      <c r="I11" s="103">
        <v>0.0</v>
      </c>
      <c r="J11" s="103">
        <v>0.0</v>
      </c>
      <c r="K11" s="103" t="s">
        <v>895</v>
      </c>
      <c r="L11" s="103">
        <v>1.0</v>
      </c>
      <c r="M11" s="103">
        <v>3.0</v>
      </c>
      <c r="N11" s="103">
        <v>0.0</v>
      </c>
      <c r="O11" s="103">
        <v>0.0</v>
      </c>
      <c r="P11" s="103">
        <v>0.0</v>
      </c>
      <c r="Q11" s="103">
        <v>0.0</v>
      </c>
      <c r="R11" s="103">
        <v>0.0</v>
      </c>
      <c r="S11" s="104"/>
      <c r="T11" s="104"/>
      <c r="U11" s="104"/>
      <c r="V11" s="104"/>
      <c r="W11" s="104"/>
      <c r="X11" s="104"/>
      <c r="Y11" s="104"/>
      <c r="Z11" s="104"/>
      <c r="AA11" s="104"/>
      <c r="AB11" s="104"/>
      <c r="AC11" s="104"/>
    </row>
    <row r="12" ht="15.75" customHeight="1">
      <c r="A12" s="109">
        <v>4.0</v>
      </c>
      <c r="B12" s="109" t="s">
        <v>924</v>
      </c>
      <c r="C12" s="109" t="s">
        <v>925</v>
      </c>
      <c r="D12" s="110">
        <v>24913.0</v>
      </c>
      <c r="E12" s="103" t="s">
        <v>2502</v>
      </c>
      <c r="F12" s="103">
        <v>2.0</v>
      </c>
      <c r="G12" s="103">
        <v>2.0</v>
      </c>
      <c r="H12" s="103">
        <v>1.0</v>
      </c>
      <c r="I12" s="103">
        <v>0.0</v>
      </c>
      <c r="J12" s="103">
        <v>0.0</v>
      </c>
      <c r="K12" s="103">
        <v>0.0</v>
      </c>
      <c r="L12" s="103">
        <v>1.0</v>
      </c>
      <c r="M12" s="103">
        <v>3.0</v>
      </c>
      <c r="N12" s="103">
        <v>0.0</v>
      </c>
      <c r="O12" s="103">
        <v>0.0</v>
      </c>
      <c r="P12" s="103">
        <v>0.0</v>
      </c>
      <c r="Q12" s="103">
        <v>0.0</v>
      </c>
      <c r="R12" s="103">
        <v>0.0</v>
      </c>
      <c r="S12" s="104"/>
      <c r="T12" s="104"/>
      <c r="U12" s="104"/>
      <c r="V12" s="104"/>
      <c r="W12" s="104"/>
      <c r="X12" s="104"/>
      <c r="Y12" s="104"/>
      <c r="Z12" s="104"/>
      <c r="AA12" s="104"/>
      <c r="AB12" s="104"/>
      <c r="AC12" s="104"/>
    </row>
    <row r="13" ht="15.75" customHeight="1">
      <c r="A13" s="111">
        <v>5.0</v>
      </c>
      <c r="B13" s="111" t="s">
        <v>931</v>
      </c>
      <c r="C13" s="111" t="s">
        <v>932</v>
      </c>
      <c r="D13" s="112">
        <v>25298.0</v>
      </c>
      <c r="E13" s="103" t="s">
        <v>2503</v>
      </c>
      <c r="F13" s="103">
        <v>2.0</v>
      </c>
      <c r="G13" s="103">
        <v>2.0</v>
      </c>
      <c r="H13" s="103"/>
      <c r="I13" s="103">
        <v>0.0</v>
      </c>
      <c r="J13" s="103">
        <v>0.0</v>
      </c>
      <c r="K13" s="103">
        <v>0.0</v>
      </c>
      <c r="L13" s="103"/>
      <c r="M13" s="103"/>
      <c r="N13" s="103"/>
      <c r="O13" s="103"/>
      <c r="P13" s="103"/>
      <c r="Q13" s="103"/>
      <c r="R13" s="103">
        <v>1.0</v>
      </c>
      <c r="S13" s="104"/>
      <c r="T13" s="104"/>
      <c r="U13" s="104"/>
      <c r="V13" s="104"/>
      <c r="W13" s="104"/>
      <c r="X13" s="104"/>
      <c r="Y13" s="104"/>
      <c r="Z13" s="104"/>
      <c r="AA13" s="104"/>
      <c r="AB13" s="104"/>
      <c r="AC13" s="104"/>
    </row>
    <row r="14" ht="15.75" customHeight="1">
      <c r="A14" s="111">
        <v>5.0</v>
      </c>
      <c r="B14" s="111" t="s">
        <v>931</v>
      </c>
      <c r="C14" s="111" t="s">
        <v>932</v>
      </c>
      <c r="D14" s="112">
        <v>25298.0</v>
      </c>
      <c r="E14" s="103" t="s">
        <v>2504</v>
      </c>
      <c r="F14" s="103">
        <v>2.0</v>
      </c>
      <c r="G14" s="103">
        <v>2.0</v>
      </c>
      <c r="H14" s="103">
        <v>1.0</v>
      </c>
      <c r="I14" s="103">
        <v>0.0</v>
      </c>
      <c r="J14" s="103">
        <v>0.0</v>
      </c>
      <c r="K14" s="103">
        <v>0.0</v>
      </c>
      <c r="L14" s="103"/>
      <c r="M14" s="103"/>
      <c r="N14" s="103"/>
      <c r="O14" s="103"/>
      <c r="P14" s="103"/>
      <c r="Q14" s="103"/>
      <c r="R14" s="103">
        <v>1.0</v>
      </c>
      <c r="S14" s="104"/>
      <c r="T14" s="104"/>
      <c r="U14" s="104"/>
      <c r="V14" s="104"/>
      <c r="W14" s="104"/>
      <c r="X14" s="104"/>
      <c r="Y14" s="104"/>
      <c r="Z14" s="104"/>
      <c r="AA14" s="104"/>
      <c r="AB14" s="104"/>
      <c r="AC14" s="104"/>
    </row>
    <row r="15" ht="15.75" customHeight="1">
      <c r="A15" s="113">
        <v>6.0</v>
      </c>
      <c r="B15" s="113" t="s">
        <v>940</v>
      </c>
      <c r="C15" s="113" t="s">
        <v>941</v>
      </c>
      <c r="D15" s="114">
        <v>25834.0</v>
      </c>
      <c r="E15" s="103" t="s">
        <v>2505</v>
      </c>
      <c r="F15" s="103">
        <v>2.0</v>
      </c>
      <c r="G15" s="103">
        <v>2.0</v>
      </c>
      <c r="H15" s="103">
        <v>1.0</v>
      </c>
      <c r="I15" s="103">
        <v>0.0</v>
      </c>
      <c r="J15" s="103">
        <v>0.0</v>
      </c>
      <c r="K15" s="103">
        <v>0.0</v>
      </c>
      <c r="L15" s="103">
        <v>1.0</v>
      </c>
      <c r="M15" s="103">
        <v>1.0</v>
      </c>
      <c r="N15" s="103">
        <v>0.0</v>
      </c>
      <c r="O15" s="103">
        <v>0.0</v>
      </c>
      <c r="P15" s="103">
        <v>0.0</v>
      </c>
      <c r="Q15" s="103">
        <v>0.0</v>
      </c>
      <c r="R15" s="103">
        <v>0.0</v>
      </c>
      <c r="S15" s="104"/>
      <c r="T15" s="104"/>
      <c r="U15" s="104"/>
      <c r="V15" s="104"/>
      <c r="W15" s="104"/>
      <c r="X15" s="104"/>
      <c r="Y15" s="104"/>
      <c r="Z15" s="104"/>
      <c r="AA15" s="104"/>
      <c r="AB15" s="104"/>
      <c r="AC15" s="104"/>
    </row>
    <row r="16" ht="15.75" customHeight="1">
      <c r="A16" s="101">
        <v>7.0</v>
      </c>
      <c r="B16" s="101" t="s">
        <v>951</v>
      </c>
      <c r="C16" s="101" t="s">
        <v>952</v>
      </c>
      <c r="D16" s="102">
        <v>26448.0</v>
      </c>
      <c r="E16" s="103" t="s">
        <v>2506</v>
      </c>
      <c r="F16" s="103">
        <v>2.0</v>
      </c>
      <c r="G16" s="103">
        <v>0.0</v>
      </c>
      <c r="H16" s="103">
        <v>1.0</v>
      </c>
      <c r="I16" s="103">
        <v>0.0</v>
      </c>
      <c r="J16" s="103">
        <v>0.0</v>
      </c>
      <c r="K16" s="103">
        <v>0.0</v>
      </c>
      <c r="L16" s="103">
        <v>0.0</v>
      </c>
      <c r="M16" s="103">
        <v>0.0</v>
      </c>
      <c r="N16" s="103">
        <v>3.0</v>
      </c>
      <c r="O16" s="103">
        <v>0.0</v>
      </c>
      <c r="P16" s="103">
        <v>0.0</v>
      </c>
      <c r="Q16" s="103">
        <v>0.0</v>
      </c>
      <c r="R16" s="103">
        <v>0.0</v>
      </c>
      <c r="S16" s="104"/>
      <c r="T16" s="104"/>
      <c r="U16" s="104"/>
      <c r="V16" s="104"/>
      <c r="W16" s="104"/>
      <c r="X16" s="104"/>
      <c r="Y16" s="104"/>
      <c r="Z16" s="104"/>
      <c r="AA16" s="104"/>
      <c r="AB16" s="104"/>
      <c r="AC16" s="104"/>
    </row>
    <row r="17" ht="15.75" customHeight="1">
      <c r="A17" s="105">
        <v>8.0</v>
      </c>
      <c r="B17" s="105" t="s">
        <v>962</v>
      </c>
      <c r="C17" s="105" t="s">
        <v>963</v>
      </c>
      <c r="D17" s="106">
        <v>26471.0</v>
      </c>
      <c r="E17" s="103" t="s">
        <v>2507</v>
      </c>
      <c r="F17" s="103">
        <v>2.0</v>
      </c>
      <c r="G17" s="103">
        <v>0.0</v>
      </c>
      <c r="H17" s="103">
        <v>1.0</v>
      </c>
      <c r="I17" s="103">
        <v>1.0</v>
      </c>
      <c r="J17" s="103">
        <v>0.0</v>
      </c>
      <c r="K17" s="103">
        <v>0.0</v>
      </c>
      <c r="L17" s="103">
        <v>0.0</v>
      </c>
      <c r="M17" s="103">
        <v>1.0</v>
      </c>
      <c r="N17" s="103">
        <v>0.0</v>
      </c>
      <c r="O17" s="103">
        <v>0.0</v>
      </c>
      <c r="P17" s="103">
        <v>0.0</v>
      </c>
      <c r="Q17" s="103">
        <v>0.0</v>
      </c>
      <c r="R17" s="103">
        <v>0.0</v>
      </c>
      <c r="S17" s="104"/>
      <c r="T17" s="104"/>
      <c r="U17" s="104"/>
      <c r="V17" s="104"/>
      <c r="W17" s="104"/>
      <c r="X17" s="104"/>
      <c r="Y17" s="104"/>
      <c r="Z17" s="104"/>
      <c r="AA17" s="104"/>
      <c r="AB17" s="104"/>
      <c r="AC17" s="104"/>
    </row>
    <row r="18" ht="15.75" customHeight="1">
      <c r="A18" s="105">
        <v>8.0</v>
      </c>
      <c r="B18" s="105" t="s">
        <v>962</v>
      </c>
      <c r="C18" s="105" t="s">
        <v>963</v>
      </c>
      <c r="D18" s="106">
        <v>26471.0</v>
      </c>
      <c r="E18" s="103" t="s">
        <v>2507</v>
      </c>
      <c r="F18" s="103">
        <v>2.0</v>
      </c>
      <c r="G18" s="103">
        <v>0.0</v>
      </c>
      <c r="H18" s="103">
        <v>1.0</v>
      </c>
      <c r="I18" s="103">
        <v>1.0</v>
      </c>
      <c r="J18" s="103">
        <v>0.0</v>
      </c>
      <c r="K18" s="103">
        <v>0.0</v>
      </c>
      <c r="L18" s="103">
        <v>0.0</v>
      </c>
      <c r="M18" s="103">
        <v>1.0</v>
      </c>
      <c r="N18" s="103">
        <v>0.0</v>
      </c>
      <c r="O18" s="103">
        <v>0.0</v>
      </c>
      <c r="P18" s="103">
        <v>0.0</v>
      </c>
      <c r="Q18" s="103">
        <v>0.0</v>
      </c>
      <c r="R18" s="103">
        <v>0.0</v>
      </c>
      <c r="S18" s="104"/>
      <c r="T18" s="104"/>
      <c r="U18" s="104"/>
      <c r="V18" s="104"/>
      <c r="W18" s="104"/>
      <c r="X18" s="104"/>
      <c r="Y18" s="104"/>
      <c r="Z18" s="104"/>
      <c r="AA18" s="104"/>
      <c r="AB18" s="104"/>
      <c r="AC18" s="104"/>
    </row>
    <row r="19" ht="15.75" customHeight="1">
      <c r="A19" s="107">
        <v>9.0</v>
      </c>
      <c r="B19" s="107" t="s">
        <v>970</v>
      </c>
      <c r="C19" s="107" t="s">
        <v>971</v>
      </c>
      <c r="D19" s="108">
        <v>26671.0</v>
      </c>
      <c r="E19" s="103" t="s">
        <v>2508</v>
      </c>
      <c r="F19" s="103">
        <v>2.0</v>
      </c>
      <c r="G19" s="103">
        <v>2.0</v>
      </c>
      <c r="H19" s="103">
        <v>1.0</v>
      </c>
      <c r="I19" s="103">
        <v>0.0</v>
      </c>
      <c r="J19" s="103">
        <v>0.0</v>
      </c>
      <c r="K19" s="103">
        <v>0.0</v>
      </c>
      <c r="L19" s="103">
        <v>1.0</v>
      </c>
      <c r="M19" s="103">
        <v>1.0</v>
      </c>
      <c r="N19" s="103">
        <v>0.0</v>
      </c>
      <c r="O19" s="103">
        <v>0.0</v>
      </c>
      <c r="P19" s="103">
        <v>0.0</v>
      </c>
      <c r="Q19" s="103">
        <v>0.0</v>
      </c>
      <c r="R19" s="103">
        <v>0.0</v>
      </c>
      <c r="S19" s="104"/>
      <c r="T19" s="104"/>
      <c r="U19" s="104"/>
      <c r="V19" s="104"/>
      <c r="W19" s="104"/>
      <c r="X19" s="104"/>
      <c r="Y19" s="104"/>
      <c r="Z19" s="104"/>
      <c r="AA19" s="104"/>
      <c r="AB19" s="104"/>
      <c r="AC19" s="104"/>
    </row>
    <row r="20" ht="15.75" customHeight="1">
      <c r="A20" s="109">
        <v>10.0</v>
      </c>
      <c r="B20" s="109" t="s">
        <v>988</v>
      </c>
      <c r="C20" s="109" t="s">
        <v>900</v>
      </c>
      <c r="D20" s="110">
        <v>27455.0</v>
      </c>
      <c r="E20" s="103" t="s">
        <v>2509</v>
      </c>
      <c r="F20" s="103">
        <v>2.0</v>
      </c>
      <c r="G20" s="103">
        <v>2.0</v>
      </c>
      <c r="H20" s="103">
        <v>1.0</v>
      </c>
      <c r="I20" s="103">
        <v>0.0</v>
      </c>
      <c r="J20" s="103">
        <v>0.0</v>
      </c>
      <c r="K20" s="103">
        <v>0.0</v>
      </c>
      <c r="L20" s="103">
        <v>0.0</v>
      </c>
      <c r="M20" s="103">
        <v>1.0</v>
      </c>
      <c r="N20" s="103">
        <v>0.0</v>
      </c>
      <c r="O20" s="103">
        <v>0.0</v>
      </c>
      <c r="P20" s="103">
        <v>0.0</v>
      </c>
      <c r="Q20" s="103">
        <v>0.0</v>
      </c>
      <c r="R20" s="103">
        <v>0.0</v>
      </c>
      <c r="S20" s="104"/>
      <c r="T20" s="104"/>
      <c r="U20" s="104"/>
      <c r="V20" s="104"/>
      <c r="W20" s="104"/>
      <c r="X20" s="104"/>
      <c r="Y20" s="104"/>
      <c r="Z20" s="104"/>
      <c r="AA20" s="104"/>
      <c r="AB20" s="104"/>
      <c r="AC20" s="104"/>
    </row>
    <row r="21" ht="15.75" customHeight="1">
      <c r="A21" s="111">
        <v>11.0</v>
      </c>
      <c r="B21" s="111" t="s">
        <v>995</v>
      </c>
      <c r="C21" s="111" t="s">
        <v>996</v>
      </c>
      <c r="D21" s="112">
        <v>27953.0</v>
      </c>
      <c r="E21" s="103" t="s">
        <v>2510</v>
      </c>
      <c r="F21" s="103">
        <v>2.0</v>
      </c>
      <c r="G21" s="103">
        <v>0.0</v>
      </c>
      <c r="H21" s="103">
        <v>1.0</v>
      </c>
      <c r="I21" s="103">
        <v>0.0</v>
      </c>
      <c r="J21" s="103">
        <v>0.0</v>
      </c>
      <c r="K21" s="103">
        <v>0.0</v>
      </c>
      <c r="L21" s="103">
        <v>0.0</v>
      </c>
      <c r="M21" s="103">
        <v>0.0</v>
      </c>
      <c r="N21" s="103">
        <v>3.0</v>
      </c>
      <c r="O21" s="103">
        <v>0.0</v>
      </c>
      <c r="P21" s="103">
        <v>0.0</v>
      </c>
      <c r="Q21" s="103">
        <v>0.0</v>
      </c>
      <c r="R21" s="103">
        <v>0.0</v>
      </c>
      <c r="S21" s="104"/>
      <c r="T21" s="104"/>
      <c r="U21" s="104"/>
      <c r="V21" s="104"/>
      <c r="W21" s="104"/>
      <c r="X21" s="104"/>
      <c r="Y21" s="104"/>
      <c r="Z21" s="104"/>
      <c r="AA21" s="104"/>
      <c r="AB21" s="104"/>
      <c r="AC21" s="104"/>
    </row>
    <row r="22" ht="15.75" customHeight="1">
      <c r="A22" s="113">
        <v>12.0</v>
      </c>
      <c r="B22" s="113" t="s">
        <v>1004</v>
      </c>
      <c r="C22" s="113" t="s">
        <v>1005</v>
      </c>
      <c r="D22" s="114">
        <v>28170.0</v>
      </c>
      <c r="E22" s="103" t="s">
        <v>2511</v>
      </c>
      <c r="F22" s="103">
        <v>3.0</v>
      </c>
      <c r="G22" s="103">
        <v>1.0</v>
      </c>
      <c r="H22" s="103">
        <v>1.0</v>
      </c>
      <c r="I22" s="103">
        <v>0.0</v>
      </c>
      <c r="J22" s="103">
        <v>1.0</v>
      </c>
      <c r="K22" s="103">
        <v>0.0</v>
      </c>
      <c r="L22" s="103">
        <v>1.0</v>
      </c>
      <c r="M22" s="103"/>
      <c r="N22" s="103"/>
      <c r="O22" s="103"/>
      <c r="P22" s="103"/>
      <c r="Q22" s="103"/>
      <c r="R22" s="103">
        <v>1.0</v>
      </c>
      <c r="S22" s="104"/>
      <c r="T22" s="104"/>
      <c r="U22" s="104"/>
      <c r="V22" s="104"/>
      <c r="W22" s="104"/>
      <c r="X22" s="104"/>
      <c r="Y22" s="104"/>
      <c r="Z22" s="104"/>
      <c r="AA22" s="104"/>
      <c r="AB22" s="104"/>
      <c r="AC22" s="104"/>
    </row>
    <row r="23" ht="15.75" customHeight="1">
      <c r="A23" s="113">
        <v>12.0</v>
      </c>
      <c r="B23" s="113" t="s">
        <v>1004</v>
      </c>
      <c r="C23" s="113" t="s">
        <v>1005</v>
      </c>
      <c r="D23" s="114">
        <v>28170.0</v>
      </c>
      <c r="E23" s="103" t="s">
        <v>2500</v>
      </c>
      <c r="F23" s="103">
        <v>0.0</v>
      </c>
      <c r="G23" s="103">
        <v>2.0</v>
      </c>
      <c r="H23" s="103">
        <v>2.0</v>
      </c>
      <c r="I23" s="103">
        <v>0.0</v>
      </c>
      <c r="J23" s="103">
        <v>0.0</v>
      </c>
      <c r="K23" s="103">
        <v>0.0</v>
      </c>
      <c r="L23" s="103">
        <v>1.0</v>
      </c>
      <c r="M23" s="103">
        <v>0.0</v>
      </c>
      <c r="N23" s="103">
        <v>5.0</v>
      </c>
      <c r="O23" s="103">
        <v>0.0</v>
      </c>
      <c r="P23" s="103">
        <v>0.0</v>
      </c>
      <c r="Q23" s="103">
        <v>0.0</v>
      </c>
      <c r="R23" s="103">
        <v>0.0</v>
      </c>
      <c r="S23" s="104"/>
      <c r="T23" s="104"/>
      <c r="U23" s="104"/>
      <c r="V23" s="104"/>
      <c r="W23" s="104"/>
      <c r="X23" s="104"/>
      <c r="Y23" s="104"/>
      <c r="Z23" s="104"/>
      <c r="AA23" s="104"/>
      <c r="AB23" s="104"/>
      <c r="AC23" s="104"/>
    </row>
    <row r="24" ht="15.75" customHeight="1">
      <c r="A24" s="113">
        <v>12.0</v>
      </c>
      <c r="B24" s="113" t="s">
        <v>1004</v>
      </c>
      <c r="C24" s="113" t="s">
        <v>1005</v>
      </c>
      <c r="D24" s="114">
        <v>28170.0</v>
      </c>
      <c r="E24" s="103" t="s">
        <v>2500</v>
      </c>
      <c r="F24" s="103">
        <v>0.0</v>
      </c>
      <c r="G24" s="103">
        <v>2.0</v>
      </c>
      <c r="H24" s="103">
        <v>0.0</v>
      </c>
      <c r="I24" s="103">
        <v>0.0</v>
      </c>
      <c r="J24" s="103">
        <v>0.0</v>
      </c>
      <c r="K24" s="103">
        <v>0.0</v>
      </c>
      <c r="L24" s="103">
        <v>1.0</v>
      </c>
      <c r="M24" s="103">
        <v>0.0</v>
      </c>
      <c r="N24" s="103">
        <v>5.0</v>
      </c>
      <c r="O24" s="103">
        <v>0.0</v>
      </c>
      <c r="P24" s="103">
        <v>0.0</v>
      </c>
      <c r="Q24" s="103">
        <v>0.0</v>
      </c>
      <c r="R24" s="103">
        <v>0.0</v>
      </c>
      <c r="S24" s="104"/>
      <c r="T24" s="104"/>
      <c r="U24" s="104"/>
      <c r="V24" s="104"/>
      <c r="W24" s="104"/>
      <c r="X24" s="104"/>
      <c r="Y24" s="104"/>
      <c r="Z24" s="104"/>
      <c r="AA24" s="104"/>
      <c r="AB24" s="104"/>
      <c r="AC24" s="104"/>
    </row>
    <row r="25" ht="15.75" customHeight="1">
      <c r="A25" s="113">
        <v>12.0</v>
      </c>
      <c r="B25" s="113" t="s">
        <v>1004</v>
      </c>
      <c r="C25" s="113" t="s">
        <v>1005</v>
      </c>
      <c r="D25" s="114">
        <v>28170.0</v>
      </c>
      <c r="E25" s="103" t="s">
        <v>2512</v>
      </c>
      <c r="F25" s="103">
        <v>0.0</v>
      </c>
      <c r="G25" s="103"/>
      <c r="H25" s="103">
        <v>0.0</v>
      </c>
      <c r="I25" s="103">
        <v>0.0</v>
      </c>
      <c r="J25" s="103">
        <v>0.0</v>
      </c>
      <c r="K25" s="103">
        <v>0.0</v>
      </c>
      <c r="L25" s="103">
        <v>1.0</v>
      </c>
      <c r="M25" s="103">
        <v>0.0</v>
      </c>
      <c r="N25" s="103">
        <v>5.0</v>
      </c>
      <c r="O25" s="103">
        <v>0.0</v>
      </c>
      <c r="P25" s="103">
        <v>0.0</v>
      </c>
      <c r="Q25" s="103">
        <v>0.0</v>
      </c>
      <c r="R25" s="103">
        <v>0.0</v>
      </c>
      <c r="S25" s="104"/>
      <c r="T25" s="104"/>
      <c r="U25" s="104"/>
      <c r="V25" s="104"/>
      <c r="W25" s="104"/>
      <c r="X25" s="104"/>
      <c r="Y25" s="104"/>
      <c r="Z25" s="104"/>
      <c r="AA25" s="104"/>
      <c r="AB25" s="104"/>
      <c r="AC25" s="104"/>
    </row>
    <row r="26" ht="15.75" customHeight="1">
      <c r="A26" s="113">
        <v>12.0</v>
      </c>
      <c r="B26" s="113" t="s">
        <v>1004</v>
      </c>
      <c r="C26" s="113" t="s">
        <v>1005</v>
      </c>
      <c r="D26" s="114">
        <v>28170.0</v>
      </c>
      <c r="E26" s="103" t="s">
        <v>2512</v>
      </c>
      <c r="F26" s="103">
        <v>0.0</v>
      </c>
      <c r="G26" s="103"/>
      <c r="H26" s="103">
        <v>0.0</v>
      </c>
      <c r="I26" s="103">
        <v>0.0</v>
      </c>
      <c r="J26" s="103">
        <v>0.0</v>
      </c>
      <c r="K26" s="103">
        <v>0.0</v>
      </c>
      <c r="L26" s="103">
        <v>1.0</v>
      </c>
      <c r="M26" s="103">
        <v>0.0</v>
      </c>
      <c r="N26" s="103">
        <v>5.0</v>
      </c>
      <c r="O26" s="103">
        <v>0.0</v>
      </c>
      <c r="P26" s="103">
        <v>0.0</v>
      </c>
      <c r="Q26" s="103">
        <v>0.0</v>
      </c>
      <c r="R26" s="103">
        <v>0.0</v>
      </c>
      <c r="S26" s="104"/>
      <c r="T26" s="104"/>
      <c r="U26" s="104"/>
      <c r="V26" s="104"/>
      <c r="W26" s="104"/>
      <c r="X26" s="104"/>
      <c r="Y26" s="104"/>
      <c r="Z26" s="104"/>
      <c r="AA26" s="104"/>
      <c r="AB26" s="104"/>
      <c r="AC26" s="104"/>
    </row>
    <row r="27" ht="15.75" customHeight="1">
      <c r="A27" s="101">
        <v>13.0</v>
      </c>
      <c r="B27" s="101" t="s">
        <v>1014</v>
      </c>
      <c r="C27" s="101" t="s">
        <v>1015</v>
      </c>
      <c r="D27" s="102">
        <v>28329.0</v>
      </c>
      <c r="E27" s="103" t="s">
        <v>2513</v>
      </c>
      <c r="F27" s="103">
        <v>3.0</v>
      </c>
      <c r="G27" s="103">
        <v>2.0</v>
      </c>
      <c r="H27" s="103">
        <v>1.0</v>
      </c>
      <c r="I27" s="103">
        <v>0.0</v>
      </c>
      <c r="J27" s="103">
        <v>1.0</v>
      </c>
      <c r="K27" s="103">
        <v>0.0</v>
      </c>
      <c r="L27" s="103"/>
      <c r="M27" s="103"/>
      <c r="N27" s="103"/>
      <c r="O27" s="103"/>
      <c r="P27" s="103"/>
      <c r="Q27" s="103"/>
      <c r="R27" s="103">
        <v>1.0</v>
      </c>
      <c r="S27" s="104"/>
      <c r="T27" s="104"/>
      <c r="U27" s="104"/>
      <c r="V27" s="104"/>
      <c r="W27" s="104"/>
      <c r="X27" s="104"/>
      <c r="Y27" s="104"/>
      <c r="Z27" s="104"/>
      <c r="AA27" s="104"/>
      <c r="AB27" s="104"/>
      <c r="AC27" s="104"/>
    </row>
    <row r="28" ht="15.75" customHeight="1">
      <c r="A28" s="105">
        <v>14.0</v>
      </c>
      <c r="B28" s="105" t="s">
        <v>1025</v>
      </c>
      <c r="C28" s="105" t="s">
        <v>1026</v>
      </c>
      <c r="D28" s="106">
        <v>28363.0</v>
      </c>
      <c r="E28" s="103" t="s">
        <v>2514</v>
      </c>
      <c r="F28" s="103">
        <v>2.0</v>
      </c>
      <c r="G28" s="103">
        <v>2.0</v>
      </c>
      <c r="H28" s="103">
        <v>1.0</v>
      </c>
      <c r="I28" s="103">
        <v>0.0</v>
      </c>
      <c r="J28" s="103">
        <v>0.0</v>
      </c>
      <c r="K28" s="103">
        <v>0.0</v>
      </c>
      <c r="L28" s="103"/>
      <c r="M28" s="103">
        <v>0.0</v>
      </c>
      <c r="N28" s="103">
        <v>5.0</v>
      </c>
      <c r="O28" s="103">
        <v>0.0</v>
      </c>
      <c r="P28" s="103">
        <v>0.0</v>
      </c>
      <c r="Q28" s="103">
        <v>0.0</v>
      </c>
      <c r="R28" s="103">
        <v>0.0</v>
      </c>
      <c r="S28" s="104"/>
      <c r="T28" s="104"/>
      <c r="U28" s="104"/>
      <c r="V28" s="104"/>
      <c r="W28" s="104"/>
      <c r="X28" s="104"/>
      <c r="Y28" s="104"/>
      <c r="Z28" s="104"/>
      <c r="AA28" s="104"/>
      <c r="AB28" s="104"/>
      <c r="AC28" s="104"/>
    </row>
    <row r="29" ht="15.75" customHeight="1">
      <c r="A29" s="107">
        <v>15.0</v>
      </c>
      <c r="B29" s="107" t="s">
        <v>1037</v>
      </c>
      <c r="C29" s="107" t="s">
        <v>1038</v>
      </c>
      <c r="D29" s="108">
        <v>28658.0</v>
      </c>
      <c r="E29" s="103" t="s">
        <v>2515</v>
      </c>
      <c r="F29" s="103">
        <v>2.0</v>
      </c>
      <c r="G29" s="103">
        <v>2.0</v>
      </c>
      <c r="H29" s="103">
        <v>1.0</v>
      </c>
      <c r="I29" s="103">
        <v>0.0</v>
      </c>
      <c r="J29" s="103">
        <v>0.0</v>
      </c>
      <c r="K29" s="103">
        <v>0.0</v>
      </c>
      <c r="L29" s="103">
        <v>0.0</v>
      </c>
      <c r="M29" s="103">
        <v>1.0</v>
      </c>
      <c r="N29" s="103">
        <v>0.0</v>
      </c>
      <c r="O29" s="103">
        <v>0.0</v>
      </c>
      <c r="P29" s="103">
        <v>0.0</v>
      </c>
      <c r="Q29" s="103">
        <v>0.0</v>
      </c>
      <c r="R29" s="103">
        <v>0.0</v>
      </c>
      <c r="S29" s="104"/>
      <c r="T29" s="104"/>
      <c r="U29" s="104"/>
      <c r="V29" s="104"/>
      <c r="W29" s="104"/>
      <c r="X29" s="104"/>
      <c r="Y29" s="104"/>
      <c r="Z29" s="104"/>
      <c r="AA29" s="104"/>
      <c r="AB29" s="104"/>
      <c r="AC29" s="104"/>
    </row>
    <row r="30" ht="15.75" customHeight="1">
      <c r="A30" s="109">
        <v>16.0</v>
      </c>
      <c r="B30" s="109" t="s">
        <v>1045</v>
      </c>
      <c r="C30" s="109" t="s">
        <v>1046</v>
      </c>
      <c r="D30" s="110">
        <v>29254.0</v>
      </c>
      <c r="E30" s="103" t="s">
        <v>2516</v>
      </c>
      <c r="F30" s="103">
        <v>2.0</v>
      </c>
      <c r="G30" s="103">
        <v>0.0</v>
      </c>
      <c r="H30" s="103">
        <v>1.0</v>
      </c>
      <c r="I30" s="103">
        <v>0.0</v>
      </c>
      <c r="J30" s="103">
        <v>1.0</v>
      </c>
      <c r="K30" s="103">
        <v>0.0</v>
      </c>
      <c r="L30" s="103"/>
      <c r="M30" s="103"/>
      <c r="N30" s="103"/>
      <c r="O30" s="103"/>
      <c r="P30" s="103"/>
      <c r="Q30" s="103"/>
      <c r="R30" s="103">
        <v>1.0</v>
      </c>
      <c r="S30" s="104"/>
      <c r="T30" s="104"/>
      <c r="U30" s="104"/>
      <c r="V30" s="104"/>
      <c r="W30" s="104"/>
      <c r="X30" s="104"/>
      <c r="Y30" s="104"/>
      <c r="Z30" s="104"/>
      <c r="AA30" s="104"/>
      <c r="AB30" s="104"/>
      <c r="AC30" s="104"/>
    </row>
    <row r="31" ht="15.75" customHeight="1">
      <c r="A31" s="111">
        <v>17.0</v>
      </c>
      <c r="B31" s="111" t="s">
        <v>1051</v>
      </c>
      <c r="C31" s="111" t="s">
        <v>1052</v>
      </c>
      <c r="D31" s="112">
        <v>29394.0</v>
      </c>
      <c r="E31" s="103" t="s">
        <v>2517</v>
      </c>
      <c r="F31" s="103">
        <v>3.0</v>
      </c>
      <c r="G31" s="103">
        <v>2.0</v>
      </c>
      <c r="H31" s="103">
        <v>0.0</v>
      </c>
      <c r="I31" s="103">
        <v>1.0</v>
      </c>
      <c r="J31" s="103">
        <v>1.0</v>
      </c>
      <c r="K31" s="103">
        <v>0.0</v>
      </c>
      <c r="L31" s="103">
        <v>1.0</v>
      </c>
      <c r="M31" s="103"/>
      <c r="N31" s="103"/>
      <c r="O31" s="103"/>
      <c r="P31" s="103"/>
      <c r="Q31" s="103"/>
      <c r="R31" s="103">
        <v>1.0</v>
      </c>
      <c r="S31" s="104"/>
      <c r="T31" s="104"/>
      <c r="U31" s="104"/>
      <c r="V31" s="104"/>
      <c r="W31" s="104"/>
      <c r="X31" s="104"/>
      <c r="Y31" s="104"/>
      <c r="Z31" s="104"/>
      <c r="AA31" s="104"/>
      <c r="AB31" s="104"/>
      <c r="AC31" s="104"/>
    </row>
    <row r="32" ht="15.75" customHeight="1">
      <c r="A32" s="111">
        <v>17.0</v>
      </c>
      <c r="B32" s="111" t="s">
        <v>1051</v>
      </c>
      <c r="C32" s="111" t="s">
        <v>1052</v>
      </c>
      <c r="D32" s="112">
        <v>29394.0</v>
      </c>
      <c r="E32" s="103" t="s">
        <v>2518</v>
      </c>
      <c r="F32" s="103">
        <v>2.0</v>
      </c>
      <c r="G32" s="103">
        <v>2.0</v>
      </c>
      <c r="H32" s="103">
        <v>1.0</v>
      </c>
      <c r="I32" s="103">
        <v>1.0</v>
      </c>
      <c r="J32" s="103">
        <v>1.0</v>
      </c>
      <c r="K32" s="103">
        <v>0.0</v>
      </c>
      <c r="L32" s="103">
        <v>1.0</v>
      </c>
      <c r="M32" s="103"/>
      <c r="N32" s="103"/>
      <c r="O32" s="103"/>
      <c r="P32" s="103"/>
      <c r="Q32" s="103"/>
      <c r="R32" s="103">
        <v>1.0</v>
      </c>
      <c r="S32" s="104"/>
      <c r="T32" s="104"/>
      <c r="U32" s="104"/>
      <c r="V32" s="104"/>
      <c r="W32" s="104"/>
      <c r="X32" s="104"/>
      <c r="Y32" s="104"/>
      <c r="Z32" s="104"/>
      <c r="AA32" s="104"/>
      <c r="AB32" s="104"/>
      <c r="AC32" s="104"/>
    </row>
    <row r="33" ht="15.75" customHeight="1">
      <c r="A33" s="111">
        <v>17.0</v>
      </c>
      <c r="B33" s="111" t="s">
        <v>1051</v>
      </c>
      <c r="C33" s="111" t="s">
        <v>1052</v>
      </c>
      <c r="D33" s="112">
        <v>29394.0</v>
      </c>
      <c r="E33" s="103" t="s">
        <v>2519</v>
      </c>
      <c r="F33" s="103">
        <v>0.0</v>
      </c>
      <c r="G33" s="103">
        <v>1.0</v>
      </c>
      <c r="H33" s="103">
        <v>1.0</v>
      </c>
      <c r="I33" s="103">
        <v>0.0</v>
      </c>
      <c r="J33" s="103">
        <v>0.0</v>
      </c>
      <c r="K33" s="103">
        <v>0.0</v>
      </c>
      <c r="L33" s="103">
        <v>1.0</v>
      </c>
      <c r="M33" s="103">
        <v>3.0</v>
      </c>
      <c r="N33" s="103">
        <v>0.0</v>
      </c>
      <c r="O33" s="103">
        <v>0.0</v>
      </c>
      <c r="P33" s="103">
        <v>0.0</v>
      </c>
      <c r="Q33" s="103">
        <v>0.0</v>
      </c>
      <c r="R33" s="103">
        <v>0.0</v>
      </c>
      <c r="S33" s="104"/>
      <c r="T33" s="104"/>
      <c r="U33" s="104"/>
      <c r="V33" s="104"/>
      <c r="W33" s="104"/>
      <c r="X33" s="104"/>
      <c r="Y33" s="104"/>
      <c r="Z33" s="104"/>
      <c r="AA33" s="104"/>
      <c r="AB33" s="104"/>
      <c r="AC33" s="104"/>
    </row>
    <row r="34" ht="15.75" customHeight="1">
      <c r="A34" s="111">
        <v>17.0</v>
      </c>
      <c r="B34" s="111" t="s">
        <v>1051</v>
      </c>
      <c r="C34" s="111" t="s">
        <v>1052</v>
      </c>
      <c r="D34" s="112">
        <v>29394.0</v>
      </c>
      <c r="E34" s="103" t="s">
        <v>2520</v>
      </c>
      <c r="F34" s="103">
        <v>0.0</v>
      </c>
      <c r="G34" s="103">
        <v>0.0</v>
      </c>
      <c r="H34" s="103">
        <v>2.0</v>
      </c>
      <c r="I34" s="103">
        <v>0.0</v>
      </c>
      <c r="J34" s="103">
        <v>0.0</v>
      </c>
      <c r="K34" s="103">
        <v>0.0</v>
      </c>
      <c r="L34" s="103">
        <v>1.0</v>
      </c>
      <c r="M34" s="103">
        <v>3.0</v>
      </c>
      <c r="N34" s="103">
        <v>0.0</v>
      </c>
      <c r="O34" s="103">
        <v>0.0</v>
      </c>
      <c r="P34" s="103">
        <v>0.0</v>
      </c>
      <c r="Q34" s="103">
        <v>0.0</v>
      </c>
      <c r="R34" s="103">
        <v>0.0</v>
      </c>
      <c r="S34" s="104"/>
      <c r="T34" s="104"/>
      <c r="U34" s="104"/>
      <c r="V34" s="104"/>
      <c r="W34" s="104"/>
      <c r="X34" s="104"/>
      <c r="Y34" s="104"/>
      <c r="Z34" s="104"/>
      <c r="AA34" s="104"/>
      <c r="AB34" s="104"/>
      <c r="AC34" s="104"/>
    </row>
    <row r="35" ht="15.75" customHeight="1">
      <c r="A35" s="113">
        <v>18.0</v>
      </c>
      <c r="B35" s="113" t="s">
        <v>1063</v>
      </c>
      <c r="C35" s="113" t="s">
        <v>1064</v>
      </c>
      <c r="D35" s="114">
        <v>29423.0</v>
      </c>
      <c r="E35" s="103" t="s">
        <v>2521</v>
      </c>
      <c r="F35" s="103">
        <v>2.0</v>
      </c>
      <c r="G35" s="103">
        <v>2.0</v>
      </c>
      <c r="H35" s="103">
        <v>1.0</v>
      </c>
      <c r="I35" s="103">
        <v>0.0</v>
      </c>
      <c r="J35" s="103">
        <v>0.0</v>
      </c>
      <c r="K35" s="103">
        <v>0.0</v>
      </c>
      <c r="L35" s="103"/>
      <c r="M35" s="103"/>
      <c r="N35" s="103"/>
      <c r="O35" s="103"/>
      <c r="P35" s="103"/>
      <c r="Q35" s="103"/>
      <c r="R35" s="103">
        <v>1.0</v>
      </c>
      <c r="S35" s="104"/>
      <c r="T35" s="104"/>
      <c r="U35" s="104"/>
      <c r="V35" s="104"/>
      <c r="W35" s="104"/>
      <c r="X35" s="104"/>
      <c r="Y35" s="104"/>
      <c r="Z35" s="104"/>
      <c r="AA35" s="104"/>
      <c r="AB35" s="104"/>
      <c r="AC35" s="104"/>
    </row>
    <row r="36" ht="15.75" customHeight="1">
      <c r="A36" s="101">
        <v>19.0</v>
      </c>
      <c r="B36" s="101" t="s">
        <v>1070</v>
      </c>
      <c r="C36" s="101" t="s">
        <v>1071</v>
      </c>
      <c r="D36" s="102">
        <v>29713.0</v>
      </c>
      <c r="E36" s="103" t="s">
        <v>2522</v>
      </c>
      <c r="F36" s="103">
        <v>0.0</v>
      </c>
      <c r="G36" s="103">
        <v>1.0</v>
      </c>
      <c r="H36" s="103">
        <v>1.0</v>
      </c>
      <c r="I36" s="103">
        <v>0.0</v>
      </c>
      <c r="J36" s="103">
        <v>1.0</v>
      </c>
      <c r="K36" s="103">
        <v>0.0</v>
      </c>
      <c r="L36" s="103"/>
      <c r="M36" s="103"/>
      <c r="N36" s="103"/>
      <c r="O36" s="103"/>
      <c r="P36" s="103"/>
      <c r="Q36" s="103"/>
      <c r="R36" s="103">
        <v>1.0</v>
      </c>
      <c r="S36" s="104"/>
      <c r="T36" s="104"/>
      <c r="U36" s="104"/>
      <c r="V36" s="104"/>
      <c r="W36" s="104"/>
      <c r="X36" s="104"/>
      <c r="Y36" s="104"/>
      <c r="Z36" s="104"/>
      <c r="AA36" s="104"/>
      <c r="AB36" s="104"/>
      <c r="AC36" s="104"/>
    </row>
    <row r="37" ht="15.75" customHeight="1">
      <c r="A37" s="105">
        <v>20.0</v>
      </c>
      <c r="B37" s="105" t="s">
        <v>1077</v>
      </c>
      <c r="C37" s="105" t="s">
        <v>1078</v>
      </c>
      <c r="D37" s="106">
        <v>29875.0</v>
      </c>
      <c r="E37" s="103" t="s">
        <v>2523</v>
      </c>
      <c r="F37" s="103">
        <v>2.0</v>
      </c>
      <c r="G37" s="103">
        <v>2.0</v>
      </c>
      <c r="H37" s="103">
        <v>1.0</v>
      </c>
      <c r="I37" s="103">
        <v>0.0</v>
      </c>
      <c r="J37" s="103">
        <v>1.0</v>
      </c>
      <c r="K37" s="103">
        <v>0.0</v>
      </c>
      <c r="L37" s="103"/>
      <c r="M37" s="103"/>
      <c r="N37" s="103"/>
      <c r="O37" s="103"/>
      <c r="P37" s="103"/>
      <c r="Q37" s="103"/>
      <c r="R37" s="103">
        <v>1.0</v>
      </c>
      <c r="S37" s="104"/>
      <c r="T37" s="104"/>
      <c r="U37" s="104"/>
      <c r="V37" s="104"/>
      <c r="W37" s="104"/>
      <c r="X37" s="104"/>
      <c r="Y37" s="104"/>
      <c r="Z37" s="104"/>
      <c r="AA37" s="104"/>
      <c r="AB37" s="104"/>
      <c r="AC37" s="104"/>
    </row>
    <row r="38" ht="15.75" customHeight="1">
      <c r="A38" s="107">
        <v>21.0</v>
      </c>
      <c r="B38" s="107" t="s">
        <v>1086</v>
      </c>
      <c r="C38" s="107" t="s">
        <v>884</v>
      </c>
      <c r="D38" s="108">
        <v>30074.0</v>
      </c>
      <c r="E38" s="103" t="s">
        <v>2524</v>
      </c>
      <c r="F38" s="103">
        <v>0.0</v>
      </c>
      <c r="G38" s="103">
        <v>1.0</v>
      </c>
      <c r="H38" s="103">
        <v>1.0</v>
      </c>
      <c r="I38" s="103">
        <v>0.0</v>
      </c>
      <c r="J38" s="103">
        <v>0.0</v>
      </c>
      <c r="K38" s="103">
        <v>0.0</v>
      </c>
      <c r="L38" s="103">
        <v>0.0</v>
      </c>
      <c r="M38" s="103">
        <v>2.0</v>
      </c>
      <c r="N38" s="103">
        <v>0.0</v>
      </c>
      <c r="O38" s="103">
        <v>0.0</v>
      </c>
      <c r="P38" s="103">
        <v>0.0</v>
      </c>
      <c r="Q38" s="103">
        <v>0.0</v>
      </c>
      <c r="R38" s="103">
        <v>0.0</v>
      </c>
      <c r="S38" s="104"/>
      <c r="T38" s="104"/>
      <c r="U38" s="104"/>
      <c r="V38" s="104"/>
      <c r="W38" s="104"/>
      <c r="X38" s="104"/>
      <c r="Y38" s="104"/>
      <c r="Z38" s="104"/>
      <c r="AA38" s="104"/>
      <c r="AB38" s="104"/>
      <c r="AC38" s="104"/>
    </row>
    <row r="39" ht="15.75" customHeight="1">
      <c r="A39" s="109">
        <v>22.0</v>
      </c>
      <c r="B39" s="109" t="s">
        <v>1098</v>
      </c>
      <c r="C39" s="109" t="s">
        <v>1099</v>
      </c>
      <c r="D39" s="110">
        <v>30172.0</v>
      </c>
      <c r="E39" s="103" t="s">
        <v>2525</v>
      </c>
      <c r="F39" s="103">
        <v>2.0</v>
      </c>
      <c r="G39" s="103">
        <v>2.0</v>
      </c>
      <c r="H39" s="103">
        <v>1.0</v>
      </c>
      <c r="I39" s="103">
        <v>0.0</v>
      </c>
      <c r="J39" s="103">
        <v>1.0</v>
      </c>
      <c r="K39" s="103">
        <v>0.0</v>
      </c>
      <c r="L39" s="103"/>
      <c r="M39" s="103"/>
      <c r="N39" s="103"/>
      <c r="O39" s="103"/>
      <c r="P39" s="103"/>
      <c r="Q39" s="103"/>
      <c r="R39" s="103">
        <v>1.0</v>
      </c>
      <c r="S39" s="104"/>
      <c r="T39" s="104"/>
      <c r="U39" s="104"/>
      <c r="V39" s="104"/>
      <c r="W39" s="104"/>
      <c r="X39" s="104"/>
      <c r="Y39" s="104"/>
      <c r="Z39" s="104"/>
      <c r="AA39" s="104"/>
      <c r="AB39" s="104"/>
      <c r="AC39" s="104"/>
    </row>
    <row r="40" ht="15.75" customHeight="1">
      <c r="A40" s="109">
        <v>22.0</v>
      </c>
      <c r="B40" s="109" t="s">
        <v>1098</v>
      </c>
      <c r="C40" s="109" t="s">
        <v>1099</v>
      </c>
      <c r="D40" s="110">
        <v>30172.0</v>
      </c>
      <c r="E40" s="103" t="s">
        <v>2526</v>
      </c>
      <c r="F40" s="103">
        <v>0.0</v>
      </c>
      <c r="G40" s="103">
        <v>0.0</v>
      </c>
      <c r="H40" s="103">
        <v>1.0</v>
      </c>
      <c r="I40" s="103">
        <v>0.0</v>
      </c>
      <c r="J40" s="103">
        <v>1.0</v>
      </c>
      <c r="K40" s="103">
        <v>0.0</v>
      </c>
      <c r="L40" s="103"/>
      <c r="M40" s="103"/>
      <c r="N40" s="103"/>
      <c r="O40" s="103"/>
      <c r="P40" s="103"/>
      <c r="Q40" s="103"/>
      <c r="R40" s="103">
        <v>1.0</v>
      </c>
      <c r="S40" s="104"/>
      <c r="T40" s="104"/>
      <c r="U40" s="104"/>
      <c r="V40" s="104"/>
      <c r="W40" s="104"/>
      <c r="X40" s="104"/>
      <c r="Y40" s="104"/>
      <c r="Z40" s="104"/>
      <c r="AA40" s="104"/>
      <c r="AB40" s="104"/>
      <c r="AC40" s="104"/>
    </row>
    <row r="41" ht="15.75" customHeight="1">
      <c r="A41" s="109">
        <v>22.0</v>
      </c>
      <c r="B41" s="109" t="s">
        <v>1098</v>
      </c>
      <c r="C41" s="109" t="s">
        <v>1099</v>
      </c>
      <c r="D41" s="110">
        <v>30172.0</v>
      </c>
      <c r="E41" s="103" t="s">
        <v>2524</v>
      </c>
      <c r="F41" s="103">
        <v>0.0</v>
      </c>
      <c r="G41" s="103">
        <v>1.0</v>
      </c>
      <c r="H41" s="103">
        <v>1.0</v>
      </c>
      <c r="I41" s="103">
        <v>0.0</v>
      </c>
      <c r="J41" s="103">
        <v>0.0</v>
      </c>
      <c r="K41" s="103" t="s">
        <v>895</v>
      </c>
      <c r="L41" s="103"/>
      <c r="M41" s="103"/>
      <c r="N41" s="103"/>
      <c r="O41" s="103"/>
      <c r="P41" s="103"/>
      <c r="Q41" s="103"/>
      <c r="R41" s="103">
        <v>1.0</v>
      </c>
      <c r="S41" s="104"/>
      <c r="T41" s="104"/>
      <c r="U41" s="104"/>
      <c r="V41" s="104"/>
      <c r="W41" s="104"/>
      <c r="X41" s="104"/>
      <c r="Y41" s="104"/>
      <c r="Z41" s="104"/>
      <c r="AA41" s="104"/>
      <c r="AB41" s="104"/>
      <c r="AC41" s="104"/>
    </row>
    <row r="42" ht="15.75" customHeight="1">
      <c r="A42" s="111">
        <v>23.0</v>
      </c>
      <c r="B42" s="111" t="s">
        <v>1105</v>
      </c>
      <c r="C42" s="111" t="s">
        <v>1106</v>
      </c>
      <c r="D42" s="112">
        <v>30183.0</v>
      </c>
      <c r="E42" s="103" t="s">
        <v>2527</v>
      </c>
      <c r="F42" s="103">
        <v>1.0</v>
      </c>
      <c r="G42" s="103">
        <v>2.0</v>
      </c>
      <c r="H42" s="103">
        <v>1.0</v>
      </c>
      <c r="I42" s="103">
        <v>0.0</v>
      </c>
      <c r="J42" s="103">
        <v>0.0</v>
      </c>
      <c r="K42" s="103" t="s">
        <v>895</v>
      </c>
      <c r="L42" s="103">
        <v>0.0</v>
      </c>
      <c r="M42" s="103">
        <v>1.0</v>
      </c>
      <c r="N42" s="103">
        <v>0.0</v>
      </c>
      <c r="O42" s="103">
        <v>0.0</v>
      </c>
      <c r="P42" s="103">
        <v>0.0</v>
      </c>
      <c r="Q42" s="103">
        <v>0.0</v>
      </c>
      <c r="R42" s="103">
        <v>0.0</v>
      </c>
      <c r="S42" s="104"/>
      <c r="T42" s="104"/>
      <c r="U42" s="104"/>
      <c r="V42" s="104"/>
      <c r="W42" s="104"/>
      <c r="X42" s="104"/>
      <c r="Y42" s="104"/>
      <c r="Z42" s="104"/>
      <c r="AA42" s="104"/>
      <c r="AB42" s="104"/>
      <c r="AC42" s="104"/>
    </row>
    <row r="43" ht="15.75" customHeight="1">
      <c r="A43" s="113">
        <v>24.0</v>
      </c>
      <c r="B43" s="113" t="s">
        <v>1114</v>
      </c>
      <c r="C43" s="113" t="s">
        <v>1115</v>
      </c>
      <c r="D43" s="114">
        <v>30350.0</v>
      </c>
      <c r="E43" s="103" t="s">
        <v>2524</v>
      </c>
      <c r="F43" s="103">
        <v>0.0</v>
      </c>
      <c r="G43" s="103">
        <v>1.0</v>
      </c>
      <c r="H43" s="103">
        <v>1.0</v>
      </c>
      <c r="I43" s="103">
        <v>0.0</v>
      </c>
      <c r="J43" s="103">
        <v>0.0</v>
      </c>
      <c r="K43" s="103" t="s">
        <v>895</v>
      </c>
      <c r="L43" s="103"/>
      <c r="M43" s="103">
        <v>0.0</v>
      </c>
      <c r="N43" s="103">
        <v>5.0</v>
      </c>
      <c r="O43" s="103">
        <v>0.0</v>
      </c>
      <c r="P43" s="103">
        <v>0.0</v>
      </c>
      <c r="Q43" s="103">
        <v>0.0</v>
      </c>
      <c r="R43" s="103">
        <v>0.0</v>
      </c>
      <c r="S43" s="104"/>
      <c r="T43" s="104"/>
      <c r="U43" s="104"/>
      <c r="V43" s="104"/>
      <c r="W43" s="104"/>
      <c r="X43" s="104"/>
      <c r="Y43" s="104"/>
      <c r="Z43" s="104"/>
      <c r="AA43" s="104"/>
      <c r="AB43" s="104"/>
      <c r="AC43" s="104"/>
    </row>
    <row r="44" ht="15.75" customHeight="1">
      <c r="A44" s="101">
        <v>25.0</v>
      </c>
      <c r="B44" s="101" t="s">
        <v>1120</v>
      </c>
      <c r="C44" s="101" t="s">
        <v>1121</v>
      </c>
      <c r="D44" s="102">
        <v>30376.0</v>
      </c>
      <c r="E44" s="103" t="s">
        <v>2528</v>
      </c>
      <c r="F44" s="103">
        <v>3.0</v>
      </c>
      <c r="G44" s="103">
        <v>2.0</v>
      </c>
      <c r="H44" s="103">
        <v>1.0</v>
      </c>
      <c r="I44" s="103">
        <v>1.0</v>
      </c>
      <c r="J44" s="103">
        <v>1.0</v>
      </c>
      <c r="K44" s="103">
        <v>0.0</v>
      </c>
      <c r="L44" s="103"/>
      <c r="M44" s="103"/>
      <c r="N44" s="103"/>
      <c r="O44" s="103"/>
      <c r="P44" s="103"/>
      <c r="Q44" s="103"/>
      <c r="R44" s="103">
        <v>1.0</v>
      </c>
      <c r="S44" s="104"/>
      <c r="T44" s="104"/>
      <c r="U44" s="104"/>
      <c r="V44" s="104"/>
      <c r="W44" s="104"/>
      <c r="X44" s="104"/>
      <c r="Y44" s="104"/>
      <c r="Z44" s="104"/>
      <c r="AA44" s="104"/>
      <c r="AB44" s="104"/>
      <c r="AC44" s="104"/>
    </row>
    <row r="45" ht="15.75" customHeight="1">
      <c r="A45" s="101">
        <v>25.0</v>
      </c>
      <c r="B45" s="101" t="s">
        <v>1120</v>
      </c>
      <c r="C45" s="101" t="s">
        <v>1121</v>
      </c>
      <c r="D45" s="102">
        <v>30376.0</v>
      </c>
      <c r="E45" s="103" t="s">
        <v>2529</v>
      </c>
      <c r="F45" s="103">
        <v>0.0</v>
      </c>
      <c r="G45" s="103">
        <v>0.0</v>
      </c>
      <c r="H45" s="103">
        <v>1.0</v>
      </c>
      <c r="I45" s="103">
        <v>1.0</v>
      </c>
      <c r="J45" s="103">
        <v>0.0</v>
      </c>
      <c r="K45" s="103">
        <v>0.0</v>
      </c>
      <c r="L45" s="103"/>
      <c r="M45" s="103"/>
      <c r="N45" s="103"/>
      <c r="O45" s="103"/>
      <c r="P45" s="103"/>
      <c r="Q45" s="103"/>
      <c r="R45" s="103">
        <v>1.0</v>
      </c>
      <c r="S45" s="104"/>
      <c r="T45" s="104"/>
      <c r="U45" s="104"/>
      <c r="V45" s="104"/>
      <c r="W45" s="104"/>
      <c r="X45" s="104"/>
      <c r="Y45" s="104"/>
      <c r="Z45" s="104"/>
      <c r="AA45" s="104"/>
      <c r="AB45" s="104"/>
      <c r="AC45" s="104"/>
    </row>
    <row r="46" ht="15.75" customHeight="1">
      <c r="A46" s="101">
        <v>25.0</v>
      </c>
      <c r="B46" s="101" t="s">
        <v>1120</v>
      </c>
      <c r="C46" s="101" t="s">
        <v>1121</v>
      </c>
      <c r="D46" s="102">
        <v>30376.0</v>
      </c>
      <c r="E46" s="103" t="s">
        <v>2530</v>
      </c>
      <c r="F46" s="103">
        <v>0.0</v>
      </c>
      <c r="G46" s="103"/>
      <c r="H46" s="103">
        <v>1.0</v>
      </c>
      <c r="I46" s="103">
        <v>0.0</v>
      </c>
      <c r="J46" s="103">
        <v>0.0</v>
      </c>
      <c r="K46" s="103">
        <v>0.0</v>
      </c>
      <c r="L46" s="103"/>
      <c r="M46" s="103"/>
      <c r="N46" s="103"/>
      <c r="O46" s="103"/>
      <c r="P46" s="103"/>
      <c r="Q46" s="103"/>
      <c r="R46" s="103">
        <v>1.0</v>
      </c>
      <c r="S46" s="104"/>
      <c r="T46" s="104"/>
      <c r="U46" s="104"/>
      <c r="V46" s="104"/>
      <c r="W46" s="104"/>
      <c r="X46" s="104"/>
      <c r="Y46" s="104"/>
      <c r="Z46" s="104"/>
      <c r="AA46" s="104"/>
      <c r="AB46" s="104"/>
      <c r="AC46" s="104"/>
    </row>
    <row r="47" ht="15.75" customHeight="1">
      <c r="A47" s="105">
        <v>26.0</v>
      </c>
      <c r="B47" s="105" t="s">
        <v>1130</v>
      </c>
      <c r="C47" s="105" t="s">
        <v>1131</v>
      </c>
      <c r="D47" s="106">
        <v>30600.0</v>
      </c>
      <c r="E47" s="103" t="s">
        <v>2531</v>
      </c>
      <c r="F47" s="103">
        <v>0.0</v>
      </c>
      <c r="G47" s="103">
        <v>1.0</v>
      </c>
      <c r="H47" s="103">
        <v>1.0</v>
      </c>
      <c r="I47" s="103">
        <v>0.0</v>
      </c>
      <c r="J47" s="103">
        <v>0.0</v>
      </c>
      <c r="K47" s="103" t="s">
        <v>895</v>
      </c>
      <c r="L47" s="103">
        <v>0.0</v>
      </c>
      <c r="M47" s="103" t="s">
        <v>895</v>
      </c>
      <c r="N47" s="103" t="s">
        <v>895</v>
      </c>
      <c r="O47" s="103">
        <v>0.0</v>
      </c>
      <c r="P47" s="103">
        <v>0.0</v>
      </c>
      <c r="Q47" s="103">
        <v>2.0</v>
      </c>
      <c r="R47" s="103">
        <v>0.0</v>
      </c>
      <c r="S47" s="104"/>
      <c r="T47" s="104"/>
      <c r="U47" s="104"/>
      <c r="V47" s="104"/>
      <c r="W47" s="104"/>
      <c r="X47" s="104"/>
      <c r="Y47" s="104"/>
      <c r="Z47" s="104"/>
      <c r="AA47" s="104"/>
      <c r="AB47" s="104"/>
      <c r="AC47" s="104"/>
    </row>
    <row r="48" ht="15.75" customHeight="1">
      <c r="A48" s="105">
        <v>26.0</v>
      </c>
      <c r="B48" s="105" t="s">
        <v>1130</v>
      </c>
      <c r="C48" s="105" t="s">
        <v>1131</v>
      </c>
      <c r="D48" s="106">
        <v>30600.0</v>
      </c>
      <c r="E48" s="103" t="s">
        <v>2532</v>
      </c>
      <c r="F48" s="103">
        <v>0.0</v>
      </c>
      <c r="G48" s="103">
        <v>0.0</v>
      </c>
      <c r="H48" s="103">
        <v>0.0</v>
      </c>
      <c r="I48" s="103">
        <v>0.0</v>
      </c>
      <c r="J48" s="103">
        <v>1.0</v>
      </c>
      <c r="K48" s="103">
        <v>0.0</v>
      </c>
      <c r="L48" s="103">
        <v>0.0</v>
      </c>
      <c r="M48" s="103">
        <v>1.0</v>
      </c>
      <c r="N48" s="103">
        <v>0.0</v>
      </c>
      <c r="O48" s="103">
        <v>0.0</v>
      </c>
      <c r="P48" s="103">
        <v>0.0</v>
      </c>
      <c r="Q48" s="103">
        <v>0.0</v>
      </c>
      <c r="R48" s="103">
        <v>0.0</v>
      </c>
      <c r="S48" s="104"/>
      <c r="T48" s="104"/>
      <c r="U48" s="104"/>
      <c r="V48" s="104"/>
      <c r="W48" s="104"/>
      <c r="X48" s="104"/>
      <c r="Y48" s="104"/>
      <c r="Z48" s="104"/>
      <c r="AA48" s="104"/>
      <c r="AB48" s="104"/>
      <c r="AC48" s="104"/>
    </row>
    <row r="49" ht="15.75" customHeight="1">
      <c r="A49" s="105">
        <v>26.0</v>
      </c>
      <c r="B49" s="105" t="s">
        <v>1130</v>
      </c>
      <c r="C49" s="105" t="s">
        <v>1131</v>
      </c>
      <c r="D49" s="106">
        <v>30600.0</v>
      </c>
      <c r="E49" s="103" t="s">
        <v>2533</v>
      </c>
      <c r="F49" s="103">
        <v>0.0</v>
      </c>
      <c r="G49" s="103">
        <v>0.0</v>
      </c>
      <c r="H49" s="103">
        <v>0.0</v>
      </c>
      <c r="I49" s="103">
        <v>0.0</v>
      </c>
      <c r="J49" s="103">
        <v>0.0</v>
      </c>
      <c r="K49" s="103" t="s">
        <v>895</v>
      </c>
      <c r="L49" s="103">
        <v>0.0</v>
      </c>
      <c r="M49" s="103">
        <v>1.0</v>
      </c>
      <c r="N49" s="103">
        <v>0.0</v>
      </c>
      <c r="O49" s="103">
        <v>0.0</v>
      </c>
      <c r="P49" s="103">
        <v>0.0</v>
      </c>
      <c r="Q49" s="103">
        <v>0.0</v>
      </c>
      <c r="R49" s="103">
        <v>0.0</v>
      </c>
      <c r="S49" s="104"/>
      <c r="T49" s="104"/>
      <c r="U49" s="104"/>
      <c r="V49" s="104"/>
      <c r="W49" s="104"/>
      <c r="X49" s="104"/>
      <c r="Y49" s="104"/>
      <c r="Z49" s="104"/>
      <c r="AA49" s="104"/>
      <c r="AB49" s="104"/>
      <c r="AC49" s="104"/>
    </row>
    <row r="50" ht="15.75" customHeight="1">
      <c r="A50" s="105">
        <v>26.0</v>
      </c>
      <c r="B50" s="105" t="s">
        <v>1130</v>
      </c>
      <c r="C50" s="105" t="s">
        <v>1131</v>
      </c>
      <c r="D50" s="106">
        <v>30600.0</v>
      </c>
      <c r="E50" s="103" t="s">
        <v>2534</v>
      </c>
      <c r="F50" s="103">
        <v>0.0</v>
      </c>
      <c r="G50" s="103">
        <v>1.0</v>
      </c>
      <c r="H50" s="103">
        <v>0.0</v>
      </c>
      <c r="I50" s="103">
        <v>0.0</v>
      </c>
      <c r="J50" s="103">
        <v>0.0</v>
      </c>
      <c r="K50" s="103" t="s">
        <v>895</v>
      </c>
      <c r="L50" s="103">
        <v>0.0</v>
      </c>
      <c r="M50" s="103" t="s">
        <v>895</v>
      </c>
      <c r="N50" s="103" t="s">
        <v>895</v>
      </c>
      <c r="O50" s="103">
        <v>0.0</v>
      </c>
      <c r="P50" s="103">
        <v>0.0</v>
      </c>
      <c r="Q50" s="103">
        <v>3.0</v>
      </c>
      <c r="R50" s="103">
        <v>0.0</v>
      </c>
      <c r="S50" s="104"/>
      <c r="T50" s="104"/>
      <c r="U50" s="104"/>
      <c r="V50" s="104"/>
      <c r="W50" s="104"/>
      <c r="X50" s="104"/>
      <c r="Y50" s="104"/>
      <c r="Z50" s="104"/>
      <c r="AA50" s="104"/>
      <c r="AB50" s="104"/>
      <c r="AC50" s="104"/>
    </row>
    <row r="51" ht="15.75" customHeight="1">
      <c r="A51" s="105">
        <v>26.0</v>
      </c>
      <c r="B51" s="105" t="s">
        <v>1130</v>
      </c>
      <c r="C51" s="105" t="s">
        <v>1131</v>
      </c>
      <c r="D51" s="106">
        <v>30600.0</v>
      </c>
      <c r="E51" s="103" t="s">
        <v>2535</v>
      </c>
      <c r="F51" s="103">
        <v>1.0</v>
      </c>
      <c r="G51" s="103">
        <v>2.0</v>
      </c>
      <c r="H51" s="103">
        <v>0.0</v>
      </c>
      <c r="I51" s="103">
        <v>0.0</v>
      </c>
      <c r="J51" s="103">
        <v>0.0</v>
      </c>
      <c r="K51" s="103" t="s">
        <v>895</v>
      </c>
      <c r="L51" s="103">
        <v>0.0</v>
      </c>
      <c r="M51" s="103" t="s">
        <v>895</v>
      </c>
      <c r="N51" s="103" t="s">
        <v>895</v>
      </c>
      <c r="O51" s="103">
        <v>0.0</v>
      </c>
      <c r="P51" s="103">
        <v>0.0</v>
      </c>
      <c r="Q51" s="103">
        <v>3.0</v>
      </c>
      <c r="R51" s="103">
        <v>0.0</v>
      </c>
      <c r="S51" s="104"/>
      <c r="T51" s="104"/>
      <c r="U51" s="104"/>
      <c r="V51" s="104"/>
      <c r="W51" s="104"/>
      <c r="X51" s="104"/>
      <c r="Y51" s="104"/>
      <c r="Z51" s="104"/>
      <c r="AA51" s="104"/>
      <c r="AB51" s="104"/>
      <c r="AC51" s="104"/>
    </row>
    <row r="52" ht="15.75" customHeight="1">
      <c r="A52" s="107">
        <v>27.0</v>
      </c>
      <c r="B52" s="107" t="s">
        <v>1137</v>
      </c>
      <c r="C52" s="107" t="s">
        <v>1138</v>
      </c>
      <c r="D52" s="108">
        <v>30819.0</v>
      </c>
      <c r="E52" s="103" t="s">
        <v>2536</v>
      </c>
      <c r="F52" s="103">
        <v>2.0</v>
      </c>
      <c r="G52" s="103"/>
      <c r="H52" s="103">
        <v>1.0</v>
      </c>
      <c r="I52" s="103">
        <v>0.0</v>
      </c>
      <c r="J52" s="103">
        <v>0.0</v>
      </c>
      <c r="K52" s="103" t="s">
        <v>895</v>
      </c>
      <c r="L52" s="103">
        <v>1.0</v>
      </c>
      <c r="M52" s="103">
        <v>3.0</v>
      </c>
      <c r="N52" s="103">
        <v>0.0</v>
      </c>
      <c r="O52" s="103">
        <v>0.0</v>
      </c>
      <c r="P52" s="103">
        <v>0.0</v>
      </c>
      <c r="Q52" s="103">
        <v>0.0</v>
      </c>
      <c r="R52" s="103">
        <v>0.0</v>
      </c>
      <c r="S52" s="104"/>
      <c r="T52" s="104"/>
      <c r="U52" s="104"/>
      <c r="V52" s="104"/>
      <c r="W52" s="104"/>
      <c r="X52" s="104"/>
      <c r="Y52" s="104"/>
      <c r="Z52" s="104"/>
      <c r="AA52" s="104"/>
      <c r="AB52" s="104"/>
      <c r="AC52" s="104"/>
    </row>
    <row r="53" ht="15.75" customHeight="1">
      <c r="A53" s="109">
        <v>28.0</v>
      </c>
      <c r="B53" s="109" t="s">
        <v>1145</v>
      </c>
      <c r="C53" s="109" t="s">
        <v>1146</v>
      </c>
      <c r="D53" s="110">
        <v>30862.0</v>
      </c>
      <c r="E53" s="103" t="s">
        <v>2537</v>
      </c>
      <c r="F53" s="103">
        <v>0.0</v>
      </c>
      <c r="G53" s="103">
        <v>1.0</v>
      </c>
      <c r="H53" s="103">
        <v>1.0</v>
      </c>
      <c r="I53" s="103">
        <v>0.0</v>
      </c>
      <c r="J53" s="103">
        <v>1.0</v>
      </c>
      <c r="K53" s="103">
        <v>0.0</v>
      </c>
      <c r="L53" s="103">
        <v>1.0</v>
      </c>
      <c r="M53" s="103">
        <v>0.0</v>
      </c>
      <c r="N53" s="103">
        <v>3.0</v>
      </c>
      <c r="O53" s="103">
        <v>0.0</v>
      </c>
      <c r="P53" s="103">
        <v>0.0</v>
      </c>
      <c r="Q53" s="103">
        <v>0.0</v>
      </c>
      <c r="R53" s="103">
        <v>0.0</v>
      </c>
      <c r="S53" s="104"/>
      <c r="T53" s="104"/>
      <c r="U53" s="104"/>
      <c r="V53" s="104"/>
      <c r="W53" s="104"/>
      <c r="X53" s="104"/>
      <c r="Y53" s="104"/>
      <c r="Z53" s="104"/>
      <c r="AA53" s="104"/>
      <c r="AB53" s="104"/>
      <c r="AC53" s="104"/>
    </row>
    <row r="54" ht="15.75" customHeight="1">
      <c r="A54" s="111">
        <v>29.0</v>
      </c>
      <c r="B54" s="111" t="s">
        <v>1157</v>
      </c>
      <c r="C54" s="111" t="s">
        <v>1158</v>
      </c>
      <c r="D54" s="112">
        <v>30881.0</v>
      </c>
      <c r="E54" s="103" t="s">
        <v>2538</v>
      </c>
      <c r="F54" s="103">
        <v>3.0</v>
      </c>
      <c r="G54" s="103">
        <v>1.0</v>
      </c>
      <c r="H54" s="103">
        <v>1.0</v>
      </c>
      <c r="I54" s="103">
        <v>0.0</v>
      </c>
      <c r="J54" s="103">
        <v>1.0</v>
      </c>
      <c r="K54" s="103">
        <v>0.0</v>
      </c>
      <c r="L54" s="103">
        <v>1.0</v>
      </c>
      <c r="M54" s="103">
        <v>3.0</v>
      </c>
      <c r="N54" s="103">
        <v>0.0</v>
      </c>
      <c r="O54" s="103">
        <v>0.0</v>
      </c>
      <c r="P54" s="103">
        <v>0.0</v>
      </c>
      <c r="Q54" s="103">
        <v>0.0</v>
      </c>
      <c r="R54" s="103">
        <v>0.0</v>
      </c>
      <c r="S54" s="104"/>
      <c r="T54" s="104"/>
      <c r="U54" s="104"/>
      <c r="V54" s="104"/>
      <c r="W54" s="104"/>
      <c r="X54" s="104"/>
      <c r="Y54" s="104"/>
      <c r="Z54" s="104"/>
      <c r="AA54" s="104"/>
      <c r="AB54" s="104"/>
      <c r="AC54" s="104"/>
    </row>
    <row r="55" ht="15.75" customHeight="1">
      <c r="A55" s="111">
        <v>29.0</v>
      </c>
      <c r="B55" s="111" t="s">
        <v>1157</v>
      </c>
      <c r="C55" s="111" t="s">
        <v>1158</v>
      </c>
      <c r="D55" s="112">
        <v>30881.0</v>
      </c>
      <c r="E55" s="103" t="s">
        <v>2539</v>
      </c>
      <c r="F55" s="103">
        <v>1.0</v>
      </c>
      <c r="G55" s="103">
        <v>2.0</v>
      </c>
      <c r="H55" s="103">
        <v>1.0</v>
      </c>
      <c r="I55" s="103">
        <v>0.0</v>
      </c>
      <c r="J55" s="103">
        <v>0.0</v>
      </c>
      <c r="K55" s="103" t="s">
        <v>895</v>
      </c>
      <c r="L55" s="103">
        <v>1.0</v>
      </c>
      <c r="M55" s="103">
        <v>3.0</v>
      </c>
      <c r="N55" s="103">
        <v>0.0</v>
      </c>
      <c r="O55" s="103">
        <v>0.0</v>
      </c>
      <c r="P55" s="103">
        <v>0.0</v>
      </c>
      <c r="Q55" s="103">
        <v>0.0</v>
      </c>
      <c r="R55" s="103">
        <v>0.0</v>
      </c>
      <c r="S55" s="104"/>
      <c r="T55" s="104"/>
      <c r="U55" s="104"/>
      <c r="V55" s="104"/>
      <c r="W55" s="104"/>
      <c r="X55" s="104"/>
      <c r="Y55" s="104"/>
      <c r="Z55" s="104"/>
      <c r="AA55" s="104"/>
      <c r="AB55" s="104"/>
      <c r="AC55" s="104"/>
    </row>
    <row r="56" ht="15.75" customHeight="1">
      <c r="A56" s="111">
        <v>29.0</v>
      </c>
      <c r="B56" s="111" t="s">
        <v>1157</v>
      </c>
      <c r="C56" s="111" t="s">
        <v>1158</v>
      </c>
      <c r="D56" s="112">
        <v>30881.0</v>
      </c>
      <c r="E56" s="103" t="s">
        <v>2540</v>
      </c>
      <c r="F56" s="103">
        <v>0.0</v>
      </c>
      <c r="G56" s="103">
        <v>1.0</v>
      </c>
      <c r="H56" s="103">
        <v>1.0</v>
      </c>
      <c r="I56" s="103">
        <v>0.0</v>
      </c>
      <c r="J56" s="103">
        <v>1.0</v>
      </c>
      <c r="K56" s="103">
        <v>0.0</v>
      </c>
      <c r="L56" s="103">
        <v>1.0</v>
      </c>
      <c r="M56" s="103">
        <v>3.0</v>
      </c>
      <c r="N56" s="103">
        <v>0.0</v>
      </c>
      <c r="O56" s="103">
        <v>0.0</v>
      </c>
      <c r="P56" s="103">
        <v>0.0</v>
      </c>
      <c r="Q56" s="103">
        <v>0.0</v>
      </c>
      <c r="R56" s="103">
        <v>0.0</v>
      </c>
      <c r="S56" s="104"/>
      <c r="T56" s="104"/>
      <c r="U56" s="104"/>
      <c r="V56" s="104"/>
      <c r="W56" s="104"/>
      <c r="X56" s="104"/>
      <c r="Y56" s="104"/>
      <c r="Z56" s="104"/>
      <c r="AA56" s="104"/>
      <c r="AB56" s="104"/>
      <c r="AC56" s="104"/>
    </row>
    <row r="57" ht="15.75" customHeight="1">
      <c r="A57" s="113">
        <v>30.0</v>
      </c>
      <c r="B57" s="113" t="s">
        <v>1166</v>
      </c>
      <c r="C57" s="113" t="s">
        <v>1167</v>
      </c>
      <c r="D57" s="114">
        <v>30887.0</v>
      </c>
      <c r="E57" s="103" t="s">
        <v>2541</v>
      </c>
      <c r="F57" s="103">
        <v>0.0</v>
      </c>
      <c r="G57" s="103">
        <v>2.0</v>
      </c>
      <c r="H57" s="103">
        <v>1.0</v>
      </c>
      <c r="I57" s="103">
        <v>0.0</v>
      </c>
      <c r="J57" s="103">
        <v>0.0</v>
      </c>
      <c r="K57" s="103">
        <v>0.0</v>
      </c>
      <c r="L57" s="103">
        <v>0.0</v>
      </c>
      <c r="M57" s="103">
        <v>0.0</v>
      </c>
      <c r="N57" s="103">
        <v>2.0</v>
      </c>
      <c r="O57" s="103">
        <v>0.0</v>
      </c>
      <c r="P57" s="103">
        <v>0.0</v>
      </c>
      <c r="Q57" s="103">
        <v>0.0</v>
      </c>
      <c r="R57" s="103">
        <v>0.0</v>
      </c>
      <c r="S57" s="104"/>
      <c r="T57" s="104"/>
      <c r="U57" s="104"/>
      <c r="V57" s="104"/>
      <c r="W57" s="104"/>
      <c r="X57" s="104"/>
      <c r="Y57" s="104"/>
      <c r="Z57" s="104"/>
      <c r="AA57" s="104"/>
      <c r="AB57" s="104"/>
      <c r="AC57" s="104"/>
    </row>
    <row r="58" ht="15.75" customHeight="1">
      <c r="A58" s="113">
        <v>30.0</v>
      </c>
      <c r="B58" s="113" t="s">
        <v>1166</v>
      </c>
      <c r="C58" s="113" t="s">
        <v>1167</v>
      </c>
      <c r="D58" s="114">
        <v>30887.0</v>
      </c>
      <c r="E58" s="103" t="s">
        <v>2542</v>
      </c>
      <c r="F58" s="103">
        <v>1.0</v>
      </c>
      <c r="G58" s="103">
        <v>2.0</v>
      </c>
      <c r="H58" s="103">
        <v>1.0</v>
      </c>
      <c r="I58" s="103">
        <v>0.0</v>
      </c>
      <c r="J58" s="103">
        <v>0.0</v>
      </c>
      <c r="K58" s="103" t="s">
        <v>895</v>
      </c>
      <c r="L58" s="103">
        <v>0.0</v>
      </c>
      <c r="M58" s="103">
        <v>0.0</v>
      </c>
      <c r="N58" s="103">
        <v>2.0</v>
      </c>
      <c r="O58" s="103">
        <v>0.0</v>
      </c>
      <c r="P58" s="103">
        <v>0.0</v>
      </c>
      <c r="Q58" s="103">
        <v>0.0</v>
      </c>
      <c r="R58" s="103">
        <v>0.0</v>
      </c>
      <c r="S58" s="104"/>
      <c r="T58" s="104"/>
      <c r="U58" s="104"/>
      <c r="V58" s="104"/>
      <c r="W58" s="104"/>
      <c r="X58" s="104"/>
      <c r="Y58" s="104"/>
      <c r="Z58" s="104"/>
      <c r="AA58" s="104"/>
      <c r="AB58" s="104"/>
      <c r="AC58" s="104"/>
    </row>
    <row r="59" ht="15.75" customHeight="1">
      <c r="A59" s="101">
        <v>31.0</v>
      </c>
      <c r="B59" s="101" t="s">
        <v>1175</v>
      </c>
      <c r="C59" s="101" t="s">
        <v>1176</v>
      </c>
      <c r="D59" s="102">
        <v>31122.0</v>
      </c>
      <c r="E59" s="103" t="s">
        <v>2543</v>
      </c>
      <c r="F59" s="103">
        <v>0.0</v>
      </c>
      <c r="G59" s="103">
        <v>1.0</v>
      </c>
      <c r="H59" s="103">
        <v>1.0</v>
      </c>
      <c r="I59" s="103">
        <v>0.0</v>
      </c>
      <c r="J59" s="103">
        <v>0.0</v>
      </c>
      <c r="K59" s="103" t="s">
        <v>895</v>
      </c>
      <c r="L59" s="103"/>
      <c r="M59" s="103"/>
      <c r="N59" s="103"/>
      <c r="O59" s="103"/>
      <c r="P59" s="103"/>
      <c r="Q59" s="103"/>
      <c r="R59" s="103">
        <v>1.0</v>
      </c>
      <c r="S59" s="104"/>
      <c r="T59" s="104"/>
      <c r="U59" s="104"/>
      <c r="V59" s="104"/>
      <c r="W59" s="104"/>
      <c r="X59" s="104"/>
      <c r="Y59" s="104"/>
      <c r="Z59" s="104"/>
      <c r="AA59" s="104"/>
      <c r="AB59" s="104"/>
      <c r="AC59" s="104"/>
    </row>
    <row r="60" ht="15.75" customHeight="1">
      <c r="A60" s="105">
        <v>32.0</v>
      </c>
      <c r="B60" s="105" t="s">
        <v>1182</v>
      </c>
      <c r="C60" s="105" t="s">
        <v>1183</v>
      </c>
      <c r="D60" s="106">
        <v>31644.0</v>
      </c>
      <c r="E60" s="103" t="s">
        <v>2544</v>
      </c>
      <c r="F60" s="103">
        <v>0.0</v>
      </c>
      <c r="G60" s="103">
        <v>2.0</v>
      </c>
      <c r="H60" s="103">
        <v>1.0</v>
      </c>
      <c r="I60" s="103">
        <v>0.0</v>
      </c>
      <c r="J60" s="103">
        <v>1.0</v>
      </c>
      <c r="K60" s="103">
        <v>0.0</v>
      </c>
      <c r="L60" s="103">
        <v>0.0</v>
      </c>
      <c r="M60" s="103" t="s">
        <v>895</v>
      </c>
      <c r="N60" s="103" t="s">
        <v>895</v>
      </c>
      <c r="O60" s="103">
        <v>0.0</v>
      </c>
      <c r="P60" s="103">
        <v>1.0</v>
      </c>
      <c r="Q60" s="103">
        <v>0.0</v>
      </c>
      <c r="R60" s="103">
        <v>0.0</v>
      </c>
      <c r="S60" s="104"/>
      <c r="T60" s="104"/>
      <c r="U60" s="104"/>
      <c r="V60" s="104"/>
      <c r="W60" s="104"/>
      <c r="X60" s="104"/>
      <c r="Y60" s="104"/>
      <c r="Z60" s="104"/>
      <c r="AA60" s="104"/>
      <c r="AB60" s="104"/>
      <c r="AC60" s="104"/>
    </row>
    <row r="61" ht="15.75" customHeight="1">
      <c r="A61" s="105">
        <v>32.0</v>
      </c>
      <c r="B61" s="105" t="s">
        <v>1182</v>
      </c>
      <c r="C61" s="105" t="s">
        <v>1183</v>
      </c>
      <c r="D61" s="106">
        <v>31644.0</v>
      </c>
      <c r="E61" s="103" t="s">
        <v>2545</v>
      </c>
      <c r="F61" s="103">
        <v>0.0</v>
      </c>
      <c r="G61" s="103">
        <v>2.0</v>
      </c>
      <c r="H61" s="103">
        <v>1.0</v>
      </c>
      <c r="I61" s="103">
        <v>1.0</v>
      </c>
      <c r="J61" s="103">
        <v>0.0</v>
      </c>
      <c r="K61" s="103">
        <v>0.0</v>
      </c>
      <c r="L61" s="103">
        <v>1.0</v>
      </c>
      <c r="M61" s="103" t="s">
        <v>895</v>
      </c>
      <c r="N61" s="103" t="s">
        <v>895</v>
      </c>
      <c r="O61" s="103">
        <v>0.0</v>
      </c>
      <c r="P61" s="103">
        <v>1.0</v>
      </c>
      <c r="Q61" s="103">
        <v>0.0</v>
      </c>
      <c r="R61" s="103">
        <v>0.0</v>
      </c>
      <c r="S61" s="104"/>
      <c r="T61" s="104"/>
      <c r="U61" s="104"/>
      <c r="V61" s="104"/>
      <c r="W61" s="104"/>
      <c r="X61" s="104"/>
      <c r="Y61" s="104"/>
      <c r="Z61" s="104"/>
      <c r="AA61" s="104"/>
      <c r="AB61" s="104"/>
      <c r="AC61" s="104"/>
    </row>
    <row r="62" ht="15.75" customHeight="1">
      <c r="A62" s="105">
        <v>32.0</v>
      </c>
      <c r="B62" s="105" t="s">
        <v>1182</v>
      </c>
      <c r="C62" s="105" t="s">
        <v>1183</v>
      </c>
      <c r="D62" s="106">
        <v>31644.0</v>
      </c>
      <c r="E62" s="103" t="s">
        <v>2499</v>
      </c>
      <c r="F62" s="103">
        <v>0.0</v>
      </c>
      <c r="G62" s="103">
        <v>0.0</v>
      </c>
      <c r="H62" s="103">
        <v>0.0</v>
      </c>
      <c r="I62" s="103">
        <v>0.0</v>
      </c>
      <c r="J62" s="103">
        <v>0.0</v>
      </c>
      <c r="K62" s="103">
        <v>0.0</v>
      </c>
      <c r="L62" s="103"/>
      <c r="M62" s="103">
        <v>3.0</v>
      </c>
      <c r="N62" s="103">
        <v>0.0</v>
      </c>
      <c r="O62" s="103">
        <v>0.0</v>
      </c>
      <c r="P62" s="103">
        <v>0.0</v>
      </c>
      <c r="Q62" s="103">
        <v>0.0</v>
      </c>
      <c r="R62" s="103">
        <v>0.0</v>
      </c>
      <c r="S62" s="104"/>
      <c r="T62" s="104"/>
      <c r="U62" s="104"/>
      <c r="V62" s="104"/>
      <c r="W62" s="104"/>
      <c r="X62" s="104"/>
      <c r="Y62" s="104"/>
      <c r="Z62" s="104"/>
      <c r="AA62" s="104"/>
      <c r="AB62" s="104"/>
      <c r="AC62" s="104"/>
    </row>
    <row r="63" ht="15.75" customHeight="1">
      <c r="A63" s="107">
        <v>33.0</v>
      </c>
      <c r="B63" s="107" t="s">
        <v>1191</v>
      </c>
      <c r="C63" s="107" t="s">
        <v>1078</v>
      </c>
      <c r="D63" s="108">
        <v>31890.0</v>
      </c>
      <c r="E63" s="103" t="s">
        <v>2546</v>
      </c>
      <c r="F63" s="103">
        <v>3.0</v>
      </c>
      <c r="G63" s="103">
        <v>2.0</v>
      </c>
      <c r="H63" s="103">
        <v>1.0</v>
      </c>
      <c r="I63" s="103">
        <v>0.0</v>
      </c>
      <c r="J63" s="103">
        <v>1.0</v>
      </c>
      <c r="K63" s="103">
        <v>0.0</v>
      </c>
      <c r="L63" s="103">
        <v>1.0</v>
      </c>
      <c r="M63" s="103">
        <v>1.0</v>
      </c>
      <c r="N63" s="103">
        <v>0.0</v>
      </c>
      <c r="O63" s="103">
        <v>0.0</v>
      </c>
      <c r="P63" s="103">
        <v>0.0</v>
      </c>
      <c r="Q63" s="103">
        <v>0.0</v>
      </c>
      <c r="R63" s="103">
        <v>0.0</v>
      </c>
      <c r="S63" s="104"/>
      <c r="T63" s="104"/>
      <c r="U63" s="104"/>
      <c r="V63" s="104"/>
      <c r="W63" s="104"/>
      <c r="X63" s="104"/>
      <c r="Y63" s="104"/>
      <c r="Z63" s="104"/>
      <c r="AA63" s="104"/>
      <c r="AB63" s="104"/>
      <c r="AC63" s="104"/>
    </row>
    <row r="64" ht="15.75" customHeight="1">
      <c r="A64" s="107">
        <v>33.0</v>
      </c>
      <c r="B64" s="107" t="s">
        <v>1191</v>
      </c>
      <c r="C64" s="107" t="s">
        <v>1078</v>
      </c>
      <c r="D64" s="108">
        <v>31890.0</v>
      </c>
      <c r="E64" s="103" t="s">
        <v>2547</v>
      </c>
      <c r="F64" s="103">
        <v>0.0</v>
      </c>
      <c r="G64" s="103">
        <v>1.0</v>
      </c>
      <c r="H64" s="103">
        <v>1.0</v>
      </c>
      <c r="I64" s="103">
        <v>0.0</v>
      </c>
      <c r="J64" s="103">
        <v>0.0</v>
      </c>
      <c r="K64" s="103" t="s">
        <v>895</v>
      </c>
      <c r="L64" s="103">
        <v>1.0</v>
      </c>
      <c r="M64" s="103">
        <v>1.0</v>
      </c>
      <c r="N64" s="103">
        <v>0.0</v>
      </c>
      <c r="O64" s="103">
        <v>0.0</v>
      </c>
      <c r="P64" s="103">
        <v>0.0</v>
      </c>
      <c r="Q64" s="103">
        <v>0.0</v>
      </c>
      <c r="R64" s="103">
        <v>0.0</v>
      </c>
      <c r="S64" s="104"/>
      <c r="T64" s="104"/>
      <c r="U64" s="104"/>
      <c r="V64" s="104"/>
      <c r="W64" s="104"/>
      <c r="X64" s="104"/>
      <c r="Y64" s="104"/>
      <c r="Z64" s="104"/>
      <c r="AA64" s="104"/>
      <c r="AB64" s="104"/>
      <c r="AC64" s="104"/>
    </row>
    <row r="65" ht="15.75" customHeight="1">
      <c r="A65" s="107">
        <v>33.0</v>
      </c>
      <c r="B65" s="107" t="s">
        <v>1191</v>
      </c>
      <c r="C65" s="107" t="s">
        <v>1078</v>
      </c>
      <c r="D65" s="108">
        <v>31890.0</v>
      </c>
      <c r="E65" s="103" t="s">
        <v>2548</v>
      </c>
      <c r="F65" s="103">
        <v>1.0</v>
      </c>
      <c r="G65" s="103">
        <v>2.0</v>
      </c>
      <c r="H65" s="103">
        <v>1.0</v>
      </c>
      <c r="I65" s="103">
        <v>0.0</v>
      </c>
      <c r="J65" s="103">
        <v>0.0</v>
      </c>
      <c r="K65" s="103" t="s">
        <v>895</v>
      </c>
      <c r="L65" s="103">
        <v>1.0</v>
      </c>
      <c r="M65" s="103">
        <v>3.0</v>
      </c>
      <c r="N65" s="103">
        <v>0.0</v>
      </c>
      <c r="O65" s="103">
        <v>0.0</v>
      </c>
      <c r="P65" s="103">
        <v>0.0</v>
      </c>
      <c r="Q65" s="103">
        <v>0.0</v>
      </c>
      <c r="R65" s="103">
        <v>0.0</v>
      </c>
      <c r="S65" s="104"/>
      <c r="T65" s="104"/>
      <c r="U65" s="104"/>
      <c r="V65" s="104"/>
      <c r="W65" s="104"/>
      <c r="X65" s="104"/>
      <c r="Y65" s="104"/>
      <c r="Z65" s="104"/>
      <c r="AA65" s="104"/>
      <c r="AB65" s="104"/>
      <c r="AC65" s="104"/>
    </row>
    <row r="66" ht="15.75" customHeight="1">
      <c r="A66" s="109">
        <v>34.0</v>
      </c>
      <c r="B66" s="109" t="s">
        <v>1199</v>
      </c>
      <c r="C66" s="109" t="s">
        <v>1200</v>
      </c>
      <c r="D66" s="110">
        <v>32189.0</v>
      </c>
      <c r="E66" s="103" t="s">
        <v>2549</v>
      </c>
      <c r="F66" s="103">
        <v>0.0</v>
      </c>
      <c r="G66" s="103"/>
      <c r="H66" s="103">
        <v>0.0</v>
      </c>
      <c r="I66" s="103">
        <v>0.0</v>
      </c>
      <c r="J66" s="103">
        <v>0.0</v>
      </c>
      <c r="K66" s="103" t="s">
        <v>895</v>
      </c>
      <c r="L66" s="103">
        <v>1.0</v>
      </c>
      <c r="M66" s="103">
        <v>3.0</v>
      </c>
      <c r="N66" s="103">
        <v>0.0</v>
      </c>
      <c r="O66" s="103">
        <v>0.0</v>
      </c>
      <c r="P66" s="103">
        <v>0.0</v>
      </c>
      <c r="Q66" s="103">
        <v>0.0</v>
      </c>
      <c r="R66" s="103">
        <v>0.0</v>
      </c>
      <c r="S66" s="104"/>
      <c r="T66" s="104"/>
      <c r="U66" s="104"/>
      <c r="V66" s="104"/>
      <c r="W66" s="104"/>
      <c r="X66" s="104"/>
      <c r="Y66" s="104"/>
      <c r="Z66" s="104"/>
      <c r="AA66" s="104"/>
      <c r="AB66" s="104"/>
      <c r="AC66" s="104"/>
    </row>
    <row r="67" ht="15.75" customHeight="1">
      <c r="A67" s="109">
        <v>34.0</v>
      </c>
      <c r="B67" s="109" t="s">
        <v>1199</v>
      </c>
      <c r="C67" s="109" t="s">
        <v>1200</v>
      </c>
      <c r="D67" s="110">
        <v>32189.0</v>
      </c>
      <c r="E67" s="103" t="s">
        <v>2550</v>
      </c>
      <c r="F67" s="103">
        <v>0.0</v>
      </c>
      <c r="G67" s="103">
        <v>1.0</v>
      </c>
      <c r="H67" s="103">
        <v>0.0</v>
      </c>
      <c r="I67" s="103">
        <v>0.0</v>
      </c>
      <c r="J67" s="103">
        <v>0.0</v>
      </c>
      <c r="K67" s="103" t="s">
        <v>895</v>
      </c>
      <c r="L67" s="103">
        <v>1.0</v>
      </c>
      <c r="M67" s="103">
        <v>3.0</v>
      </c>
      <c r="N67" s="103">
        <v>0.0</v>
      </c>
      <c r="O67" s="103">
        <v>0.0</v>
      </c>
      <c r="P67" s="103">
        <v>0.0</v>
      </c>
      <c r="Q67" s="103">
        <v>0.0</v>
      </c>
      <c r="R67" s="103">
        <v>0.0</v>
      </c>
      <c r="S67" s="104"/>
      <c r="T67" s="104"/>
      <c r="U67" s="104"/>
      <c r="V67" s="104"/>
      <c r="W67" s="104"/>
      <c r="X67" s="104"/>
      <c r="Y67" s="104"/>
      <c r="Z67" s="104"/>
      <c r="AA67" s="104"/>
      <c r="AB67" s="104"/>
      <c r="AC67" s="104"/>
    </row>
    <row r="68" ht="15.75" customHeight="1">
      <c r="A68" s="109">
        <v>34.0</v>
      </c>
      <c r="B68" s="109" t="s">
        <v>1199</v>
      </c>
      <c r="C68" s="109" t="s">
        <v>1200</v>
      </c>
      <c r="D68" s="110">
        <v>32189.0</v>
      </c>
      <c r="E68" s="103" t="s">
        <v>2551</v>
      </c>
      <c r="F68" s="103">
        <v>0.0</v>
      </c>
      <c r="G68" s="103">
        <v>1.0</v>
      </c>
      <c r="H68" s="103">
        <v>0.0</v>
      </c>
      <c r="I68" s="103">
        <v>0.0</v>
      </c>
      <c r="J68" s="103">
        <v>0.0</v>
      </c>
      <c r="K68" s="103">
        <v>0.0</v>
      </c>
      <c r="L68" s="103">
        <v>1.0</v>
      </c>
      <c r="M68" s="103">
        <v>3.0</v>
      </c>
      <c r="N68" s="103">
        <v>0.0</v>
      </c>
      <c r="O68" s="103">
        <v>0.0</v>
      </c>
      <c r="P68" s="103">
        <v>0.0</v>
      </c>
      <c r="Q68" s="103">
        <v>0.0</v>
      </c>
      <c r="R68" s="103">
        <v>0.0</v>
      </c>
      <c r="S68" s="104"/>
      <c r="T68" s="104"/>
      <c r="U68" s="104"/>
      <c r="V68" s="104"/>
      <c r="W68" s="104"/>
      <c r="X68" s="104"/>
      <c r="Y68" s="104"/>
      <c r="Z68" s="104"/>
      <c r="AA68" s="104"/>
      <c r="AB68" s="104"/>
      <c r="AC68" s="104"/>
    </row>
    <row r="69" ht="15.75" customHeight="1">
      <c r="A69" s="109">
        <v>34.0</v>
      </c>
      <c r="B69" s="109" t="s">
        <v>1199</v>
      </c>
      <c r="C69" s="109" t="s">
        <v>1200</v>
      </c>
      <c r="D69" s="110">
        <v>32189.0</v>
      </c>
      <c r="E69" s="103" t="s">
        <v>2552</v>
      </c>
      <c r="F69" s="103">
        <v>1.0</v>
      </c>
      <c r="G69" s="103">
        <v>2.0</v>
      </c>
      <c r="H69" s="103">
        <v>1.0</v>
      </c>
      <c r="I69" s="103">
        <v>0.0</v>
      </c>
      <c r="J69" s="103">
        <v>0.0</v>
      </c>
      <c r="K69" s="103" t="s">
        <v>895</v>
      </c>
      <c r="L69" s="103">
        <v>0.0</v>
      </c>
      <c r="M69" s="103">
        <v>1.0</v>
      </c>
      <c r="N69" s="103">
        <v>0.0</v>
      </c>
      <c r="O69" s="103">
        <v>0.0</v>
      </c>
      <c r="P69" s="103">
        <v>0.0</v>
      </c>
      <c r="Q69" s="103">
        <v>0.0</v>
      </c>
      <c r="R69" s="103">
        <v>0.0</v>
      </c>
      <c r="S69" s="104"/>
      <c r="T69" s="104"/>
      <c r="U69" s="104"/>
      <c r="V69" s="104"/>
      <c r="W69" s="104"/>
      <c r="X69" s="104"/>
      <c r="Y69" s="104"/>
      <c r="Z69" s="104"/>
      <c r="AA69" s="104"/>
      <c r="AB69" s="104"/>
      <c r="AC69" s="104"/>
    </row>
    <row r="70" ht="15.75" customHeight="1">
      <c r="A70" s="109">
        <v>34.0</v>
      </c>
      <c r="B70" s="109" t="s">
        <v>1199</v>
      </c>
      <c r="C70" s="109" t="s">
        <v>1200</v>
      </c>
      <c r="D70" s="110">
        <v>32189.0</v>
      </c>
      <c r="E70" s="103" t="s">
        <v>2553</v>
      </c>
      <c r="F70" s="103">
        <v>0.0</v>
      </c>
      <c r="G70" s="103"/>
      <c r="H70" s="103">
        <v>0.0</v>
      </c>
      <c r="I70" s="103">
        <v>0.0</v>
      </c>
      <c r="J70" s="103">
        <v>0.0</v>
      </c>
      <c r="K70" s="103">
        <v>0.0</v>
      </c>
      <c r="L70" s="103">
        <v>1.0</v>
      </c>
      <c r="M70" s="103">
        <v>3.0</v>
      </c>
      <c r="N70" s="103">
        <v>0.0</v>
      </c>
      <c r="O70" s="103">
        <v>0.0</v>
      </c>
      <c r="P70" s="103">
        <v>0.0</v>
      </c>
      <c r="Q70" s="103">
        <v>0.0</v>
      </c>
      <c r="R70" s="103">
        <v>0.0</v>
      </c>
      <c r="S70" s="104"/>
      <c r="T70" s="104"/>
      <c r="U70" s="104"/>
      <c r="V70" s="104"/>
      <c r="W70" s="104"/>
      <c r="X70" s="104"/>
      <c r="Y70" s="104"/>
      <c r="Z70" s="104"/>
      <c r="AA70" s="104"/>
      <c r="AB70" s="104"/>
      <c r="AC70" s="104"/>
    </row>
    <row r="71" ht="15.75" customHeight="1">
      <c r="A71" s="109">
        <v>34.0</v>
      </c>
      <c r="B71" s="109" t="s">
        <v>1199</v>
      </c>
      <c r="C71" s="109" t="s">
        <v>1200</v>
      </c>
      <c r="D71" s="110">
        <v>32189.0</v>
      </c>
      <c r="E71" s="103" t="s">
        <v>2554</v>
      </c>
      <c r="F71" s="103">
        <v>2.0</v>
      </c>
      <c r="G71" s="103">
        <v>2.0</v>
      </c>
      <c r="H71" s="103">
        <v>0.0</v>
      </c>
      <c r="I71" s="103">
        <v>1.0</v>
      </c>
      <c r="J71" s="103">
        <v>0.0</v>
      </c>
      <c r="K71" s="103">
        <v>0.0</v>
      </c>
      <c r="L71" s="103">
        <v>1.0</v>
      </c>
      <c r="M71" s="103">
        <v>3.0</v>
      </c>
      <c r="N71" s="103">
        <v>0.0</v>
      </c>
      <c r="O71" s="103">
        <v>0.0</v>
      </c>
      <c r="P71" s="103">
        <v>0.0</v>
      </c>
      <c r="Q71" s="103">
        <v>0.0</v>
      </c>
      <c r="R71" s="103">
        <v>0.0</v>
      </c>
      <c r="S71" s="104"/>
      <c r="T71" s="104"/>
      <c r="U71" s="104"/>
      <c r="V71" s="104"/>
      <c r="W71" s="104"/>
      <c r="X71" s="104"/>
      <c r="Y71" s="104"/>
      <c r="Z71" s="104"/>
      <c r="AA71" s="104"/>
      <c r="AB71" s="104"/>
      <c r="AC71" s="104"/>
    </row>
    <row r="72" ht="15.75" customHeight="1">
      <c r="A72" s="109">
        <v>34.0</v>
      </c>
      <c r="B72" s="109" t="s">
        <v>1199</v>
      </c>
      <c r="C72" s="109" t="s">
        <v>1200</v>
      </c>
      <c r="D72" s="110">
        <v>32189.0</v>
      </c>
      <c r="E72" s="103" t="s">
        <v>2555</v>
      </c>
      <c r="F72" s="103">
        <v>1.0</v>
      </c>
      <c r="G72" s="103">
        <v>2.0</v>
      </c>
      <c r="H72" s="103"/>
      <c r="I72" s="103">
        <v>0.0</v>
      </c>
      <c r="J72" s="103">
        <v>0.0</v>
      </c>
      <c r="K72" s="103" t="s">
        <v>895</v>
      </c>
      <c r="L72" s="103">
        <v>1.0</v>
      </c>
      <c r="M72" s="103">
        <v>3.0</v>
      </c>
      <c r="N72" s="103">
        <v>0.0</v>
      </c>
      <c r="O72" s="103">
        <v>0.0</v>
      </c>
      <c r="P72" s="103">
        <v>0.0</v>
      </c>
      <c r="Q72" s="103">
        <v>0.0</v>
      </c>
      <c r="R72" s="103">
        <v>0.0</v>
      </c>
      <c r="S72" s="104"/>
      <c r="T72" s="104"/>
      <c r="U72" s="104"/>
      <c r="V72" s="104"/>
      <c r="W72" s="104"/>
      <c r="X72" s="104"/>
      <c r="Y72" s="104"/>
      <c r="Z72" s="104"/>
      <c r="AA72" s="104"/>
      <c r="AB72" s="104"/>
      <c r="AC72" s="104"/>
    </row>
    <row r="73" ht="15.75" customHeight="1">
      <c r="A73" s="109">
        <v>34.0</v>
      </c>
      <c r="B73" s="109" t="s">
        <v>1199</v>
      </c>
      <c r="C73" s="109" t="s">
        <v>1200</v>
      </c>
      <c r="D73" s="110">
        <v>32189.0</v>
      </c>
      <c r="E73" s="103" t="s">
        <v>2556</v>
      </c>
      <c r="F73" s="103">
        <v>0.0</v>
      </c>
      <c r="G73" s="103"/>
      <c r="H73" s="103">
        <v>0.0</v>
      </c>
      <c r="I73" s="103">
        <v>0.0</v>
      </c>
      <c r="J73" s="103">
        <v>0.0</v>
      </c>
      <c r="K73" s="103">
        <v>0.0</v>
      </c>
      <c r="L73" s="103">
        <v>1.0</v>
      </c>
      <c r="M73" s="103">
        <v>3.0</v>
      </c>
      <c r="N73" s="103">
        <v>0.0</v>
      </c>
      <c r="O73" s="103">
        <v>0.0</v>
      </c>
      <c r="P73" s="103">
        <v>0.0</v>
      </c>
      <c r="Q73" s="103">
        <v>0.0</v>
      </c>
      <c r="R73" s="103">
        <v>0.0</v>
      </c>
      <c r="S73" s="104"/>
      <c r="T73" s="104"/>
      <c r="U73" s="104"/>
      <c r="V73" s="104"/>
      <c r="W73" s="104"/>
      <c r="X73" s="104"/>
      <c r="Y73" s="104"/>
      <c r="Z73" s="104"/>
      <c r="AA73" s="104"/>
      <c r="AB73" s="104"/>
      <c r="AC73" s="104"/>
    </row>
    <row r="74" ht="15.75" customHeight="1">
      <c r="A74" s="111">
        <v>35.0</v>
      </c>
      <c r="B74" s="111" t="s">
        <v>1209</v>
      </c>
      <c r="C74" s="111" t="s">
        <v>1138</v>
      </c>
      <c r="D74" s="112">
        <v>32341.0</v>
      </c>
      <c r="E74" s="103" t="s">
        <v>2557</v>
      </c>
      <c r="F74" s="103">
        <v>2.0</v>
      </c>
      <c r="G74" s="103">
        <v>0.0</v>
      </c>
      <c r="H74" s="103">
        <v>1.0</v>
      </c>
      <c r="I74" s="103">
        <v>0.0</v>
      </c>
      <c r="J74" s="103">
        <v>0.0</v>
      </c>
      <c r="K74" s="103">
        <v>0.0</v>
      </c>
      <c r="L74" s="103"/>
      <c r="M74" s="103"/>
      <c r="N74" s="103"/>
      <c r="O74" s="103"/>
      <c r="P74" s="103"/>
      <c r="Q74" s="103"/>
      <c r="R74" s="103">
        <v>1.0</v>
      </c>
      <c r="S74" s="104"/>
      <c r="T74" s="104"/>
      <c r="U74" s="104"/>
      <c r="V74" s="104"/>
      <c r="W74" s="104"/>
      <c r="X74" s="104"/>
      <c r="Y74" s="104"/>
      <c r="Z74" s="104"/>
      <c r="AA74" s="104"/>
      <c r="AB74" s="104"/>
      <c r="AC74" s="104"/>
    </row>
    <row r="75" ht="15.75" customHeight="1">
      <c r="A75" s="113">
        <v>36.0</v>
      </c>
      <c r="B75" s="113" t="s">
        <v>1215</v>
      </c>
      <c r="C75" s="113" t="s">
        <v>1216</v>
      </c>
      <c r="D75" s="114">
        <v>32408.0</v>
      </c>
      <c r="E75" s="103" t="s">
        <v>2524</v>
      </c>
      <c r="F75" s="103">
        <v>0.0</v>
      </c>
      <c r="G75" s="103">
        <v>1.0</v>
      </c>
      <c r="H75" s="103">
        <v>1.0</v>
      </c>
      <c r="I75" s="103">
        <v>0.0</v>
      </c>
      <c r="J75" s="103">
        <v>0.0</v>
      </c>
      <c r="K75" s="103" t="s">
        <v>895</v>
      </c>
      <c r="L75" s="103">
        <v>1.0</v>
      </c>
      <c r="M75" s="103"/>
      <c r="N75" s="103"/>
      <c r="O75" s="103"/>
      <c r="P75" s="103"/>
      <c r="Q75" s="103"/>
      <c r="R75" s="103">
        <v>1.0</v>
      </c>
      <c r="S75" s="104"/>
      <c r="T75" s="104"/>
      <c r="U75" s="104"/>
      <c r="V75" s="104"/>
      <c r="W75" s="104"/>
      <c r="X75" s="104"/>
      <c r="Y75" s="104"/>
      <c r="Z75" s="104"/>
      <c r="AA75" s="104"/>
      <c r="AB75" s="104"/>
      <c r="AC75" s="104"/>
    </row>
    <row r="76" ht="15.75" customHeight="1">
      <c r="A76" s="101">
        <v>37.0</v>
      </c>
      <c r="B76" s="101" t="s">
        <v>1227</v>
      </c>
      <c r="C76" s="101" t="s">
        <v>1183</v>
      </c>
      <c r="D76" s="102">
        <v>32525.0</v>
      </c>
      <c r="E76" s="103" t="s">
        <v>2558</v>
      </c>
      <c r="F76" s="103">
        <v>3.0</v>
      </c>
      <c r="G76" s="103">
        <v>2.0</v>
      </c>
      <c r="H76" s="103">
        <v>1.0</v>
      </c>
      <c r="I76" s="103">
        <v>0.0</v>
      </c>
      <c r="J76" s="103">
        <v>1.0</v>
      </c>
      <c r="K76" s="103">
        <v>1.0</v>
      </c>
      <c r="L76" s="103">
        <v>1.0</v>
      </c>
      <c r="M76" s="103">
        <v>0.0</v>
      </c>
      <c r="N76" s="103">
        <v>3.0</v>
      </c>
      <c r="O76" s="103">
        <v>0.0</v>
      </c>
      <c r="P76" s="103">
        <v>0.0</v>
      </c>
      <c r="Q76" s="103">
        <v>0.0</v>
      </c>
      <c r="R76" s="103">
        <v>0.0</v>
      </c>
      <c r="S76" s="104"/>
      <c r="T76" s="104"/>
      <c r="U76" s="104"/>
      <c r="V76" s="104"/>
      <c r="W76" s="104"/>
      <c r="X76" s="104"/>
      <c r="Y76" s="104"/>
      <c r="Z76" s="104"/>
      <c r="AA76" s="104"/>
      <c r="AB76" s="104"/>
      <c r="AC76" s="104"/>
    </row>
    <row r="77" ht="15.75" customHeight="1">
      <c r="A77" s="101">
        <v>37.0</v>
      </c>
      <c r="B77" s="101" t="s">
        <v>1227</v>
      </c>
      <c r="C77" s="101" t="s">
        <v>1183</v>
      </c>
      <c r="D77" s="102">
        <v>32525.0</v>
      </c>
      <c r="E77" s="103" t="s">
        <v>2559</v>
      </c>
      <c r="F77" s="103">
        <v>0.0</v>
      </c>
      <c r="G77" s="103">
        <v>1.0</v>
      </c>
      <c r="H77" s="103">
        <v>2.0</v>
      </c>
      <c r="I77" s="103">
        <v>0.0</v>
      </c>
      <c r="J77" s="103">
        <v>0.0</v>
      </c>
      <c r="K77" s="103">
        <v>0.0</v>
      </c>
      <c r="L77" s="103">
        <v>0.0</v>
      </c>
      <c r="M77" s="103">
        <v>0.0</v>
      </c>
      <c r="N77" s="103">
        <v>3.0</v>
      </c>
      <c r="O77" s="103">
        <v>0.0</v>
      </c>
      <c r="P77" s="103">
        <v>0.0</v>
      </c>
      <c r="Q77" s="103">
        <v>0.0</v>
      </c>
      <c r="R77" s="103">
        <v>0.0</v>
      </c>
      <c r="S77" s="104"/>
      <c r="T77" s="104"/>
      <c r="U77" s="104"/>
      <c r="V77" s="104"/>
      <c r="W77" s="104"/>
      <c r="X77" s="104"/>
      <c r="Y77" s="104"/>
      <c r="Z77" s="104"/>
      <c r="AA77" s="104"/>
      <c r="AB77" s="104"/>
      <c r="AC77" s="104"/>
    </row>
    <row r="78" ht="15.75" customHeight="1">
      <c r="A78" s="105">
        <v>38.0</v>
      </c>
      <c r="B78" s="105" t="s">
        <v>1239</v>
      </c>
      <c r="C78" s="105" t="s">
        <v>941</v>
      </c>
      <c r="D78" s="106">
        <v>32765.0</v>
      </c>
      <c r="E78" s="103" t="s">
        <v>2560</v>
      </c>
      <c r="F78" s="103">
        <v>3.0</v>
      </c>
      <c r="G78" s="103">
        <v>1.0</v>
      </c>
      <c r="H78" s="103">
        <v>0.0</v>
      </c>
      <c r="I78" s="103">
        <v>0.0</v>
      </c>
      <c r="J78" s="103">
        <v>1.0</v>
      </c>
      <c r="K78" s="103">
        <v>0.0</v>
      </c>
      <c r="L78" s="103">
        <v>1.0</v>
      </c>
      <c r="M78" s="103">
        <v>1.0</v>
      </c>
      <c r="N78" s="103">
        <v>0.0</v>
      </c>
      <c r="O78" s="103">
        <v>0.0</v>
      </c>
      <c r="P78" s="103">
        <v>0.0</v>
      </c>
      <c r="Q78" s="103">
        <v>0.0</v>
      </c>
      <c r="R78" s="103">
        <v>0.0</v>
      </c>
      <c r="S78" s="104"/>
      <c r="T78" s="104"/>
      <c r="U78" s="104"/>
      <c r="V78" s="104"/>
      <c r="W78" s="104"/>
      <c r="X78" s="104"/>
      <c r="Y78" s="104"/>
      <c r="Z78" s="104"/>
      <c r="AA78" s="104"/>
      <c r="AB78" s="104"/>
      <c r="AC78" s="104"/>
    </row>
    <row r="79" ht="15.75" customHeight="1">
      <c r="A79" s="105">
        <v>38.0</v>
      </c>
      <c r="B79" s="105" t="s">
        <v>1239</v>
      </c>
      <c r="C79" s="105" t="s">
        <v>941</v>
      </c>
      <c r="D79" s="106">
        <v>32765.0</v>
      </c>
      <c r="E79" s="103" t="s">
        <v>2560</v>
      </c>
      <c r="F79" s="103">
        <v>3.0</v>
      </c>
      <c r="G79" s="103">
        <v>1.0</v>
      </c>
      <c r="H79" s="103">
        <v>0.0</v>
      </c>
      <c r="I79" s="103">
        <v>0.0</v>
      </c>
      <c r="J79" s="103">
        <v>1.0</v>
      </c>
      <c r="K79" s="103">
        <v>0.0</v>
      </c>
      <c r="L79" s="103">
        <v>1.0</v>
      </c>
      <c r="M79" s="103">
        <v>1.0</v>
      </c>
      <c r="N79" s="103">
        <v>0.0</v>
      </c>
      <c r="O79" s="103">
        <v>0.0</v>
      </c>
      <c r="P79" s="103">
        <v>0.0</v>
      </c>
      <c r="Q79" s="103">
        <v>0.0</v>
      </c>
      <c r="R79" s="103">
        <v>0.0</v>
      </c>
      <c r="S79" s="104"/>
      <c r="T79" s="104"/>
      <c r="U79" s="104"/>
      <c r="V79" s="104"/>
      <c r="W79" s="104"/>
      <c r="X79" s="104"/>
      <c r="Y79" s="104"/>
      <c r="Z79" s="104"/>
      <c r="AA79" s="104"/>
      <c r="AB79" s="104"/>
      <c r="AC79" s="104"/>
    </row>
    <row r="80" ht="15.75" customHeight="1">
      <c r="A80" s="105">
        <v>38.0</v>
      </c>
      <c r="B80" s="105" t="s">
        <v>1239</v>
      </c>
      <c r="C80" s="105" t="s">
        <v>941</v>
      </c>
      <c r="D80" s="106">
        <v>32765.0</v>
      </c>
      <c r="E80" s="103" t="s">
        <v>2561</v>
      </c>
      <c r="F80" s="103">
        <v>0.0</v>
      </c>
      <c r="G80" s="103">
        <v>1.0</v>
      </c>
      <c r="H80" s="103">
        <v>0.0</v>
      </c>
      <c r="I80" s="103">
        <v>0.0</v>
      </c>
      <c r="J80" s="103">
        <v>0.0</v>
      </c>
      <c r="K80" s="103" t="s">
        <v>895</v>
      </c>
      <c r="L80" s="103">
        <v>1.0</v>
      </c>
      <c r="M80" s="103">
        <v>1.0</v>
      </c>
      <c r="N80" s="103">
        <v>0.0</v>
      </c>
      <c r="O80" s="103">
        <v>0.0</v>
      </c>
      <c r="P80" s="103">
        <v>0.0</v>
      </c>
      <c r="Q80" s="103">
        <v>0.0</v>
      </c>
      <c r="R80" s="103">
        <v>0.0</v>
      </c>
      <c r="S80" s="104"/>
      <c r="T80" s="104"/>
      <c r="U80" s="104"/>
      <c r="V80" s="104"/>
      <c r="W80" s="104"/>
      <c r="X80" s="104"/>
      <c r="Y80" s="104"/>
      <c r="Z80" s="104"/>
      <c r="AA80" s="104"/>
      <c r="AB80" s="104"/>
      <c r="AC80" s="104"/>
    </row>
    <row r="81" ht="15.75" customHeight="1">
      <c r="A81" s="105">
        <v>38.0</v>
      </c>
      <c r="B81" s="105" t="s">
        <v>1239</v>
      </c>
      <c r="C81" s="105" t="s">
        <v>941</v>
      </c>
      <c r="D81" s="106">
        <v>32765.0</v>
      </c>
      <c r="E81" s="103" t="s">
        <v>2562</v>
      </c>
      <c r="F81" s="103">
        <v>0.0</v>
      </c>
      <c r="G81" s="103">
        <v>1.0</v>
      </c>
      <c r="H81" s="103">
        <v>2.0</v>
      </c>
      <c r="I81" s="103">
        <v>0.0</v>
      </c>
      <c r="J81" s="103">
        <v>1.0</v>
      </c>
      <c r="K81" s="103">
        <v>0.0</v>
      </c>
      <c r="L81" s="103">
        <v>1.0</v>
      </c>
      <c r="M81" s="103">
        <v>1.0</v>
      </c>
      <c r="N81" s="103">
        <v>0.0</v>
      </c>
      <c r="O81" s="103">
        <v>0.0</v>
      </c>
      <c r="P81" s="103">
        <v>0.0</v>
      </c>
      <c r="Q81" s="103">
        <v>0.0</v>
      </c>
      <c r="R81" s="103">
        <v>0.0</v>
      </c>
      <c r="S81" s="104"/>
      <c r="T81" s="104"/>
      <c r="U81" s="104"/>
      <c r="V81" s="104"/>
      <c r="W81" s="104"/>
      <c r="X81" s="104"/>
      <c r="Y81" s="104"/>
      <c r="Z81" s="104"/>
      <c r="AA81" s="104"/>
      <c r="AB81" s="104"/>
      <c r="AC81" s="104"/>
    </row>
    <row r="82" ht="15.75" customHeight="1">
      <c r="A82" s="105">
        <v>38.0</v>
      </c>
      <c r="B82" s="105" t="s">
        <v>1239</v>
      </c>
      <c r="C82" s="105" t="s">
        <v>941</v>
      </c>
      <c r="D82" s="106">
        <v>32765.0</v>
      </c>
      <c r="E82" s="103" t="s">
        <v>2563</v>
      </c>
      <c r="F82" s="103">
        <v>3.0</v>
      </c>
      <c r="G82" s="103">
        <v>2.0</v>
      </c>
      <c r="H82" s="103">
        <v>1.0</v>
      </c>
      <c r="I82" s="103">
        <v>0.0</v>
      </c>
      <c r="J82" s="103">
        <v>1.0</v>
      </c>
      <c r="K82" s="103">
        <v>0.0</v>
      </c>
      <c r="L82" s="103">
        <v>1.0</v>
      </c>
      <c r="M82" s="103">
        <v>1.0</v>
      </c>
      <c r="N82" s="103">
        <v>0.0</v>
      </c>
      <c r="O82" s="103">
        <v>0.0</v>
      </c>
      <c r="P82" s="103">
        <v>0.0</v>
      </c>
      <c r="Q82" s="103">
        <v>0.0</v>
      </c>
      <c r="R82" s="103">
        <v>0.0</v>
      </c>
      <c r="S82" s="104"/>
      <c r="T82" s="104"/>
      <c r="U82" s="104"/>
      <c r="V82" s="104"/>
      <c r="W82" s="104"/>
      <c r="X82" s="104"/>
      <c r="Y82" s="104"/>
      <c r="Z82" s="104"/>
      <c r="AA82" s="104"/>
      <c r="AB82" s="104"/>
      <c r="AC82" s="104"/>
    </row>
    <row r="83" ht="15.75" customHeight="1">
      <c r="A83" s="107">
        <v>39.0</v>
      </c>
      <c r="B83" s="107" t="s">
        <v>1250</v>
      </c>
      <c r="C83" s="107" t="s">
        <v>1158</v>
      </c>
      <c r="D83" s="108">
        <v>33042.0</v>
      </c>
      <c r="E83" s="103" t="s">
        <v>2564</v>
      </c>
      <c r="F83" s="103">
        <v>2.0</v>
      </c>
      <c r="G83" s="103">
        <v>2.0</v>
      </c>
      <c r="H83" s="103">
        <v>1.0</v>
      </c>
      <c r="I83" s="103">
        <v>0.0</v>
      </c>
      <c r="J83" s="103">
        <v>1.0</v>
      </c>
      <c r="K83" s="103">
        <v>0.0</v>
      </c>
      <c r="L83" s="103"/>
      <c r="M83" s="103">
        <v>0.0</v>
      </c>
      <c r="N83" s="103">
        <v>1.0</v>
      </c>
      <c r="O83" s="103">
        <v>0.0</v>
      </c>
      <c r="P83" s="103">
        <v>0.0</v>
      </c>
      <c r="Q83" s="103">
        <v>0.0</v>
      </c>
      <c r="R83" s="103">
        <v>0.0</v>
      </c>
      <c r="S83" s="104"/>
      <c r="T83" s="104"/>
      <c r="U83" s="104"/>
      <c r="V83" s="104"/>
      <c r="W83" s="104"/>
      <c r="X83" s="104"/>
      <c r="Y83" s="104"/>
      <c r="Z83" s="104"/>
      <c r="AA83" s="104"/>
      <c r="AB83" s="104"/>
      <c r="AC83" s="104"/>
    </row>
    <row r="84" ht="15.75" customHeight="1">
      <c r="A84" s="107">
        <v>39.0</v>
      </c>
      <c r="B84" s="107" t="s">
        <v>1250</v>
      </c>
      <c r="C84" s="107" t="s">
        <v>1158</v>
      </c>
      <c r="D84" s="108">
        <v>33042.0</v>
      </c>
      <c r="E84" s="103" t="s">
        <v>2565</v>
      </c>
      <c r="F84" s="103">
        <v>0.0</v>
      </c>
      <c r="G84" s="103">
        <v>1.0</v>
      </c>
      <c r="H84" s="103">
        <v>2.0</v>
      </c>
      <c r="I84" s="103">
        <v>0.0</v>
      </c>
      <c r="J84" s="103">
        <v>0.0</v>
      </c>
      <c r="K84" s="103" t="s">
        <v>895</v>
      </c>
      <c r="L84" s="103">
        <v>1.0</v>
      </c>
      <c r="M84" s="103">
        <v>0.0</v>
      </c>
      <c r="N84" s="103">
        <v>1.0</v>
      </c>
      <c r="O84" s="103">
        <v>0.0</v>
      </c>
      <c r="P84" s="103">
        <v>0.0</v>
      </c>
      <c r="Q84" s="103">
        <v>0.0</v>
      </c>
      <c r="R84" s="103">
        <v>0.0</v>
      </c>
      <c r="S84" s="104"/>
      <c r="T84" s="104"/>
      <c r="U84" s="104"/>
      <c r="V84" s="104"/>
      <c r="W84" s="104"/>
      <c r="X84" s="104"/>
      <c r="Y84" s="104"/>
      <c r="Z84" s="104"/>
      <c r="AA84" s="104"/>
      <c r="AB84" s="104"/>
      <c r="AC84" s="104"/>
    </row>
    <row r="85" ht="15.75" customHeight="1">
      <c r="A85" s="107">
        <v>39.0</v>
      </c>
      <c r="B85" s="107" t="s">
        <v>1250</v>
      </c>
      <c r="C85" s="107" t="s">
        <v>1158</v>
      </c>
      <c r="D85" s="108">
        <v>33042.0</v>
      </c>
      <c r="E85" s="103" t="s">
        <v>2566</v>
      </c>
      <c r="F85" s="103">
        <v>3.0</v>
      </c>
      <c r="G85" s="103">
        <v>1.0</v>
      </c>
      <c r="H85" s="103">
        <v>0.0</v>
      </c>
      <c r="I85" s="103">
        <v>0.0</v>
      </c>
      <c r="J85" s="103">
        <v>1.0</v>
      </c>
      <c r="K85" s="103">
        <v>0.0</v>
      </c>
      <c r="L85" s="103"/>
      <c r="M85" s="103">
        <v>0.0</v>
      </c>
      <c r="N85" s="103">
        <v>1.0</v>
      </c>
      <c r="O85" s="103">
        <v>0.0</v>
      </c>
      <c r="P85" s="103">
        <v>0.0</v>
      </c>
      <c r="Q85" s="103">
        <v>0.0</v>
      </c>
      <c r="R85" s="103">
        <v>0.0</v>
      </c>
      <c r="S85" s="104"/>
      <c r="T85" s="104"/>
      <c r="U85" s="104"/>
      <c r="V85" s="104"/>
      <c r="W85" s="104"/>
      <c r="X85" s="104"/>
      <c r="Y85" s="104"/>
      <c r="Z85" s="104"/>
      <c r="AA85" s="104"/>
      <c r="AB85" s="104"/>
      <c r="AC85" s="104"/>
    </row>
    <row r="86" ht="15.75" customHeight="1">
      <c r="A86" s="109">
        <v>40.0</v>
      </c>
      <c r="B86" s="109" t="s">
        <v>1257</v>
      </c>
      <c r="C86" s="109" t="s">
        <v>941</v>
      </c>
      <c r="D86" s="110">
        <v>33521.0</v>
      </c>
      <c r="E86" s="103" t="s">
        <v>2567</v>
      </c>
      <c r="F86" s="103">
        <v>3.0</v>
      </c>
      <c r="G86" s="103">
        <v>0.0</v>
      </c>
      <c r="H86" s="103">
        <v>1.0</v>
      </c>
      <c r="I86" s="103">
        <v>1.0</v>
      </c>
      <c r="J86" s="103">
        <v>1.0</v>
      </c>
      <c r="K86" s="103">
        <v>0.0</v>
      </c>
      <c r="L86" s="103">
        <v>1.0</v>
      </c>
      <c r="M86" s="103"/>
      <c r="N86" s="103"/>
      <c r="O86" s="103"/>
      <c r="P86" s="103"/>
      <c r="Q86" s="103"/>
      <c r="R86" s="103">
        <v>1.0</v>
      </c>
      <c r="S86" s="104"/>
      <c r="T86" s="104"/>
      <c r="U86" s="104"/>
      <c r="V86" s="104"/>
      <c r="W86" s="104"/>
      <c r="X86" s="104"/>
      <c r="Y86" s="104"/>
      <c r="Z86" s="104"/>
      <c r="AA86" s="104"/>
      <c r="AB86" s="104"/>
      <c r="AC86" s="104"/>
    </row>
    <row r="87" ht="15.75" customHeight="1">
      <c r="A87" s="109">
        <v>40.0</v>
      </c>
      <c r="B87" s="109" t="s">
        <v>1257</v>
      </c>
      <c r="C87" s="109" t="s">
        <v>941</v>
      </c>
      <c r="D87" s="110">
        <v>33521.0</v>
      </c>
      <c r="E87" s="103" t="s">
        <v>2568</v>
      </c>
      <c r="F87" s="103">
        <v>3.0</v>
      </c>
      <c r="G87" s="103">
        <v>1.0</v>
      </c>
      <c r="H87" s="103">
        <v>1.0</v>
      </c>
      <c r="I87" s="103">
        <v>0.0</v>
      </c>
      <c r="J87" s="103">
        <v>1.0</v>
      </c>
      <c r="K87" s="103">
        <v>0.0</v>
      </c>
      <c r="L87" s="103">
        <v>1.0</v>
      </c>
      <c r="M87" s="103"/>
      <c r="N87" s="103"/>
      <c r="O87" s="103"/>
      <c r="P87" s="103"/>
      <c r="Q87" s="103"/>
      <c r="R87" s="103">
        <v>1.0</v>
      </c>
      <c r="S87" s="104"/>
      <c r="T87" s="104"/>
      <c r="U87" s="104"/>
      <c r="V87" s="104"/>
      <c r="W87" s="104"/>
      <c r="X87" s="104"/>
      <c r="Y87" s="104"/>
      <c r="Z87" s="104"/>
      <c r="AA87" s="104"/>
      <c r="AB87" s="104"/>
      <c r="AC87" s="104"/>
    </row>
    <row r="88" ht="15.75" customHeight="1">
      <c r="A88" s="111">
        <v>41.0</v>
      </c>
      <c r="B88" s="111" t="s">
        <v>1266</v>
      </c>
      <c r="C88" s="111" t="s">
        <v>1267</v>
      </c>
      <c r="D88" s="112">
        <v>33527.0</v>
      </c>
      <c r="E88" s="103" t="s">
        <v>2569</v>
      </c>
      <c r="F88" s="103">
        <v>0.0</v>
      </c>
      <c r="G88" s="103">
        <v>1.0</v>
      </c>
      <c r="H88" s="103">
        <v>1.0</v>
      </c>
      <c r="I88" s="103">
        <v>0.0</v>
      </c>
      <c r="J88" s="103">
        <v>1.0</v>
      </c>
      <c r="K88" s="103">
        <v>0.0</v>
      </c>
      <c r="L88" s="103">
        <v>1.0</v>
      </c>
      <c r="M88" s="103">
        <v>1.0</v>
      </c>
      <c r="N88" s="103">
        <v>0.0</v>
      </c>
      <c r="O88" s="103">
        <v>0.0</v>
      </c>
      <c r="P88" s="103">
        <v>0.0</v>
      </c>
      <c r="Q88" s="103">
        <v>0.0</v>
      </c>
      <c r="R88" s="103">
        <v>0.0</v>
      </c>
      <c r="S88" s="104"/>
      <c r="T88" s="104"/>
      <c r="U88" s="104"/>
      <c r="V88" s="104"/>
      <c r="W88" s="104"/>
      <c r="X88" s="104"/>
      <c r="Y88" s="104"/>
      <c r="Z88" s="104"/>
      <c r="AA88" s="104"/>
      <c r="AB88" s="104"/>
      <c r="AC88" s="104"/>
    </row>
    <row r="89" ht="15.75" customHeight="1">
      <c r="A89" s="111">
        <v>41.0</v>
      </c>
      <c r="B89" s="111" t="s">
        <v>1266</v>
      </c>
      <c r="C89" s="111" t="s">
        <v>1267</v>
      </c>
      <c r="D89" s="112">
        <v>33527.0</v>
      </c>
      <c r="E89" s="103" t="s">
        <v>2570</v>
      </c>
      <c r="F89" s="103">
        <v>0.0</v>
      </c>
      <c r="G89" s="103">
        <v>1.0</v>
      </c>
      <c r="H89" s="103">
        <v>1.0</v>
      </c>
      <c r="I89" s="103">
        <v>0.0</v>
      </c>
      <c r="J89" s="103">
        <v>0.0</v>
      </c>
      <c r="K89" s="103">
        <v>0.0</v>
      </c>
      <c r="L89" s="103">
        <v>1.0</v>
      </c>
      <c r="M89" s="103">
        <v>1.0</v>
      </c>
      <c r="N89" s="103">
        <v>0.0</v>
      </c>
      <c r="O89" s="103">
        <v>0.0</v>
      </c>
      <c r="P89" s="103">
        <v>0.0</v>
      </c>
      <c r="Q89" s="103">
        <v>0.0</v>
      </c>
      <c r="R89" s="103">
        <v>0.0</v>
      </c>
      <c r="S89" s="104"/>
      <c r="T89" s="104"/>
      <c r="U89" s="104"/>
      <c r="V89" s="104"/>
      <c r="W89" s="104"/>
      <c r="X89" s="104"/>
      <c r="Y89" s="104"/>
      <c r="Z89" s="104"/>
      <c r="AA89" s="104"/>
      <c r="AB89" s="104"/>
      <c r="AC89" s="104"/>
    </row>
    <row r="90" ht="15.75" customHeight="1">
      <c r="A90" s="113">
        <v>42.0</v>
      </c>
      <c r="B90" s="113" t="s">
        <v>1275</v>
      </c>
      <c r="C90" s="113" t="s">
        <v>1276</v>
      </c>
      <c r="D90" s="114">
        <v>33543.0</v>
      </c>
      <c r="E90" s="103" t="s">
        <v>2571</v>
      </c>
      <c r="F90" s="103">
        <v>0.0</v>
      </c>
      <c r="G90" s="103">
        <v>1.0</v>
      </c>
      <c r="H90" s="103">
        <v>1.0</v>
      </c>
      <c r="I90" s="103">
        <v>0.0</v>
      </c>
      <c r="J90" s="103">
        <v>0.0</v>
      </c>
      <c r="K90" s="103" t="s">
        <v>895</v>
      </c>
      <c r="L90" s="103">
        <v>1.0</v>
      </c>
      <c r="M90" s="103">
        <v>1.0</v>
      </c>
      <c r="N90" s="103">
        <v>0.0</v>
      </c>
      <c r="O90" s="103">
        <v>0.0</v>
      </c>
      <c r="P90" s="103">
        <v>0.0</v>
      </c>
      <c r="Q90" s="103">
        <v>0.0</v>
      </c>
      <c r="R90" s="103">
        <v>0.0</v>
      </c>
      <c r="S90" s="104"/>
      <c r="T90" s="104"/>
      <c r="U90" s="104"/>
      <c r="V90" s="104"/>
      <c r="W90" s="104"/>
      <c r="X90" s="104"/>
      <c r="Y90" s="104"/>
      <c r="Z90" s="104"/>
      <c r="AA90" s="104"/>
      <c r="AB90" s="104"/>
      <c r="AC90" s="104"/>
    </row>
    <row r="91" ht="15.75" customHeight="1">
      <c r="A91" s="113">
        <v>42.0</v>
      </c>
      <c r="B91" s="113" t="s">
        <v>1275</v>
      </c>
      <c r="C91" s="113" t="s">
        <v>1276</v>
      </c>
      <c r="D91" s="114">
        <v>33543.0</v>
      </c>
      <c r="E91" s="103" t="s">
        <v>2499</v>
      </c>
      <c r="F91" s="103">
        <v>0.0</v>
      </c>
      <c r="G91" s="103">
        <v>0.0</v>
      </c>
      <c r="H91" s="103">
        <v>0.0</v>
      </c>
      <c r="I91" s="103">
        <v>0.0</v>
      </c>
      <c r="J91" s="103">
        <v>0.0</v>
      </c>
      <c r="K91" s="103">
        <v>0.0</v>
      </c>
      <c r="L91" s="103">
        <v>1.0</v>
      </c>
      <c r="M91" s="103">
        <v>1.0</v>
      </c>
      <c r="N91" s="103">
        <v>0.0</v>
      </c>
      <c r="O91" s="103">
        <v>0.0</v>
      </c>
      <c r="P91" s="103">
        <v>0.0</v>
      </c>
      <c r="Q91" s="103">
        <v>0.0</v>
      </c>
      <c r="R91" s="103">
        <v>0.0</v>
      </c>
      <c r="S91" s="104"/>
      <c r="T91" s="104"/>
      <c r="U91" s="104"/>
      <c r="V91" s="104"/>
      <c r="W91" s="104"/>
      <c r="X91" s="104"/>
      <c r="Y91" s="104"/>
      <c r="Z91" s="104"/>
      <c r="AA91" s="104"/>
      <c r="AB91" s="104"/>
      <c r="AC91" s="104"/>
    </row>
    <row r="92" ht="15.75" customHeight="1">
      <c r="A92" s="101">
        <v>43.0</v>
      </c>
      <c r="B92" s="101" t="s">
        <v>1287</v>
      </c>
      <c r="C92" s="101" t="s">
        <v>900</v>
      </c>
      <c r="D92" s="102">
        <v>33551.0</v>
      </c>
      <c r="E92" s="103" t="s">
        <v>2572</v>
      </c>
      <c r="F92" s="103">
        <v>0.0</v>
      </c>
      <c r="G92" s="103">
        <v>1.0</v>
      </c>
      <c r="H92" s="103">
        <v>1.0</v>
      </c>
      <c r="I92" s="103">
        <v>0.0</v>
      </c>
      <c r="J92" s="103">
        <v>0.0</v>
      </c>
      <c r="K92" s="103" t="s">
        <v>895</v>
      </c>
      <c r="L92" s="103"/>
      <c r="M92" s="103">
        <v>2.0</v>
      </c>
      <c r="N92" s="103">
        <v>0.0</v>
      </c>
      <c r="O92" s="103">
        <v>0.0</v>
      </c>
      <c r="P92" s="103">
        <v>0.0</v>
      </c>
      <c r="Q92" s="103">
        <v>0.0</v>
      </c>
      <c r="R92" s="103">
        <v>0.0</v>
      </c>
      <c r="S92" s="104"/>
      <c r="T92" s="104"/>
      <c r="U92" s="104"/>
      <c r="V92" s="104"/>
      <c r="W92" s="104"/>
      <c r="X92" s="104"/>
      <c r="Y92" s="104"/>
      <c r="Z92" s="104"/>
      <c r="AA92" s="104"/>
      <c r="AB92" s="104"/>
      <c r="AC92" s="104"/>
    </row>
    <row r="93" ht="15.75" customHeight="1">
      <c r="A93" s="105">
        <v>44.0</v>
      </c>
      <c r="B93" s="105" t="s">
        <v>1293</v>
      </c>
      <c r="C93" s="105" t="s">
        <v>1294</v>
      </c>
      <c r="D93" s="106">
        <v>33556.0</v>
      </c>
      <c r="E93" s="103" t="s">
        <v>2573</v>
      </c>
      <c r="F93" s="103">
        <v>2.0</v>
      </c>
      <c r="G93" s="103">
        <v>0.0</v>
      </c>
      <c r="H93" s="103">
        <v>1.0</v>
      </c>
      <c r="I93" s="103">
        <v>1.0</v>
      </c>
      <c r="J93" s="103">
        <v>1.0</v>
      </c>
      <c r="K93" s="103">
        <v>1.0</v>
      </c>
      <c r="L93" s="103">
        <v>1.0</v>
      </c>
      <c r="M93" s="103">
        <v>0.0</v>
      </c>
      <c r="N93" s="103">
        <v>3.0</v>
      </c>
      <c r="O93" s="103">
        <v>0.0</v>
      </c>
      <c r="P93" s="103">
        <v>0.0</v>
      </c>
      <c r="Q93" s="103">
        <v>0.0</v>
      </c>
      <c r="R93" s="103">
        <v>0.0</v>
      </c>
      <c r="S93" s="104"/>
      <c r="T93" s="104"/>
      <c r="U93" s="104"/>
      <c r="V93" s="104"/>
      <c r="W93" s="104"/>
      <c r="X93" s="104"/>
      <c r="Y93" s="104"/>
      <c r="Z93" s="104"/>
      <c r="AA93" s="104"/>
      <c r="AB93" s="104"/>
      <c r="AC93" s="104"/>
    </row>
    <row r="94" ht="15.75" customHeight="1">
      <c r="A94" s="107">
        <v>45.0</v>
      </c>
      <c r="B94" s="107" t="s">
        <v>1302</v>
      </c>
      <c r="C94" s="107" t="s">
        <v>1303</v>
      </c>
      <c r="D94" s="108">
        <v>33678.0</v>
      </c>
      <c r="E94" s="103" t="s">
        <v>2512</v>
      </c>
      <c r="F94" s="103">
        <v>0.0</v>
      </c>
      <c r="G94" s="103"/>
      <c r="H94" s="103">
        <v>1.0</v>
      </c>
      <c r="I94" s="103">
        <v>0.0</v>
      </c>
      <c r="J94" s="103">
        <v>1.0</v>
      </c>
      <c r="K94" s="103">
        <v>0.0</v>
      </c>
      <c r="L94" s="103"/>
      <c r="M94" s="103"/>
      <c r="N94" s="103"/>
      <c r="O94" s="103"/>
      <c r="P94" s="103"/>
      <c r="Q94" s="103"/>
      <c r="R94" s="103">
        <v>1.0</v>
      </c>
      <c r="S94" s="104"/>
      <c r="T94" s="104"/>
      <c r="U94" s="104"/>
      <c r="V94" s="104"/>
      <c r="W94" s="104"/>
      <c r="X94" s="104"/>
      <c r="Y94" s="104"/>
      <c r="Z94" s="104"/>
      <c r="AA94" s="104"/>
      <c r="AB94" s="104"/>
      <c r="AC94" s="104"/>
    </row>
    <row r="95" ht="15.75" customHeight="1">
      <c r="A95" s="109">
        <v>46.0</v>
      </c>
      <c r="B95" s="109" t="s">
        <v>1308</v>
      </c>
      <c r="C95" s="109" t="s">
        <v>925</v>
      </c>
      <c r="D95" s="110">
        <v>33725.0</v>
      </c>
      <c r="E95" s="103" t="s">
        <v>2574</v>
      </c>
      <c r="F95" s="103">
        <v>2.0</v>
      </c>
      <c r="G95" s="103">
        <v>0.0</v>
      </c>
      <c r="H95" s="103">
        <v>1.0</v>
      </c>
      <c r="I95" s="103">
        <v>1.0</v>
      </c>
      <c r="J95" s="103">
        <v>0.0</v>
      </c>
      <c r="K95" s="103">
        <v>0.0</v>
      </c>
      <c r="L95" s="103">
        <v>1.0</v>
      </c>
      <c r="M95" s="103">
        <v>1.0</v>
      </c>
      <c r="N95" s="103">
        <v>0.0</v>
      </c>
      <c r="O95" s="103">
        <v>0.0</v>
      </c>
      <c r="P95" s="103">
        <v>0.0</v>
      </c>
      <c r="Q95" s="103">
        <v>0.0</v>
      </c>
      <c r="R95" s="103">
        <v>0.0</v>
      </c>
      <c r="S95" s="104"/>
      <c r="T95" s="104"/>
      <c r="U95" s="104"/>
      <c r="V95" s="104"/>
      <c r="W95" s="104"/>
      <c r="X95" s="104"/>
      <c r="Y95" s="104"/>
      <c r="Z95" s="104"/>
      <c r="AA95" s="104"/>
      <c r="AB95" s="104"/>
      <c r="AC95" s="104"/>
    </row>
    <row r="96" ht="15.75" customHeight="1">
      <c r="A96" s="109">
        <v>46.0</v>
      </c>
      <c r="B96" s="109" t="s">
        <v>1308</v>
      </c>
      <c r="C96" s="109" t="s">
        <v>925</v>
      </c>
      <c r="D96" s="110">
        <v>33725.0</v>
      </c>
      <c r="E96" s="103" t="s">
        <v>2575</v>
      </c>
      <c r="F96" s="103">
        <v>1.0</v>
      </c>
      <c r="G96" s="103">
        <v>2.0</v>
      </c>
      <c r="H96" s="103">
        <v>1.0</v>
      </c>
      <c r="I96" s="103">
        <v>0.0</v>
      </c>
      <c r="J96" s="103">
        <v>0.0</v>
      </c>
      <c r="K96" s="103" t="s">
        <v>895</v>
      </c>
      <c r="L96" s="103">
        <v>1.0</v>
      </c>
      <c r="M96" s="103">
        <v>1.0</v>
      </c>
      <c r="N96" s="103">
        <v>0.0</v>
      </c>
      <c r="O96" s="103">
        <v>0.0</v>
      </c>
      <c r="P96" s="103">
        <v>0.0</v>
      </c>
      <c r="Q96" s="103">
        <v>0.0</v>
      </c>
      <c r="R96" s="103">
        <v>0.0</v>
      </c>
      <c r="S96" s="104"/>
      <c r="T96" s="104"/>
      <c r="U96" s="104"/>
      <c r="V96" s="104"/>
      <c r="W96" s="104"/>
      <c r="X96" s="104"/>
      <c r="Y96" s="104"/>
      <c r="Z96" s="104"/>
      <c r="AA96" s="104"/>
      <c r="AB96" s="104"/>
      <c r="AC96" s="104"/>
    </row>
    <row r="97" ht="15.75" customHeight="1">
      <c r="A97" s="111">
        <v>47.0</v>
      </c>
      <c r="B97" s="111" t="s">
        <v>1319</v>
      </c>
      <c r="C97" s="111" t="s">
        <v>1099</v>
      </c>
      <c r="D97" s="112">
        <v>33892.0</v>
      </c>
      <c r="E97" s="103" t="s">
        <v>2576</v>
      </c>
      <c r="F97" s="103">
        <v>0.0</v>
      </c>
      <c r="G97" s="103">
        <v>1.0</v>
      </c>
      <c r="H97" s="103">
        <v>1.0</v>
      </c>
      <c r="I97" s="103">
        <v>0.0</v>
      </c>
      <c r="J97" s="103">
        <v>0.0</v>
      </c>
      <c r="K97" s="103">
        <v>0.0</v>
      </c>
      <c r="L97" s="103">
        <v>1.0</v>
      </c>
      <c r="M97" s="103">
        <v>0.0</v>
      </c>
      <c r="N97" s="103">
        <v>6.0</v>
      </c>
      <c r="O97" s="103">
        <v>0.0</v>
      </c>
      <c r="P97" s="103">
        <v>0.0</v>
      </c>
      <c r="Q97" s="103">
        <v>0.0</v>
      </c>
      <c r="R97" s="103">
        <v>0.0</v>
      </c>
      <c r="S97" s="104"/>
      <c r="T97" s="104"/>
      <c r="U97" s="104"/>
      <c r="V97" s="104"/>
      <c r="W97" s="104"/>
      <c r="X97" s="104"/>
      <c r="Y97" s="104"/>
      <c r="Z97" s="104"/>
      <c r="AA97" s="104"/>
      <c r="AB97" s="104"/>
      <c r="AC97" s="104"/>
    </row>
    <row r="98" ht="15.75" customHeight="1">
      <c r="A98" s="113">
        <v>48.0</v>
      </c>
      <c r="B98" s="113" t="s">
        <v>1325</v>
      </c>
      <c r="C98" s="113" t="s">
        <v>1326</v>
      </c>
      <c r="D98" s="114">
        <v>33916.0</v>
      </c>
      <c r="E98" s="103" t="s">
        <v>2577</v>
      </c>
      <c r="F98" s="103">
        <v>0.0</v>
      </c>
      <c r="G98" s="103">
        <v>0.0</v>
      </c>
      <c r="H98" s="103">
        <v>1.0</v>
      </c>
      <c r="I98" s="103">
        <v>0.0</v>
      </c>
      <c r="J98" s="103">
        <v>0.0</v>
      </c>
      <c r="K98" s="103" t="s">
        <v>895</v>
      </c>
      <c r="L98" s="103">
        <v>0.0</v>
      </c>
      <c r="M98" s="103"/>
      <c r="N98" s="103"/>
      <c r="O98" s="103"/>
      <c r="P98" s="103"/>
      <c r="Q98" s="103"/>
      <c r="R98" s="103">
        <v>1.0</v>
      </c>
      <c r="S98" s="104"/>
      <c r="T98" s="104"/>
      <c r="U98" s="104"/>
      <c r="V98" s="104"/>
      <c r="W98" s="104"/>
      <c r="X98" s="104"/>
      <c r="Y98" s="104"/>
      <c r="Z98" s="104"/>
      <c r="AA98" s="104"/>
      <c r="AB98" s="104"/>
      <c r="AC98" s="104"/>
    </row>
    <row r="99" ht="15.75" customHeight="1">
      <c r="A99" s="113">
        <v>48.0</v>
      </c>
      <c r="B99" s="113" t="s">
        <v>1325</v>
      </c>
      <c r="C99" s="113" t="s">
        <v>1326</v>
      </c>
      <c r="D99" s="114">
        <v>33916.0</v>
      </c>
      <c r="E99" s="103" t="s">
        <v>2578</v>
      </c>
      <c r="F99" s="103">
        <v>1.0</v>
      </c>
      <c r="G99" s="103">
        <v>2.0</v>
      </c>
      <c r="H99" s="103">
        <v>1.0</v>
      </c>
      <c r="I99" s="103">
        <v>0.0</v>
      </c>
      <c r="J99" s="103">
        <v>0.0</v>
      </c>
      <c r="K99" s="103" t="s">
        <v>895</v>
      </c>
      <c r="L99" s="103">
        <v>0.0</v>
      </c>
      <c r="M99" s="103"/>
      <c r="N99" s="103"/>
      <c r="O99" s="103"/>
      <c r="P99" s="103"/>
      <c r="Q99" s="103"/>
      <c r="R99" s="103">
        <v>1.0</v>
      </c>
      <c r="S99" s="104"/>
      <c r="T99" s="104"/>
      <c r="U99" s="104"/>
      <c r="V99" s="104"/>
      <c r="W99" s="104"/>
      <c r="X99" s="104"/>
      <c r="Y99" s="104"/>
      <c r="Z99" s="104"/>
      <c r="AA99" s="104"/>
      <c r="AB99" s="104"/>
      <c r="AC99" s="104"/>
    </row>
    <row r="100" ht="15.75" customHeight="1">
      <c r="A100" s="101">
        <v>49.0</v>
      </c>
      <c r="B100" s="101" t="s">
        <v>1334</v>
      </c>
      <c r="C100" s="101" t="s">
        <v>1335</v>
      </c>
      <c r="D100" s="102">
        <v>34151.0</v>
      </c>
      <c r="E100" s="103" t="s">
        <v>2579</v>
      </c>
      <c r="F100" s="103">
        <v>0.0</v>
      </c>
      <c r="G100" s="103">
        <v>2.0</v>
      </c>
      <c r="H100" s="103">
        <v>2.0</v>
      </c>
      <c r="I100" s="103">
        <v>0.0</v>
      </c>
      <c r="J100" s="103">
        <v>0.0</v>
      </c>
      <c r="K100" s="103">
        <v>0.0</v>
      </c>
      <c r="L100" s="103"/>
      <c r="M100" s="103">
        <v>0.0</v>
      </c>
      <c r="N100" s="103">
        <v>3.0</v>
      </c>
      <c r="O100" s="103">
        <v>0.0</v>
      </c>
      <c r="P100" s="103">
        <v>0.0</v>
      </c>
      <c r="Q100" s="103">
        <v>0.0</v>
      </c>
      <c r="R100" s="103">
        <v>0.0</v>
      </c>
      <c r="S100" s="104"/>
      <c r="T100" s="104"/>
      <c r="U100" s="104"/>
      <c r="V100" s="104"/>
      <c r="W100" s="104"/>
      <c r="X100" s="104"/>
      <c r="Y100" s="104"/>
      <c r="Z100" s="104"/>
      <c r="AA100" s="104"/>
      <c r="AB100" s="104"/>
      <c r="AC100" s="104"/>
    </row>
    <row r="101" ht="15.75" customHeight="1">
      <c r="A101" s="101">
        <v>49.0</v>
      </c>
      <c r="B101" s="101" t="s">
        <v>1334</v>
      </c>
      <c r="C101" s="101" t="s">
        <v>1335</v>
      </c>
      <c r="D101" s="102">
        <v>34151.0</v>
      </c>
      <c r="E101" s="103" t="s">
        <v>2580</v>
      </c>
      <c r="F101" s="103">
        <v>3.0</v>
      </c>
      <c r="G101" s="103">
        <v>1.0</v>
      </c>
      <c r="H101" s="103">
        <v>1.0</v>
      </c>
      <c r="I101" s="103">
        <v>1.0</v>
      </c>
      <c r="J101" s="103">
        <v>1.0</v>
      </c>
      <c r="K101" s="103">
        <v>1.0</v>
      </c>
      <c r="L101" s="103">
        <v>1.0</v>
      </c>
      <c r="M101" s="103">
        <v>0.0</v>
      </c>
      <c r="N101" s="103">
        <v>3.0</v>
      </c>
      <c r="O101" s="103">
        <v>0.0</v>
      </c>
      <c r="P101" s="103">
        <v>0.0</v>
      </c>
      <c r="Q101" s="103">
        <v>0.0</v>
      </c>
      <c r="R101" s="103">
        <v>0.0</v>
      </c>
      <c r="S101" s="104"/>
      <c r="T101" s="104"/>
      <c r="U101" s="104"/>
      <c r="V101" s="104"/>
      <c r="W101" s="104"/>
      <c r="X101" s="104"/>
      <c r="Y101" s="104"/>
      <c r="Z101" s="104"/>
      <c r="AA101" s="104"/>
      <c r="AB101" s="104"/>
      <c r="AC101" s="104"/>
    </row>
    <row r="102" ht="15.75" customHeight="1">
      <c r="A102" s="101">
        <v>49.0</v>
      </c>
      <c r="B102" s="101" t="s">
        <v>1334</v>
      </c>
      <c r="C102" s="101" t="s">
        <v>1335</v>
      </c>
      <c r="D102" s="102">
        <v>34151.0</v>
      </c>
      <c r="E102" s="103" t="s">
        <v>2580</v>
      </c>
      <c r="F102" s="103">
        <v>3.0</v>
      </c>
      <c r="G102" s="103">
        <v>1.0</v>
      </c>
      <c r="H102" s="103">
        <v>1.0</v>
      </c>
      <c r="I102" s="103">
        <v>1.0</v>
      </c>
      <c r="J102" s="103">
        <v>1.0</v>
      </c>
      <c r="K102" s="103">
        <v>1.0</v>
      </c>
      <c r="L102" s="103">
        <v>1.0</v>
      </c>
      <c r="M102" s="103">
        <v>0.0</v>
      </c>
      <c r="N102" s="103">
        <v>3.0</v>
      </c>
      <c r="O102" s="103">
        <v>0.0</v>
      </c>
      <c r="P102" s="103">
        <v>0.0</v>
      </c>
      <c r="Q102" s="103">
        <v>0.0</v>
      </c>
      <c r="R102" s="103">
        <v>0.0</v>
      </c>
      <c r="S102" s="104"/>
      <c r="T102" s="104"/>
      <c r="U102" s="104"/>
      <c r="V102" s="104"/>
      <c r="W102" s="104"/>
      <c r="X102" s="104"/>
      <c r="Y102" s="104"/>
      <c r="Z102" s="104"/>
      <c r="AA102" s="104"/>
      <c r="AB102" s="104"/>
      <c r="AC102" s="104"/>
    </row>
    <row r="103" ht="15.75" customHeight="1">
      <c r="A103" s="105">
        <v>50.0</v>
      </c>
      <c r="B103" s="105" t="s">
        <v>1342</v>
      </c>
      <c r="C103" s="105" t="s">
        <v>1343</v>
      </c>
      <c r="D103" s="106">
        <v>34187.0</v>
      </c>
      <c r="E103" s="103" t="s">
        <v>2581</v>
      </c>
      <c r="F103" s="103">
        <v>1.0</v>
      </c>
      <c r="G103" s="103">
        <v>2.0</v>
      </c>
      <c r="H103" s="103">
        <v>1.0</v>
      </c>
      <c r="I103" s="103">
        <v>0.0</v>
      </c>
      <c r="J103" s="103">
        <v>0.0</v>
      </c>
      <c r="K103" s="103" t="s">
        <v>895</v>
      </c>
      <c r="L103" s="103"/>
      <c r="M103" s="103"/>
      <c r="N103" s="103"/>
      <c r="O103" s="103"/>
      <c r="P103" s="103"/>
      <c r="Q103" s="103"/>
      <c r="R103" s="103">
        <v>1.0</v>
      </c>
      <c r="S103" s="104"/>
      <c r="T103" s="104"/>
      <c r="U103" s="104"/>
      <c r="V103" s="104"/>
      <c r="W103" s="104"/>
      <c r="X103" s="104"/>
      <c r="Y103" s="104"/>
      <c r="Z103" s="104"/>
      <c r="AA103" s="104"/>
      <c r="AB103" s="104"/>
      <c r="AC103" s="104"/>
    </row>
    <row r="104" ht="15.75" customHeight="1">
      <c r="A104" s="105">
        <v>50.0</v>
      </c>
      <c r="B104" s="105" t="s">
        <v>1342</v>
      </c>
      <c r="C104" s="105" t="s">
        <v>1343</v>
      </c>
      <c r="D104" s="106">
        <v>34187.0</v>
      </c>
      <c r="E104" s="103" t="s">
        <v>2578</v>
      </c>
      <c r="F104" s="103">
        <v>1.0</v>
      </c>
      <c r="G104" s="103">
        <v>2.0</v>
      </c>
      <c r="H104" s="103">
        <v>0.0</v>
      </c>
      <c r="I104" s="103">
        <v>0.0</v>
      </c>
      <c r="J104" s="103">
        <v>0.0</v>
      </c>
      <c r="K104" s="103" t="s">
        <v>895</v>
      </c>
      <c r="L104" s="103"/>
      <c r="M104" s="103"/>
      <c r="N104" s="103"/>
      <c r="O104" s="103"/>
      <c r="P104" s="103"/>
      <c r="Q104" s="103"/>
      <c r="R104" s="103">
        <v>1.0</v>
      </c>
      <c r="S104" s="104"/>
      <c r="T104" s="104"/>
      <c r="U104" s="104"/>
      <c r="V104" s="104"/>
      <c r="W104" s="104"/>
      <c r="X104" s="104"/>
      <c r="Y104" s="104"/>
      <c r="Z104" s="104"/>
      <c r="AA104" s="104"/>
      <c r="AB104" s="104"/>
      <c r="AC104" s="104"/>
    </row>
    <row r="105" ht="15.75" customHeight="1">
      <c r="A105" s="105">
        <v>50.0</v>
      </c>
      <c r="B105" s="105" t="s">
        <v>1342</v>
      </c>
      <c r="C105" s="105" t="s">
        <v>1343</v>
      </c>
      <c r="D105" s="106">
        <v>34187.0</v>
      </c>
      <c r="E105" s="103" t="s">
        <v>2557</v>
      </c>
      <c r="F105" s="103">
        <v>2.0</v>
      </c>
      <c r="G105" s="103">
        <v>0.0</v>
      </c>
      <c r="H105" s="103">
        <v>0.0</v>
      </c>
      <c r="I105" s="103">
        <v>0.0</v>
      </c>
      <c r="J105" s="103">
        <v>0.0</v>
      </c>
      <c r="K105" s="103">
        <v>0.0</v>
      </c>
      <c r="L105" s="103"/>
      <c r="M105" s="103"/>
      <c r="N105" s="103"/>
      <c r="O105" s="103"/>
      <c r="P105" s="103"/>
      <c r="Q105" s="103"/>
      <c r="R105" s="103">
        <v>1.0</v>
      </c>
      <c r="S105" s="104"/>
      <c r="T105" s="104"/>
      <c r="U105" s="104"/>
      <c r="V105" s="104"/>
      <c r="W105" s="104"/>
      <c r="X105" s="104"/>
      <c r="Y105" s="104"/>
      <c r="Z105" s="104"/>
      <c r="AA105" s="104"/>
      <c r="AB105" s="104"/>
      <c r="AC105" s="104"/>
    </row>
    <row r="106" ht="15.75" customHeight="1">
      <c r="A106" s="107">
        <v>51.0</v>
      </c>
      <c r="B106" s="107" t="s">
        <v>1350</v>
      </c>
      <c r="C106" s="107" t="s">
        <v>1158</v>
      </c>
      <c r="D106" s="108">
        <v>34256.0</v>
      </c>
      <c r="E106" s="103" t="s">
        <v>2578</v>
      </c>
      <c r="F106" s="103">
        <v>1.0</v>
      </c>
      <c r="G106" s="103">
        <v>2.0</v>
      </c>
      <c r="H106" s="103">
        <v>1.0</v>
      </c>
      <c r="I106" s="103">
        <v>0.0</v>
      </c>
      <c r="J106" s="103">
        <v>0.0</v>
      </c>
      <c r="K106" s="103" t="s">
        <v>895</v>
      </c>
      <c r="L106" s="103">
        <v>0.0</v>
      </c>
      <c r="M106" s="103">
        <v>1.0</v>
      </c>
      <c r="N106" s="103">
        <v>0.0</v>
      </c>
      <c r="O106" s="103">
        <v>0.0</v>
      </c>
      <c r="P106" s="103">
        <v>0.0</v>
      </c>
      <c r="Q106" s="103">
        <v>0.0</v>
      </c>
      <c r="R106" s="103">
        <v>0.0</v>
      </c>
      <c r="S106" s="104"/>
      <c r="T106" s="104"/>
      <c r="U106" s="104"/>
      <c r="V106" s="104"/>
      <c r="W106" s="104"/>
      <c r="X106" s="104"/>
      <c r="Y106" s="104"/>
      <c r="Z106" s="104"/>
      <c r="AA106" s="104"/>
      <c r="AB106" s="104"/>
      <c r="AC106" s="104"/>
    </row>
    <row r="107" ht="15.75" customHeight="1">
      <c r="A107" s="109">
        <v>52.0</v>
      </c>
      <c r="B107" s="109" t="s">
        <v>1357</v>
      </c>
      <c r="C107" s="109" t="s">
        <v>1358</v>
      </c>
      <c r="D107" s="110">
        <v>34305.0</v>
      </c>
      <c r="E107" s="103" t="s">
        <v>2578</v>
      </c>
      <c r="F107" s="103">
        <v>1.0</v>
      </c>
      <c r="G107" s="103">
        <v>2.0</v>
      </c>
      <c r="H107" s="103">
        <v>1.0</v>
      </c>
      <c r="I107" s="103">
        <v>0.0</v>
      </c>
      <c r="J107" s="103">
        <v>0.0</v>
      </c>
      <c r="K107" s="103" t="s">
        <v>895</v>
      </c>
      <c r="L107" s="103">
        <v>1.0</v>
      </c>
      <c r="M107" s="103">
        <v>3.0</v>
      </c>
      <c r="N107" s="103">
        <v>0.0</v>
      </c>
      <c r="O107" s="103">
        <v>0.0</v>
      </c>
      <c r="P107" s="103">
        <v>0.0</v>
      </c>
      <c r="Q107" s="103">
        <v>0.0</v>
      </c>
      <c r="R107" s="103">
        <v>0.0</v>
      </c>
      <c r="S107" s="104"/>
      <c r="T107" s="104"/>
      <c r="U107" s="104"/>
      <c r="V107" s="104"/>
      <c r="W107" s="104"/>
      <c r="X107" s="104"/>
      <c r="Y107" s="104"/>
      <c r="Z107" s="104"/>
      <c r="AA107" s="104"/>
      <c r="AB107" s="104"/>
      <c r="AC107" s="104"/>
    </row>
    <row r="108" ht="15.75" customHeight="1">
      <c r="A108" s="109">
        <v>52.0</v>
      </c>
      <c r="B108" s="109" t="s">
        <v>1357</v>
      </c>
      <c r="C108" s="109" t="s">
        <v>1358</v>
      </c>
      <c r="D108" s="110">
        <v>34305.0</v>
      </c>
      <c r="E108" s="103" t="s">
        <v>2582</v>
      </c>
      <c r="F108" s="103">
        <v>0.0</v>
      </c>
      <c r="G108" s="103">
        <v>2.0</v>
      </c>
      <c r="H108" s="103">
        <v>1.0</v>
      </c>
      <c r="I108" s="103">
        <v>0.0</v>
      </c>
      <c r="J108" s="103">
        <v>0.0</v>
      </c>
      <c r="K108" s="103" t="s">
        <v>895</v>
      </c>
      <c r="L108" s="103">
        <v>1.0</v>
      </c>
      <c r="M108" s="103">
        <v>3.0</v>
      </c>
      <c r="N108" s="103">
        <v>0.0</v>
      </c>
      <c r="O108" s="103">
        <v>0.0</v>
      </c>
      <c r="P108" s="103">
        <v>0.0</v>
      </c>
      <c r="Q108" s="103">
        <v>0.0</v>
      </c>
      <c r="R108" s="103">
        <v>0.0</v>
      </c>
      <c r="S108" s="104"/>
      <c r="T108" s="104"/>
      <c r="U108" s="104"/>
      <c r="V108" s="104"/>
      <c r="W108" s="104"/>
      <c r="X108" s="104"/>
      <c r="Y108" s="104"/>
      <c r="Z108" s="104"/>
      <c r="AA108" s="104"/>
      <c r="AB108" s="104"/>
      <c r="AC108" s="104"/>
    </row>
    <row r="109" ht="15.75" customHeight="1">
      <c r="A109" s="109">
        <v>52.0</v>
      </c>
      <c r="B109" s="109" t="s">
        <v>1357</v>
      </c>
      <c r="C109" s="109" t="s">
        <v>1358</v>
      </c>
      <c r="D109" s="110">
        <v>34305.0</v>
      </c>
      <c r="E109" s="103" t="s">
        <v>2583</v>
      </c>
      <c r="F109" s="103">
        <v>2.0</v>
      </c>
      <c r="G109" s="103">
        <v>2.0</v>
      </c>
      <c r="H109" s="103">
        <v>1.0</v>
      </c>
      <c r="I109" s="103">
        <v>1.0</v>
      </c>
      <c r="J109" s="103">
        <v>0.0</v>
      </c>
      <c r="K109" s="103">
        <v>0.0</v>
      </c>
      <c r="L109" s="103">
        <v>1.0</v>
      </c>
      <c r="M109" s="103">
        <v>3.0</v>
      </c>
      <c r="N109" s="103">
        <v>0.0</v>
      </c>
      <c r="O109" s="103">
        <v>0.0</v>
      </c>
      <c r="P109" s="103">
        <v>0.0</v>
      </c>
      <c r="Q109" s="103">
        <v>0.0</v>
      </c>
      <c r="R109" s="103">
        <v>0.0</v>
      </c>
      <c r="S109" s="104"/>
      <c r="T109" s="104"/>
      <c r="U109" s="104"/>
      <c r="V109" s="104"/>
      <c r="W109" s="104"/>
      <c r="X109" s="104"/>
      <c r="Y109" s="104"/>
      <c r="Z109" s="104"/>
      <c r="AA109" s="104"/>
      <c r="AB109" s="104"/>
      <c r="AC109" s="104"/>
    </row>
    <row r="110" ht="15.75" customHeight="1">
      <c r="A110" s="109">
        <v>52.0</v>
      </c>
      <c r="B110" s="109" t="s">
        <v>1357</v>
      </c>
      <c r="C110" s="109" t="s">
        <v>1358</v>
      </c>
      <c r="D110" s="110">
        <v>34305.0</v>
      </c>
      <c r="E110" s="103" t="s">
        <v>2584</v>
      </c>
      <c r="F110" s="103">
        <v>2.0</v>
      </c>
      <c r="G110" s="103">
        <v>2.0</v>
      </c>
      <c r="H110" s="103">
        <v>0.0</v>
      </c>
      <c r="I110" s="103">
        <v>0.0</v>
      </c>
      <c r="J110" s="103">
        <v>1.0</v>
      </c>
      <c r="K110" s="103">
        <v>0.0</v>
      </c>
      <c r="L110" s="103">
        <v>1.0</v>
      </c>
      <c r="M110" s="103">
        <v>3.0</v>
      </c>
      <c r="N110" s="103">
        <v>0.0</v>
      </c>
      <c r="O110" s="103">
        <v>0.0</v>
      </c>
      <c r="P110" s="103">
        <v>0.0</v>
      </c>
      <c r="Q110" s="103">
        <v>0.0</v>
      </c>
      <c r="R110" s="103">
        <v>0.0</v>
      </c>
      <c r="S110" s="104"/>
      <c r="T110" s="104"/>
      <c r="U110" s="104"/>
      <c r="V110" s="104"/>
      <c r="W110" s="104"/>
      <c r="X110" s="104"/>
      <c r="Y110" s="104"/>
      <c r="Z110" s="104"/>
      <c r="AA110" s="104"/>
      <c r="AB110" s="104"/>
      <c r="AC110" s="104"/>
    </row>
    <row r="111" ht="15.75" customHeight="1">
      <c r="A111" s="111">
        <v>53.0</v>
      </c>
      <c r="B111" s="111" t="s">
        <v>1366</v>
      </c>
      <c r="C111" s="111" t="s">
        <v>1367</v>
      </c>
      <c r="D111" s="112">
        <v>34310.0</v>
      </c>
      <c r="E111" s="103" t="s">
        <v>2585</v>
      </c>
      <c r="F111" s="103">
        <v>0.0</v>
      </c>
      <c r="G111" s="103">
        <v>1.0</v>
      </c>
      <c r="H111" s="103">
        <v>1.0</v>
      </c>
      <c r="I111" s="103">
        <v>0.0</v>
      </c>
      <c r="J111" s="103">
        <v>1.0</v>
      </c>
      <c r="K111" s="103">
        <v>0.0</v>
      </c>
      <c r="L111" s="103">
        <v>1.0</v>
      </c>
      <c r="M111" s="103">
        <v>1.0</v>
      </c>
      <c r="N111" s="103">
        <v>0.0</v>
      </c>
      <c r="O111" s="103">
        <v>0.0</v>
      </c>
      <c r="P111" s="103">
        <v>0.0</v>
      </c>
      <c r="Q111" s="103">
        <v>0.0</v>
      </c>
      <c r="R111" s="103">
        <v>0.0</v>
      </c>
      <c r="S111" s="104"/>
      <c r="T111" s="104"/>
      <c r="U111" s="104"/>
      <c r="V111" s="104"/>
      <c r="W111" s="104"/>
      <c r="X111" s="104"/>
      <c r="Y111" s="104"/>
      <c r="Z111" s="104"/>
      <c r="AA111" s="104"/>
      <c r="AB111" s="104"/>
      <c r="AC111" s="104"/>
    </row>
    <row r="112" ht="15.75" customHeight="1">
      <c r="A112" s="113">
        <v>54.0</v>
      </c>
      <c r="B112" s="113" t="s">
        <v>1375</v>
      </c>
      <c r="C112" s="113" t="s">
        <v>1376</v>
      </c>
      <c r="D112" s="114">
        <v>34317.0</v>
      </c>
      <c r="E112" s="103" t="s">
        <v>2586</v>
      </c>
      <c r="F112" s="103">
        <v>0.0</v>
      </c>
      <c r="G112" s="103">
        <v>1.0</v>
      </c>
      <c r="H112" s="103">
        <v>1.0</v>
      </c>
      <c r="I112" s="103">
        <v>0.0</v>
      </c>
      <c r="J112" s="103">
        <v>0.0</v>
      </c>
      <c r="K112" s="103">
        <v>0.0</v>
      </c>
      <c r="L112" s="103">
        <v>1.0</v>
      </c>
      <c r="M112" s="103"/>
      <c r="N112" s="103"/>
      <c r="O112" s="103"/>
      <c r="P112" s="103"/>
      <c r="Q112" s="103"/>
      <c r="R112" s="103">
        <v>1.0</v>
      </c>
      <c r="S112" s="104"/>
      <c r="T112" s="104"/>
      <c r="U112" s="104"/>
      <c r="V112" s="104"/>
      <c r="W112" s="104"/>
      <c r="X112" s="104"/>
      <c r="Y112" s="104"/>
      <c r="Z112" s="104"/>
      <c r="AA112" s="104"/>
      <c r="AB112" s="104"/>
      <c r="AC112" s="104"/>
    </row>
    <row r="113" ht="15.75" customHeight="1">
      <c r="A113" s="101">
        <v>55.0</v>
      </c>
      <c r="B113" s="101" t="s">
        <v>1385</v>
      </c>
      <c r="C113" s="101" t="s">
        <v>1386</v>
      </c>
      <c r="D113" s="102">
        <v>34505.0</v>
      </c>
      <c r="E113" s="103" t="s">
        <v>2587</v>
      </c>
      <c r="F113" s="103">
        <v>3.0</v>
      </c>
      <c r="G113" s="103">
        <v>2.0</v>
      </c>
      <c r="H113" s="103">
        <v>1.0</v>
      </c>
      <c r="I113" s="103">
        <v>0.0</v>
      </c>
      <c r="J113" s="103">
        <v>1.0</v>
      </c>
      <c r="K113" s="103">
        <v>1.0</v>
      </c>
      <c r="L113" s="103">
        <v>0.0</v>
      </c>
      <c r="M113" s="103">
        <v>1.0</v>
      </c>
      <c r="N113" s="103">
        <v>0.0</v>
      </c>
      <c r="O113" s="103">
        <v>0.0</v>
      </c>
      <c r="P113" s="103">
        <v>0.0</v>
      </c>
      <c r="Q113" s="103">
        <v>0.0</v>
      </c>
      <c r="R113" s="103">
        <v>0.0</v>
      </c>
      <c r="S113" s="104"/>
      <c r="T113" s="104"/>
      <c r="U113" s="104"/>
      <c r="V113" s="104"/>
      <c r="W113" s="104"/>
      <c r="X113" s="104"/>
      <c r="Y113" s="104"/>
      <c r="Z113" s="104"/>
      <c r="AA113" s="104"/>
      <c r="AB113" s="104"/>
      <c r="AC113" s="104"/>
    </row>
    <row r="114" ht="15.75" customHeight="1">
      <c r="A114" s="105">
        <v>56.0</v>
      </c>
      <c r="B114" s="105" t="s">
        <v>1366</v>
      </c>
      <c r="C114" s="105" t="s">
        <v>1394</v>
      </c>
      <c r="D114" s="106">
        <v>34699.0</v>
      </c>
      <c r="E114" s="103" t="s">
        <v>2588</v>
      </c>
      <c r="F114" s="103">
        <v>0.0</v>
      </c>
      <c r="G114" s="103">
        <v>1.0</v>
      </c>
      <c r="H114" s="103">
        <v>1.0</v>
      </c>
      <c r="I114" s="103">
        <v>0.0</v>
      </c>
      <c r="J114" s="103">
        <v>0.0</v>
      </c>
      <c r="K114" s="103">
        <v>0.0</v>
      </c>
      <c r="L114" s="103">
        <v>0.0</v>
      </c>
      <c r="M114" s="103" t="s">
        <v>895</v>
      </c>
      <c r="N114" s="103" t="s">
        <v>895</v>
      </c>
      <c r="O114" s="103">
        <v>0.0</v>
      </c>
      <c r="P114" s="103">
        <v>0.0</v>
      </c>
      <c r="Q114" s="103">
        <v>1.0</v>
      </c>
      <c r="R114" s="103">
        <v>0.0</v>
      </c>
      <c r="S114" s="104"/>
      <c r="T114" s="104"/>
      <c r="U114" s="104"/>
      <c r="V114" s="104"/>
      <c r="W114" s="104"/>
      <c r="X114" s="104"/>
      <c r="Y114" s="104"/>
      <c r="Z114" s="104"/>
      <c r="AA114" s="104"/>
      <c r="AB114" s="104"/>
      <c r="AC114" s="104"/>
    </row>
    <row r="115" ht="15.75" customHeight="1">
      <c r="A115" s="107">
        <v>57.0</v>
      </c>
      <c r="B115" s="107" t="s">
        <v>1399</v>
      </c>
      <c r="C115" s="107" t="s">
        <v>1158</v>
      </c>
      <c r="D115" s="108">
        <v>34792.0</v>
      </c>
      <c r="E115" s="103" t="s">
        <v>2589</v>
      </c>
      <c r="F115" s="103">
        <v>0.0</v>
      </c>
      <c r="G115" s="103">
        <v>1.0</v>
      </c>
      <c r="H115" s="103">
        <v>1.0</v>
      </c>
      <c r="I115" s="103">
        <v>0.0</v>
      </c>
      <c r="J115" s="103">
        <v>1.0</v>
      </c>
      <c r="K115" s="103">
        <v>0.0</v>
      </c>
      <c r="L115" s="103"/>
      <c r="M115" s="103">
        <v>3.0</v>
      </c>
      <c r="N115" s="103">
        <v>0.0</v>
      </c>
      <c r="O115" s="103">
        <v>0.0</v>
      </c>
      <c r="P115" s="103">
        <v>0.0</v>
      </c>
      <c r="Q115" s="103">
        <v>0.0</v>
      </c>
      <c r="R115" s="103">
        <v>0.0</v>
      </c>
      <c r="S115" s="104"/>
      <c r="T115" s="104"/>
      <c r="U115" s="104"/>
      <c r="V115" s="104"/>
      <c r="W115" s="104"/>
      <c r="X115" s="104"/>
      <c r="Y115" s="104"/>
      <c r="Z115" s="104"/>
      <c r="AA115" s="104"/>
      <c r="AB115" s="104"/>
      <c r="AC115" s="104"/>
    </row>
    <row r="116" ht="15.75" customHeight="1">
      <c r="A116" s="107">
        <v>57.0</v>
      </c>
      <c r="B116" s="107" t="s">
        <v>1399</v>
      </c>
      <c r="C116" s="107" t="s">
        <v>1158</v>
      </c>
      <c r="D116" s="108">
        <v>34792.0</v>
      </c>
      <c r="E116" s="103" t="s">
        <v>2577</v>
      </c>
      <c r="F116" s="103">
        <v>0.0</v>
      </c>
      <c r="G116" s="103">
        <v>0.0</v>
      </c>
      <c r="H116" s="103">
        <v>1.0</v>
      </c>
      <c r="I116" s="103">
        <v>0.0</v>
      </c>
      <c r="J116" s="103">
        <v>0.0</v>
      </c>
      <c r="K116" s="103" t="s">
        <v>895</v>
      </c>
      <c r="L116" s="103"/>
      <c r="M116" s="103">
        <v>3.0</v>
      </c>
      <c r="N116" s="103">
        <v>0.0</v>
      </c>
      <c r="O116" s="103">
        <v>0.0</v>
      </c>
      <c r="P116" s="103">
        <v>0.0</v>
      </c>
      <c r="Q116" s="103">
        <v>0.0</v>
      </c>
      <c r="R116" s="103">
        <v>0.0</v>
      </c>
      <c r="S116" s="104"/>
      <c r="T116" s="104"/>
      <c r="U116" s="104"/>
      <c r="V116" s="104"/>
      <c r="W116" s="104"/>
      <c r="X116" s="104"/>
      <c r="Y116" s="104"/>
      <c r="Z116" s="104"/>
      <c r="AA116" s="104"/>
      <c r="AB116" s="104"/>
      <c r="AC116" s="104"/>
    </row>
    <row r="117" ht="15.75" customHeight="1">
      <c r="A117" s="109">
        <v>58.0</v>
      </c>
      <c r="B117" s="109" t="s">
        <v>1405</v>
      </c>
      <c r="C117" s="109" t="s">
        <v>1406</v>
      </c>
      <c r="D117" s="110">
        <v>34899.0</v>
      </c>
      <c r="E117" s="103" t="s">
        <v>2590</v>
      </c>
      <c r="F117" s="103">
        <v>0.0</v>
      </c>
      <c r="G117" s="103">
        <v>1.0</v>
      </c>
      <c r="H117" s="103">
        <v>1.0</v>
      </c>
      <c r="I117" s="103">
        <v>0.0</v>
      </c>
      <c r="J117" s="103">
        <v>1.0</v>
      </c>
      <c r="K117" s="103">
        <v>0.0</v>
      </c>
      <c r="L117" s="103">
        <v>1.0</v>
      </c>
      <c r="M117" s="103">
        <v>3.0</v>
      </c>
      <c r="N117" s="103">
        <v>0.0</v>
      </c>
      <c r="O117" s="103">
        <v>0.0</v>
      </c>
      <c r="P117" s="103">
        <v>0.0</v>
      </c>
      <c r="Q117" s="103">
        <v>0.0</v>
      </c>
      <c r="R117" s="103">
        <v>0.0</v>
      </c>
      <c r="S117" s="104"/>
      <c r="T117" s="104"/>
      <c r="U117" s="104"/>
      <c r="V117" s="104"/>
      <c r="W117" s="104"/>
      <c r="X117" s="104"/>
      <c r="Y117" s="104"/>
      <c r="Z117" s="104"/>
      <c r="AA117" s="104"/>
      <c r="AB117" s="104"/>
      <c r="AC117" s="104"/>
    </row>
    <row r="118" ht="15.75" customHeight="1">
      <c r="A118" s="111">
        <v>59.0</v>
      </c>
      <c r="B118" s="111" t="s">
        <v>1412</v>
      </c>
      <c r="C118" s="111" t="s">
        <v>1138</v>
      </c>
      <c r="D118" s="112">
        <v>35052.0</v>
      </c>
      <c r="E118" s="103" t="s">
        <v>2591</v>
      </c>
      <c r="F118" s="103">
        <v>0.0</v>
      </c>
      <c r="G118" s="103">
        <v>1.0</v>
      </c>
      <c r="H118" s="103">
        <v>1.0</v>
      </c>
      <c r="I118" s="103">
        <v>0.0</v>
      </c>
      <c r="J118" s="103">
        <v>1.0</v>
      </c>
      <c r="K118" s="103">
        <v>0.0</v>
      </c>
      <c r="L118" s="103">
        <v>0.0</v>
      </c>
      <c r="M118" s="103">
        <v>0.0</v>
      </c>
      <c r="N118" s="103">
        <v>5.0</v>
      </c>
      <c r="O118" s="103">
        <v>0.0</v>
      </c>
      <c r="P118" s="103">
        <v>0.0</v>
      </c>
      <c r="Q118" s="103">
        <v>0.0</v>
      </c>
      <c r="R118" s="103">
        <v>0.0</v>
      </c>
      <c r="S118" s="104"/>
      <c r="T118" s="104"/>
      <c r="U118" s="104"/>
      <c r="V118" s="104"/>
      <c r="W118" s="104"/>
      <c r="X118" s="104"/>
      <c r="Y118" s="104"/>
      <c r="Z118" s="104"/>
      <c r="AA118" s="104"/>
      <c r="AB118" s="104"/>
      <c r="AC118" s="104"/>
    </row>
    <row r="119" ht="15.75" customHeight="1">
      <c r="A119" s="113">
        <v>60.0</v>
      </c>
      <c r="B119" s="113" t="s">
        <v>1423</v>
      </c>
      <c r="C119" s="113" t="s">
        <v>1424</v>
      </c>
      <c r="D119" s="114">
        <v>35104.0</v>
      </c>
      <c r="E119" s="103" t="s">
        <v>2592</v>
      </c>
      <c r="F119" s="103">
        <v>0.0</v>
      </c>
      <c r="G119" s="103">
        <v>1.0</v>
      </c>
      <c r="H119" s="103">
        <v>1.0</v>
      </c>
      <c r="I119" s="103">
        <v>0.0</v>
      </c>
      <c r="J119" s="103">
        <v>1.0</v>
      </c>
      <c r="K119" s="103">
        <v>0.0</v>
      </c>
      <c r="L119" s="103">
        <v>1.0</v>
      </c>
      <c r="M119" s="103">
        <v>3.0</v>
      </c>
      <c r="N119" s="103">
        <v>0.0</v>
      </c>
      <c r="O119" s="103">
        <v>0.0</v>
      </c>
      <c r="P119" s="103">
        <v>0.0</v>
      </c>
      <c r="Q119" s="103">
        <v>0.0</v>
      </c>
      <c r="R119" s="103">
        <v>0.0</v>
      </c>
      <c r="S119" s="104"/>
      <c r="T119" s="104"/>
      <c r="U119" s="104"/>
      <c r="V119" s="104"/>
      <c r="W119" s="104"/>
      <c r="X119" s="104"/>
      <c r="Y119" s="104"/>
      <c r="Z119" s="104"/>
      <c r="AA119" s="104"/>
      <c r="AB119" s="104"/>
      <c r="AC119" s="104"/>
    </row>
    <row r="120" ht="15.75" customHeight="1">
      <c r="A120" s="113">
        <v>60.0</v>
      </c>
      <c r="B120" s="113" t="s">
        <v>1423</v>
      </c>
      <c r="C120" s="113" t="s">
        <v>1424</v>
      </c>
      <c r="D120" s="114">
        <v>35104.0</v>
      </c>
      <c r="E120" s="103" t="s">
        <v>2577</v>
      </c>
      <c r="F120" s="103">
        <v>0.0</v>
      </c>
      <c r="G120" s="103">
        <v>0.0</v>
      </c>
      <c r="H120" s="103">
        <v>0.0</v>
      </c>
      <c r="I120" s="103">
        <v>0.0</v>
      </c>
      <c r="J120" s="103">
        <v>0.0</v>
      </c>
      <c r="K120" s="103" t="s">
        <v>895</v>
      </c>
      <c r="L120" s="103"/>
      <c r="M120" s="103"/>
      <c r="N120" s="103"/>
      <c r="O120" s="103"/>
      <c r="P120" s="103"/>
      <c r="Q120" s="103"/>
      <c r="R120" s="103">
        <v>1.0</v>
      </c>
      <c r="S120" s="104"/>
      <c r="T120" s="104"/>
      <c r="U120" s="104"/>
      <c r="V120" s="104"/>
      <c r="W120" s="104"/>
      <c r="X120" s="104"/>
      <c r="Y120" s="104"/>
      <c r="Z120" s="104"/>
      <c r="AA120" s="104"/>
      <c r="AB120" s="104"/>
      <c r="AC120" s="104"/>
    </row>
    <row r="121" ht="15.75" customHeight="1">
      <c r="A121" s="101">
        <v>61.0</v>
      </c>
      <c r="B121" s="101" t="s">
        <v>1430</v>
      </c>
      <c r="C121" s="101" t="s">
        <v>1343</v>
      </c>
      <c r="D121" s="102">
        <v>35179.0</v>
      </c>
      <c r="E121" s="103" t="s">
        <v>2593</v>
      </c>
      <c r="F121" s="103">
        <v>0.0</v>
      </c>
      <c r="G121" s="103">
        <v>2.0</v>
      </c>
      <c r="H121" s="103"/>
      <c r="I121" s="103">
        <v>0.0</v>
      </c>
      <c r="J121" s="103">
        <v>0.0</v>
      </c>
      <c r="K121" s="103">
        <v>0.0</v>
      </c>
      <c r="L121" s="103"/>
      <c r="M121" s="103"/>
      <c r="N121" s="103"/>
      <c r="O121" s="103"/>
      <c r="P121" s="103"/>
      <c r="Q121" s="103"/>
      <c r="R121" s="103">
        <v>1.0</v>
      </c>
      <c r="S121" s="104"/>
      <c r="T121" s="104"/>
      <c r="U121" s="104"/>
      <c r="V121" s="104"/>
      <c r="W121" s="104"/>
      <c r="X121" s="104"/>
      <c r="Y121" s="104"/>
      <c r="Z121" s="104"/>
      <c r="AA121" s="104"/>
      <c r="AB121" s="104"/>
      <c r="AC121" s="104"/>
    </row>
    <row r="122" ht="15.75" customHeight="1">
      <c r="A122" s="101">
        <v>61.0</v>
      </c>
      <c r="B122" s="101" t="s">
        <v>1430</v>
      </c>
      <c r="C122" s="101" t="s">
        <v>1343</v>
      </c>
      <c r="D122" s="102">
        <v>35179.0</v>
      </c>
      <c r="E122" s="103" t="s">
        <v>2594</v>
      </c>
      <c r="F122" s="103">
        <v>3.0</v>
      </c>
      <c r="G122" s="103"/>
      <c r="H122" s="103">
        <v>1.0</v>
      </c>
      <c r="I122" s="103">
        <v>0.0</v>
      </c>
      <c r="J122" s="103">
        <v>1.0</v>
      </c>
      <c r="K122" s="103">
        <v>0.0</v>
      </c>
      <c r="L122" s="103"/>
      <c r="M122" s="103"/>
      <c r="N122" s="103"/>
      <c r="O122" s="103"/>
      <c r="P122" s="103"/>
      <c r="Q122" s="103"/>
      <c r="R122" s="103">
        <v>1.0</v>
      </c>
      <c r="S122" s="104"/>
      <c r="T122" s="104"/>
      <c r="U122" s="104"/>
      <c r="V122" s="104"/>
      <c r="W122" s="104"/>
      <c r="X122" s="104"/>
      <c r="Y122" s="104"/>
      <c r="Z122" s="104"/>
      <c r="AA122" s="104"/>
      <c r="AB122" s="104"/>
      <c r="AC122" s="104"/>
    </row>
    <row r="123" ht="15.75" customHeight="1">
      <c r="A123" s="101">
        <v>61.0</v>
      </c>
      <c r="B123" s="101" t="s">
        <v>1430</v>
      </c>
      <c r="C123" s="101" t="s">
        <v>1343</v>
      </c>
      <c r="D123" s="102">
        <v>35179.0</v>
      </c>
      <c r="E123" s="103" t="s">
        <v>2595</v>
      </c>
      <c r="F123" s="103">
        <v>3.0</v>
      </c>
      <c r="G123" s="103">
        <v>1.0</v>
      </c>
      <c r="H123" s="103"/>
      <c r="I123" s="103">
        <v>0.0</v>
      </c>
      <c r="J123" s="103">
        <v>1.0</v>
      </c>
      <c r="K123" s="103">
        <v>0.0</v>
      </c>
      <c r="L123" s="103"/>
      <c r="M123" s="103"/>
      <c r="N123" s="103"/>
      <c r="O123" s="103"/>
      <c r="P123" s="103"/>
      <c r="Q123" s="103"/>
      <c r="R123" s="103">
        <v>1.0</v>
      </c>
      <c r="S123" s="104"/>
      <c r="T123" s="104"/>
      <c r="U123" s="104"/>
      <c r="V123" s="104"/>
      <c r="W123" s="104"/>
      <c r="X123" s="104"/>
      <c r="Y123" s="104"/>
      <c r="Z123" s="104"/>
      <c r="AA123" s="104"/>
      <c r="AB123" s="104"/>
      <c r="AC123" s="104"/>
    </row>
    <row r="124" ht="15.75" customHeight="1">
      <c r="A124" s="105">
        <v>62.0</v>
      </c>
      <c r="B124" s="105" t="s">
        <v>1436</v>
      </c>
      <c r="C124" s="105" t="s">
        <v>1106</v>
      </c>
      <c r="D124" s="106">
        <v>35661.0</v>
      </c>
      <c r="E124" s="103" t="s">
        <v>2596</v>
      </c>
      <c r="F124" s="103">
        <v>3.0</v>
      </c>
      <c r="G124" s="103">
        <v>2.0</v>
      </c>
      <c r="H124" s="103">
        <v>1.0</v>
      </c>
      <c r="I124" s="103">
        <v>0.0</v>
      </c>
      <c r="J124" s="103">
        <v>0.0</v>
      </c>
      <c r="K124" s="103">
        <v>0.0</v>
      </c>
      <c r="L124" s="103">
        <v>1.0</v>
      </c>
      <c r="M124" s="103">
        <v>3.0</v>
      </c>
      <c r="N124" s="103">
        <v>0.0</v>
      </c>
      <c r="O124" s="103">
        <v>0.0</v>
      </c>
      <c r="P124" s="103">
        <v>0.0</v>
      </c>
      <c r="Q124" s="103">
        <v>0.0</v>
      </c>
      <c r="R124" s="103">
        <v>0.0</v>
      </c>
      <c r="S124" s="104"/>
      <c r="T124" s="104"/>
      <c r="U124" s="104"/>
      <c r="V124" s="104"/>
      <c r="W124" s="104"/>
      <c r="X124" s="104"/>
      <c r="Y124" s="104"/>
      <c r="Z124" s="104"/>
      <c r="AA124" s="104"/>
      <c r="AB124" s="104"/>
      <c r="AC124" s="104"/>
    </row>
    <row r="125" ht="15.75" customHeight="1">
      <c r="A125" s="105">
        <v>62.0</v>
      </c>
      <c r="B125" s="105" t="s">
        <v>1436</v>
      </c>
      <c r="C125" s="105" t="s">
        <v>1106</v>
      </c>
      <c r="D125" s="106">
        <v>35661.0</v>
      </c>
      <c r="E125" s="103" t="s">
        <v>2597</v>
      </c>
      <c r="F125" s="103">
        <v>0.0</v>
      </c>
      <c r="G125" s="103">
        <v>1.0</v>
      </c>
      <c r="H125" s="103">
        <v>1.0</v>
      </c>
      <c r="I125" s="103">
        <v>0.0</v>
      </c>
      <c r="J125" s="103">
        <v>1.0</v>
      </c>
      <c r="K125" s="103">
        <v>0.0</v>
      </c>
      <c r="L125" s="103"/>
      <c r="M125" s="103"/>
      <c r="N125" s="103"/>
      <c r="O125" s="103"/>
      <c r="P125" s="103"/>
      <c r="Q125" s="103"/>
      <c r="R125" s="103">
        <v>1.0</v>
      </c>
      <c r="S125" s="104"/>
      <c r="T125" s="104"/>
      <c r="U125" s="104"/>
      <c r="V125" s="104"/>
      <c r="W125" s="104"/>
      <c r="X125" s="104"/>
      <c r="Y125" s="104"/>
      <c r="Z125" s="104"/>
      <c r="AA125" s="104"/>
      <c r="AB125" s="104"/>
      <c r="AC125" s="104"/>
    </row>
    <row r="126" ht="15.75" customHeight="1">
      <c r="A126" s="107">
        <v>63.0</v>
      </c>
      <c r="B126" s="107" t="s">
        <v>1444</v>
      </c>
      <c r="C126" s="107" t="s">
        <v>1445</v>
      </c>
      <c r="D126" s="108">
        <v>35688.0</v>
      </c>
      <c r="E126" s="103" t="s">
        <v>2598</v>
      </c>
      <c r="F126" s="103">
        <v>0.0</v>
      </c>
      <c r="G126" s="103">
        <v>1.0</v>
      </c>
      <c r="H126" s="103">
        <v>1.0</v>
      </c>
      <c r="I126" s="103">
        <v>0.0</v>
      </c>
      <c r="J126" s="103">
        <v>0.0</v>
      </c>
      <c r="K126" s="103">
        <v>0.0</v>
      </c>
      <c r="L126" s="103"/>
      <c r="M126" s="103">
        <v>0.0</v>
      </c>
      <c r="N126" s="103">
        <v>5.0</v>
      </c>
      <c r="O126" s="103">
        <v>0.0</v>
      </c>
      <c r="P126" s="103">
        <v>0.0</v>
      </c>
      <c r="Q126" s="103">
        <v>0.0</v>
      </c>
      <c r="R126" s="103">
        <v>0.0</v>
      </c>
      <c r="S126" s="104"/>
      <c r="T126" s="104"/>
      <c r="U126" s="104"/>
      <c r="V126" s="104"/>
      <c r="W126" s="104"/>
      <c r="X126" s="104"/>
      <c r="Y126" s="104"/>
      <c r="Z126" s="104"/>
      <c r="AA126" s="104"/>
      <c r="AB126" s="104"/>
      <c r="AC126" s="104"/>
    </row>
    <row r="127" ht="15.75" customHeight="1">
      <c r="A127" s="109">
        <v>64.0</v>
      </c>
      <c r="B127" s="109" t="s">
        <v>1452</v>
      </c>
      <c r="C127" s="109" t="s">
        <v>1453</v>
      </c>
      <c r="D127" s="110">
        <v>35767.0</v>
      </c>
      <c r="E127" s="103" t="s">
        <v>2599</v>
      </c>
      <c r="F127" s="103">
        <v>0.0</v>
      </c>
      <c r="G127" s="103">
        <v>0.0</v>
      </c>
      <c r="H127" s="103">
        <v>1.0</v>
      </c>
      <c r="I127" s="103">
        <v>0.0</v>
      </c>
      <c r="J127" s="103">
        <v>1.0</v>
      </c>
      <c r="K127" s="103">
        <v>0.0</v>
      </c>
      <c r="L127" s="103">
        <v>1.0</v>
      </c>
      <c r="M127" s="103"/>
      <c r="N127" s="103"/>
      <c r="O127" s="103"/>
      <c r="P127" s="103"/>
      <c r="Q127" s="103"/>
      <c r="R127" s="103">
        <v>1.0</v>
      </c>
      <c r="S127" s="104"/>
      <c r="T127" s="104"/>
      <c r="U127" s="104"/>
      <c r="V127" s="104"/>
      <c r="W127" s="104"/>
      <c r="X127" s="104"/>
      <c r="Y127" s="104"/>
      <c r="Z127" s="104"/>
      <c r="AA127" s="104"/>
      <c r="AB127" s="104"/>
      <c r="AC127" s="104"/>
    </row>
    <row r="128" ht="15.75" customHeight="1">
      <c r="A128" s="109">
        <v>64.0</v>
      </c>
      <c r="B128" s="109" t="s">
        <v>1452</v>
      </c>
      <c r="C128" s="109" t="s">
        <v>1453</v>
      </c>
      <c r="D128" s="110">
        <v>35767.0</v>
      </c>
      <c r="E128" s="103" t="s">
        <v>2600</v>
      </c>
      <c r="F128" s="103"/>
      <c r="G128" s="103">
        <v>0.0</v>
      </c>
      <c r="H128" s="103">
        <v>1.0</v>
      </c>
      <c r="I128" s="103"/>
      <c r="J128" s="103">
        <v>0.0</v>
      </c>
      <c r="K128" s="103">
        <v>0.0</v>
      </c>
      <c r="L128" s="103"/>
      <c r="M128" s="103"/>
      <c r="N128" s="103"/>
      <c r="O128" s="103"/>
      <c r="P128" s="103"/>
      <c r="Q128" s="103"/>
      <c r="R128" s="103">
        <v>1.0</v>
      </c>
      <c r="S128" s="104"/>
      <c r="T128" s="104"/>
      <c r="U128" s="104"/>
      <c r="V128" s="104"/>
      <c r="W128" s="104"/>
      <c r="X128" s="104"/>
      <c r="Y128" s="104"/>
      <c r="Z128" s="104"/>
      <c r="AA128" s="104"/>
      <c r="AB128" s="104"/>
      <c r="AC128" s="104"/>
    </row>
    <row r="129" ht="15.75" customHeight="1">
      <c r="A129" s="111">
        <v>65.0</v>
      </c>
      <c r="B129" s="111" t="s">
        <v>1459</v>
      </c>
      <c r="C129" s="111" t="s">
        <v>1460</v>
      </c>
      <c r="D129" s="112">
        <v>35782.0</v>
      </c>
      <c r="E129" s="103" t="s">
        <v>2601</v>
      </c>
      <c r="F129" s="103">
        <v>3.0</v>
      </c>
      <c r="G129" s="103">
        <v>2.0</v>
      </c>
      <c r="H129" s="103">
        <v>1.0</v>
      </c>
      <c r="I129" s="103">
        <v>1.0</v>
      </c>
      <c r="J129" s="103">
        <v>1.0</v>
      </c>
      <c r="K129" s="103">
        <v>0.0</v>
      </c>
      <c r="L129" s="103">
        <v>1.0</v>
      </c>
      <c r="M129" s="103">
        <v>1.0</v>
      </c>
      <c r="N129" s="103">
        <v>0.0</v>
      </c>
      <c r="O129" s="103">
        <v>0.0</v>
      </c>
      <c r="P129" s="103">
        <v>0.0</v>
      </c>
      <c r="Q129" s="103">
        <v>0.0</v>
      </c>
      <c r="R129" s="103">
        <v>0.0</v>
      </c>
      <c r="S129" s="104"/>
      <c r="T129" s="104"/>
      <c r="U129" s="104"/>
      <c r="V129" s="104"/>
      <c r="W129" s="104"/>
      <c r="X129" s="104"/>
      <c r="Y129" s="104"/>
      <c r="Z129" s="104"/>
      <c r="AA129" s="104"/>
      <c r="AB129" s="104"/>
      <c r="AC129" s="104"/>
    </row>
    <row r="130" ht="15.75" customHeight="1">
      <c r="A130" s="111">
        <v>65.0</v>
      </c>
      <c r="B130" s="111" t="s">
        <v>1459</v>
      </c>
      <c r="C130" s="111" t="s">
        <v>1460</v>
      </c>
      <c r="D130" s="112">
        <v>35782.0</v>
      </c>
      <c r="E130" s="103" t="s">
        <v>2602</v>
      </c>
      <c r="F130" s="103">
        <v>1.0</v>
      </c>
      <c r="G130" s="103"/>
      <c r="H130" s="103">
        <v>0.0</v>
      </c>
      <c r="I130" s="103">
        <v>0.0</v>
      </c>
      <c r="J130" s="103">
        <v>0.0</v>
      </c>
      <c r="K130" s="103" t="s">
        <v>895</v>
      </c>
      <c r="L130" s="103">
        <v>1.0</v>
      </c>
      <c r="M130" s="103">
        <v>3.0</v>
      </c>
      <c r="N130" s="103">
        <v>0.0</v>
      </c>
      <c r="O130" s="103">
        <v>0.0</v>
      </c>
      <c r="P130" s="103">
        <v>0.0</v>
      </c>
      <c r="Q130" s="103">
        <v>0.0</v>
      </c>
      <c r="R130" s="103">
        <v>0.0</v>
      </c>
      <c r="S130" s="104"/>
      <c r="T130" s="104"/>
      <c r="U130" s="104"/>
      <c r="V130" s="104"/>
      <c r="W130" s="104"/>
      <c r="X130" s="104"/>
      <c r="Y130" s="104"/>
      <c r="Z130" s="104"/>
      <c r="AA130" s="104"/>
      <c r="AB130" s="104"/>
      <c r="AC130" s="104"/>
    </row>
    <row r="131" ht="15.75" customHeight="1">
      <c r="A131" s="111">
        <v>65.0</v>
      </c>
      <c r="B131" s="111" t="s">
        <v>1459</v>
      </c>
      <c r="C131" s="111" t="s">
        <v>1460</v>
      </c>
      <c r="D131" s="112">
        <v>35782.0</v>
      </c>
      <c r="E131" s="103" t="s">
        <v>2512</v>
      </c>
      <c r="F131" s="103">
        <v>0.0</v>
      </c>
      <c r="G131" s="103"/>
      <c r="H131" s="103">
        <v>0.0</v>
      </c>
      <c r="I131" s="103">
        <v>0.0</v>
      </c>
      <c r="J131" s="103">
        <v>0.0</v>
      </c>
      <c r="K131" s="103">
        <v>0.0</v>
      </c>
      <c r="L131" s="103">
        <v>1.0</v>
      </c>
      <c r="M131" s="103">
        <v>3.0</v>
      </c>
      <c r="N131" s="103">
        <v>0.0</v>
      </c>
      <c r="O131" s="103">
        <v>0.0</v>
      </c>
      <c r="P131" s="103">
        <v>0.0</v>
      </c>
      <c r="Q131" s="103">
        <v>0.0</v>
      </c>
      <c r="R131" s="103">
        <v>0.0</v>
      </c>
      <c r="S131" s="104"/>
      <c r="T131" s="104"/>
      <c r="U131" s="104"/>
      <c r="V131" s="104"/>
      <c r="W131" s="104"/>
      <c r="X131" s="104"/>
      <c r="Y131" s="104"/>
      <c r="Z131" s="104"/>
      <c r="AA131" s="104"/>
      <c r="AB131" s="104"/>
      <c r="AC131" s="104"/>
    </row>
    <row r="132" ht="15.75" customHeight="1">
      <c r="A132" s="113">
        <v>66.0</v>
      </c>
      <c r="B132" s="113" t="s">
        <v>1467</v>
      </c>
      <c r="C132" s="113" t="s">
        <v>1468</v>
      </c>
      <c r="D132" s="114">
        <v>35860.0</v>
      </c>
      <c r="E132" s="103" t="s">
        <v>2592</v>
      </c>
      <c r="F132" s="103">
        <v>0.0</v>
      </c>
      <c r="G132" s="103">
        <v>1.0</v>
      </c>
      <c r="H132" s="103">
        <v>1.0</v>
      </c>
      <c r="I132" s="103">
        <v>0.0</v>
      </c>
      <c r="J132" s="103">
        <v>1.0</v>
      </c>
      <c r="K132" s="103">
        <v>0.0</v>
      </c>
      <c r="L132" s="103">
        <v>1.0</v>
      </c>
      <c r="M132" s="103">
        <v>3.0</v>
      </c>
      <c r="N132" s="103">
        <v>0.0</v>
      </c>
      <c r="O132" s="103">
        <v>0.0</v>
      </c>
      <c r="P132" s="103">
        <v>0.0</v>
      </c>
      <c r="Q132" s="103">
        <v>0.0</v>
      </c>
      <c r="R132" s="103">
        <v>0.0</v>
      </c>
      <c r="S132" s="104"/>
      <c r="T132" s="104"/>
      <c r="U132" s="104"/>
      <c r="V132" s="104"/>
      <c r="W132" s="104"/>
      <c r="X132" s="104"/>
      <c r="Y132" s="104"/>
      <c r="Z132" s="104"/>
      <c r="AA132" s="104"/>
      <c r="AB132" s="104"/>
      <c r="AC132" s="104"/>
    </row>
    <row r="133" ht="15.75" customHeight="1">
      <c r="A133" s="101" t="s">
        <v>2603</v>
      </c>
      <c r="B133" s="101" t="s">
        <v>2604</v>
      </c>
      <c r="C133" s="101" t="s">
        <v>2605</v>
      </c>
      <c r="D133" s="102">
        <v>35878.0</v>
      </c>
      <c r="E133" s="103" t="s">
        <v>2606</v>
      </c>
      <c r="F133" s="103">
        <v>0.0</v>
      </c>
      <c r="G133" s="103">
        <v>1.0</v>
      </c>
      <c r="H133" s="103">
        <v>0.0</v>
      </c>
      <c r="I133" s="103">
        <v>0.0</v>
      </c>
      <c r="J133" s="103">
        <v>0.0</v>
      </c>
      <c r="K133" s="103">
        <v>0.0</v>
      </c>
      <c r="L133" s="103">
        <v>0.0</v>
      </c>
      <c r="M133" s="103" t="s">
        <v>895</v>
      </c>
      <c r="N133" s="103" t="s">
        <v>895</v>
      </c>
      <c r="O133" s="103">
        <v>0.0</v>
      </c>
      <c r="P133" s="103">
        <v>0.0</v>
      </c>
      <c r="Q133" s="103">
        <v>1.0</v>
      </c>
      <c r="R133" s="103">
        <v>0.0</v>
      </c>
      <c r="S133" s="104"/>
      <c r="T133" s="104"/>
      <c r="U133" s="104"/>
      <c r="V133" s="104"/>
      <c r="W133" s="104"/>
      <c r="X133" s="104"/>
      <c r="Y133" s="104"/>
      <c r="Z133" s="104"/>
      <c r="AA133" s="104"/>
      <c r="AB133" s="104"/>
      <c r="AC133" s="104"/>
    </row>
    <row r="134" ht="15.75" customHeight="1">
      <c r="A134" s="101" t="s">
        <v>2603</v>
      </c>
      <c r="B134" s="101" t="s">
        <v>2604</v>
      </c>
      <c r="C134" s="101" t="s">
        <v>2605</v>
      </c>
      <c r="D134" s="102">
        <v>35878.0</v>
      </c>
      <c r="E134" s="103" t="s">
        <v>2607</v>
      </c>
      <c r="F134" s="103">
        <v>2.0</v>
      </c>
      <c r="G134" s="103">
        <v>2.0</v>
      </c>
      <c r="H134" s="103">
        <v>1.0</v>
      </c>
      <c r="I134" s="103">
        <v>1.0</v>
      </c>
      <c r="J134" s="103">
        <v>0.0</v>
      </c>
      <c r="K134" s="103">
        <v>0.0</v>
      </c>
      <c r="L134" s="103">
        <v>0.0</v>
      </c>
      <c r="M134" s="103" t="s">
        <v>895</v>
      </c>
      <c r="N134" s="103" t="s">
        <v>895</v>
      </c>
      <c r="O134" s="103">
        <v>0.0</v>
      </c>
      <c r="P134" s="103">
        <v>0.0</v>
      </c>
      <c r="Q134" s="103">
        <v>1.0</v>
      </c>
      <c r="R134" s="103">
        <v>0.0</v>
      </c>
      <c r="S134" s="104"/>
      <c r="T134" s="104"/>
      <c r="U134" s="104"/>
      <c r="V134" s="104"/>
      <c r="W134" s="104"/>
      <c r="X134" s="104"/>
      <c r="Y134" s="104"/>
      <c r="Z134" s="104"/>
      <c r="AA134" s="104"/>
      <c r="AB134" s="104"/>
      <c r="AC134" s="104"/>
    </row>
    <row r="135" ht="15.75" customHeight="1">
      <c r="A135" s="101" t="s">
        <v>2603</v>
      </c>
      <c r="B135" s="101" t="s">
        <v>2604</v>
      </c>
      <c r="C135" s="101" t="s">
        <v>2605</v>
      </c>
      <c r="D135" s="102">
        <v>35878.0</v>
      </c>
      <c r="E135" s="103" t="s">
        <v>2608</v>
      </c>
      <c r="F135" s="103">
        <v>0.0</v>
      </c>
      <c r="G135" s="103">
        <v>1.0</v>
      </c>
      <c r="H135" s="103"/>
      <c r="I135" s="103">
        <v>0.0</v>
      </c>
      <c r="J135" s="103">
        <v>0.0</v>
      </c>
      <c r="K135" s="103" t="s">
        <v>895</v>
      </c>
      <c r="L135" s="103">
        <v>0.0</v>
      </c>
      <c r="M135" s="103" t="s">
        <v>895</v>
      </c>
      <c r="N135" s="103" t="s">
        <v>895</v>
      </c>
      <c r="O135" s="103">
        <v>0.0</v>
      </c>
      <c r="P135" s="103">
        <v>0.0</v>
      </c>
      <c r="Q135" s="103">
        <v>1.0</v>
      </c>
      <c r="R135" s="103">
        <v>0.0</v>
      </c>
      <c r="S135" s="104"/>
      <c r="T135" s="104"/>
      <c r="U135" s="104"/>
      <c r="V135" s="104"/>
      <c r="W135" s="104"/>
      <c r="X135" s="104"/>
      <c r="Y135" s="104"/>
      <c r="Z135" s="104"/>
      <c r="AA135" s="104"/>
      <c r="AB135" s="104"/>
      <c r="AC135" s="104"/>
    </row>
    <row r="136" ht="15.75" customHeight="1">
      <c r="A136" s="101" t="s">
        <v>2603</v>
      </c>
      <c r="B136" s="101" t="s">
        <v>2604</v>
      </c>
      <c r="C136" s="101" t="s">
        <v>2605</v>
      </c>
      <c r="D136" s="102">
        <v>35878.0</v>
      </c>
      <c r="E136" s="103" t="s">
        <v>2501</v>
      </c>
      <c r="F136" s="103">
        <v>0.0</v>
      </c>
      <c r="G136" s="103">
        <v>1.0</v>
      </c>
      <c r="H136" s="103"/>
      <c r="I136" s="103">
        <v>0.0</v>
      </c>
      <c r="J136" s="103">
        <v>0.0</v>
      </c>
      <c r="K136" s="103" t="s">
        <v>895</v>
      </c>
      <c r="L136" s="103">
        <v>0.0</v>
      </c>
      <c r="M136" s="103" t="s">
        <v>895</v>
      </c>
      <c r="N136" s="103" t="s">
        <v>895</v>
      </c>
      <c r="O136" s="103">
        <v>0.0</v>
      </c>
      <c r="P136" s="103">
        <v>0.0</v>
      </c>
      <c r="Q136" s="103">
        <v>1.0</v>
      </c>
      <c r="R136" s="103">
        <v>0.0</v>
      </c>
      <c r="S136" s="104"/>
      <c r="T136" s="104"/>
      <c r="U136" s="104"/>
      <c r="V136" s="104"/>
      <c r="W136" s="104"/>
      <c r="X136" s="104"/>
      <c r="Y136" s="104"/>
      <c r="Z136" s="104"/>
      <c r="AA136" s="104"/>
      <c r="AB136" s="104"/>
      <c r="AC136" s="104"/>
    </row>
    <row r="137" ht="15.75" customHeight="1">
      <c r="A137" s="101" t="s">
        <v>2603</v>
      </c>
      <c r="B137" s="101" t="s">
        <v>2604</v>
      </c>
      <c r="C137" s="101" t="s">
        <v>2605</v>
      </c>
      <c r="D137" s="102">
        <v>35878.0</v>
      </c>
      <c r="E137" s="103" t="s">
        <v>2609</v>
      </c>
      <c r="F137" s="103">
        <v>0.0</v>
      </c>
      <c r="G137" s="103">
        <v>1.0</v>
      </c>
      <c r="H137" s="103">
        <v>0.0</v>
      </c>
      <c r="I137" s="103">
        <v>0.0</v>
      </c>
      <c r="J137" s="103">
        <v>0.0</v>
      </c>
      <c r="K137" s="103">
        <v>0.0</v>
      </c>
      <c r="L137" s="103">
        <v>0.0</v>
      </c>
      <c r="M137" s="103" t="s">
        <v>895</v>
      </c>
      <c r="N137" s="103" t="s">
        <v>895</v>
      </c>
      <c r="O137" s="103">
        <v>0.0</v>
      </c>
      <c r="P137" s="103">
        <v>0.0</v>
      </c>
      <c r="Q137" s="103">
        <v>1.0</v>
      </c>
      <c r="R137" s="103">
        <v>0.0</v>
      </c>
      <c r="S137" s="104"/>
      <c r="T137" s="104"/>
      <c r="U137" s="104"/>
      <c r="V137" s="104"/>
      <c r="W137" s="104"/>
      <c r="X137" s="104"/>
      <c r="Y137" s="104"/>
      <c r="Z137" s="104"/>
      <c r="AA137" s="104"/>
      <c r="AB137" s="104"/>
      <c r="AC137" s="104"/>
    </row>
    <row r="138" ht="15.75" customHeight="1">
      <c r="A138" s="101" t="s">
        <v>2603</v>
      </c>
      <c r="B138" s="101" t="s">
        <v>2604</v>
      </c>
      <c r="C138" s="101" t="s">
        <v>2605</v>
      </c>
      <c r="D138" s="102">
        <v>35878.0</v>
      </c>
      <c r="E138" s="103" t="s">
        <v>2610</v>
      </c>
      <c r="F138" s="103">
        <v>2.0</v>
      </c>
      <c r="G138" s="103">
        <v>2.0</v>
      </c>
      <c r="H138" s="103">
        <v>1.0</v>
      </c>
      <c r="I138" s="103">
        <v>0.0</v>
      </c>
      <c r="J138" s="103">
        <v>1.0</v>
      </c>
      <c r="K138" s="103">
        <v>0.0</v>
      </c>
      <c r="L138" s="103">
        <v>0.0</v>
      </c>
      <c r="M138" s="103" t="s">
        <v>895</v>
      </c>
      <c r="N138" s="103" t="s">
        <v>895</v>
      </c>
      <c r="O138" s="103">
        <v>0.0</v>
      </c>
      <c r="P138" s="103">
        <v>0.0</v>
      </c>
      <c r="Q138" s="103">
        <v>1.0</v>
      </c>
      <c r="R138" s="103">
        <v>0.0</v>
      </c>
      <c r="S138" s="104"/>
      <c r="T138" s="104"/>
      <c r="U138" s="104"/>
      <c r="V138" s="104"/>
      <c r="W138" s="104"/>
      <c r="X138" s="104"/>
      <c r="Y138" s="104"/>
      <c r="Z138" s="104"/>
      <c r="AA138" s="104"/>
      <c r="AB138" s="104"/>
      <c r="AC138" s="104"/>
    </row>
    <row r="139" ht="15.75" customHeight="1">
      <c r="A139" s="101" t="s">
        <v>2603</v>
      </c>
      <c r="B139" s="101" t="s">
        <v>2604</v>
      </c>
      <c r="C139" s="101" t="s">
        <v>2605</v>
      </c>
      <c r="D139" s="102">
        <v>35878.0</v>
      </c>
      <c r="E139" s="103" t="s">
        <v>2611</v>
      </c>
      <c r="F139" s="103">
        <v>0.0</v>
      </c>
      <c r="G139" s="103">
        <v>1.0</v>
      </c>
      <c r="H139" s="103">
        <v>0.0</v>
      </c>
      <c r="I139" s="103">
        <v>0.0</v>
      </c>
      <c r="J139" s="103">
        <v>0.0</v>
      </c>
      <c r="K139" s="103" t="s">
        <v>895</v>
      </c>
      <c r="L139" s="103">
        <v>0.0</v>
      </c>
      <c r="M139" s="103" t="s">
        <v>895</v>
      </c>
      <c r="N139" s="103" t="s">
        <v>895</v>
      </c>
      <c r="O139" s="103">
        <v>0.0</v>
      </c>
      <c r="P139" s="103">
        <v>0.0</v>
      </c>
      <c r="Q139" s="103">
        <v>1.0</v>
      </c>
      <c r="R139" s="103">
        <v>0.0</v>
      </c>
      <c r="S139" s="104"/>
      <c r="T139" s="104"/>
      <c r="U139" s="104"/>
      <c r="V139" s="104"/>
      <c r="W139" s="104"/>
      <c r="X139" s="104"/>
      <c r="Y139" s="104"/>
      <c r="Z139" s="104"/>
      <c r="AA139" s="104"/>
      <c r="AB139" s="104"/>
      <c r="AC139" s="104"/>
    </row>
    <row r="140" ht="15.75" customHeight="1">
      <c r="A140" s="101" t="s">
        <v>2603</v>
      </c>
      <c r="B140" s="101" t="s">
        <v>2604</v>
      </c>
      <c r="C140" s="101" t="s">
        <v>2605</v>
      </c>
      <c r="D140" s="102">
        <v>35878.0</v>
      </c>
      <c r="E140" s="103" t="s">
        <v>2612</v>
      </c>
      <c r="F140" s="103">
        <v>0.0</v>
      </c>
      <c r="G140" s="103">
        <v>0.0</v>
      </c>
      <c r="H140" s="103">
        <v>0.0</v>
      </c>
      <c r="I140" s="103">
        <v>0.0</v>
      </c>
      <c r="J140" s="103">
        <v>0.0</v>
      </c>
      <c r="K140" s="103" t="s">
        <v>895</v>
      </c>
      <c r="L140" s="103">
        <v>0.0</v>
      </c>
      <c r="M140" s="103" t="s">
        <v>895</v>
      </c>
      <c r="N140" s="103" t="s">
        <v>895</v>
      </c>
      <c r="O140" s="103">
        <v>0.0</v>
      </c>
      <c r="P140" s="103">
        <v>0.0</v>
      </c>
      <c r="Q140" s="103">
        <v>1.0</v>
      </c>
      <c r="R140" s="103">
        <v>0.0</v>
      </c>
      <c r="S140" s="104"/>
      <c r="T140" s="104"/>
      <c r="U140" s="104"/>
      <c r="V140" s="104"/>
      <c r="W140" s="104"/>
      <c r="X140" s="104"/>
      <c r="Y140" s="104"/>
      <c r="Z140" s="104"/>
      <c r="AA140" s="104"/>
      <c r="AB140" s="104"/>
      <c r="AC140" s="104"/>
    </row>
    <row r="141" ht="15.75" customHeight="1">
      <c r="A141" s="101" t="s">
        <v>2603</v>
      </c>
      <c r="B141" s="101" t="s">
        <v>2604</v>
      </c>
      <c r="C141" s="101" t="s">
        <v>2605</v>
      </c>
      <c r="D141" s="102">
        <v>35878.0</v>
      </c>
      <c r="E141" s="103" t="s">
        <v>2613</v>
      </c>
      <c r="F141" s="103">
        <v>2.0</v>
      </c>
      <c r="G141" s="103">
        <v>2.0</v>
      </c>
      <c r="H141" s="103">
        <v>1.0</v>
      </c>
      <c r="I141" s="103">
        <v>0.0</v>
      </c>
      <c r="J141" s="103">
        <v>0.0</v>
      </c>
      <c r="K141" s="103">
        <v>0.0</v>
      </c>
      <c r="L141" s="103">
        <v>0.0</v>
      </c>
      <c r="M141" s="103" t="s">
        <v>895</v>
      </c>
      <c r="N141" s="103" t="s">
        <v>895</v>
      </c>
      <c r="O141" s="103">
        <v>0.0</v>
      </c>
      <c r="P141" s="103">
        <v>0.0</v>
      </c>
      <c r="Q141" s="103">
        <v>1.0</v>
      </c>
      <c r="R141" s="103">
        <v>0.0</v>
      </c>
      <c r="S141" s="104"/>
      <c r="T141" s="104"/>
      <c r="U141" s="104"/>
      <c r="V141" s="104"/>
      <c r="W141" s="104"/>
      <c r="X141" s="104"/>
      <c r="Y141" s="104"/>
      <c r="Z141" s="104"/>
      <c r="AA141" s="104"/>
      <c r="AB141" s="104"/>
      <c r="AC141" s="104"/>
    </row>
    <row r="142" ht="15.75" customHeight="1">
      <c r="A142" s="101" t="s">
        <v>2603</v>
      </c>
      <c r="B142" s="101" t="s">
        <v>2604</v>
      </c>
      <c r="C142" s="101" t="s">
        <v>2605</v>
      </c>
      <c r="D142" s="102">
        <v>35878.0</v>
      </c>
      <c r="E142" s="103" t="s">
        <v>2614</v>
      </c>
      <c r="F142" s="103">
        <v>0.0</v>
      </c>
      <c r="G142" s="103">
        <v>1.0</v>
      </c>
      <c r="H142" s="103">
        <v>0.0</v>
      </c>
      <c r="I142" s="103">
        <v>0.0</v>
      </c>
      <c r="J142" s="103">
        <v>0.0</v>
      </c>
      <c r="K142" s="103" t="s">
        <v>895</v>
      </c>
      <c r="L142" s="103">
        <v>0.0</v>
      </c>
      <c r="M142" s="103" t="s">
        <v>895</v>
      </c>
      <c r="N142" s="103" t="s">
        <v>895</v>
      </c>
      <c r="O142" s="103">
        <v>0.0</v>
      </c>
      <c r="P142" s="103">
        <v>0.0</v>
      </c>
      <c r="Q142" s="103">
        <v>1.0</v>
      </c>
      <c r="R142" s="103">
        <v>0.0</v>
      </c>
      <c r="S142" s="104"/>
      <c r="T142" s="104"/>
      <c r="U142" s="104"/>
      <c r="V142" s="104"/>
      <c r="W142" s="104"/>
      <c r="X142" s="104"/>
      <c r="Y142" s="104"/>
      <c r="Z142" s="104"/>
      <c r="AA142" s="104"/>
      <c r="AB142" s="104"/>
      <c r="AC142" s="104"/>
    </row>
    <row r="143" ht="15.75" customHeight="1">
      <c r="A143" s="105">
        <v>69.0</v>
      </c>
      <c r="B143" s="105" t="s">
        <v>1496</v>
      </c>
      <c r="C143" s="105" t="s">
        <v>2615</v>
      </c>
      <c r="D143" s="106">
        <v>35935.0</v>
      </c>
      <c r="E143" s="103" t="s">
        <v>2616</v>
      </c>
      <c r="F143" s="103">
        <v>2.0</v>
      </c>
      <c r="G143" s="103">
        <v>0.0</v>
      </c>
      <c r="H143" s="103">
        <v>1.0</v>
      </c>
      <c r="I143" s="103">
        <v>0.0</v>
      </c>
      <c r="J143" s="103">
        <v>1.0</v>
      </c>
      <c r="K143" s="103">
        <v>1.0</v>
      </c>
      <c r="L143" s="103">
        <v>1.0</v>
      </c>
      <c r="M143" s="103" t="s">
        <v>895</v>
      </c>
      <c r="N143" s="103" t="s">
        <v>895</v>
      </c>
      <c r="O143" s="103">
        <v>0.0</v>
      </c>
      <c r="P143" s="103">
        <v>1.0</v>
      </c>
      <c r="Q143" s="103">
        <v>0.0</v>
      </c>
      <c r="R143" s="103">
        <v>0.0</v>
      </c>
      <c r="S143" s="104"/>
      <c r="T143" s="104"/>
      <c r="U143" s="104"/>
      <c r="V143" s="104"/>
      <c r="W143" s="104"/>
      <c r="X143" s="104"/>
      <c r="Y143" s="104"/>
      <c r="Z143" s="104"/>
      <c r="AA143" s="104"/>
      <c r="AB143" s="104"/>
      <c r="AC143" s="104"/>
    </row>
    <row r="144" ht="15.75" customHeight="1">
      <c r="A144" s="105">
        <v>69.0</v>
      </c>
      <c r="B144" s="105" t="s">
        <v>1496</v>
      </c>
      <c r="C144" s="105" t="s">
        <v>2615</v>
      </c>
      <c r="D144" s="106">
        <v>35935.0</v>
      </c>
      <c r="E144" s="103" t="s">
        <v>2617</v>
      </c>
      <c r="F144" s="103">
        <v>0.0</v>
      </c>
      <c r="G144" s="103">
        <v>0.0</v>
      </c>
      <c r="H144" s="103">
        <v>0.0</v>
      </c>
      <c r="I144" s="103">
        <v>0.0</v>
      </c>
      <c r="J144" s="103">
        <v>0.0</v>
      </c>
      <c r="K144" s="103">
        <v>0.0</v>
      </c>
      <c r="L144" s="103">
        <v>1.0</v>
      </c>
      <c r="M144" s="103">
        <v>0.0</v>
      </c>
      <c r="N144" s="103">
        <v>4.0</v>
      </c>
      <c r="O144" s="103">
        <v>0.0</v>
      </c>
      <c r="P144" s="103">
        <v>0.0</v>
      </c>
      <c r="Q144" s="103">
        <v>0.0</v>
      </c>
      <c r="R144" s="103">
        <v>0.0</v>
      </c>
      <c r="S144" s="104"/>
      <c r="T144" s="104"/>
      <c r="U144" s="104"/>
      <c r="V144" s="104"/>
      <c r="W144" s="104"/>
      <c r="X144" s="104"/>
      <c r="Y144" s="104"/>
      <c r="Z144" s="104"/>
      <c r="AA144" s="104"/>
      <c r="AB144" s="104"/>
      <c r="AC144" s="104"/>
    </row>
    <row r="145" ht="15.75" customHeight="1">
      <c r="A145" s="105">
        <v>69.0</v>
      </c>
      <c r="B145" s="105" t="s">
        <v>1496</v>
      </c>
      <c r="C145" s="105" t="s">
        <v>2615</v>
      </c>
      <c r="D145" s="106">
        <v>35935.0</v>
      </c>
      <c r="E145" s="103" t="s">
        <v>2618</v>
      </c>
      <c r="F145" s="103">
        <v>0.0</v>
      </c>
      <c r="G145" s="103">
        <v>1.0</v>
      </c>
      <c r="H145" s="103">
        <v>1.0</v>
      </c>
      <c r="I145" s="103">
        <v>0.0</v>
      </c>
      <c r="J145" s="103">
        <v>1.0</v>
      </c>
      <c r="K145" s="103">
        <v>0.0</v>
      </c>
      <c r="L145" s="103">
        <v>1.0</v>
      </c>
      <c r="M145" s="103" t="s">
        <v>895</v>
      </c>
      <c r="N145" s="103" t="s">
        <v>895</v>
      </c>
      <c r="O145" s="103">
        <v>0.0</v>
      </c>
      <c r="P145" s="103">
        <v>0.0</v>
      </c>
      <c r="Q145" s="103">
        <v>1.0</v>
      </c>
      <c r="R145" s="103">
        <v>0.0</v>
      </c>
      <c r="S145" s="104"/>
      <c r="T145" s="104"/>
      <c r="U145" s="104"/>
      <c r="V145" s="104"/>
      <c r="W145" s="104"/>
      <c r="X145" s="104"/>
      <c r="Y145" s="104"/>
      <c r="Z145" s="104"/>
      <c r="AA145" s="104"/>
      <c r="AB145" s="104"/>
      <c r="AC145" s="104"/>
    </row>
    <row r="146" ht="15.75" customHeight="1">
      <c r="A146" s="107">
        <v>70.0</v>
      </c>
      <c r="B146" s="107" t="s">
        <v>1319</v>
      </c>
      <c r="C146" s="107" t="s">
        <v>1507</v>
      </c>
      <c r="D146" s="108">
        <v>36229.0</v>
      </c>
      <c r="E146" s="103" t="s">
        <v>2619</v>
      </c>
      <c r="F146" s="103">
        <v>0.0</v>
      </c>
      <c r="G146" s="103">
        <v>1.0</v>
      </c>
      <c r="H146" s="103">
        <v>1.0</v>
      </c>
      <c r="I146" s="103">
        <v>0.0</v>
      </c>
      <c r="J146" s="103">
        <v>0.0</v>
      </c>
      <c r="K146" s="103">
        <v>0.0</v>
      </c>
      <c r="L146" s="103">
        <v>0.0</v>
      </c>
      <c r="M146" s="103">
        <v>0.0</v>
      </c>
      <c r="N146" s="103">
        <v>3.0</v>
      </c>
      <c r="O146" s="103">
        <v>0.0</v>
      </c>
      <c r="P146" s="103">
        <v>0.0</v>
      </c>
      <c r="Q146" s="103">
        <v>0.0</v>
      </c>
      <c r="R146" s="103">
        <v>0.0</v>
      </c>
      <c r="S146" s="104"/>
      <c r="T146" s="104"/>
      <c r="U146" s="104"/>
      <c r="V146" s="104"/>
      <c r="W146" s="104"/>
      <c r="X146" s="104"/>
      <c r="Y146" s="104"/>
      <c r="Z146" s="104"/>
      <c r="AA146" s="104"/>
      <c r="AB146" s="104"/>
      <c r="AC146" s="104"/>
    </row>
    <row r="147" ht="15.75" customHeight="1">
      <c r="A147" s="109" t="s">
        <v>2620</v>
      </c>
      <c r="B147" s="109" t="s">
        <v>2621</v>
      </c>
      <c r="C147" s="109" t="s">
        <v>2622</v>
      </c>
      <c r="D147" s="110">
        <v>36270.0</v>
      </c>
      <c r="E147" s="103" t="s">
        <v>2623</v>
      </c>
      <c r="F147" s="103">
        <v>1.0</v>
      </c>
      <c r="G147" s="103">
        <v>2.0</v>
      </c>
      <c r="H147" s="103">
        <v>1.0</v>
      </c>
      <c r="I147" s="103">
        <v>1.0</v>
      </c>
      <c r="J147" s="103">
        <v>0.0</v>
      </c>
      <c r="K147" s="103" t="s">
        <v>895</v>
      </c>
      <c r="L147" s="103">
        <v>1.0</v>
      </c>
      <c r="M147" s="103">
        <v>0.0</v>
      </c>
      <c r="N147" s="103">
        <v>2.0</v>
      </c>
      <c r="O147" s="103">
        <v>0.0</v>
      </c>
      <c r="P147" s="103">
        <v>0.0</v>
      </c>
      <c r="Q147" s="103">
        <v>0.0</v>
      </c>
      <c r="R147" s="103">
        <v>0.0</v>
      </c>
      <c r="S147" s="104"/>
      <c r="T147" s="104"/>
      <c r="U147" s="104"/>
      <c r="V147" s="104"/>
      <c r="W147" s="104"/>
      <c r="X147" s="104"/>
      <c r="Y147" s="104"/>
      <c r="Z147" s="104"/>
      <c r="AA147" s="104"/>
      <c r="AB147" s="104"/>
      <c r="AC147" s="104"/>
    </row>
    <row r="148" ht="15.75" customHeight="1">
      <c r="A148" s="109" t="s">
        <v>2620</v>
      </c>
      <c r="B148" s="109" t="s">
        <v>2621</v>
      </c>
      <c r="C148" s="109" t="s">
        <v>2622</v>
      </c>
      <c r="D148" s="110">
        <v>36270.0</v>
      </c>
      <c r="E148" s="103" t="s">
        <v>2624</v>
      </c>
      <c r="F148" s="103">
        <v>1.0</v>
      </c>
      <c r="G148" s="103">
        <v>2.0</v>
      </c>
      <c r="H148" s="103">
        <v>1.0</v>
      </c>
      <c r="I148" s="103">
        <v>1.0</v>
      </c>
      <c r="J148" s="103">
        <v>0.0</v>
      </c>
      <c r="K148" s="103" t="s">
        <v>895</v>
      </c>
      <c r="L148" s="103">
        <v>1.0</v>
      </c>
      <c r="M148" s="103">
        <v>0.0</v>
      </c>
      <c r="N148" s="103">
        <v>2.0</v>
      </c>
      <c r="O148" s="103">
        <v>0.0</v>
      </c>
      <c r="P148" s="103">
        <v>0.0</v>
      </c>
      <c r="Q148" s="103">
        <v>0.0</v>
      </c>
      <c r="R148" s="103">
        <v>0.0</v>
      </c>
      <c r="S148" s="104"/>
      <c r="T148" s="104"/>
      <c r="U148" s="104"/>
      <c r="V148" s="104"/>
      <c r="W148" s="104"/>
      <c r="X148" s="104"/>
      <c r="Y148" s="104"/>
      <c r="Z148" s="104"/>
      <c r="AA148" s="104"/>
      <c r="AB148" s="104"/>
      <c r="AC148" s="104"/>
    </row>
    <row r="149" ht="15.75" customHeight="1">
      <c r="A149" s="109" t="s">
        <v>2620</v>
      </c>
      <c r="B149" s="109" t="s">
        <v>2621</v>
      </c>
      <c r="C149" s="109" t="s">
        <v>2622</v>
      </c>
      <c r="D149" s="110">
        <v>36270.0</v>
      </c>
      <c r="E149" s="103" t="s">
        <v>2625</v>
      </c>
      <c r="F149" s="103">
        <v>3.0</v>
      </c>
      <c r="G149" s="103">
        <v>1.0</v>
      </c>
      <c r="H149" s="103">
        <v>1.0</v>
      </c>
      <c r="I149" s="103">
        <v>0.0</v>
      </c>
      <c r="J149" s="103">
        <v>0.0</v>
      </c>
      <c r="K149" s="103">
        <v>0.0</v>
      </c>
      <c r="L149" s="103">
        <v>1.0</v>
      </c>
      <c r="M149" s="103">
        <v>0.0</v>
      </c>
      <c r="N149" s="103">
        <v>2.0</v>
      </c>
      <c r="O149" s="103">
        <v>0.0</v>
      </c>
      <c r="P149" s="103">
        <v>0.0</v>
      </c>
      <c r="Q149" s="103">
        <v>0.0</v>
      </c>
      <c r="R149" s="103">
        <v>0.0</v>
      </c>
      <c r="S149" s="104"/>
      <c r="T149" s="104"/>
      <c r="U149" s="104"/>
      <c r="V149" s="104"/>
      <c r="W149" s="104"/>
      <c r="X149" s="104"/>
      <c r="Y149" s="104"/>
      <c r="Z149" s="104"/>
      <c r="AA149" s="104"/>
      <c r="AB149" s="104"/>
      <c r="AC149" s="104"/>
    </row>
    <row r="150" ht="15.75" customHeight="1">
      <c r="A150" s="109" t="s">
        <v>2620</v>
      </c>
      <c r="B150" s="109" t="s">
        <v>2621</v>
      </c>
      <c r="C150" s="109" t="s">
        <v>2622</v>
      </c>
      <c r="D150" s="110">
        <v>36270.0</v>
      </c>
      <c r="E150" s="103" t="s">
        <v>2626</v>
      </c>
      <c r="F150" s="103">
        <v>3.0</v>
      </c>
      <c r="G150" s="103">
        <v>1.0</v>
      </c>
      <c r="H150" s="103">
        <v>1.0</v>
      </c>
      <c r="I150" s="103">
        <v>0.0</v>
      </c>
      <c r="J150" s="103">
        <v>1.0</v>
      </c>
      <c r="K150" s="103">
        <v>0.0</v>
      </c>
      <c r="L150" s="103">
        <v>1.0</v>
      </c>
      <c r="M150" s="103">
        <v>0.0</v>
      </c>
      <c r="N150" s="103">
        <v>4.0</v>
      </c>
      <c r="O150" s="103">
        <v>0.0</v>
      </c>
      <c r="P150" s="103">
        <v>0.0</v>
      </c>
      <c r="Q150" s="103">
        <v>0.0</v>
      </c>
      <c r="R150" s="103">
        <v>0.0</v>
      </c>
      <c r="S150" s="104"/>
      <c r="T150" s="104"/>
      <c r="U150" s="104"/>
      <c r="V150" s="104"/>
      <c r="W150" s="104"/>
      <c r="X150" s="104"/>
      <c r="Y150" s="104"/>
      <c r="Z150" s="104"/>
      <c r="AA150" s="104"/>
      <c r="AB150" s="104"/>
      <c r="AC150" s="104"/>
    </row>
    <row r="151" ht="15.75" customHeight="1">
      <c r="A151" s="111">
        <v>73.0</v>
      </c>
      <c r="B151" s="111" t="s">
        <v>1531</v>
      </c>
      <c r="C151" s="111" t="s">
        <v>1532</v>
      </c>
      <c r="D151" s="112">
        <v>36314.0</v>
      </c>
      <c r="E151" s="103" t="s">
        <v>2581</v>
      </c>
      <c r="F151" s="103">
        <v>1.0</v>
      </c>
      <c r="G151" s="103">
        <v>2.0</v>
      </c>
      <c r="H151" s="103">
        <v>1.0</v>
      </c>
      <c r="I151" s="103">
        <v>0.0</v>
      </c>
      <c r="J151" s="103">
        <v>0.0</v>
      </c>
      <c r="K151" s="103" t="s">
        <v>895</v>
      </c>
      <c r="L151" s="103">
        <v>1.0</v>
      </c>
      <c r="M151" s="103">
        <v>1.0</v>
      </c>
      <c r="N151" s="103">
        <v>0.0</v>
      </c>
      <c r="O151" s="103">
        <v>0.0</v>
      </c>
      <c r="P151" s="103">
        <v>0.0</v>
      </c>
      <c r="Q151" s="103">
        <v>0.0</v>
      </c>
      <c r="R151" s="103">
        <v>0.0</v>
      </c>
      <c r="S151" s="104"/>
      <c r="T151" s="104"/>
      <c r="U151" s="104"/>
      <c r="V151" s="104"/>
      <c r="W151" s="104"/>
      <c r="X151" s="104"/>
      <c r="Y151" s="104"/>
      <c r="Z151" s="104"/>
      <c r="AA151" s="104"/>
      <c r="AB151" s="104"/>
      <c r="AC151" s="104"/>
    </row>
    <row r="152" ht="15.75" customHeight="1">
      <c r="A152" s="113">
        <v>74.0</v>
      </c>
      <c r="B152" s="113" t="s">
        <v>1544</v>
      </c>
      <c r="C152" s="113" t="s">
        <v>971</v>
      </c>
      <c r="D152" s="114">
        <v>36370.0</v>
      </c>
      <c r="E152" s="103" t="s">
        <v>2627</v>
      </c>
      <c r="F152" s="103">
        <v>0.0</v>
      </c>
      <c r="G152" s="103">
        <v>2.0</v>
      </c>
      <c r="H152" s="103">
        <v>1.0</v>
      </c>
      <c r="I152" s="103">
        <v>0.0</v>
      </c>
      <c r="J152" s="103">
        <v>0.0</v>
      </c>
      <c r="K152" s="103">
        <v>0.0</v>
      </c>
      <c r="L152" s="103"/>
      <c r="M152" s="103">
        <v>2.0</v>
      </c>
      <c r="N152" s="103">
        <v>0.0</v>
      </c>
      <c r="O152" s="103">
        <v>0.0</v>
      </c>
      <c r="P152" s="103">
        <v>0.0</v>
      </c>
      <c r="Q152" s="103">
        <v>0.0</v>
      </c>
      <c r="R152" s="103">
        <v>0.0</v>
      </c>
      <c r="S152" s="104"/>
      <c r="T152" s="104"/>
      <c r="U152" s="104"/>
      <c r="V152" s="104"/>
      <c r="W152" s="104"/>
      <c r="X152" s="104"/>
      <c r="Y152" s="104"/>
      <c r="Z152" s="104"/>
      <c r="AA152" s="104"/>
      <c r="AB152" s="104"/>
      <c r="AC152" s="104"/>
    </row>
    <row r="153" ht="15.75" customHeight="1">
      <c r="A153" s="113">
        <v>74.0</v>
      </c>
      <c r="B153" s="113" t="s">
        <v>1544</v>
      </c>
      <c r="C153" s="113" t="s">
        <v>971</v>
      </c>
      <c r="D153" s="114">
        <v>36370.0</v>
      </c>
      <c r="E153" s="103" t="s">
        <v>2628</v>
      </c>
      <c r="F153" s="103">
        <v>0.0</v>
      </c>
      <c r="G153" s="103">
        <v>0.0</v>
      </c>
      <c r="H153" s="103">
        <v>0.0</v>
      </c>
      <c r="I153" s="103">
        <v>0.0</v>
      </c>
      <c r="J153" s="103">
        <v>0.0</v>
      </c>
      <c r="K153" s="103" t="s">
        <v>895</v>
      </c>
      <c r="L153" s="103">
        <v>1.0</v>
      </c>
      <c r="M153" s="103">
        <v>1.0</v>
      </c>
      <c r="N153" s="103">
        <v>0.0</v>
      </c>
      <c r="O153" s="103">
        <v>0.0</v>
      </c>
      <c r="P153" s="103">
        <v>0.0</v>
      </c>
      <c r="Q153" s="103">
        <v>0.0</v>
      </c>
      <c r="R153" s="103">
        <v>0.0</v>
      </c>
      <c r="S153" s="104"/>
      <c r="T153" s="104"/>
      <c r="U153" s="104"/>
      <c r="V153" s="104"/>
      <c r="W153" s="104"/>
      <c r="X153" s="104"/>
      <c r="Y153" s="104"/>
      <c r="Z153" s="104"/>
      <c r="AA153" s="104"/>
      <c r="AB153" s="104"/>
      <c r="AC153" s="104"/>
    </row>
    <row r="154" ht="15.75" customHeight="1">
      <c r="A154" s="113">
        <v>74.0</v>
      </c>
      <c r="B154" s="113" t="s">
        <v>1544</v>
      </c>
      <c r="C154" s="113" t="s">
        <v>971</v>
      </c>
      <c r="D154" s="114">
        <v>36370.0</v>
      </c>
      <c r="E154" s="103" t="s">
        <v>2629</v>
      </c>
      <c r="F154" s="103">
        <v>0.0</v>
      </c>
      <c r="G154" s="103">
        <v>1.0</v>
      </c>
      <c r="H154" s="103">
        <v>1.0</v>
      </c>
      <c r="I154" s="103">
        <v>0.0</v>
      </c>
      <c r="J154" s="103">
        <v>1.0</v>
      </c>
      <c r="K154" s="103">
        <v>0.0</v>
      </c>
      <c r="L154" s="103">
        <v>1.0</v>
      </c>
      <c r="M154" s="103">
        <v>1.0</v>
      </c>
      <c r="N154" s="103">
        <v>0.0</v>
      </c>
      <c r="O154" s="103">
        <v>0.0</v>
      </c>
      <c r="P154" s="103">
        <v>0.0</v>
      </c>
      <c r="Q154" s="103">
        <v>0.0</v>
      </c>
      <c r="R154" s="103">
        <v>0.0</v>
      </c>
      <c r="S154" s="104"/>
      <c r="T154" s="104"/>
      <c r="U154" s="104"/>
      <c r="V154" s="104"/>
      <c r="W154" s="104"/>
      <c r="X154" s="104"/>
      <c r="Y154" s="104"/>
      <c r="Z154" s="104"/>
      <c r="AA154" s="104"/>
      <c r="AB154" s="104"/>
      <c r="AC154" s="104"/>
    </row>
    <row r="155" ht="15.75" customHeight="1">
      <c r="A155" s="113">
        <v>74.0</v>
      </c>
      <c r="B155" s="113" t="s">
        <v>1544</v>
      </c>
      <c r="C155" s="113" t="s">
        <v>971</v>
      </c>
      <c r="D155" s="114">
        <v>36370.0</v>
      </c>
      <c r="E155" s="103" t="s">
        <v>2630</v>
      </c>
      <c r="F155" s="103">
        <v>0.0</v>
      </c>
      <c r="G155" s="103">
        <v>0.0</v>
      </c>
      <c r="H155" s="103">
        <v>0.0</v>
      </c>
      <c r="I155" s="103">
        <v>0.0</v>
      </c>
      <c r="J155" s="103">
        <v>0.0</v>
      </c>
      <c r="K155" s="103">
        <v>0.0</v>
      </c>
      <c r="L155" s="103"/>
      <c r="M155" s="103"/>
      <c r="N155" s="103"/>
      <c r="O155" s="103"/>
      <c r="P155" s="103"/>
      <c r="Q155" s="103"/>
      <c r="R155" s="103">
        <v>1.0</v>
      </c>
      <c r="S155" s="104"/>
      <c r="T155" s="104"/>
      <c r="U155" s="104"/>
      <c r="V155" s="104"/>
      <c r="W155" s="104"/>
      <c r="X155" s="104"/>
      <c r="Y155" s="104"/>
      <c r="Z155" s="104"/>
      <c r="AA155" s="104"/>
      <c r="AB155" s="104"/>
      <c r="AC155" s="104"/>
    </row>
    <row r="156" ht="15.75" customHeight="1">
      <c r="A156" s="101">
        <v>75.0</v>
      </c>
      <c r="B156" s="101" t="s">
        <v>1553</v>
      </c>
      <c r="C156" s="101" t="s">
        <v>1554</v>
      </c>
      <c r="D156" s="102">
        <v>36418.0</v>
      </c>
      <c r="E156" s="103" t="s">
        <v>2631</v>
      </c>
      <c r="F156" s="103">
        <v>0.0</v>
      </c>
      <c r="G156" s="103">
        <v>1.0</v>
      </c>
      <c r="H156" s="103">
        <v>0.0</v>
      </c>
      <c r="I156" s="103">
        <v>0.0</v>
      </c>
      <c r="J156" s="103">
        <v>0.0</v>
      </c>
      <c r="K156" s="103">
        <v>0.0</v>
      </c>
      <c r="L156" s="103">
        <v>1.0</v>
      </c>
      <c r="M156" s="103">
        <v>1.0</v>
      </c>
      <c r="N156" s="103">
        <v>0.0</v>
      </c>
      <c r="O156" s="103">
        <v>0.0</v>
      </c>
      <c r="P156" s="103">
        <v>0.0</v>
      </c>
      <c r="Q156" s="103">
        <v>0.0</v>
      </c>
      <c r="R156" s="103">
        <v>0.0</v>
      </c>
      <c r="S156" s="104"/>
      <c r="T156" s="104"/>
      <c r="U156" s="104"/>
      <c r="V156" s="104"/>
      <c r="W156" s="104"/>
      <c r="X156" s="104"/>
      <c r="Y156" s="104"/>
      <c r="Z156" s="104"/>
      <c r="AA156" s="104"/>
      <c r="AB156" s="104"/>
      <c r="AC156" s="104"/>
    </row>
    <row r="157" ht="15.75" customHeight="1">
      <c r="A157" s="101">
        <v>75.0</v>
      </c>
      <c r="B157" s="101" t="s">
        <v>1553</v>
      </c>
      <c r="C157" s="101" t="s">
        <v>1554</v>
      </c>
      <c r="D157" s="102">
        <v>36418.0</v>
      </c>
      <c r="E157" s="103" t="s">
        <v>2632</v>
      </c>
      <c r="F157" s="103">
        <v>0.0</v>
      </c>
      <c r="G157" s="103">
        <v>1.0</v>
      </c>
      <c r="H157" s="103">
        <v>1.0</v>
      </c>
      <c r="I157" s="103">
        <v>0.0</v>
      </c>
      <c r="J157" s="103">
        <v>1.0</v>
      </c>
      <c r="K157" s="103">
        <v>0.0</v>
      </c>
      <c r="L157" s="103">
        <v>1.0</v>
      </c>
      <c r="M157" s="103">
        <v>1.0</v>
      </c>
      <c r="N157" s="103">
        <v>0.0</v>
      </c>
      <c r="O157" s="103">
        <v>0.0</v>
      </c>
      <c r="P157" s="103">
        <v>0.0</v>
      </c>
      <c r="Q157" s="103">
        <v>0.0</v>
      </c>
      <c r="R157" s="103">
        <v>0.0</v>
      </c>
      <c r="S157" s="104"/>
      <c r="T157" s="104"/>
      <c r="U157" s="104"/>
      <c r="V157" s="104"/>
      <c r="W157" s="104"/>
      <c r="X157" s="104"/>
      <c r="Y157" s="104"/>
      <c r="Z157" s="104"/>
      <c r="AA157" s="104"/>
      <c r="AB157" s="104"/>
      <c r="AC157" s="104"/>
    </row>
    <row r="158" ht="15.75" customHeight="1">
      <c r="A158" s="105">
        <v>76.0</v>
      </c>
      <c r="B158" s="105" t="s">
        <v>1561</v>
      </c>
      <c r="C158" s="105" t="s">
        <v>1562</v>
      </c>
      <c r="D158" s="106">
        <v>36466.0</v>
      </c>
      <c r="E158" s="103" t="s">
        <v>2629</v>
      </c>
      <c r="F158" s="103">
        <v>0.0</v>
      </c>
      <c r="G158" s="103">
        <v>1.0</v>
      </c>
      <c r="H158" s="103">
        <v>1.0</v>
      </c>
      <c r="I158" s="103">
        <v>0.0</v>
      </c>
      <c r="J158" s="103">
        <v>1.0</v>
      </c>
      <c r="K158" s="103">
        <v>0.0</v>
      </c>
      <c r="L158" s="103">
        <v>1.0</v>
      </c>
      <c r="M158" s="103">
        <v>1.0</v>
      </c>
      <c r="N158" s="103">
        <v>0.0</v>
      </c>
      <c r="O158" s="103">
        <v>0.0</v>
      </c>
      <c r="P158" s="103">
        <v>0.0</v>
      </c>
      <c r="Q158" s="103">
        <v>0.0</v>
      </c>
      <c r="R158" s="103">
        <v>0.0</v>
      </c>
      <c r="S158" s="104"/>
      <c r="T158" s="104"/>
      <c r="U158" s="104"/>
      <c r="V158" s="104"/>
      <c r="W158" s="104"/>
      <c r="X158" s="104"/>
      <c r="Y158" s="104"/>
      <c r="Z158" s="104"/>
      <c r="AA158" s="104"/>
      <c r="AB158" s="104"/>
      <c r="AC158" s="104"/>
    </row>
    <row r="159" ht="15.75" customHeight="1">
      <c r="A159" s="107">
        <v>77.0</v>
      </c>
      <c r="B159" s="107" t="s">
        <v>1571</v>
      </c>
      <c r="C159" s="107" t="s">
        <v>1572</v>
      </c>
      <c r="D159" s="108">
        <v>36524.0</v>
      </c>
      <c r="E159" s="103" t="s">
        <v>2633</v>
      </c>
      <c r="F159" s="103">
        <v>0.0</v>
      </c>
      <c r="G159" s="103">
        <v>1.0</v>
      </c>
      <c r="H159" s="103">
        <v>1.0</v>
      </c>
      <c r="I159" s="103">
        <v>0.0</v>
      </c>
      <c r="J159" s="103">
        <v>0.0</v>
      </c>
      <c r="K159" s="103">
        <v>0.0</v>
      </c>
      <c r="L159" s="103">
        <v>1.0</v>
      </c>
      <c r="M159" s="103">
        <v>0.0</v>
      </c>
      <c r="N159" s="103">
        <v>1.0</v>
      </c>
      <c r="O159" s="103">
        <v>0.0</v>
      </c>
      <c r="P159" s="103">
        <v>0.0</v>
      </c>
      <c r="Q159" s="103">
        <v>0.0</v>
      </c>
      <c r="R159" s="103">
        <v>0.0</v>
      </c>
      <c r="S159" s="104"/>
      <c r="T159" s="104"/>
      <c r="U159" s="104"/>
      <c r="V159" s="104"/>
      <c r="W159" s="104"/>
      <c r="X159" s="104"/>
      <c r="Y159" s="104"/>
      <c r="Z159" s="104"/>
      <c r="AA159" s="104"/>
      <c r="AB159" s="104"/>
      <c r="AC159" s="104"/>
    </row>
    <row r="160" ht="15.75" customHeight="1">
      <c r="A160" s="107">
        <v>77.0</v>
      </c>
      <c r="B160" s="107" t="s">
        <v>1571</v>
      </c>
      <c r="C160" s="107" t="s">
        <v>1572</v>
      </c>
      <c r="D160" s="108">
        <v>36524.0</v>
      </c>
      <c r="E160" s="103" t="s">
        <v>2608</v>
      </c>
      <c r="F160" s="103">
        <v>0.0</v>
      </c>
      <c r="G160" s="103">
        <v>1.0</v>
      </c>
      <c r="H160" s="103">
        <v>1.0</v>
      </c>
      <c r="I160" s="103">
        <v>0.0</v>
      </c>
      <c r="J160" s="103">
        <v>0.0</v>
      </c>
      <c r="K160" s="103" t="s">
        <v>895</v>
      </c>
      <c r="L160" s="103"/>
      <c r="M160" s="103">
        <v>3.0</v>
      </c>
      <c r="N160" s="103">
        <v>0.0</v>
      </c>
      <c r="O160" s="103">
        <v>0.0</v>
      </c>
      <c r="P160" s="103">
        <v>0.0</v>
      </c>
      <c r="Q160" s="103">
        <v>0.0</v>
      </c>
      <c r="R160" s="103">
        <v>0.0</v>
      </c>
      <c r="S160" s="104"/>
      <c r="T160" s="104"/>
      <c r="U160" s="104"/>
      <c r="V160" s="104"/>
      <c r="W160" s="104"/>
      <c r="X160" s="104"/>
      <c r="Y160" s="104"/>
      <c r="Z160" s="104"/>
      <c r="AA160" s="104"/>
      <c r="AB160" s="104"/>
      <c r="AC160" s="104"/>
    </row>
    <row r="161" ht="15.75" customHeight="1">
      <c r="A161" s="109">
        <v>78.0</v>
      </c>
      <c r="B161" s="109" t="s">
        <v>1257</v>
      </c>
      <c r="C161" s="109" t="s">
        <v>900</v>
      </c>
      <c r="D161" s="110">
        <v>36605.0</v>
      </c>
      <c r="E161" s="103" t="s">
        <v>2598</v>
      </c>
      <c r="F161" s="103">
        <v>0.0</v>
      </c>
      <c r="G161" s="103">
        <v>1.0</v>
      </c>
      <c r="H161" s="103">
        <v>1.0</v>
      </c>
      <c r="I161" s="103">
        <v>0.0</v>
      </c>
      <c r="J161" s="103">
        <v>0.0</v>
      </c>
      <c r="K161" s="103">
        <v>0.0</v>
      </c>
      <c r="L161" s="103">
        <v>0.0</v>
      </c>
      <c r="M161" s="103" t="s">
        <v>895</v>
      </c>
      <c r="N161" s="103" t="s">
        <v>895</v>
      </c>
      <c r="O161" s="103">
        <v>0.0</v>
      </c>
      <c r="P161" s="103">
        <v>0.0</v>
      </c>
      <c r="Q161" s="103">
        <v>1.0</v>
      </c>
      <c r="R161" s="103">
        <v>0.0</v>
      </c>
      <c r="S161" s="104"/>
      <c r="T161" s="104"/>
      <c r="U161" s="104"/>
      <c r="V161" s="104"/>
      <c r="W161" s="104"/>
      <c r="X161" s="104"/>
      <c r="Y161" s="104"/>
      <c r="Z161" s="104"/>
      <c r="AA161" s="104"/>
      <c r="AB161" s="104"/>
      <c r="AC161" s="104"/>
    </row>
    <row r="162" ht="15.75" customHeight="1">
      <c r="A162" s="111">
        <v>79.0</v>
      </c>
      <c r="B162" s="111" t="s">
        <v>1582</v>
      </c>
      <c r="C162" s="111" t="s">
        <v>1200</v>
      </c>
      <c r="D162" s="112">
        <v>36644.0</v>
      </c>
      <c r="E162" s="103" t="s">
        <v>2550</v>
      </c>
      <c r="F162" s="103">
        <v>0.0</v>
      </c>
      <c r="G162" s="103">
        <v>1.0</v>
      </c>
      <c r="H162" s="103">
        <v>1.0</v>
      </c>
      <c r="I162" s="103">
        <v>0.0</v>
      </c>
      <c r="J162" s="103">
        <v>0.0</v>
      </c>
      <c r="K162" s="103" t="s">
        <v>895</v>
      </c>
      <c r="L162" s="103">
        <v>1.0</v>
      </c>
      <c r="M162" s="103">
        <v>1.0</v>
      </c>
      <c r="N162" s="103">
        <v>0.0</v>
      </c>
      <c r="O162" s="103">
        <v>0.0</v>
      </c>
      <c r="P162" s="103">
        <v>0.0</v>
      </c>
      <c r="Q162" s="103">
        <v>0.0</v>
      </c>
      <c r="R162" s="103">
        <v>0.0</v>
      </c>
      <c r="S162" s="104"/>
      <c r="T162" s="104"/>
      <c r="U162" s="104"/>
      <c r="V162" s="104"/>
      <c r="W162" s="104"/>
      <c r="X162" s="104"/>
      <c r="Y162" s="104"/>
      <c r="Z162" s="104"/>
      <c r="AA162" s="104"/>
      <c r="AB162" s="104"/>
      <c r="AC162" s="104"/>
    </row>
    <row r="163" ht="15.75" customHeight="1">
      <c r="A163" s="113">
        <v>80.0</v>
      </c>
      <c r="B163" s="113" t="s">
        <v>1590</v>
      </c>
      <c r="C163" s="113" t="s">
        <v>1138</v>
      </c>
      <c r="D163" s="114">
        <v>36886.0</v>
      </c>
      <c r="E163" s="103" t="s">
        <v>2634</v>
      </c>
      <c r="F163" s="103">
        <v>1.0</v>
      </c>
      <c r="G163" s="103">
        <v>2.0</v>
      </c>
      <c r="H163" s="103">
        <v>1.0</v>
      </c>
      <c r="I163" s="103">
        <v>0.0</v>
      </c>
      <c r="J163" s="103">
        <v>0.0</v>
      </c>
      <c r="K163" s="103" t="s">
        <v>895</v>
      </c>
      <c r="L163" s="103">
        <v>1.0</v>
      </c>
      <c r="M163" s="103">
        <v>0.0</v>
      </c>
      <c r="N163" s="103">
        <v>5.0</v>
      </c>
      <c r="O163" s="103">
        <v>0.0</v>
      </c>
      <c r="P163" s="103">
        <v>0.0</v>
      </c>
      <c r="Q163" s="103">
        <v>0.0</v>
      </c>
      <c r="R163" s="103">
        <v>0.0</v>
      </c>
      <c r="S163" s="104"/>
      <c r="T163" s="104"/>
      <c r="U163" s="104"/>
      <c r="V163" s="104"/>
      <c r="W163" s="104"/>
      <c r="X163" s="104"/>
      <c r="Y163" s="104"/>
      <c r="Z163" s="104"/>
      <c r="AA163" s="104"/>
      <c r="AB163" s="104"/>
      <c r="AC163" s="104"/>
    </row>
    <row r="164" ht="15.75" customHeight="1">
      <c r="A164" s="113">
        <v>80.0</v>
      </c>
      <c r="B164" s="113" t="s">
        <v>1590</v>
      </c>
      <c r="C164" s="113" t="s">
        <v>1138</v>
      </c>
      <c r="D164" s="114">
        <v>36886.0</v>
      </c>
      <c r="E164" s="103" t="s">
        <v>2635</v>
      </c>
      <c r="F164" s="103">
        <v>3.0</v>
      </c>
      <c r="G164" s="103"/>
      <c r="H164" s="103">
        <v>1.0</v>
      </c>
      <c r="I164" s="103">
        <v>0.0</v>
      </c>
      <c r="J164" s="103">
        <v>1.0</v>
      </c>
      <c r="K164" s="103">
        <v>0.0</v>
      </c>
      <c r="L164" s="103">
        <v>1.0</v>
      </c>
      <c r="M164" s="103">
        <v>0.0</v>
      </c>
      <c r="N164" s="103">
        <v>5.0</v>
      </c>
      <c r="O164" s="103">
        <v>0.0</v>
      </c>
      <c r="P164" s="103">
        <v>0.0</v>
      </c>
      <c r="Q164" s="103">
        <v>0.0</v>
      </c>
      <c r="R164" s="103">
        <v>0.0</v>
      </c>
      <c r="S164" s="104"/>
      <c r="T164" s="104"/>
      <c r="U164" s="104"/>
      <c r="V164" s="104"/>
      <c r="W164" s="104"/>
      <c r="X164" s="104"/>
      <c r="Y164" s="104"/>
      <c r="Z164" s="104"/>
      <c r="AA164" s="104"/>
      <c r="AB164" s="104"/>
      <c r="AC164" s="104"/>
    </row>
    <row r="165" ht="15.75" customHeight="1">
      <c r="A165" s="113">
        <v>80.0</v>
      </c>
      <c r="B165" s="113" t="s">
        <v>1590</v>
      </c>
      <c r="C165" s="113" t="s">
        <v>1138</v>
      </c>
      <c r="D165" s="114">
        <v>36886.0</v>
      </c>
      <c r="E165" s="103" t="s">
        <v>2636</v>
      </c>
      <c r="F165" s="103">
        <v>0.0</v>
      </c>
      <c r="G165" s="103">
        <v>0.0</v>
      </c>
      <c r="H165" s="103">
        <v>0.0</v>
      </c>
      <c r="I165" s="103">
        <v>0.0</v>
      </c>
      <c r="J165" s="103">
        <v>0.0</v>
      </c>
      <c r="K165" s="103">
        <v>0.0</v>
      </c>
      <c r="L165" s="103">
        <v>1.0</v>
      </c>
      <c r="M165" s="103">
        <v>0.0</v>
      </c>
      <c r="N165" s="103">
        <v>5.0</v>
      </c>
      <c r="O165" s="103">
        <v>0.0</v>
      </c>
      <c r="P165" s="103">
        <v>0.0</v>
      </c>
      <c r="Q165" s="103">
        <v>0.0</v>
      </c>
      <c r="R165" s="103">
        <v>0.0</v>
      </c>
      <c r="S165" s="104"/>
      <c r="T165" s="104"/>
      <c r="U165" s="104"/>
      <c r="V165" s="104"/>
      <c r="W165" s="104"/>
      <c r="X165" s="104"/>
      <c r="Y165" s="104"/>
      <c r="Z165" s="104"/>
      <c r="AA165" s="104"/>
      <c r="AB165" s="104"/>
      <c r="AC165" s="104"/>
    </row>
    <row r="166" ht="15.75" customHeight="1">
      <c r="A166" s="113">
        <v>80.0</v>
      </c>
      <c r="B166" s="113" t="s">
        <v>1590</v>
      </c>
      <c r="C166" s="113" t="s">
        <v>1138</v>
      </c>
      <c r="D166" s="114">
        <v>36886.0</v>
      </c>
      <c r="E166" s="103" t="s">
        <v>2637</v>
      </c>
      <c r="F166" s="103">
        <v>2.0</v>
      </c>
      <c r="G166" s="103">
        <v>2.0</v>
      </c>
      <c r="H166" s="103">
        <v>0.0</v>
      </c>
      <c r="I166" s="103">
        <v>1.0</v>
      </c>
      <c r="J166" s="103">
        <v>0.0</v>
      </c>
      <c r="K166" s="103">
        <v>0.0</v>
      </c>
      <c r="L166" s="103">
        <v>1.0</v>
      </c>
      <c r="M166" s="103">
        <v>0.0</v>
      </c>
      <c r="N166" s="103">
        <v>5.0</v>
      </c>
      <c r="O166" s="103">
        <v>0.0</v>
      </c>
      <c r="P166" s="103">
        <v>0.0</v>
      </c>
      <c r="Q166" s="103">
        <v>0.0</v>
      </c>
      <c r="R166" s="103">
        <v>0.0</v>
      </c>
      <c r="S166" s="104"/>
      <c r="T166" s="104"/>
      <c r="U166" s="104"/>
      <c r="V166" s="104"/>
      <c r="W166" s="104"/>
      <c r="X166" s="104"/>
      <c r="Y166" s="104"/>
      <c r="Z166" s="104"/>
      <c r="AA166" s="104"/>
      <c r="AB166" s="104"/>
      <c r="AC166" s="104"/>
    </row>
    <row r="167" ht="15.75" customHeight="1">
      <c r="A167" s="101">
        <v>81.0</v>
      </c>
      <c r="B167" s="101" t="s">
        <v>1602</v>
      </c>
      <c r="C167" s="101" t="s">
        <v>1603</v>
      </c>
      <c r="D167" s="102">
        <v>36900.0</v>
      </c>
      <c r="E167" s="103" t="s">
        <v>2638</v>
      </c>
      <c r="F167" s="103">
        <v>0.0</v>
      </c>
      <c r="G167" s="103"/>
      <c r="H167" s="103">
        <v>1.0</v>
      </c>
      <c r="I167" s="103">
        <v>0.0</v>
      </c>
      <c r="J167" s="103">
        <v>0.0</v>
      </c>
      <c r="K167" s="103" t="s">
        <v>895</v>
      </c>
      <c r="L167" s="103"/>
      <c r="M167" s="103"/>
      <c r="N167" s="103"/>
      <c r="O167" s="103"/>
      <c r="P167" s="103"/>
      <c r="Q167" s="103"/>
      <c r="R167" s="103">
        <v>1.0</v>
      </c>
      <c r="S167" s="104"/>
      <c r="T167" s="104"/>
      <c r="U167" s="104"/>
      <c r="V167" s="104"/>
      <c r="W167" s="104"/>
      <c r="X167" s="104"/>
      <c r="Y167" s="104"/>
      <c r="Z167" s="104"/>
      <c r="AA167" s="104"/>
      <c r="AB167" s="104"/>
      <c r="AC167" s="104"/>
    </row>
    <row r="168" ht="15.75" customHeight="1">
      <c r="A168" s="101">
        <v>81.0</v>
      </c>
      <c r="B168" s="101" t="s">
        <v>1602</v>
      </c>
      <c r="C168" s="101" t="s">
        <v>1603</v>
      </c>
      <c r="D168" s="102">
        <v>36900.0</v>
      </c>
      <c r="E168" s="103" t="s">
        <v>2639</v>
      </c>
      <c r="F168" s="103">
        <v>0.0</v>
      </c>
      <c r="G168" s="103"/>
      <c r="H168" s="103">
        <v>1.0</v>
      </c>
      <c r="I168" s="103">
        <v>0.0</v>
      </c>
      <c r="J168" s="103">
        <v>1.0</v>
      </c>
      <c r="K168" s="103">
        <v>0.0</v>
      </c>
      <c r="L168" s="103"/>
      <c r="M168" s="103"/>
      <c r="N168" s="103"/>
      <c r="O168" s="103"/>
      <c r="P168" s="103"/>
      <c r="Q168" s="103"/>
      <c r="R168" s="103">
        <v>1.0</v>
      </c>
      <c r="S168" s="104"/>
      <c r="T168" s="104"/>
      <c r="U168" s="104"/>
      <c r="V168" s="104"/>
      <c r="W168" s="104"/>
      <c r="X168" s="104"/>
      <c r="Y168" s="104"/>
      <c r="Z168" s="104"/>
      <c r="AA168" s="104"/>
      <c r="AB168" s="104"/>
      <c r="AC168" s="104"/>
    </row>
    <row r="169" ht="15.75" customHeight="1">
      <c r="A169" s="105">
        <v>82.0</v>
      </c>
      <c r="B169" s="105" t="s">
        <v>1608</v>
      </c>
      <c r="C169" s="105" t="s">
        <v>1078</v>
      </c>
      <c r="D169" s="106">
        <v>36927.0</v>
      </c>
      <c r="E169" s="103" t="s">
        <v>2640</v>
      </c>
      <c r="F169" s="103">
        <v>2.0</v>
      </c>
      <c r="G169" s="103">
        <v>2.0</v>
      </c>
      <c r="H169" s="103">
        <v>0.0</v>
      </c>
      <c r="I169" s="103">
        <v>1.0</v>
      </c>
      <c r="J169" s="103">
        <v>0.0</v>
      </c>
      <c r="K169" s="103">
        <v>0.0</v>
      </c>
      <c r="L169" s="103">
        <v>1.0</v>
      </c>
      <c r="M169" s="103">
        <v>1.0</v>
      </c>
      <c r="N169" s="103">
        <v>0.0</v>
      </c>
      <c r="O169" s="103">
        <v>0.0</v>
      </c>
      <c r="P169" s="103">
        <v>0.0</v>
      </c>
      <c r="Q169" s="103">
        <v>0.0</v>
      </c>
      <c r="R169" s="103">
        <v>0.0</v>
      </c>
      <c r="S169" s="104"/>
      <c r="T169" s="104"/>
      <c r="U169" s="104"/>
      <c r="V169" s="104"/>
      <c r="W169" s="104"/>
      <c r="X169" s="104"/>
      <c r="Y169" s="104"/>
      <c r="Z169" s="104"/>
      <c r="AA169" s="104"/>
      <c r="AB169" s="104"/>
      <c r="AC169" s="104"/>
    </row>
    <row r="170" ht="15.75" customHeight="1">
      <c r="A170" s="105">
        <v>82.0</v>
      </c>
      <c r="B170" s="105" t="s">
        <v>1608</v>
      </c>
      <c r="C170" s="105" t="s">
        <v>1078</v>
      </c>
      <c r="D170" s="106">
        <v>36927.0</v>
      </c>
      <c r="E170" s="103" t="s">
        <v>2641</v>
      </c>
      <c r="F170" s="103">
        <v>3.0</v>
      </c>
      <c r="G170" s="103">
        <v>2.0</v>
      </c>
      <c r="H170" s="103">
        <v>1.0</v>
      </c>
      <c r="I170" s="103">
        <v>0.0</v>
      </c>
      <c r="J170" s="103">
        <v>0.0</v>
      </c>
      <c r="K170" s="103">
        <v>0.0</v>
      </c>
      <c r="L170" s="103"/>
      <c r="M170" s="103"/>
      <c r="N170" s="103"/>
      <c r="O170" s="103"/>
      <c r="P170" s="103"/>
      <c r="Q170" s="103"/>
      <c r="R170" s="103">
        <v>1.0</v>
      </c>
      <c r="S170" s="104"/>
      <c r="T170" s="104"/>
      <c r="U170" s="104"/>
      <c r="V170" s="104"/>
      <c r="W170" s="104"/>
      <c r="X170" s="104"/>
      <c r="Y170" s="104"/>
      <c r="Z170" s="104"/>
      <c r="AA170" s="104"/>
      <c r="AB170" s="104"/>
      <c r="AC170" s="104"/>
    </row>
    <row r="171" ht="15.75" customHeight="1">
      <c r="A171" s="105">
        <v>82.0</v>
      </c>
      <c r="B171" s="105" t="s">
        <v>1608</v>
      </c>
      <c r="C171" s="105" t="s">
        <v>1078</v>
      </c>
      <c r="D171" s="106">
        <v>36927.0</v>
      </c>
      <c r="E171" s="103" t="s">
        <v>2642</v>
      </c>
      <c r="F171" s="103">
        <v>0.0</v>
      </c>
      <c r="G171" s="103">
        <v>1.0</v>
      </c>
      <c r="H171" s="103">
        <v>1.0</v>
      </c>
      <c r="I171" s="103">
        <v>0.0</v>
      </c>
      <c r="J171" s="103">
        <v>0.0</v>
      </c>
      <c r="K171" s="103" t="s">
        <v>895</v>
      </c>
      <c r="L171" s="103"/>
      <c r="M171" s="103"/>
      <c r="N171" s="103"/>
      <c r="O171" s="103"/>
      <c r="P171" s="103"/>
      <c r="Q171" s="103"/>
      <c r="R171" s="103">
        <v>1.0</v>
      </c>
      <c r="S171" s="104"/>
      <c r="T171" s="104"/>
      <c r="U171" s="104"/>
      <c r="V171" s="104"/>
      <c r="W171" s="104"/>
      <c r="X171" s="104"/>
      <c r="Y171" s="104"/>
      <c r="Z171" s="104"/>
      <c r="AA171" s="104"/>
      <c r="AB171" s="104"/>
      <c r="AC171" s="104"/>
    </row>
    <row r="172" ht="15.75" customHeight="1">
      <c r="A172" s="105">
        <v>82.0</v>
      </c>
      <c r="B172" s="105" t="s">
        <v>1608</v>
      </c>
      <c r="C172" s="105" t="s">
        <v>1078</v>
      </c>
      <c r="D172" s="106">
        <v>36927.0</v>
      </c>
      <c r="E172" s="103" t="s">
        <v>2643</v>
      </c>
      <c r="F172" s="103">
        <v>1.0</v>
      </c>
      <c r="G172" s="103">
        <v>2.0</v>
      </c>
      <c r="H172" s="103">
        <v>0.0</v>
      </c>
      <c r="I172" s="103">
        <v>0.0</v>
      </c>
      <c r="J172" s="103">
        <v>0.0</v>
      </c>
      <c r="K172" s="103" t="s">
        <v>895</v>
      </c>
      <c r="L172" s="103">
        <v>1.0</v>
      </c>
      <c r="M172" s="103">
        <v>1.0</v>
      </c>
      <c r="N172" s="103">
        <v>0.0</v>
      </c>
      <c r="O172" s="103">
        <v>0.0</v>
      </c>
      <c r="P172" s="103">
        <v>0.0</v>
      </c>
      <c r="Q172" s="103">
        <v>0.0</v>
      </c>
      <c r="R172" s="103">
        <v>0.0</v>
      </c>
      <c r="S172" s="104"/>
      <c r="T172" s="104"/>
      <c r="U172" s="104"/>
      <c r="V172" s="104"/>
      <c r="W172" s="104"/>
      <c r="X172" s="104"/>
      <c r="Y172" s="104"/>
      <c r="Z172" s="104"/>
      <c r="AA172" s="104"/>
      <c r="AB172" s="104"/>
      <c r="AC172" s="104"/>
    </row>
    <row r="173" ht="15.75" customHeight="1">
      <c r="A173" s="107">
        <v>83.0</v>
      </c>
      <c r="B173" s="107" t="s">
        <v>1614</v>
      </c>
      <c r="C173" s="107" t="s">
        <v>1615</v>
      </c>
      <c r="D173" s="108">
        <v>37075.0</v>
      </c>
      <c r="E173" s="103" t="s">
        <v>2608</v>
      </c>
      <c r="F173" s="103">
        <v>0.0</v>
      </c>
      <c r="G173" s="103">
        <v>1.0</v>
      </c>
      <c r="H173" s="103">
        <v>1.0</v>
      </c>
      <c r="I173" s="103">
        <v>0.0</v>
      </c>
      <c r="J173" s="103">
        <v>0.0</v>
      </c>
      <c r="K173" s="103" t="s">
        <v>895</v>
      </c>
      <c r="L173" s="103"/>
      <c r="M173" s="103"/>
      <c r="N173" s="103"/>
      <c r="O173" s="103"/>
      <c r="P173" s="103"/>
      <c r="Q173" s="103"/>
      <c r="R173" s="103">
        <v>1.0</v>
      </c>
      <c r="S173" s="104"/>
      <c r="T173" s="104"/>
      <c r="U173" s="104"/>
      <c r="V173" s="104"/>
      <c r="W173" s="104"/>
      <c r="X173" s="104"/>
      <c r="Y173" s="104"/>
      <c r="Z173" s="104"/>
      <c r="AA173" s="104"/>
      <c r="AB173" s="104"/>
      <c r="AC173" s="104"/>
    </row>
    <row r="174" ht="15.75" customHeight="1">
      <c r="A174" s="109">
        <v>84.0</v>
      </c>
      <c r="B174" s="109" t="s">
        <v>1366</v>
      </c>
      <c r="C174" s="109" t="s">
        <v>941</v>
      </c>
      <c r="D174" s="110">
        <v>37142.0</v>
      </c>
      <c r="E174" s="103" t="s">
        <v>2644</v>
      </c>
      <c r="F174" s="103">
        <v>3.0</v>
      </c>
      <c r="G174" s="103"/>
      <c r="H174" s="103">
        <v>1.0</v>
      </c>
      <c r="I174" s="103">
        <v>1.0</v>
      </c>
      <c r="J174" s="103">
        <v>1.0</v>
      </c>
      <c r="K174" s="103"/>
      <c r="L174" s="103">
        <v>0.0</v>
      </c>
      <c r="M174" s="103" t="s">
        <v>895</v>
      </c>
      <c r="N174" s="103" t="s">
        <v>895</v>
      </c>
      <c r="O174" s="103">
        <v>0.0</v>
      </c>
      <c r="P174" s="103">
        <v>0.0</v>
      </c>
      <c r="Q174" s="103">
        <v>1.0</v>
      </c>
      <c r="R174" s="103">
        <v>0.0</v>
      </c>
      <c r="S174" s="104"/>
      <c r="T174" s="104"/>
      <c r="U174" s="104"/>
      <c r="V174" s="104"/>
      <c r="W174" s="104"/>
      <c r="X174" s="104"/>
      <c r="Y174" s="104"/>
      <c r="Z174" s="104"/>
      <c r="AA174" s="104"/>
      <c r="AB174" s="104"/>
      <c r="AC174" s="104"/>
    </row>
    <row r="175" ht="15.75" customHeight="1">
      <c r="A175" s="109">
        <v>84.0</v>
      </c>
      <c r="B175" s="109" t="s">
        <v>1366</v>
      </c>
      <c r="C175" s="109" t="s">
        <v>941</v>
      </c>
      <c r="D175" s="110">
        <v>37142.0</v>
      </c>
      <c r="E175" s="103" t="s">
        <v>2598</v>
      </c>
      <c r="F175" s="103">
        <v>0.0</v>
      </c>
      <c r="G175" s="103">
        <v>1.0</v>
      </c>
      <c r="H175" s="103">
        <v>1.0</v>
      </c>
      <c r="I175" s="103">
        <v>0.0</v>
      </c>
      <c r="J175" s="103">
        <v>0.0</v>
      </c>
      <c r="K175" s="103">
        <v>0.0</v>
      </c>
      <c r="L175" s="103">
        <v>0.0</v>
      </c>
      <c r="M175" s="103" t="s">
        <v>895</v>
      </c>
      <c r="N175" s="103" t="s">
        <v>895</v>
      </c>
      <c r="O175" s="103">
        <v>0.0</v>
      </c>
      <c r="P175" s="103">
        <v>0.0</v>
      </c>
      <c r="Q175" s="103">
        <v>1.0</v>
      </c>
      <c r="R175" s="103">
        <v>0.0</v>
      </c>
      <c r="S175" s="104"/>
      <c r="T175" s="104"/>
      <c r="U175" s="104"/>
      <c r="V175" s="104"/>
      <c r="W175" s="104"/>
      <c r="X175" s="104"/>
      <c r="Y175" s="104"/>
      <c r="Z175" s="104"/>
      <c r="AA175" s="104"/>
      <c r="AB175" s="104"/>
      <c r="AC175" s="104"/>
    </row>
    <row r="176" ht="15.75" customHeight="1">
      <c r="A176" s="109">
        <v>84.0</v>
      </c>
      <c r="B176" s="109" t="s">
        <v>1366</v>
      </c>
      <c r="C176" s="109" t="s">
        <v>941</v>
      </c>
      <c r="D176" s="110">
        <v>37142.0</v>
      </c>
      <c r="E176" s="103" t="s">
        <v>2598</v>
      </c>
      <c r="F176" s="103">
        <v>0.0</v>
      </c>
      <c r="G176" s="103">
        <v>1.0</v>
      </c>
      <c r="H176" s="103"/>
      <c r="I176" s="103">
        <v>0.0</v>
      </c>
      <c r="J176" s="103">
        <v>0.0</v>
      </c>
      <c r="K176" s="103">
        <v>0.0</v>
      </c>
      <c r="L176" s="103">
        <v>0.0</v>
      </c>
      <c r="M176" s="103" t="s">
        <v>895</v>
      </c>
      <c r="N176" s="103" t="s">
        <v>895</v>
      </c>
      <c r="O176" s="103">
        <v>0.0</v>
      </c>
      <c r="P176" s="103">
        <v>0.0</v>
      </c>
      <c r="Q176" s="103">
        <v>1.0</v>
      </c>
      <c r="R176" s="103">
        <v>0.0</v>
      </c>
      <c r="S176" s="104"/>
      <c r="T176" s="104"/>
      <c r="U176" s="104"/>
      <c r="V176" s="104"/>
      <c r="W176" s="104"/>
      <c r="X176" s="104"/>
      <c r="Y176" s="104"/>
      <c r="Z176" s="104"/>
      <c r="AA176" s="104"/>
      <c r="AB176" s="104"/>
      <c r="AC176" s="104"/>
    </row>
    <row r="177" ht="15.75" customHeight="1">
      <c r="A177" s="109">
        <v>84.0</v>
      </c>
      <c r="B177" s="109" t="s">
        <v>1366</v>
      </c>
      <c r="C177" s="109" t="s">
        <v>941</v>
      </c>
      <c r="D177" s="110">
        <v>37142.0</v>
      </c>
      <c r="E177" s="103" t="s">
        <v>2602</v>
      </c>
      <c r="F177" s="103">
        <v>1.0</v>
      </c>
      <c r="G177" s="103"/>
      <c r="H177" s="103">
        <v>1.0</v>
      </c>
      <c r="I177" s="103">
        <v>0.0</v>
      </c>
      <c r="J177" s="103">
        <v>0.0</v>
      </c>
      <c r="K177" s="103" t="s">
        <v>895</v>
      </c>
      <c r="L177" s="103">
        <v>0.0</v>
      </c>
      <c r="M177" s="103" t="s">
        <v>895</v>
      </c>
      <c r="N177" s="103" t="s">
        <v>895</v>
      </c>
      <c r="O177" s="103">
        <v>0.0</v>
      </c>
      <c r="P177" s="103">
        <v>0.0</v>
      </c>
      <c r="Q177" s="103">
        <v>1.0</v>
      </c>
      <c r="R177" s="103">
        <v>0.0</v>
      </c>
      <c r="S177" s="104"/>
      <c r="T177" s="104"/>
      <c r="U177" s="104"/>
      <c r="V177" s="104"/>
      <c r="W177" s="104"/>
      <c r="X177" s="104"/>
      <c r="Y177" s="104"/>
      <c r="Z177" s="104"/>
      <c r="AA177" s="104"/>
      <c r="AB177" s="104"/>
      <c r="AC177" s="104"/>
    </row>
    <row r="178" ht="15.75" customHeight="1">
      <c r="A178" s="109">
        <v>84.0</v>
      </c>
      <c r="B178" s="109" t="s">
        <v>1366</v>
      </c>
      <c r="C178" s="109" t="s">
        <v>941</v>
      </c>
      <c r="D178" s="110">
        <v>37142.0</v>
      </c>
      <c r="E178" s="103" t="s">
        <v>2645</v>
      </c>
      <c r="F178" s="103">
        <v>3.0</v>
      </c>
      <c r="G178" s="103"/>
      <c r="H178" s="103"/>
      <c r="I178" s="103">
        <v>1.0</v>
      </c>
      <c r="J178" s="103">
        <v>1.0</v>
      </c>
      <c r="K178" s="103"/>
      <c r="L178" s="103">
        <v>0.0</v>
      </c>
      <c r="M178" s="103" t="s">
        <v>895</v>
      </c>
      <c r="N178" s="103" t="s">
        <v>895</v>
      </c>
      <c r="O178" s="103">
        <v>0.0</v>
      </c>
      <c r="P178" s="103">
        <v>0.0</v>
      </c>
      <c r="Q178" s="103">
        <v>1.0</v>
      </c>
      <c r="R178" s="103">
        <v>0.0</v>
      </c>
      <c r="S178" s="104"/>
      <c r="T178" s="104"/>
      <c r="U178" s="104"/>
      <c r="V178" s="104"/>
      <c r="W178" s="104"/>
      <c r="X178" s="104"/>
      <c r="Y178" s="104"/>
      <c r="Z178" s="104"/>
      <c r="AA178" s="104"/>
      <c r="AB178" s="104"/>
      <c r="AC178" s="104"/>
    </row>
    <row r="179" ht="15.75" customHeight="1">
      <c r="A179" s="111">
        <v>85.0</v>
      </c>
      <c r="B179" s="111" t="s">
        <v>1630</v>
      </c>
      <c r="C179" s="111" t="s">
        <v>1078</v>
      </c>
      <c r="D179" s="112">
        <v>37337.0</v>
      </c>
      <c r="E179" s="103" t="s">
        <v>2646</v>
      </c>
      <c r="F179" s="103">
        <v>1.0</v>
      </c>
      <c r="G179" s="103">
        <v>2.0</v>
      </c>
      <c r="H179" s="103">
        <v>1.0</v>
      </c>
      <c r="I179" s="103">
        <v>1.0</v>
      </c>
      <c r="J179" s="103">
        <v>0.0</v>
      </c>
      <c r="K179" s="103" t="s">
        <v>895</v>
      </c>
      <c r="L179" s="103">
        <v>1.0</v>
      </c>
      <c r="M179" s="103">
        <v>3.0</v>
      </c>
      <c r="N179" s="103">
        <v>0.0</v>
      </c>
      <c r="O179" s="103">
        <v>0.0</v>
      </c>
      <c r="P179" s="103">
        <v>0.0</v>
      </c>
      <c r="Q179" s="103">
        <v>0.0</v>
      </c>
      <c r="R179" s="103">
        <v>0.0</v>
      </c>
      <c r="S179" s="104"/>
      <c r="T179" s="104"/>
      <c r="U179" s="104"/>
      <c r="V179" s="104"/>
      <c r="W179" s="104"/>
      <c r="X179" s="104"/>
      <c r="Y179" s="104"/>
      <c r="Z179" s="104"/>
      <c r="AA179" s="104"/>
      <c r="AB179" s="104"/>
      <c r="AC179" s="104"/>
    </row>
    <row r="180" ht="15.75" customHeight="1">
      <c r="A180" s="111">
        <v>85.0</v>
      </c>
      <c r="B180" s="111" t="s">
        <v>1630</v>
      </c>
      <c r="C180" s="111" t="s">
        <v>1078</v>
      </c>
      <c r="D180" s="112">
        <v>37337.0</v>
      </c>
      <c r="E180" s="103" t="s">
        <v>2557</v>
      </c>
      <c r="F180" s="103">
        <v>2.0</v>
      </c>
      <c r="G180" s="103">
        <v>0.0</v>
      </c>
      <c r="H180" s="103">
        <v>1.0</v>
      </c>
      <c r="I180" s="103">
        <v>0.0</v>
      </c>
      <c r="J180" s="103">
        <v>0.0</v>
      </c>
      <c r="K180" s="103">
        <v>0.0</v>
      </c>
      <c r="L180" s="103">
        <v>1.0</v>
      </c>
      <c r="M180" s="103">
        <v>3.0</v>
      </c>
      <c r="N180" s="103">
        <v>0.0</v>
      </c>
      <c r="O180" s="103">
        <v>0.0</v>
      </c>
      <c r="P180" s="103">
        <v>0.0</v>
      </c>
      <c r="Q180" s="103">
        <v>0.0</v>
      </c>
      <c r="R180" s="103">
        <v>0.0</v>
      </c>
      <c r="S180" s="104"/>
      <c r="T180" s="104"/>
      <c r="U180" s="104"/>
      <c r="V180" s="104"/>
      <c r="W180" s="104"/>
      <c r="X180" s="104"/>
      <c r="Y180" s="104"/>
      <c r="Z180" s="104"/>
      <c r="AA180" s="104"/>
      <c r="AB180" s="104"/>
      <c r="AC180" s="104"/>
    </row>
    <row r="181" ht="15.75" customHeight="1">
      <c r="A181" s="113">
        <v>86.0</v>
      </c>
      <c r="B181" s="113" t="s">
        <v>1637</v>
      </c>
      <c r="C181" s="113" t="s">
        <v>1638</v>
      </c>
      <c r="D181" s="114">
        <v>37677.0</v>
      </c>
      <c r="E181" s="103" t="s">
        <v>2647</v>
      </c>
      <c r="F181" s="103">
        <v>0.0</v>
      </c>
      <c r="G181" s="103">
        <v>1.0</v>
      </c>
      <c r="H181" s="103">
        <v>1.0</v>
      </c>
      <c r="I181" s="103">
        <v>0.0</v>
      </c>
      <c r="J181" s="103">
        <v>0.0</v>
      </c>
      <c r="K181" s="103">
        <v>0.0</v>
      </c>
      <c r="L181" s="103"/>
      <c r="M181" s="103"/>
      <c r="N181" s="103"/>
      <c r="O181" s="103"/>
      <c r="P181" s="103"/>
      <c r="Q181" s="103"/>
      <c r="R181" s="103">
        <v>1.0</v>
      </c>
      <c r="S181" s="104"/>
      <c r="T181" s="104"/>
      <c r="U181" s="104"/>
      <c r="V181" s="104"/>
      <c r="W181" s="104"/>
      <c r="X181" s="104"/>
      <c r="Y181" s="104"/>
      <c r="Z181" s="104"/>
      <c r="AA181" s="104"/>
      <c r="AB181" s="104"/>
      <c r="AC181" s="104"/>
    </row>
    <row r="182" ht="15.75" customHeight="1">
      <c r="A182" s="101">
        <v>87.0</v>
      </c>
      <c r="B182" s="101" t="s">
        <v>1645</v>
      </c>
      <c r="C182" s="101" t="s">
        <v>1646</v>
      </c>
      <c r="D182" s="102">
        <v>37810.0</v>
      </c>
      <c r="E182" s="103" t="s">
        <v>2578</v>
      </c>
      <c r="F182" s="103">
        <v>1.0</v>
      </c>
      <c r="G182" s="103">
        <v>2.0</v>
      </c>
      <c r="H182" s="103">
        <v>1.0</v>
      </c>
      <c r="I182" s="103">
        <v>0.0</v>
      </c>
      <c r="J182" s="103">
        <v>0.0</v>
      </c>
      <c r="K182" s="103" t="s">
        <v>895</v>
      </c>
      <c r="L182" s="103"/>
      <c r="M182" s="103">
        <v>2.0</v>
      </c>
      <c r="N182" s="103">
        <v>0.0</v>
      </c>
      <c r="O182" s="103">
        <v>0.0</v>
      </c>
      <c r="P182" s="103">
        <v>0.0</v>
      </c>
      <c r="Q182" s="103">
        <v>0.0</v>
      </c>
      <c r="R182" s="103">
        <v>0.0</v>
      </c>
      <c r="S182" s="104"/>
      <c r="T182" s="104"/>
      <c r="U182" s="104"/>
      <c r="V182" s="104"/>
      <c r="W182" s="104"/>
      <c r="X182" s="104"/>
      <c r="Y182" s="104"/>
      <c r="Z182" s="104"/>
      <c r="AA182" s="104"/>
      <c r="AB182" s="104"/>
      <c r="AC182" s="104"/>
    </row>
    <row r="183" ht="15.75" customHeight="1">
      <c r="A183" s="101">
        <v>87.0</v>
      </c>
      <c r="B183" s="101" t="s">
        <v>1645</v>
      </c>
      <c r="C183" s="101" t="s">
        <v>1646</v>
      </c>
      <c r="D183" s="102">
        <v>37810.0</v>
      </c>
      <c r="E183" s="103" t="s">
        <v>2584</v>
      </c>
      <c r="F183" s="103">
        <v>2.0</v>
      </c>
      <c r="G183" s="103">
        <v>2.0</v>
      </c>
      <c r="H183" s="103">
        <v>0.0</v>
      </c>
      <c r="I183" s="103">
        <v>0.0</v>
      </c>
      <c r="J183" s="103">
        <v>1.0</v>
      </c>
      <c r="K183" s="103">
        <v>0.0</v>
      </c>
      <c r="L183" s="103"/>
      <c r="M183" s="103">
        <v>2.0</v>
      </c>
      <c r="N183" s="103">
        <v>0.0</v>
      </c>
      <c r="O183" s="103">
        <v>0.0</v>
      </c>
      <c r="P183" s="103">
        <v>0.0</v>
      </c>
      <c r="Q183" s="103">
        <v>0.0</v>
      </c>
      <c r="R183" s="103">
        <v>0.0</v>
      </c>
      <c r="S183" s="104"/>
      <c r="T183" s="104"/>
      <c r="U183" s="104"/>
      <c r="V183" s="104"/>
      <c r="W183" s="104"/>
      <c r="X183" s="104"/>
      <c r="Y183" s="104"/>
      <c r="Z183" s="104"/>
      <c r="AA183" s="104"/>
      <c r="AB183" s="104"/>
      <c r="AC183" s="104"/>
    </row>
    <row r="184" ht="15.75" customHeight="1">
      <c r="A184" s="101">
        <v>87.0</v>
      </c>
      <c r="B184" s="101" t="s">
        <v>1645</v>
      </c>
      <c r="C184" s="101" t="s">
        <v>1646</v>
      </c>
      <c r="D184" s="102">
        <v>37810.0</v>
      </c>
      <c r="E184" s="103" t="s">
        <v>2648</v>
      </c>
      <c r="F184" s="103">
        <v>0.0</v>
      </c>
      <c r="G184" s="103">
        <v>0.0</v>
      </c>
      <c r="H184" s="103">
        <v>0.0</v>
      </c>
      <c r="I184" s="103">
        <v>0.0</v>
      </c>
      <c r="J184" s="103">
        <v>0.0</v>
      </c>
      <c r="K184" s="103" t="s">
        <v>895</v>
      </c>
      <c r="L184" s="103"/>
      <c r="M184" s="103">
        <v>2.0</v>
      </c>
      <c r="N184" s="103">
        <v>0.0</v>
      </c>
      <c r="O184" s="103">
        <v>0.0</v>
      </c>
      <c r="P184" s="103">
        <v>0.0</v>
      </c>
      <c r="Q184" s="103">
        <v>0.0</v>
      </c>
      <c r="R184" s="103">
        <v>0.0</v>
      </c>
      <c r="S184" s="104"/>
      <c r="T184" s="104"/>
      <c r="U184" s="104"/>
      <c r="V184" s="104"/>
      <c r="W184" s="104"/>
      <c r="X184" s="104"/>
      <c r="Y184" s="104"/>
      <c r="Z184" s="104"/>
      <c r="AA184" s="104"/>
      <c r="AB184" s="104"/>
      <c r="AC184" s="104"/>
    </row>
    <row r="185" ht="15.75" customHeight="1">
      <c r="A185" s="101">
        <v>87.0</v>
      </c>
      <c r="B185" s="101" t="s">
        <v>1645</v>
      </c>
      <c r="C185" s="101" t="s">
        <v>1646</v>
      </c>
      <c r="D185" s="102">
        <v>37810.0</v>
      </c>
      <c r="E185" s="103" t="s">
        <v>2649</v>
      </c>
      <c r="F185" s="103">
        <v>0.0</v>
      </c>
      <c r="G185" s="103">
        <v>2.0</v>
      </c>
      <c r="H185" s="103">
        <v>0.0</v>
      </c>
      <c r="I185" s="103">
        <v>0.0</v>
      </c>
      <c r="J185" s="103">
        <v>1.0</v>
      </c>
      <c r="K185" s="103">
        <v>0.0</v>
      </c>
      <c r="L185" s="103"/>
      <c r="M185" s="103">
        <v>2.0</v>
      </c>
      <c r="N185" s="103">
        <v>0.0</v>
      </c>
      <c r="O185" s="103">
        <v>0.0</v>
      </c>
      <c r="P185" s="103">
        <v>0.0</v>
      </c>
      <c r="Q185" s="103">
        <v>0.0</v>
      </c>
      <c r="R185" s="103">
        <v>0.0</v>
      </c>
      <c r="S185" s="104"/>
      <c r="T185" s="104"/>
      <c r="U185" s="104"/>
      <c r="V185" s="104"/>
      <c r="W185" s="104"/>
      <c r="X185" s="104"/>
      <c r="Y185" s="104"/>
      <c r="Z185" s="104"/>
      <c r="AA185" s="104"/>
      <c r="AB185" s="104"/>
      <c r="AC185" s="104"/>
    </row>
    <row r="186" ht="15.75" customHeight="1">
      <c r="A186" s="101">
        <v>87.0</v>
      </c>
      <c r="B186" s="101" t="s">
        <v>1645</v>
      </c>
      <c r="C186" s="101" t="s">
        <v>1646</v>
      </c>
      <c r="D186" s="102">
        <v>37810.0</v>
      </c>
      <c r="E186" s="103" t="s">
        <v>2650</v>
      </c>
      <c r="F186" s="103">
        <v>0.0</v>
      </c>
      <c r="G186" s="103">
        <v>0.0</v>
      </c>
      <c r="H186" s="103">
        <v>0.0</v>
      </c>
      <c r="I186" s="103">
        <v>1.0</v>
      </c>
      <c r="J186" s="103">
        <v>1.0</v>
      </c>
      <c r="K186" s="103">
        <v>0.0</v>
      </c>
      <c r="L186" s="103"/>
      <c r="M186" s="103">
        <v>2.0</v>
      </c>
      <c r="N186" s="103">
        <v>0.0</v>
      </c>
      <c r="O186" s="103">
        <v>0.0</v>
      </c>
      <c r="P186" s="103">
        <v>0.0</v>
      </c>
      <c r="Q186" s="103">
        <v>0.0</v>
      </c>
      <c r="R186" s="103">
        <v>0.0</v>
      </c>
      <c r="S186" s="104"/>
      <c r="T186" s="104"/>
      <c r="U186" s="104"/>
      <c r="V186" s="104"/>
      <c r="W186" s="104"/>
      <c r="X186" s="104"/>
      <c r="Y186" s="104"/>
      <c r="Z186" s="104"/>
      <c r="AA186" s="104"/>
      <c r="AB186" s="104"/>
      <c r="AC186" s="104"/>
    </row>
    <row r="187" ht="15.75" customHeight="1">
      <c r="A187" s="105">
        <v>88.0</v>
      </c>
      <c r="B187" s="105" t="s">
        <v>1654</v>
      </c>
      <c r="C187" s="105" t="s">
        <v>1655</v>
      </c>
      <c r="D187" s="106">
        <v>37860.0</v>
      </c>
      <c r="E187" s="103" t="s">
        <v>2651</v>
      </c>
      <c r="F187" s="103">
        <v>0.0</v>
      </c>
      <c r="G187" s="103">
        <v>1.0</v>
      </c>
      <c r="H187" s="103">
        <v>1.0</v>
      </c>
      <c r="I187" s="103">
        <v>0.0</v>
      </c>
      <c r="J187" s="103">
        <v>0.0</v>
      </c>
      <c r="K187" s="103">
        <v>0.0</v>
      </c>
      <c r="L187" s="103"/>
      <c r="M187" s="103">
        <v>0.0</v>
      </c>
      <c r="N187" s="103">
        <v>5.0</v>
      </c>
      <c r="O187" s="103">
        <v>0.0</v>
      </c>
      <c r="P187" s="103">
        <v>0.0</v>
      </c>
      <c r="Q187" s="103">
        <v>0.0</v>
      </c>
      <c r="R187" s="103">
        <v>0.0</v>
      </c>
      <c r="S187" s="104"/>
      <c r="T187" s="104"/>
      <c r="U187" s="104"/>
      <c r="V187" s="104"/>
      <c r="W187" s="104"/>
      <c r="X187" s="104"/>
      <c r="Y187" s="104"/>
      <c r="Z187" s="104"/>
      <c r="AA187" s="104"/>
      <c r="AB187" s="104"/>
      <c r="AC187" s="104"/>
    </row>
    <row r="188" ht="15.75" customHeight="1">
      <c r="A188" s="107">
        <v>89.0</v>
      </c>
      <c r="B188" s="107" t="s">
        <v>1661</v>
      </c>
      <c r="C188" s="107" t="s">
        <v>1662</v>
      </c>
      <c r="D188" s="108">
        <v>37918.0</v>
      </c>
      <c r="E188" s="103" t="s">
        <v>2592</v>
      </c>
      <c r="F188" s="103">
        <v>0.0</v>
      </c>
      <c r="G188" s="103">
        <v>1.0</v>
      </c>
      <c r="H188" s="103">
        <v>1.0</v>
      </c>
      <c r="I188" s="103">
        <v>0.0</v>
      </c>
      <c r="J188" s="103">
        <v>1.0</v>
      </c>
      <c r="K188" s="103">
        <v>0.0</v>
      </c>
      <c r="L188" s="103"/>
      <c r="M188" s="103"/>
      <c r="N188" s="103"/>
      <c r="O188" s="103"/>
      <c r="P188" s="103"/>
      <c r="Q188" s="103"/>
      <c r="R188" s="103">
        <v>1.0</v>
      </c>
      <c r="S188" s="104"/>
      <c r="T188" s="104"/>
      <c r="U188" s="104"/>
      <c r="V188" s="104"/>
      <c r="W188" s="104"/>
      <c r="X188" s="104"/>
      <c r="Y188" s="104"/>
      <c r="Z188" s="104"/>
      <c r="AA188" s="104"/>
      <c r="AB188" s="104"/>
      <c r="AC188" s="104"/>
    </row>
    <row r="189" ht="15.75" customHeight="1">
      <c r="A189" s="109">
        <v>90.0</v>
      </c>
      <c r="B189" s="109" t="s">
        <v>1105</v>
      </c>
      <c r="C189" s="109" t="s">
        <v>1670</v>
      </c>
      <c r="D189" s="110">
        <v>38170.0</v>
      </c>
      <c r="E189" s="103" t="s">
        <v>2652</v>
      </c>
      <c r="F189" s="103">
        <v>0.0</v>
      </c>
      <c r="G189" s="103"/>
      <c r="H189" s="103">
        <v>1.0</v>
      </c>
      <c r="I189" s="103">
        <v>0.0</v>
      </c>
      <c r="J189" s="103">
        <v>0.0</v>
      </c>
      <c r="K189" s="103" t="s">
        <v>895</v>
      </c>
      <c r="L189" s="103"/>
      <c r="M189" s="103"/>
      <c r="N189" s="103"/>
      <c r="O189" s="103"/>
      <c r="P189" s="103"/>
      <c r="Q189" s="103"/>
      <c r="R189" s="103">
        <v>1.0</v>
      </c>
      <c r="S189" s="104"/>
      <c r="T189" s="104"/>
      <c r="U189" s="104"/>
      <c r="V189" s="104"/>
      <c r="W189" s="104"/>
      <c r="X189" s="104"/>
      <c r="Y189" s="104"/>
      <c r="Z189" s="104"/>
      <c r="AA189" s="104"/>
      <c r="AB189" s="104"/>
      <c r="AC189" s="104"/>
    </row>
    <row r="190" ht="15.75" customHeight="1">
      <c r="A190" s="109">
        <v>90.0</v>
      </c>
      <c r="B190" s="109" t="s">
        <v>1105</v>
      </c>
      <c r="C190" s="109" t="s">
        <v>1670</v>
      </c>
      <c r="D190" s="110">
        <v>38170.0</v>
      </c>
      <c r="E190" s="103" t="s">
        <v>2647</v>
      </c>
      <c r="F190" s="103">
        <v>0.0</v>
      </c>
      <c r="G190" s="103">
        <v>1.0</v>
      </c>
      <c r="H190" s="103">
        <v>1.0</v>
      </c>
      <c r="I190" s="103">
        <v>0.0</v>
      </c>
      <c r="J190" s="103">
        <v>0.0</v>
      </c>
      <c r="K190" s="103">
        <v>0.0</v>
      </c>
      <c r="L190" s="103"/>
      <c r="M190" s="103"/>
      <c r="N190" s="103"/>
      <c r="O190" s="103"/>
      <c r="P190" s="103"/>
      <c r="Q190" s="103"/>
      <c r="R190" s="103">
        <v>1.0</v>
      </c>
      <c r="S190" s="104"/>
      <c r="T190" s="104"/>
      <c r="U190" s="104"/>
      <c r="V190" s="104"/>
      <c r="W190" s="104"/>
      <c r="X190" s="104"/>
      <c r="Y190" s="104"/>
      <c r="Z190" s="104"/>
      <c r="AA190" s="104"/>
      <c r="AB190" s="104"/>
      <c r="AC190" s="104"/>
    </row>
    <row r="191" ht="15.75" customHeight="1">
      <c r="A191" s="111">
        <v>91.0</v>
      </c>
      <c r="B191" s="111" t="s">
        <v>1678</v>
      </c>
      <c r="C191" s="111" t="s">
        <v>1679</v>
      </c>
      <c r="D191" s="112">
        <v>38312.0</v>
      </c>
      <c r="E191" s="103" t="s">
        <v>2653</v>
      </c>
      <c r="F191" s="103">
        <v>3.0</v>
      </c>
      <c r="G191" s="103">
        <v>2.0</v>
      </c>
      <c r="H191" s="103">
        <v>1.0</v>
      </c>
      <c r="I191" s="103">
        <v>0.0</v>
      </c>
      <c r="J191" s="103">
        <v>1.0</v>
      </c>
      <c r="K191" s="103">
        <v>0.0</v>
      </c>
      <c r="L191" s="103">
        <v>1.0</v>
      </c>
      <c r="M191" s="103"/>
      <c r="N191" s="103"/>
      <c r="O191" s="103"/>
      <c r="P191" s="103"/>
      <c r="Q191" s="103"/>
      <c r="R191" s="103">
        <v>1.0</v>
      </c>
      <c r="S191" s="104"/>
      <c r="T191" s="104"/>
      <c r="U191" s="104"/>
      <c r="V191" s="104"/>
      <c r="W191" s="104"/>
      <c r="X191" s="104"/>
      <c r="Y191" s="104"/>
      <c r="Z191" s="104"/>
      <c r="AA191" s="104"/>
      <c r="AB191" s="104"/>
      <c r="AC191" s="104"/>
    </row>
    <row r="192" ht="15.75" customHeight="1">
      <c r="A192" s="113">
        <v>92.0</v>
      </c>
      <c r="B192" s="113" t="s">
        <v>1687</v>
      </c>
      <c r="C192" s="113" t="s">
        <v>1376</v>
      </c>
      <c r="D192" s="114">
        <v>38329.0</v>
      </c>
      <c r="E192" s="103" t="s">
        <v>2654</v>
      </c>
      <c r="F192" s="103">
        <v>0.0</v>
      </c>
      <c r="G192" s="103">
        <v>1.0</v>
      </c>
      <c r="H192" s="103">
        <v>1.0</v>
      </c>
      <c r="I192" s="103">
        <v>0.0</v>
      </c>
      <c r="J192" s="103">
        <v>0.0</v>
      </c>
      <c r="K192" s="103">
        <v>0.0</v>
      </c>
      <c r="L192" s="103">
        <v>1.0</v>
      </c>
      <c r="M192" s="103" t="s">
        <v>895</v>
      </c>
      <c r="N192" s="103" t="s">
        <v>895</v>
      </c>
      <c r="O192" s="103">
        <v>0.0</v>
      </c>
      <c r="P192" s="103">
        <v>1.0</v>
      </c>
      <c r="Q192" s="103">
        <v>0.0</v>
      </c>
      <c r="R192" s="103">
        <v>0.0</v>
      </c>
      <c r="S192" s="104"/>
      <c r="T192" s="104"/>
      <c r="U192" s="104"/>
      <c r="V192" s="104"/>
      <c r="W192" s="104"/>
      <c r="X192" s="104"/>
      <c r="Y192" s="104"/>
      <c r="Z192" s="104"/>
      <c r="AA192" s="104"/>
      <c r="AB192" s="104"/>
      <c r="AC192" s="104"/>
    </row>
    <row r="193" ht="15.75" customHeight="1">
      <c r="A193" s="101">
        <v>93.0</v>
      </c>
      <c r="B193" s="101" t="s">
        <v>1698</v>
      </c>
      <c r="C193" s="101" t="s">
        <v>1699</v>
      </c>
      <c r="D193" s="102">
        <v>38422.0</v>
      </c>
      <c r="E193" s="103" t="s">
        <v>2530</v>
      </c>
      <c r="F193" s="103">
        <v>0.0</v>
      </c>
      <c r="G193" s="103"/>
      <c r="H193" s="103">
        <v>1.0</v>
      </c>
      <c r="I193" s="103">
        <v>0.0</v>
      </c>
      <c r="J193" s="103">
        <v>0.0</v>
      </c>
      <c r="K193" s="103">
        <v>0.0</v>
      </c>
      <c r="L193" s="103">
        <v>0.0</v>
      </c>
      <c r="M193" s="103" t="s">
        <v>895</v>
      </c>
      <c r="N193" s="103" t="s">
        <v>895</v>
      </c>
      <c r="O193" s="103">
        <v>0.0</v>
      </c>
      <c r="P193" s="103">
        <v>0.0</v>
      </c>
      <c r="Q193" s="103">
        <v>3.0</v>
      </c>
      <c r="R193" s="103">
        <v>0.0</v>
      </c>
      <c r="S193" s="104"/>
      <c r="T193" s="104"/>
      <c r="U193" s="104"/>
      <c r="V193" s="104"/>
      <c r="W193" s="104"/>
      <c r="X193" s="104"/>
      <c r="Y193" s="104"/>
      <c r="Z193" s="104"/>
      <c r="AA193" s="104"/>
      <c r="AB193" s="104"/>
      <c r="AC193" s="104"/>
    </row>
    <row r="194" ht="15.75" customHeight="1">
      <c r="A194" s="101">
        <v>93.0</v>
      </c>
      <c r="B194" s="101" t="s">
        <v>1698</v>
      </c>
      <c r="C194" s="101" t="s">
        <v>1699</v>
      </c>
      <c r="D194" s="102">
        <v>38422.0</v>
      </c>
      <c r="E194" s="103" t="s">
        <v>2530</v>
      </c>
      <c r="F194" s="103">
        <v>0.0</v>
      </c>
      <c r="G194" s="103"/>
      <c r="H194" s="103"/>
      <c r="I194" s="103">
        <v>0.0</v>
      </c>
      <c r="J194" s="103">
        <v>0.0</v>
      </c>
      <c r="K194" s="103">
        <v>0.0</v>
      </c>
      <c r="L194" s="103">
        <v>0.0</v>
      </c>
      <c r="M194" s="103" t="s">
        <v>895</v>
      </c>
      <c r="N194" s="103" t="s">
        <v>895</v>
      </c>
      <c r="O194" s="103">
        <v>0.0</v>
      </c>
      <c r="P194" s="103">
        <v>0.0</v>
      </c>
      <c r="Q194" s="103">
        <v>3.0</v>
      </c>
      <c r="R194" s="103">
        <v>0.0</v>
      </c>
      <c r="S194" s="104"/>
      <c r="T194" s="104"/>
      <c r="U194" s="104"/>
      <c r="V194" s="104"/>
      <c r="W194" s="104"/>
      <c r="X194" s="104"/>
      <c r="Y194" s="104"/>
      <c r="Z194" s="104"/>
      <c r="AA194" s="104"/>
      <c r="AB194" s="104"/>
      <c r="AC194" s="104"/>
    </row>
    <row r="195" ht="15.75" customHeight="1">
      <c r="A195" s="101">
        <v>93.0</v>
      </c>
      <c r="B195" s="101" t="s">
        <v>1698</v>
      </c>
      <c r="C195" s="101" t="s">
        <v>1699</v>
      </c>
      <c r="D195" s="102">
        <v>38422.0</v>
      </c>
      <c r="E195" s="103" t="s">
        <v>2655</v>
      </c>
      <c r="F195" s="103">
        <v>0.0</v>
      </c>
      <c r="G195" s="103"/>
      <c r="H195" s="103">
        <v>0.0</v>
      </c>
      <c r="I195" s="103">
        <v>0.0</v>
      </c>
      <c r="J195" s="103">
        <v>0.0</v>
      </c>
      <c r="K195" s="103">
        <v>0.0</v>
      </c>
      <c r="L195" s="103">
        <v>0.0</v>
      </c>
      <c r="M195" s="103" t="s">
        <v>895</v>
      </c>
      <c r="N195" s="103" t="s">
        <v>895</v>
      </c>
      <c r="O195" s="103">
        <v>0.0</v>
      </c>
      <c r="P195" s="103">
        <v>0.0</v>
      </c>
      <c r="Q195" s="103">
        <v>3.0</v>
      </c>
      <c r="R195" s="103">
        <v>0.0</v>
      </c>
      <c r="S195" s="104"/>
      <c r="T195" s="104"/>
      <c r="U195" s="104"/>
      <c r="V195" s="104"/>
      <c r="W195" s="104"/>
      <c r="X195" s="104"/>
      <c r="Y195" s="104"/>
      <c r="Z195" s="104"/>
      <c r="AA195" s="104"/>
      <c r="AB195" s="104"/>
      <c r="AC195" s="104"/>
    </row>
    <row r="196" ht="15.75" customHeight="1">
      <c r="A196" s="105">
        <v>94.0</v>
      </c>
      <c r="B196" s="105" t="s">
        <v>1704</v>
      </c>
      <c r="C196" s="105" t="s">
        <v>1705</v>
      </c>
      <c r="D196" s="106">
        <v>38423.0</v>
      </c>
      <c r="E196" s="103" t="s">
        <v>2654</v>
      </c>
      <c r="F196" s="103">
        <v>0.0</v>
      </c>
      <c r="G196" s="103">
        <v>1.0</v>
      </c>
      <c r="H196" s="103">
        <v>1.0</v>
      </c>
      <c r="I196" s="103">
        <v>0.0</v>
      </c>
      <c r="J196" s="103">
        <v>1.0</v>
      </c>
      <c r="K196" s="103">
        <v>0.0</v>
      </c>
      <c r="L196" s="103">
        <v>1.0</v>
      </c>
      <c r="M196" s="103">
        <v>1.0</v>
      </c>
      <c r="N196" s="103">
        <v>0.0</v>
      </c>
      <c r="O196" s="103">
        <v>0.0</v>
      </c>
      <c r="P196" s="103">
        <v>0.0</v>
      </c>
      <c r="Q196" s="103">
        <v>0.0</v>
      </c>
      <c r="R196" s="103">
        <v>0.0</v>
      </c>
      <c r="S196" s="104"/>
      <c r="T196" s="104"/>
      <c r="U196" s="104"/>
      <c r="V196" s="104"/>
      <c r="W196" s="104"/>
      <c r="X196" s="104"/>
      <c r="Y196" s="104"/>
      <c r="Z196" s="104"/>
      <c r="AA196" s="104"/>
      <c r="AB196" s="104"/>
      <c r="AC196" s="104"/>
    </row>
    <row r="197" ht="15.75" customHeight="1">
      <c r="A197" s="107">
        <v>95.0</v>
      </c>
      <c r="B197" s="107" t="s">
        <v>1713</v>
      </c>
      <c r="C197" s="107" t="s">
        <v>1714</v>
      </c>
      <c r="D197" s="108">
        <v>38432.0</v>
      </c>
      <c r="E197" s="103" t="s">
        <v>2656</v>
      </c>
      <c r="F197" s="103">
        <v>0.0</v>
      </c>
      <c r="G197" s="103">
        <v>2.0</v>
      </c>
      <c r="H197" s="103">
        <v>1.0</v>
      </c>
      <c r="I197" s="103">
        <v>0.0</v>
      </c>
      <c r="J197" s="103">
        <v>1.0</v>
      </c>
      <c r="K197" s="103">
        <v>0.0</v>
      </c>
      <c r="L197" s="103">
        <v>0.0</v>
      </c>
      <c r="M197" s="103" t="s">
        <v>895</v>
      </c>
      <c r="N197" s="103" t="s">
        <v>895</v>
      </c>
      <c r="O197" s="103">
        <v>0.0</v>
      </c>
      <c r="P197" s="103">
        <v>0.0</v>
      </c>
      <c r="Q197" s="103">
        <v>1.0</v>
      </c>
      <c r="R197" s="103">
        <v>0.0</v>
      </c>
      <c r="S197" s="104"/>
      <c r="T197" s="104"/>
      <c r="U197" s="104"/>
      <c r="V197" s="104"/>
      <c r="W197" s="104"/>
      <c r="X197" s="104"/>
      <c r="Y197" s="104"/>
      <c r="Z197" s="104"/>
      <c r="AA197" s="104"/>
      <c r="AB197" s="104"/>
      <c r="AC197" s="104"/>
    </row>
    <row r="198" ht="15.75" customHeight="1">
      <c r="A198" s="107">
        <v>95.0</v>
      </c>
      <c r="B198" s="107" t="s">
        <v>1713</v>
      </c>
      <c r="C198" s="107" t="s">
        <v>1714</v>
      </c>
      <c r="D198" s="108">
        <v>38432.0</v>
      </c>
      <c r="E198" s="103" t="s">
        <v>2657</v>
      </c>
      <c r="F198" s="103">
        <v>1.0</v>
      </c>
      <c r="G198" s="103">
        <v>2.0</v>
      </c>
      <c r="H198" s="103">
        <v>1.0</v>
      </c>
      <c r="I198" s="103">
        <v>0.0</v>
      </c>
      <c r="J198" s="103">
        <v>0.0</v>
      </c>
      <c r="K198" s="103" t="s">
        <v>895</v>
      </c>
      <c r="L198" s="103">
        <v>0.0</v>
      </c>
      <c r="M198" s="103" t="s">
        <v>895</v>
      </c>
      <c r="N198" s="103" t="s">
        <v>895</v>
      </c>
      <c r="O198" s="103">
        <v>0.0</v>
      </c>
      <c r="P198" s="103">
        <v>0.0</v>
      </c>
      <c r="Q198" s="103">
        <v>1.0</v>
      </c>
      <c r="R198" s="103">
        <v>0.0</v>
      </c>
      <c r="S198" s="104"/>
      <c r="T198" s="104"/>
      <c r="U198" s="104"/>
      <c r="V198" s="104"/>
      <c r="W198" s="104"/>
      <c r="X198" s="104"/>
      <c r="Y198" s="104"/>
      <c r="Z198" s="104"/>
      <c r="AA198" s="104"/>
      <c r="AB198" s="104"/>
      <c r="AC198" s="104"/>
    </row>
    <row r="199" ht="15.75" customHeight="1">
      <c r="A199" s="107">
        <v>95.0</v>
      </c>
      <c r="B199" s="107" t="s">
        <v>1713</v>
      </c>
      <c r="C199" s="107" t="s">
        <v>1714</v>
      </c>
      <c r="D199" s="108">
        <v>38432.0</v>
      </c>
      <c r="E199" s="103" t="s">
        <v>2658</v>
      </c>
      <c r="F199" s="103">
        <v>0.0</v>
      </c>
      <c r="G199" s="103">
        <v>0.0</v>
      </c>
      <c r="H199" s="103">
        <v>1.0</v>
      </c>
      <c r="I199" s="103">
        <v>0.0</v>
      </c>
      <c r="J199" s="103">
        <v>0.0</v>
      </c>
      <c r="K199" s="103">
        <v>0.0</v>
      </c>
      <c r="L199" s="103">
        <v>1.0</v>
      </c>
      <c r="M199" s="103">
        <v>0.0</v>
      </c>
      <c r="N199" s="103">
        <v>4.0</v>
      </c>
      <c r="O199" s="103">
        <v>0.0</v>
      </c>
      <c r="P199" s="103">
        <v>0.0</v>
      </c>
      <c r="Q199" s="103">
        <v>0.0</v>
      </c>
      <c r="R199" s="103">
        <v>0.0</v>
      </c>
      <c r="S199" s="104"/>
      <c r="T199" s="104"/>
      <c r="U199" s="104"/>
      <c r="V199" s="104"/>
      <c r="W199" s="104"/>
      <c r="X199" s="104"/>
      <c r="Y199" s="104"/>
      <c r="Z199" s="104"/>
      <c r="AA199" s="104"/>
      <c r="AB199" s="104"/>
      <c r="AC199" s="104"/>
    </row>
    <row r="200" ht="15.75" customHeight="1">
      <c r="A200" s="109">
        <v>96.0</v>
      </c>
      <c r="B200" s="109" t="s">
        <v>1724</v>
      </c>
      <c r="C200" s="109" t="s">
        <v>1725</v>
      </c>
      <c r="D200" s="110">
        <v>38592.0</v>
      </c>
      <c r="E200" s="103" t="s">
        <v>2647</v>
      </c>
      <c r="F200" s="103">
        <v>0.0</v>
      </c>
      <c r="G200" s="103">
        <v>1.0</v>
      </c>
      <c r="H200" s="103">
        <v>1.0</v>
      </c>
      <c r="I200" s="103">
        <v>0.0</v>
      </c>
      <c r="J200" s="103">
        <v>0.0</v>
      </c>
      <c r="K200" s="103">
        <v>0.0</v>
      </c>
      <c r="L200" s="103"/>
      <c r="M200" s="103"/>
      <c r="N200" s="103"/>
      <c r="O200" s="103"/>
      <c r="P200" s="103"/>
      <c r="Q200" s="103"/>
      <c r="R200" s="103">
        <v>1.0</v>
      </c>
      <c r="S200" s="104"/>
      <c r="T200" s="104"/>
      <c r="U200" s="104"/>
      <c r="V200" s="104"/>
      <c r="W200" s="104"/>
      <c r="X200" s="104"/>
      <c r="Y200" s="104"/>
      <c r="Z200" s="104"/>
      <c r="AA200" s="104"/>
      <c r="AB200" s="104"/>
      <c r="AC200" s="104"/>
    </row>
    <row r="201" ht="15.75" customHeight="1">
      <c r="A201" s="109">
        <v>96.0</v>
      </c>
      <c r="B201" s="109" t="s">
        <v>1724</v>
      </c>
      <c r="C201" s="109" t="s">
        <v>1725</v>
      </c>
      <c r="D201" s="110">
        <v>38592.0</v>
      </c>
      <c r="E201" s="103" t="s">
        <v>2524</v>
      </c>
      <c r="F201" s="103">
        <v>0.0</v>
      </c>
      <c r="G201" s="103">
        <v>1.0</v>
      </c>
      <c r="H201" s="103">
        <v>1.0</v>
      </c>
      <c r="I201" s="103">
        <v>0.0</v>
      </c>
      <c r="J201" s="103">
        <v>0.0</v>
      </c>
      <c r="K201" s="103" t="s">
        <v>895</v>
      </c>
      <c r="L201" s="103"/>
      <c r="M201" s="103"/>
      <c r="N201" s="103"/>
      <c r="O201" s="103"/>
      <c r="P201" s="103"/>
      <c r="Q201" s="103"/>
      <c r="R201" s="103">
        <v>1.0</v>
      </c>
      <c r="S201" s="104"/>
      <c r="T201" s="104"/>
      <c r="U201" s="104"/>
      <c r="V201" s="104"/>
      <c r="W201" s="104"/>
      <c r="X201" s="104"/>
      <c r="Y201" s="104"/>
      <c r="Z201" s="104"/>
      <c r="AA201" s="104"/>
      <c r="AB201" s="104"/>
      <c r="AC201" s="104"/>
    </row>
    <row r="202" ht="15.75" customHeight="1">
      <c r="A202" s="111">
        <v>97.0</v>
      </c>
      <c r="B202" s="111" t="s">
        <v>1732</v>
      </c>
      <c r="C202" s="111" t="s">
        <v>1733</v>
      </c>
      <c r="D202" s="112">
        <v>38747.0</v>
      </c>
      <c r="E202" s="103" t="s">
        <v>2659</v>
      </c>
      <c r="F202" s="103">
        <v>0.0</v>
      </c>
      <c r="G202" s="103">
        <v>1.0</v>
      </c>
      <c r="H202" s="103">
        <v>1.0</v>
      </c>
      <c r="I202" s="103">
        <v>0.0</v>
      </c>
      <c r="J202" s="103">
        <v>1.0</v>
      </c>
      <c r="K202" s="103">
        <v>0.0</v>
      </c>
      <c r="L202" s="103">
        <v>1.0</v>
      </c>
      <c r="M202" s="103">
        <v>1.0</v>
      </c>
      <c r="N202" s="103">
        <v>0.0</v>
      </c>
      <c r="O202" s="103">
        <v>0.0</v>
      </c>
      <c r="P202" s="103">
        <v>0.0</v>
      </c>
      <c r="Q202" s="103">
        <v>0.0</v>
      </c>
      <c r="R202" s="103">
        <v>0.0</v>
      </c>
      <c r="S202" s="104"/>
      <c r="T202" s="104"/>
      <c r="U202" s="104"/>
      <c r="V202" s="104"/>
      <c r="W202" s="104"/>
      <c r="X202" s="104"/>
      <c r="Y202" s="104"/>
      <c r="Z202" s="104"/>
      <c r="AA202" s="104"/>
      <c r="AB202" s="104"/>
      <c r="AC202" s="104"/>
    </row>
    <row r="203" ht="15.75" customHeight="1">
      <c r="A203" s="113">
        <v>98.0</v>
      </c>
      <c r="B203" s="113" t="s">
        <v>1739</v>
      </c>
      <c r="C203" s="113" t="s">
        <v>2660</v>
      </c>
      <c r="D203" s="114">
        <v>38801.0</v>
      </c>
      <c r="E203" s="103" t="s">
        <v>2661</v>
      </c>
      <c r="F203" s="103">
        <v>0.0</v>
      </c>
      <c r="G203" s="103">
        <v>2.0</v>
      </c>
      <c r="H203" s="103">
        <v>1.0</v>
      </c>
      <c r="I203" s="103">
        <v>0.0</v>
      </c>
      <c r="J203" s="103">
        <v>0.0</v>
      </c>
      <c r="K203" s="103">
        <v>0.0</v>
      </c>
      <c r="L203" s="103">
        <v>1.0</v>
      </c>
      <c r="M203" s="103">
        <v>1.0</v>
      </c>
      <c r="N203" s="103"/>
      <c r="O203" s="103"/>
      <c r="P203" s="103"/>
      <c r="Q203" s="103"/>
      <c r="R203" s="103"/>
      <c r="S203" s="104"/>
      <c r="T203" s="104"/>
      <c r="U203" s="104"/>
      <c r="V203" s="104"/>
      <c r="W203" s="104"/>
      <c r="X203" s="104"/>
      <c r="Y203" s="104"/>
      <c r="Z203" s="104"/>
      <c r="AA203" s="104"/>
      <c r="AB203" s="104"/>
      <c r="AC203" s="104"/>
    </row>
    <row r="204" ht="15.75" customHeight="1">
      <c r="A204" s="113">
        <v>98.0</v>
      </c>
      <c r="B204" s="113" t="s">
        <v>1739</v>
      </c>
      <c r="C204" s="113" t="s">
        <v>2660</v>
      </c>
      <c r="D204" s="114">
        <v>38801.0</v>
      </c>
      <c r="E204" s="103" t="s">
        <v>2662</v>
      </c>
      <c r="F204" s="103">
        <v>3.0</v>
      </c>
      <c r="G204" s="103">
        <v>2.0</v>
      </c>
      <c r="H204" s="103">
        <v>0.0</v>
      </c>
      <c r="I204" s="103">
        <v>0.0</v>
      </c>
      <c r="J204" s="103">
        <v>1.0</v>
      </c>
      <c r="K204" s="103">
        <v>0.0</v>
      </c>
      <c r="L204" s="103"/>
      <c r="M204" s="103"/>
      <c r="N204" s="103"/>
      <c r="O204" s="103"/>
      <c r="P204" s="103"/>
      <c r="Q204" s="103"/>
      <c r="R204" s="103">
        <v>1.0</v>
      </c>
      <c r="S204" s="104"/>
      <c r="T204" s="104"/>
      <c r="U204" s="104"/>
      <c r="V204" s="104"/>
      <c r="W204" s="104"/>
      <c r="X204" s="104"/>
      <c r="Y204" s="104"/>
      <c r="Z204" s="104"/>
      <c r="AA204" s="104"/>
      <c r="AB204" s="104"/>
      <c r="AC204" s="104"/>
    </row>
    <row r="205" ht="15.75" customHeight="1">
      <c r="A205" s="113">
        <v>98.0</v>
      </c>
      <c r="B205" s="113" t="s">
        <v>1739</v>
      </c>
      <c r="C205" s="113" t="s">
        <v>2660</v>
      </c>
      <c r="D205" s="114">
        <v>38801.0</v>
      </c>
      <c r="E205" s="103" t="s">
        <v>2663</v>
      </c>
      <c r="F205" s="103">
        <v>1.0</v>
      </c>
      <c r="G205" s="103">
        <v>2.0</v>
      </c>
      <c r="H205" s="103">
        <v>1.0</v>
      </c>
      <c r="I205" s="103">
        <v>1.0</v>
      </c>
      <c r="J205" s="103">
        <v>0.0</v>
      </c>
      <c r="K205" s="103" t="s">
        <v>895</v>
      </c>
      <c r="L205" s="103">
        <v>1.0</v>
      </c>
      <c r="M205" s="103">
        <v>1.0</v>
      </c>
      <c r="N205" s="103"/>
      <c r="O205" s="103"/>
      <c r="P205" s="103"/>
      <c r="Q205" s="103"/>
      <c r="R205" s="103"/>
      <c r="S205" s="104"/>
      <c r="T205" s="104"/>
      <c r="U205" s="104"/>
      <c r="V205" s="104"/>
      <c r="W205" s="104"/>
      <c r="X205" s="104"/>
      <c r="Y205" s="104"/>
      <c r="Z205" s="104"/>
      <c r="AA205" s="104"/>
      <c r="AB205" s="104"/>
      <c r="AC205" s="104"/>
    </row>
    <row r="206" ht="15.75" customHeight="1">
      <c r="A206" s="101">
        <v>99.0</v>
      </c>
      <c r="B206" s="101" t="s">
        <v>1748</v>
      </c>
      <c r="C206" s="101" t="s">
        <v>1749</v>
      </c>
      <c r="D206" s="102">
        <v>38858.0</v>
      </c>
      <c r="E206" s="103" t="s">
        <v>2664</v>
      </c>
      <c r="F206" s="103">
        <v>0.0</v>
      </c>
      <c r="G206" s="103"/>
      <c r="H206" s="103">
        <v>1.0</v>
      </c>
      <c r="I206" s="103">
        <v>0.0</v>
      </c>
      <c r="J206" s="103">
        <v>0.0</v>
      </c>
      <c r="K206" s="103" t="s">
        <v>895</v>
      </c>
      <c r="L206" s="103"/>
      <c r="M206" s="103"/>
      <c r="N206" s="103"/>
      <c r="O206" s="103"/>
      <c r="P206" s="103"/>
      <c r="Q206" s="103"/>
      <c r="R206" s="103">
        <v>1.0</v>
      </c>
      <c r="S206" s="104"/>
      <c r="T206" s="104"/>
      <c r="U206" s="104"/>
      <c r="V206" s="104"/>
      <c r="W206" s="104"/>
      <c r="X206" s="104"/>
      <c r="Y206" s="104"/>
      <c r="Z206" s="104"/>
      <c r="AA206" s="104"/>
      <c r="AB206" s="104"/>
      <c r="AC206" s="104"/>
    </row>
    <row r="207" ht="15.75" customHeight="1">
      <c r="A207" s="105">
        <v>100.0</v>
      </c>
      <c r="B207" s="105" t="s">
        <v>1757</v>
      </c>
      <c r="C207" s="105" t="s">
        <v>884</v>
      </c>
      <c r="D207" s="106">
        <v>38992.0</v>
      </c>
      <c r="E207" s="103" t="s">
        <v>2665</v>
      </c>
      <c r="F207" s="103">
        <v>1.0</v>
      </c>
      <c r="G207" s="103">
        <v>2.0</v>
      </c>
      <c r="H207" s="103">
        <v>1.0</v>
      </c>
      <c r="I207" s="103">
        <v>0.0</v>
      </c>
      <c r="J207" s="103">
        <v>0.0</v>
      </c>
      <c r="K207" s="103" t="s">
        <v>895</v>
      </c>
      <c r="L207" s="103"/>
      <c r="M207" s="103">
        <v>3.0</v>
      </c>
      <c r="N207" s="103">
        <v>0.0</v>
      </c>
      <c r="O207" s="103">
        <v>0.0</v>
      </c>
      <c r="P207" s="103">
        <v>0.0</v>
      </c>
      <c r="Q207" s="103">
        <v>0.0</v>
      </c>
      <c r="R207" s="103">
        <v>0.0</v>
      </c>
      <c r="S207" s="104"/>
      <c r="T207" s="104"/>
      <c r="U207" s="104"/>
      <c r="V207" s="104"/>
      <c r="W207" s="104"/>
      <c r="X207" s="104"/>
      <c r="Y207" s="104"/>
      <c r="Z207" s="104"/>
      <c r="AA207" s="104"/>
      <c r="AB207" s="104"/>
      <c r="AC207" s="104"/>
    </row>
    <row r="208" ht="15.75" customHeight="1">
      <c r="A208" s="105">
        <v>100.0</v>
      </c>
      <c r="B208" s="105" t="s">
        <v>1757</v>
      </c>
      <c r="C208" s="105" t="s">
        <v>884</v>
      </c>
      <c r="D208" s="106">
        <v>38992.0</v>
      </c>
      <c r="E208" s="103" t="s">
        <v>2666</v>
      </c>
      <c r="F208" s="103">
        <v>0.0</v>
      </c>
      <c r="G208" s="103">
        <v>1.0</v>
      </c>
      <c r="H208" s="103">
        <v>1.0</v>
      </c>
      <c r="I208" s="103">
        <v>0.0</v>
      </c>
      <c r="J208" s="103">
        <v>1.0</v>
      </c>
      <c r="K208" s="103">
        <v>0.0</v>
      </c>
      <c r="L208" s="103">
        <v>1.0</v>
      </c>
      <c r="M208" s="103">
        <v>1.0</v>
      </c>
      <c r="N208" s="103">
        <v>0.0</v>
      </c>
      <c r="O208" s="103">
        <v>0.0</v>
      </c>
      <c r="P208" s="103">
        <v>0.0</v>
      </c>
      <c r="Q208" s="103">
        <v>0.0</v>
      </c>
      <c r="R208" s="103">
        <v>0.0</v>
      </c>
      <c r="S208" s="104"/>
      <c r="T208" s="104"/>
      <c r="U208" s="104"/>
      <c r="V208" s="104"/>
      <c r="W208" s="104"/>
      <c r="X208" s="104"/>
      <c r="Y208" s="104"/>
      <c r="Z208" s="104"/>
      <c r="AA208" s="104"/>
      <c r="AB208" s="104"/>
      <c r="AC208" s="104"/>
    </row>
    <row r="209" ht="15.75" customHeight="1">
      <c r="A209" s="105">
        <v>100.0</v>
      </c>
      <c r="B209" s="105" t="s">
        <v>1757</v>
      </c>
      <c r="C209" s="105" t="s">
        <v>884</v>
      </c>
      <c r="D209" s="106">
        <v>38992.0</v>
      </c>
      <c r="E209" s="103" t="s">
        <v>2667</v>
      </c>
      <c r="F209" s="103">
        <v>2.0</v>
      </c>
      <c r="G209" s="103">
        <v>2.0</v>
      </c>
      <c r="H209" s="103">
        <v>0.0</v>
      </c>
      <c r="I209" s="103">
        <v>0.0</v>
      </c>
      <c r="J209" s="103">
        <v>0.0</v>
      </c>
      <c r="K209" s="103">
        <v>0.0</v>
      </c>
      <c r="L209" s="103"/>
      <c r="M209" s="103">
        <v>3.0</v>
      </c>
      <c r="N209" s="103">
        <v>0.0</v>
      </c>
      <c r="O209" s="103">
        <v>0.0</v>
      </c>
      <c r="P209" s="103">
        <v>0.0</v>
      </c>
      <c r="Q209" s="103">
        <v>0.0</v>
      </c>
      <c r="R209" s="103">
        <v>0.0</v>
      </c>
      <c r="S209" s="104"/>
      <c r="T209" s="104"/>
      <c r="U209" s="104"/>
      <c r="V209" s="104"/>
      <c r="W209" s="104"/>
      <c r="X209" s="104"/>
      <c r="Y209" s="104"/>
      <c r="Z209" s="104"/>
      <c r="AA209" s="104"/>
      <c r="AB209" s="104"/>
      <c r="AC209" s="104"/>
    </row>
    <row r="210" ht="15.75" customHeight="1">
      <c r="A210" s="107">
        <v>101.0</v>
      </c>
      <c r="B210" s="107" t="s">
        <v>1765</v>
      </c>
      <c r="C210" s="107" t="s">
        <v>1766</v>
      </c>
      <c r="D210" s="108">
        <v>39125.0</v>
      </c>
      <c r="E210" s="103" t="s">
        <v>2668</v>
      </c>
      <c r="F210" s="103">
        <v>1.0</v>
      </c>
      <c r="G210" s="103">
        <v>2.0</v>
      </c>
      <c r="H210" s="103">
        <v>1.0</v>
      </c>
      <c r="I210" s="103">
        <v>1.0</v>
      </c>
      <c r="J210" s="103">
        <v>0.0</v>
      </c>
      <c r="K210" s="103" t="s">
        <v>895</v>
      </c>
      <c r="L210" s="103">
        <v>1.0</v>
      </c>
      <c r="M210" s="103">
        <v>0.0</v>
      </c>
      <c r="N210" s="103">
        <v>1.0</v>
      </c>
      <c r="O210" s="103">
        <v>0.0</v>
      </c>
      <c r="P210" s="103">
        <v>0.0</v>
      </c>
      <c r="Q210" s="103">
        <v>0.0</v>
      </c>
      <c r="R210" s="103">
        <v>0.0</v>
      </c>
      <c r="S210" s="104"/>
      <c r="T210" s="104"/>
      <c r="U210" s="104"/>
      <c r="V210" s="104"/>
      <c r="W210" s="104"/>
      <c r="X210" s="104"/>
      <c r="Y210" s="104"/>
      <c r="Z210" s="104"/>
      <c r="AA210" s="104"/>
      <c r="AB210" s="104"/>
      <c r="AC210" s="104"/>
    </row>
    <row r="211" ht="15.75" customHeight="1">
      <c r="A211" s="107">
        <v>101.0</v>
      </c>
      <c r="B211" s="107" t="s">
        <v>1765</v>
      </c>
      <c r="C211" s="107" t="s">
        <v>1766</v>
      </c>
      <c r="D211" s="108">
        <v>39125.0</v>
      </c>
      <c r="E211" s="103" t="s">
        <v>2669</v>
      </c>
      <c r="F211" s="103">
        <v>0.0</v>
      </c>
      <c r="G211" s="103">
        <v>1.0</v>
      </c>
      <c r="H211" s="103">
        <v>1.0</v>
      </c>
      <c r="I211" s="103">
        <v>0.0</v>
      </c>
      <c r="J211" s="103">
        <v>0.0</v>
      </c>
      <c r="K211" s="103" t="s">
        <v>895</v>
      </c>
      <c r="L211" s="103">
        <v>1.0</v>
      </c>
      <c r="M211" s="103">
        <v>0.0</v>
      </c>
      <c r="N211" s="103">
        <v>4.0</v>
      </c>
      <c r="O211" s="103">
        <v>0.0</v>
      </c>
      <c r="P211" s="103">
        <v>0.0</v>
      </c>
      <c r="Q211" s="103">
        <v>0.0</v>
      </c>
      <c r="R211" s="103">
        <v>0.0</v>
      </c>
      <c r="S211" s="104"/>
      <c r="T211" s="104"/>
      <c r="U211" s="104"/>
      <c r="V211" s="104"/>
      <c r="W211" s="104"/>
      <c r="X211" s="104"/>
      <c r="Y211" s="104"/>
      <c r="Z211" s="104"/>
      <c r="AA211" s="104"/>
      <c r="AB211" s="104"/>
      <c r="AC211" s="104"/>
    </row>
    <row r="212" ht="15.75" customHeight="1">
      <c r="A212" s="109">
        <v>102.0</v>
      </c>
      <c r="B212" s="109" t="s">
        <v>1775</v>
      </c>
      <c r="C212" s="109" t="s">
        <v>1776</v>
      </c>
      <c r="D212" s="110">
        <v>39188.0</v>
      </c>
      <c r="E212" s="103" t="s">
        <v>2618</v>
      </c>
      <c r="F212" s="103">
        <v>0.0</v>
      </c>
      <c r="G212" s="103">
        <v>1.0</v>
      </c>
      <c r="H212" s="103">
        <v>1.0</v>
      </c>
      <c r="I212" s="103">
        <v>0.0</v>
      </c>
      <c r="J212" s="103">
        <v>1.0</v>
      </c>
      <c r="K212" s="103">
        <v>0.0</v>
      </c>
      <c r="L212" s="103">
        <v>1.0</v>
      </c>
      <c r="M212" s="103">
        <v>0.0</v>
      </c>
      <c r="N212" s="103">
        <v>1.0</v>
      </c>
      <c r="O212" s="103">
        <v>0.0</v>
      </c>
      <c r="P212" s="103">
        <v>0.0</v>
      </c>
      <c r="Q212" s="103">
        <v>0.0</v>
      </c>
      <c r="R212" s="103">
        <v>0.0</v>
      </c>
      <c r="S212" s="104"/>
      <c r="T212" s="104"/>
      <c r="U212" s="104"/>
      <c r="V212" s="104"/>
      <c r="W212" s="104"/>
      <c r="X212" s="104"/>
      <c r="Y212" s="104"/>
      <c r="Z212" s="104"/>
      <c r="AA212" s="104"/>
      <c r="AB212" s="104"/>
      <c r="AC212" s="104"/>
    </row>
    <row r="213" ht="15.75" customHeight="1">
      <c r="A213" s="109">
        <v>102.0</v>
      </c>
      <c r="B213" s="109" t="s">
        <v>1775</v>
      </c>
      <c r="C213" s="109" t="s">
        <v>1776</v>
      </c>
      <c r="D213" s="110">
        <v>39188.0</v>
      </c>
      <c r="E213" s="103" t="s">
        <v>2670</v>
      </c>
      <c r="F213" s="103">
        <v>0.0</v>
      </c>
      <c r="G213" s="103">
        <v>0.0</v>
      </c>
      <c r="H213" s="103">
        <v>1.0</v>
      </c>
      <c r="I213" s="103">
        <v>0.0</v>
      </c>
      <c r="J213" s="103">
        <v>0.0</v>
      </c>
      <c r="K213" s="103">
        <v>0.0</v>
      </c>
      <c r="L213" s="103">
        <v>1.0</v>
      </c>
      <c r="M213" s="103">
        <v>0.0</v>
      </c>
      <c r="N213" s="103">
        <v>1.0</v>
      </c>
      <c r="O213" s="103">
        <v>0.0</v>
      </c>
      <c r="P213" s="103">
        <v>0.0</v>
      </c>
      <c r="Q213" s="103">
        <v>0.0</v>
      </c>
      <c r="R213" s="103">
        <v>0.0</v>
      </c>
      <c r="S213" s="104"/>
      <c r="T213" s="104"/>
      <c r="U213" s="104"/>
      <c r="V213" s="104"/>
      <c r="W213" s="104"/>
      <c r="X213" s="104"/>
      <c r="Y213" s="104"/>
      <c r="Z213" s="104"/>
      <c r="AA213" s="104"/>
      <c r="AB213" s="104"/>
      <c r="AC213" s="104"/>
    </row>
    <row r="214" ht="15.75" customHeight="1">
      <c r="A214" s="111">
        <v>103.0</v>
      </c>
      <c r="B214" s="111" t="s">
        <v>1790</v>
      </c>
      <c r="C214" s="111" t="s">
        <v>900</v>
      </c>
      <c r="D214" s="112">
        <v>39421.0</v>
      </c>
      <c r="E214" s="103" t="s">
        <v>2671</v>
      </c>
      <c r="F214" s="103">
        <v>3.0</v>
      </c>
      <c r="G214" s="103">
        <v>2.0</v>
      </c>
      <c r="H214" s="103">
        <v>1.0</v>
      </c>
      <c r="I214" s="103">
        <v>0.0</v>
      </c>
      <c r="J214" s="103">
        <v>1.0</v>
      </c>
      <c r="K214" s="103">
        <v>0.0</v>
      </c>
      <c r="L214" s="103">
        <v>0.0</v>
      </c>
      <c r="M214" s="103" t="s">
        <v>895</v>
      </c>
      <c r="N214" s="103" t="s">
        <v>895</v>
      </c>
      <c r="O214" s="103">
        <v>0.0</v>
      </c>
      <c r="P214" s="103">
        <v>0.0</v>
      </c>
      <c r="Q214" s="103">
        <v>1.0</v>
      </c>
      <c r="R214" s="103">
        <v>0.0</v>
      </c>
      <c r="S214" s="104"/>
      <c r="T214" s="104"/>
      <c r="U214" s="104"/>
      <c r="V214" s="104"/>
      <c r="W214" s="104"/>
      <c r="X214" s="104"/>
      <c r="Y214" s="104"/>
      <c r="Z214" s="104"/>
      <c r="AA214" s="104"/>
      <c r="AB214" s="104"/>
      <c r="AC214" s="104"/>
    </row>
    <row r="215" ht="15.75" customHeight="1">
      <c r="A215" s="113">
        <v>104.0</v>
      </c>
      <c r="B215" s="113" t="s">
        <v>1800</v>
      </c>
      <c r="C215" s="113" t="s">
        <v>1468</v>
      </c>
      <c r="D215" s="114">
        <v>39425.0</v>
      </c>
      <c r="E215" s="103" t="s">
        <v>2672</v>
      </c>
      <c r="F215" s="103">
        <v>0.0</v>
      </c>
      <c r="G215" s="103">
        <v>2.0</v>
      </c>
      <c r="H215" s="103">
        <v>0.0</v>
      </c>
      <c r="I215" s="103">
        <v>0.0</v>
      </c>
      <c r="J215" s="103">
        <v>1.0</v>
      </c>
      <c r="K215" s="103">
        <v>0.0</v>
      </c>
      <c r="L215" s="103">
        <v>1.0</v>
      </c>
      <c r="M215" s="103">
        <v>1.0</v>
      </c>
      <c r="N215" s="103">
        <v>0.0</v>
      </c>
      <c r="O215" s="103">
        <v>0.0</v>
      </c>
      <c r="P215" s="103">
        <v>0.0</v>
      </c>
      <c r="Q215" s="103">
        <v>0.0</v>
      </c>
      <c r="R215" s="103">
        <v>0.0</v>
      </c>
      <c r="S215" s="104"/>
      <c r="T215" s="104"/>
      <c r="U215" s="104"/>
      <c r="V215" s="104"/>
      <c r="W215" s="104"/>
      <c r="X215" s="104"/>
      <c r="Y215" s="104"/>
      <c r="Z215" s="104"/>
      <c r="AA215" s="104"/>
      <c r="AB215" s="104"/>
      <c r="AC215" s="104"/>
    </row>
    <row r="216" ht="15.75" customHeight="1">
      <c r="A216" s="113">
        <v>104.0</v>
      </c>
      <c r="B216" s="113" t="s">
        <v>1800</v>
      </c>
      <c r="C216" s="113" t="s">
        <v>1468</v>
      </c>
      <c r="D216" s="114">
        <v>39425.0</v>
      </c>
      <c r="E216" s="103" t="s">
        <v>2673</v>
      </c>
      <c r="F216" s="103">
        <v>0.0</v>
      </c>
      <c r="G216" s="103">
        <v>1.0</v>
      </c>
      <c r="H216" s="103">
        <v>2.0</v>
      </c>
      <c r="I216" s="103">
        <v>0.0</v>
      </c>
      <c r="J216" s="103">
        <v>0.0</v>
      </c>
      <c r="K216" s="103">
        <v>0.0</v>
      </c>
      <c r="L216" s="103">
        <v>1.0</v>
      </c>
      <c r="M216" s="103">
        <v>1.0</v>
      </c>
      <c r="N216" s="103">
        <v>0.0</v>
      </c>
      <c r="O216" s="103">
        <v>0.0</v>
      </c>
      <c r="P216" s="103">
        <v>0.0</v>
      </c>
      <c r="Q216" s="103">
        <v>0.0</v>
      </c>
      <c r="R216" s="103">
        <v>0.0</v>
      </c>
      <c r="S216" s="104"/>
      <c r="T216" s="104"/>
      <c r="U216" s="104"/>
      <c r="V216" s="104"/>
      <c r="W216" s="104"/>
      <c r="X216" s="104"/>
      <c r="Y216" s="104"/>
      <c r="Z216" s="104"/>
      <c r="AA216" s="104"/>
      <c r="AB216" s="104"/>
      <c r="AC216" s="104"/>
    </row>
    <row r="217" ht="15.75" customHeight="1">
      <c r="A217" s="113">
        <v>104.0</v>
      </c>
      <c r="B217" s="113" t="s">
        <v>1800</v>
      </c>
      <c r="C217" s="113" t="s">
        <v>1468</v>
      </c>
      <c r="D217" s="114">
        <v>39425.0</v>
      </c>
      <c r="E217" s="103" t="s">
        <v>2674</v>
      </c>
      <c r="F217" s="103">
        <v>3.0</v>
      </c>
      <c r="G217" s="103">
        <v>2.0</v>
      </c>
      <c r="H217" s="103">
        <v>1.0</v>
      </c>
      <c r="I217" s="103">
        <v>1.0</v>
      </c>
      <c r="J217" s="103">
        <v>1.0</v>
      </c>
      <c r="K217" s="103">
        <v>0.0</v>
      </c>
      <c r="L217" s="103">
        <v>1.0</v>
      </c>
      <c r="M217" s="103">
        <v>1.0</v>
      </c>
      <c r="N217" s="103">
        <v>0.0</v>
      </c>
      <c r="O217" s="103">
        <v>0.0</v>
      </c>
      <c r="P217" s="103">
        <v>0.0</v>
      </c>
      <c r="Q217" s="103">
        <v>0.0</v>
      </c>
      <c r="R217" s="103">
        <v>0.0</v>
      </c>
      <c r="S217" s="104"/>
      <c r="T217" s="104"/>
      <c r="U217" s="104"/>
      <c r="V217" s="104"/>
      <c r="W217" s="104"/>
      <c r="X217" s="104"/>
      <c r="Y217" s="104"/>
      <c r="Z217" s="104"/>
      <c r="AA217" s="104"/>
      <c r="AB217" s="104"/>
      <c r="AC217" s="104"/>
    </row>
    <row r="218" ht="15.75" customHeight="1">
      <c r="A218" s="113">
        <v>104.0</v>
      </c>
      <c r="B218" s="113" t="s">
        <v>1800</v>
      </c>
      <c r="C218" s="113" t="s">
        <v>1468</v>
      </c>
      <c r="D218" s="114">
        <v>39425.0</v>
      </c>
      <c r="E218" s="103" t="s">
        <v>2675</v>
      </c>
      <c r="F218" s="103">
        <v>3.0</v>
      </c>
      <c r="G218" s="103"/>
      <c r="H218" s="103">
        <v>0.0</v>
      </c>
      <c r="I218" s="103">
        <v>0.0</v>
      </c>
      <c r="J218" s="103">
        <v>1.0</v>
      </c>
      <c r="K218" s="103">
        <v>0.0</v>
      </c>
      <c r="L218" s="103">
        <v>1.0</v>
      </c>
      <c r="M218" s="103">
        <v>1.0</v>
      </c>
      <c r="N218" s="103">
        <v>0.0</v>
      </c>
      <c r="O218" s="103">
        <v>0.0</v>
      </c>
      <c r="P218" s="103">
        <v>0.0</v>
      </c>
      <c r="Q218" s="103">
        <v>0.0</v>
      </c>
      <c r="R218" s="103">
        <v>0.0</v>
      </c>
      <c r="S218" s="104"/>
      <c r="T218" s="104"/>
      <c r="U218" s="104"/>
      <c r="V218" s="104"/>
      <c r="W218" s="104"/>
      <c r="X218" s="104"/>
      <c r="Y218" s="104"/>
      <c r="Z218" s="104"/>
      <c r="AA218" s="104"/>
      <c r="AB218" s="104"/>
      <c r="AC218" s="104"/>
    </row>
    <row r="219" ht="15.75" customHeight="1">
      <c r="A219" s="101">
        <v>105.0</v>
      </c>
      <c r="B219" s="101" t="s">
        <v>1808</v>
      </c>
      <c r="C219" s="101" t="s">
        <v>884</v>
      </c>
      <c r="D219" s="102">
        <v>39485.0</v>
      </c>
      <c r="E219" s="103" t="s">
        <v>2676</v>
      </c>
      <c r="F219" s="103">
        <v>0.0</v>
      </c>
      <c r="G219" s="103">
        <v>2.0</v>
      </c>
      <c r="H219" s="103">
        <v>1.0</v>
      </c>
      <c r="I219" s="103">
        <v>0.0</v>
      </c>
      <c r="J219" s="103">
        <v>1.0</v>
      </c>
      <c r="K219" s="103">
        <v>0.0</v>
      </c>
      <c r="L219" s="103">
        <v>0.0</v>
      </c>
      <c r="M219" s="103" t="s">
        <v>895</v>
      </c>
      <c r="N219" s="103" t="s">
        <v>895</v>
      </c>
      <c r="O219" s="103">
        <v>0.0</v>
      </c>
      <c r="P219" s="103">
        <v>0.0</v>
      </c>
      <c r="Q219" s="103">
        <v>3.0</v>
      </c>
      <c r="R219" s="103">
        <v>0.0</v>
      </c>
      <c r="S219" s="104"/>
      <c r="T219" s="104"/>
      <c r="U219" s="104"/>
      <c r="V219" s="104"/>
      <c r="W219" s="104"/>
      <c r="X219" s="104"/>
      <c r="Y219" s="104"/>
      <c r="Z219" s="104"/>
      <c r="AA219" s="104"/>
      <c r="AB219" s="104"/>
      <c r="AC219" s="104"/>
    </row>
    <row r="220" ht="15.75" customHeight="1">
      <c r="A220" s="101">
        <v>105.0</v>
      </c>
      <c r="B220" s="101" t="s">
        <v>1808</v>
      </c>
      <c r="C220" s="101" t="s">
        <v>884</v>
      </c>
      <c r="D220" s="102">
        <v>39485.0</v>
      </c>
      <c r="E220" s="103" t="s">
        <v>2677</v>
      </c>
      <c r="F220" s="103">
        <v>0.0</v>
      </c>
      <c r="G220" s="103">
        <v>2.0</v>
      </c>
      <c r="H220" s="103">
        <v>1.0</v>
      </c>
      <c r="I220" s="103">
        <v>0.0</v>
      </c>
      <c r="J220" s="103">
        <v>0.0</v>
      </c>
      <c r="K220" s="103" t="s">
        <v>895</v>
      </c>
      <c r="L220" s="103">
        <v>0.0</v>
      </c>
      <c r="M220" s="103"/>
      <c r="N220" s="103"/>
      <c r="O220" s="103"/>
      <c r="P220" s="103"/>
      <c r="Q220" s="103"/>
      <c r="R220" s="103">
        <v>1.0</v>
      </c>
      <c r="S220" s="104"/>
      <c r="T220" s="104"/>
      <c r="U220" s="104"/>
      <c r="V220" s="104"/>
      <c r="W220" s="104"/>
      <c r="X220" s="104"/>
      <c r="Y220" s="104"/>
      <c r="Z220" s="104"/>
      <c r="AA220" s="104"/>
      <c r="AB220" s="104"/>
      <c r="AC220" s="104"/>
    </row>
    <row r="221" ht="15.75" customHeight="1">
      <c r="A221" s="105">
        <v>106.0</v>
      </c>
      <c r="B221" s="105" t="s">
        <v>1818</v>
      </c>
      <c r="C221" s="105" t="s">
        <v>1615</v>
      </c>
      <c r="D221" s="106">
        <v>39492.0</v>
      </c>
      <c r="E221" s="103" t="s">
        <v>2618</v>
      </c>
      <c r="F221" s="103">
        <v>0.0</v>
      </c>
      <c r="G221" s="103">
        <v>1.0</v>
      </c>
      <c r="H221" s="103">
        <v>1.0</v>
      </c>
      <c r="I221" s="103">
        <v>0.0</v>
      </c>
      <c r="J221" s="103">
        <v>1.0</v>
      </c>
      <c r="K221" s="103">
        <v>0.0</v>
      </c>
      <c r="L221" s="103">
        <v>0.0</v>
      </c>
      <c r="M221" s="103">
        <v>1.0</v>
      </c>
      <c r="N221" s="103">
        <v>0.0</v>
      </c>
      <c r="O221" s="103">
        <v>0.0</v>
      </c>
      <c r="P221" s="103">
        <v>0.0</v>
      </c>
      <c r="Q221" s="103">
        <v>0.0</v>
      </c>
      <c r="R221" s="103">
        <v>0.0</v>
      </c>
      <c r="S221" s="104"/>
      <c r="T221" s="104"/>
      <c r="U221" s="104"/>
      <c r="V221" s="104"/>
      <c r="W221" s="104"/>
      <c r="X221" s="104"/>
      <c r="Y221" s="104"/>
      <c r="Z221" s="104"/>
      <c r="AA221" s="104"/>
      <c r="AB221" s="104"/>
      <c r="AC221" s="104"/>
    </row>
    <row r="222" ht="15.75" customHeight="1">
      <c r="A222" s="105">
        <v>106.0</v>
      </c>
      <c r="B222" s="105" t="s">
        <v>1818</v>
      </c>
      <c r="C222" s="105" t="s">
        <v>1615</v>
      </c>
      <c r="D222" s="106">
        <v>39492.0</v>
      </c>
      <c r="E222" s="103" t="s">
        <v>2678</v>
      </c>
      <c r="F222" s="103">
        <v>0.0</v>
      </c>
      <c r="G222" s="103">
        <v>1.0</v>
      </c>
      <c r="H222" s="103">
        <v>0.0</v>
      </c>
      <c r="I222" s="103">
        <v>0.0</v>
      </c>
      <c r="J222" s="103">
        <v>0.0</v>
      </c>
      <c r="K222" s="103">
        <v>0.0</v>
      </c>
      <c r="L222" s="103">
        <v>1.0</v>
      </c>
      <c r="M222" s="103">
        <v>1.0</v>
      </c>
      <c r="N222" s="103">
        <v>0.0</v>
      </c>
      <c r="O222" s="103">
        <v>0.0</v>
      </c>
      <c r="P222" s="103">
        <v>0.0</v>
      </c>
      <c r="Q222" s="103">
        <v>0.0</v>
      </c>
      <c r="R222" s="103">
        <v>0.0</v>
      </c>
      <c r="S222" s="104"/>
      <c r="T222" s="104"/>
      <c r="U222" s="104"/>
      <c r="V222" s="104"/>
      <c r="W222" s="104"/>
      <c r="X222" s="104"/>
      <c r="Y222" s="104"/>
      <c r="Z222" s="104"/>
      <c r="AA222" s="104"/>
      <c r="AB222" s="104"/>
      <c r="AC222" s="104"/>
    </row>
    <row r="223" ht="15.75" customHeight="1">
      <c r="A223" s="105">
        <v>106.0</v>
      </c>
      <c r="B223" s="105" t="s">
        <v>1818</v>
      </c>
      <c r="C223" s="105" t="s">
        <v>1615</v>
      </c>
      <c r="D223" s="106">
        <v>39492.0</v>
      </c>
      <c r="E223" s="103" t="s">
        <v>2679</v>
      </c>
      <c r="F223" s="103">
        <v>1.0</v>
      </c>
      <c r="G223" s="103">
        <v>2.0</v>
      </c>
      <c r="H223" s="103">
        <v>1.0</v>
      </c>
      <c r="I223" s="103">
        <v>1.0</v>
      </c>
      <c r="J223" s="103">
        <v>0.0</v>
      </c>
      <c r="K223" s="103" t="s">
        <v>895</v>
      </c>
      <c r="L223" s="103">
        <v>0.0</v>
      </c>
      <c r="M223" s="103">
        <v>1.0</v>
      </c>
      <c r="N223" s="103">
        <v>0.0</v>
      </c>
      <c r="O223" s="103">
        <v>0.0</v>
      </c>
      <c r="P223" s="103">
        <v>0.0</v>
      </c>
      <c r="Q223" s="103">
        <v>0.0</v>
      </c>
      <c r="R223" s="103">
        <v>0.0</v>
      </c>
      <c r="S223" s="104"/>
      <c r="T223" s="104"/>
      <c r="U223" s="104"/>
      <c r="V223" s="104"/>
      <c r="W223" s="104"/>
      <c r="X223" s="104"/>
      <c r="Y223" s="104"/>
      <c r="Z223" s="104"/>
      <c r="AA223" s="104"/>
      <c r="AB223" s="104"/>
      <c r="AC223" s="104"/>
    </row>
    <row r="224" ht="15.75" customHeight="1">
      <c r="A224" s="105">
        <v>106.0</v>
      </c>
      <c r="B224" s="105" t="s">
        <v>1818</v>
      </c>
      <c r="C224" s="105" t="s">
        <v>1615</v>
      </c>
      <c r="D224" s="106">
        <v>39492.0</v>
      </c>
      <c r="E224" s="103" t="s">
        <v>2680</v>
      </c>
      <c r="F224" s="103">
        <v>0.0</v>
      </c>
      <c r="G224" s="103">
        <v>1.0</v>
      </c>
      <c r="H224" s="103">
        <v>0.0</v>
      </c>
      <c r="I224" s="103">
        <v>0.0</v>
      </c>
      <c r="J224" s="103">
        <v>0.0</v>
      </c>
      <c r="K224" s="103">
        <v>0.0</v>
      </c>
      <c r="L224" s="103">
        <v>1.0</v>
      </c>
      <c r="M224" s="103">
        <v>1.0</v>
      </c>
      <c r="N224" s="103">
        <v>0.0</v>
      </c>
      <c r="O224" s="103">
        <v>0.0</v>
      </c>
      <c r="P224" s="103">
        <v>0.0</v>
      </c>
      <c r="Q224" s="103">
        <v>0.0</v>
      </c>
      <c r="R224" s="103">
        <v>0.0</v>
      </c>
      <c r="S224" s="104"/>
      <c r="T224" s="104"/>
      <c r="U224" s="104"/>
      <c r="V224" s="104"/>
      <c r="W224" s="104"/>
      <c r="X224" s="104"/>
      <c r="Y224" s="104"/>
      <c r="Z224" s="104"/>
      <c r="AA224" s="104"/>
      <c r="AB224" s="104"/>
      <c r="AC224" s="104"/>
    </row>
    <row r="225" ht="15.75" customHeight="1">
      <c r="A225" s="107">
        <v>107.0</v>
      </c>
      <c r="B225" s="107" t="s">
        <v>1832</v>
      </c>
      <c r="C225" s="107" t="s">
        <v>1833</v>
      </c>
      <c r="D225" s="108">
        <v>39525.0</v>
      </c>
      <c r="E225" s="103" t="s">
        <v>2556</v>
      </c>
      <c r="F225" s="103">
        <v>0.0</v>
      </c>
      <c r="G225" s="103"/>
      <c r="H225" s="103">
        <v>1.0</v>
      </c>
      <c r="I225" s="103">
        <v>0.0</v>
      </c>
      <c r="J225" s="103">
        <v>0.0</v>
      </c>
      <c r="K225" s="103">
        <v>0.0</v>
      </c>
      <c r="L225" s="103">
        <v>0.0</v>
      </c>
      <c r="M225" s="103" t="s">
        <v>895</v>
      </c>
      <c r="N225" s="103" t="s">
        <v>895</v>
      </c>
      <c r="O225" s="103">
        <v>0.0</v>
      </c>
      <c r="P225" s="103">
        <v>0.0</v>
      </c>
      <c r="Q225" s="103">
        <v>1.0</v>
      </c>
      <c r="R225" s="103">
        <v>0.0</v>
      </c>
      <c r="S225" s="104"/>
      <c r="T225" s="104"/>
      <c r="U225" s="104"/>
      <c r="V225" s="104"/>
      <c r="W225" s="104"/>
      <c r="X225" s="104"/>
      <c r="Y225" s="104"/>
      <c r="Z225" s="104"/>
      <c r="AA225" s="104"/>
      <c r="AB225" s="104"/>
      <c r="AC225" s="104"/>
    </row>
    <row r="226" ht="15.75" customHeight="1">
      <c r="A226" s="109">
        <v>108.0</v>
      </c>
      <c r="B226" s="109" t="s">
        <v>1841</v>
      </c>
      <c r="C226" s="109" t="s">
        <v>1842</v>
      </c>
      <c r="D226" s="110">
        <v>39624.0</v>
      </c>
      <c r="E226" s="103" t="s">
        <v>2681</v>
      </c>
      <c r="F226" s="103">
        <v>0.0</v>
      </c>
      <c r="G226" s="103">
        <v>2.0</v>
      </c>
      <c r="H226" s="103">
        <v>1.0</v>
      </c>
      <c r="I226" s="103">
        <v>0.0</v>
      </c>
      <c r="J226" s="103">
        <v>0.0</v>
      </c>
      <c r="K226" s="103">
        <v>0.0</v>
      </c>
      <c r="L226" s="103">
        <v>1.0</v>
      </c>
      <c r="M226" s="103">
        <v>3.0</v>
      </c>
      <c r="N226" s="103">
        <v>0.0</v>
      </c>
      <c r="O226" s="103">
        <v>0.0</v>
      </c>
      <c r="P226" s="103">
        <v>0.0</v>
      </c>
      <c r="Q226" s="103">
        <v>0.0</v>
      </c>
      <c r="R226" s="103">
        <v>0.0</v>
      </c>
      <c r="S226" s="104"/>
      <c r="T226" s="104"/>
      <c r="U226" s="104"/>
      <c r="V226" s="104"/>
      <c r="W226" s="104"/>
      <c r="X226" s="104"/>
      <c r="Y226" s="104"/>
      <c r="Z226" s="104"/>
      <c r="AA226" s="104"/>
      <c r="AB226" s="104"/>
      <c r="AC226" s="104"/>
    </row>
    <row r="227" ht="15.75" customHeight="1">
      <c r="A227" s="111">
        <v>109.0</v>
      </c>
      <c r="B227" s="111" t="s">
        <v>1848</v>
      </c>
      <c r="C227" s="111" t="s">
        <v>1849</v>
      </c>
      <c r="D227" s="112">
        <v>39693.0</v>
      </c>
      <c r="E227" s="103" t="s">
        <v>2682</v>
      </c>
      <c r="F227" s="103">
        <v>2.0</v>
      </c>
      <c r="G227" s="103"/>
      <c r="H227" s="103">
        <v>1.0</v>
      </c>
      <c r="I227" s="103">
        <v>0.0</v>
      </c>
      <c r="J227" s="103">
        <v>0.0</v>
      </c>
      <c r="K227" s="103">
        <v>0.0</v>
      </c>
      <c r="L227" s="103">
        <v>0.0</v>
      </c>
      <c r="M227" s="103" t="s">
        <v>895</v>
      </c>
      <c r="N227" s="103" t="s">
        <v>895</v>
      </c>
      <c r="O227" s="103">
        <v>0.0</v>
      </c>
      <c r="P227" s="103">
        <v>0.0</v>
      </c>
      <c r="Q227" s="103">
        <v>2.0</v>
      </c>
      <c r="R227" s="103">
        <v>0.0</v>
      </c>
      <c r="S227" s="104"/>
      <c r="T227" s="104"/>
      <c r="U227" s="104"/>
      <c r="V227" s="104"/>
      <c r="W227" s="104"/>
      <c r="X227" s="104"/>
      <c r="Y227" s="104"/>
      <c r="Z227" s="104"/>
      <c r="AA227" s="104"/>
      <c r="AB227" s="104"/>
      <c r="AC227" s="104"/>
    </row>
    <row r="228" ht="15.75" customHeight="1">
      <c r="A228" s="111">
        <v>109.0</v>
      </c>
      <c r="B228" s="111" t="s">
        <v>1848</v>
      </c>
      <c r="C228" s="111" t="s">
        <v>1849</v>
      </c>
      <c r="D228" s="112">
        <v>39693.0</v>
      </c>
      <c r="E228" s="103" t="s">
        <v>2512</v>
      </c>
      <c r="F228" s="103">
        <v>0.0</v>
      </c>
      <c r="G228" s="103"/>
      <c r="H228" s="103">
        <v>1.0</v>
      </c>
      <c r="I228" s="103">
        <v>0.0</v>
      </c>
      <c r="J228" s="103">
        <v>0.0</v>
      </c>
      <c r="K228" s="103">
        <v>0.0</v>
      </c>
      <c r="L228" s="103">
        <v>0.0</v>
      </c>
      <c r="M228" s="103" t="s">
        <v>895</v>
      </c>
      <c r="N228" s="103" t="s">
        <v>895</v>
      </c>
      <c r="O228" s="103">
        <v>0.0</v>
      </c>
      <c r="P228" s="103">
        <v>0.0</v>
      </c>
      <c r="Q228" s="103">
        <v>2.0</v>
      </c>
      <c r="R228" s="103">
        <v>0.0</v>
      </c>
      <c r="S228" s="104"/>
      <c r="T228" s="104"/>
      <c r="U228" s="104"/>
      <c r="V228" s="104"/>
      <c r="W228" s="104"/>
      <c r="X228" s="104"/>
      <c r="Y228" s="104"/>
      <c r="Z228" s="104"/>
      <c r="AA228" s="104"/>
      <c r="AB228" s="104"/>
      <c r="AC228" s="104"/>
    </row>
    <row r="229" ht="15.75" customHeight="1">
      <c r="A229" s="113">
        <v>110.0</v>
      </c>
      <c r="B229" s="113" t="s">
        <v>1856</v>
      </c>
      <c r="C229" s="113" t="s">
        <v>900</v>
      </c>
      <c r="D229" s="114">
        <v>39901.0</v>
      </c>
      <c r="E229" s="103" t="s">
        <v>2524</v>
      </c>
      <c r="F229" s="103">
        <v>0.0</v>
      </c>
      <c r="G229" s="103">
        <v>1.0</v>
      </c>
      <c r="H229" s="103">
        <v>0.0</v>
      </c>
      <c r="I229" s="103">
        <v>0.0</v>
      </c>
      <c r="J229" s="103">
        <v>0.0</v>
      </c>
      <c r="K229" s="103" t="s">
        <v>895</v>
      </c>
      <c r="L229" s="103">
        <v>1.0</v>
      </c>
      <c r="M229" s="103">
        <v>3.0</v>
      </c>
      <c r="N229" s="103">
        <v>0.0</v>
      </c>
      <c r="O229" s="103">
        <v>0.0</v>
      </c>
      <c r="P229" s="103">
        <v>0.0</v>
      </c>
      <c r="Q229" s="103">
        <v>0.0</v>
      </c>
      <c r="R229" s="103">
        <v>0.0</v>
      </c>
      <c r="S229" s="104"/>
      <c r="T229" s="104"/>
      <c r="U229" s="104"/>
      <c r="V229" s="104"/>
      <c r="W229" s="104"/>
      <c r="X229" s="104"/>
      <c r="Y229" s="104"/>
      <c r="Z229" s="104"/>
      <c r="AA229" s="104"/>
      <c r="AB229" s="104"/>
      <c r="AC229" s="104"/>
    </row>
    <row r="230" ht="15.75" customHeight="1">
      <c r="A230" s="113">
        <v>110.0</v>
      </c>
      <c r="B230" s="113" t="s">
        <v>1856</v>
      </c>
      <c r="C230" s="113" t="s">
        <v>900</v>
      </c>
      <c r="D230" s="114">
        <v>39901.0</v>
      </c>
      <c r="E230" s="103" t="s">
        <v>2683</v>
      </c>
      <c r="F230" s="103">
        <v>1.0</v>
      </c>
      <c r="G230" s="103">
        <v>2.0</v>
      </c>
      <c r="H230" s="103">
        <v>1.0</v>
      </c>
      <c r="I230" s="103">
        <v>0.0</v>
      </c>
      <c r="J230" s="103">
        <v>0.0</v>
      </c>
      <c r="K230" s="103" t="s">
        <v>895</v>
      </c>
      <c r="L230" s="103">
        <v>1.0</v>
      </c>
      <c r="M230" s="103">
        <v>3.0</v>
      </c>
      <c r="N230" s="103">
        <v>0.0</v>
      </c>
      <c r="O230" s="103">
        <v>0.0</v>
      </c>
      <c r="P230" s="103">
        <v>0.0</v>
      </c>
      <c r="Q230" s="103">
        <v>0.0</v>
      </c>
      <c r="R230" s="103">
        <v>0.0</v>
      </c>
      <c r="S230" s="104"/>
      <c r="T230" s="104"/>
      <c r="U230" s="104"/>
      <c r="V230" s="104"/>
      <c r="W230" s="104"/>
      <c r="X230" s="104"/>
      <c r="Y230" s="104"/>
      <c r="Z230" s="104"/>
      <c r="AA230" s="104"/>
      <c r="AB230" s="104"/>
      <c r="AC230" s="104"/>
    </row>
    <row r="231" ht="15.75" customHeight="1">
      <c r="A231" s="113">
        <v>110.0</v>
      </c>
      <c r="B231" s="113" t="s">
        <v>1856</v>
      </c>
      <c r="C231" s="113" t="s">
        <v>900</v>
      </c>
      <c r="D231" s="114">
        <v>39901.0</v>
      </c>
      <c r="E231" s="103" t="s">
        <v>2557</v>
      </c>
      <c r="F231" s="103">
        <v>2.0</v>
      </c>
      <c r="G231" s="103">
        <v>0.0</v>
      </c>
      <c r="H231" s="103">
        <v>1.0</v>
      </c>
      <c r="I231" s="103">
        <v>0.0</v>
      </c>
      <c r="J231" s="103">
        <v>0.0</v>
      </c>
      <c r="K231" s="103">
        <v>0.0</v>
      </c>
      <c r="L231" s="103">
        <v>1.0</v>
      </c>
      <c r="M231" s="103">
        <v>3.0</v>
      </c>
      <c r="N231" s="103">
        <v>0.0</v>
      </c>
      <c r="O231" s="103">
        <v>0.0</v>
      </c>
      <c r="P231" s="103">
        <v>0.0</v>
      </c>
      <c r="Q231" s="103">
        <v>0.0</v>
      </c>
      <c r="R231" s="103">
        <v>0.0</v>
      </c>
      <c r="S231" s="104"/>
      <c r="T231" s="104"/>
      <c r="U231" s="104"/>
      <c r="V231" s="104"/>
      <c r="W231" s="104"/>
      <c r="X231" s="104"/>
      <c r="Y231" s="104"/>
      <c r="Z231" s="104"/>
      <c r="AA231" s="104"/>
      <c r="AB231" s="104"/>
      <c r="AC231" s="104"/>
    </row>
    <row r="232" ht="15.75" customHeight="1">
      <c r="A232" s="113">
        <v>110.0</v>
      </c>
      <c r="B232" s="113" t="s">
        <v>1856</v>
      </c>
      <c r="C232" s="113" t="s">
        <v>900</v>
      </c>
      <c r="D232" s="114">
        <v>39901.0</v>
      </c>
      <c r="E232" s="103" t="s">
        <v>2684</v>
      </c>
      <c r="F232" s="103">
        <v>0.0</v>
      </c>
      <c r="G232" s="103">
        <v>0.0</v>
      </c>
      <c r="H232" s="103">
        <v>0.0</v>
      </c>
      <c r="I232" s="103">
        <v>0.0</v>
      </c>
      <c r="J232" s="103">
        <v>0.0</v>
      </c>
      <c r="K232" s="103">
        <v>0.0</v>
      </c>
      <c r="L232" s="103">
        <v>1.0</v>
      </c>
      <c r="M232" s="103">
        <v>3.0</v>
      </c>
      <c r="N232" s="103">
        <v>0.0</v>
      </c>
      <c r="O232" s="103">
        <v>0.0</v>
      </c>
      <c r="P232" s="103">
        <v>0.0</v>
      </c>
      <c r="Q232" s="103">
        <v>0.0</v>
      </c>
      <c r="R232" s="103">
        <v>0.0</v>
      </c>
      <c r="S232" s="104"/>
      <c r="T232" s="104"/>
      <c r="U232" s="104"/>
      <c r="V232" s="104"/>
      <c r="W232" s="104"/>
      <c r="X232" s="104"/>
      <c r="Y232" s="104"/>
      <c r="Z232" s="104"/>
      <c r="AA232" s="104"/>
      <c r="AB232" s="104"/>
      <c r="AC232" s="104"/>
    </row>
    <row r="233" ht="15.75" customHeight="1">
      <c r="A233" s="101">
        <v>111.0</v>
      </c>
      <c r="B233" s="101" t="s">
        <v>1865</v>
      </c>
      <c r="C233" s="101" t="s">
        <v>1866</v>
      </c>
      <c r="D233" s="102">
        <v>39906.0</v>
      </c>
      <c r="E233" s="103" t="s">
        <v>2685</v>
      </c>
      <c r="F233" s="103">
        <v>0.0</v>
      </c>
      <c r="G233" s="103">
        <v>1.0</v>
      </c>
      <c r="H233" s="103">
        <v>1.0</v>
      </c>
      <c r="I233" s="103">
        <v>1.0</v>
      </c>
      <c r="J233" s="103">
        <v>1.0</v>
      </c>
      <c r="K233" s="103">
        <v>1.0</v>
      </c>
      <c r="L233" s="103">
        <v>1.0</v>
      </c>
      <c r="M233" s="103">
        <v>1.0</v>
      </c>
      <c r="N233" s="103">
        <v>0.0</v>
      </c>
      <c r="O233" s="103">
        <v>0.0</v>
      </c>
      <c r="P233" s="103">
        <v>0.0</v>
      </c>
      <c r="Q233" s="103">
        <v>0.0</v>
      </c>
      <c r="R233" s="103">
        <v>0.0</v>
      </c>
      <c r="S233" s="104"/>
      <c r="T233" s="104"/>
      <c r="U233" s="104"/>
      <c r="V233" s="104"/>
      <c r="W233" s="104"/>
      <c r="X233" s="104"/>
      <c r="Y233" s="104"/>
      <c r="Z233" s="104"/>
      <c r="AA233" s="104"/>
      <c r="AB233" s="104"/>
      <c r="AC233" s="104"/>
    </row>
    <row r="234" ht="15.75" customHeight="1">
      <c r="A234" s="101">
        <v>111.0</v>
      </c>
      <c r="B234" s="101" t="s">
        <v>1865</v>
      </c>
      <c r="C234" s="101" t="s">
        <v>1866</v>
      </c>
      <c r="D234" s="102">
        <v>39906.0</v>
      </c>
      <c r="E234" s="103" t="s">
        <v>2686</v>
      </c>
      <c r="F234" s="103">
        <v>0.0</v>
      </c>
      <c r="G234" s="103">
        <v>2.0</v>
      </c>
      <c r="H234" s="103">
        <v>1.0</v>
      </c>
      <c r="I234" s="103">
        <v>0.0</v>
      </c>
      <c r="J234" s="103">
        <v>1.0</v>
      </c>
      <c r="K234" s="103">
        <v>1.0</v>
      </c>
      <c r="L234" s="103">
        <v>0.0</v>
      </c>
      <c r="M234" s="103">
        <v>1.0</v>
      </c>
      <c r="N234" s="103">
        <v>0.0</v>
      </c>
      <c r="O234" s="103">
        <v>0.0</v>
      </c>
      <c r="P234" s="103">
        <v>0.0</v>
      </c>
      <c r="Q234" s="103">
        <v>0.0</v>
      </c>
      <c r="R234" s="103">
        <v>0.0</v>
      </c>
      <c r="S234" s="104"/>
      <c r="T234" s="104"/>
      <c r="U234" s="104"/>
      <c r="V234" s="104"/>
      <c r="W234" s="104"/>
      <c r="X234" s="104"/>
      <c r="Y234" s="104"/>
      <c r="Z234" s="104"/>
      <c r="AA234" s="104"/>
      <c r="AB234" s="104"/>
      <c r="AC234" s="104"/>
    </row>
    <row r="235" ht="15.75" customHeight="1">
      <c r="A235" s="105">
        <v>112.0</v>
      </c>
      <c r="B235" s="105" t="s">
        <v>1874</v>
      </c>
      <c r="C235" s="105" t="s">
        <v>1875</v>
      </c>
      <c r="D235" s="106">
        <v>40118.0</v>
      </c>
      <c r="E235" s="103" t="s">
        <v>2687</v>
      </c>
      <c r="F235" s="103">
        <v>3.0</v>
      </c>
      <c r="G235" s="103"/>
      <c r="H235" s="103">
        <v>1.0</v>
      </c>
      <c r="I235" s="103"/>
      <c r="J235" s="103">
        <v>1.0</v>
      </c>
      <c r="K235" s="103"/>
      <c r="L235" s="103"/>
      <c r="M235" s="103"/>
      <c r="N235" s="103"/>
      <c r="O235" s="103"/>
      <c r="P235" s="103"/>
      <c r="Q235" s="103"/>
      <c r="R235" s="103">
        <v>1.0</v>
      </c>
      <c r="S235" s="104"/>
      <c r="T235" s="104"/>
      <c r="U235" s="104"/>
      <c r="V235" s="104"/>
      <c r="W235" s="104"/>
      <c r="X235" s="104"/>
      <c r="Y235" s="104"/>
      <c r="Z235" s="104"/>
      <c r="AA235" s="104"/>
      <c r="AB235" s="104"/>
      <c r="AC235" s="104"/>
    </row>
    <row r="236" ht="15.75" customHeight="1">
      <c r="A236" s="107">
        <v>113.0</v>
      </c>
      <c r="B236" s="107" t="s">
        <v>1880</v>
      </c>
      <c r="C236" s="107" t="s">
        <v>1881</v>
      </c>
      <c r="D236" s="108">
        <v>40122.0</v>
      </c>
      <c r="E236" s="103" t="s">
        <v>2688</v>
      </c>
      <c r="F236" s="103">
        <v>0.0</v>
      </c>
      <c r="G236" s="103">
        <v>2.0</v>
      </c>
      <c r="H236" s="103">
        <v>1.0</v>
      </c>
      <c r="I236" s="103">
        <v>1.0</v>
      </c>
      <c r="J236" s="103">
        <v>1.0</v>
      </c>
      <c r="K236" s="103">
        <v>1.0</v>
      </c>
      <c r="L236" s="103">
        <v>1.0</v>
      </c>
      <c r="M236" s="103">
        <v>1.0</v>
      </c>
      <c r="N236" s="103">
        <v>0.0</v>
      </c>
      <c r="O236" s="103">
        <v>0.0</v>
      </c>
      <c r="P236" s="103">
        <v>0.0</v>
      </c>
      <c r="Q236" s="103">
        <v>0.0</v>
      </c>
      <c r="R236" s="103">
        <v>0.0</v>
      </c>
      <c r="S236" s="104"/>
      <c r="T236" s="104"/>
      <c r="U236" s="104"/>
      <c r="V236" s="104"/>
      <c r="W236" s="104"/>
      <c r="X236" s="104"/>
      <c r="Y236" s="104"/>
      <c r="Z236" s="104"/>
      <c r="AA236" s="104"/>
      <c r="AB236" s="104"/>
      <c r="AC236" s="104"/>
    </row>
    <row r="237" ht="15.75" customHeight="1">
      <c r="A237" s="107">
        <v>113.0</v>
      </c>
      <c r="B237" s="107" t="s">
        <v>1880</v>
      </c>
      <c r="C237" s="107" t="s">
        <v>1881</v>
      </c>
      <c r="D237" s="108">
        <v>40122.0</v>
      </c>
      <c r="E237" s="103" t="s">
        <v>2497</v>
      </c>
      <c r="F237" s="103">
        <v>0.0</v>
      </c>
      <c r="G237" s="103">
        <v>1.0</v>
      </c>
      <c r="H237" s="103">
        <v>0.0</v>
      </c>
      <c r="I237" s="103">
        <v>0.0</v>
      </c>
      <c r="J237" s="103">
        <v>0.0</v>
      </c>
      <c r="K237" s="103" t="s">
        <v>895</v>
      </c>
      <c r="L237" s="103"/>
      <c r="M237" s="103"/>
      <c r="N237" s="103"/>
      <c r="O237" s="103"/>
      <c r="P237" s="103"/>
      <c r="Q237" s="103"/>
      <c r="R237" s="103">
        <v>1.0</v>
      </c>
      <c r="S237" s="104"/>
      <c r="T237" s="104"/>
      <c r="U237" s="104"/>
      <c r="V237" s="104"/>
      <c r="W237" s="104"/>
      <c r="X237" s="104"/>
      <c r="Y237" s="104"/>
      <c r="Z237" s="104"/>
      <c r="AA237" s="104"/>
      <c r="AB237" s="104"/>
      <c r="AC237" s="104"/>
    </row>
    <row r="238" ht="15.75" customHeight="1">
      <c r="A238" s="109">
        <v>114.0</v>
      </c>
      <c r="B238" s="109" t="s">
        <v>1889</v>
      </c>
      <c r="C238" s="109" t="s">
        <v>1890</v>
      </c>
      <c r="D238" s="110">
        <v>40146.0</v>
      </c>
      <c r="E238" s="103" t="s">
        <v>2689</v>
      </c>
      <c r="F238" s="103">
        <v>0.0</v>
      </c>
      <c r="G238" s="103">
        <v>1.0</v>
      </c>
      <c r="H238" s="103">
        <v>1.0</v>
      </c>
      <c r="I238" s="103">
        <v>0.0</v>
      </c>
      <c r="J238" s="103">
        <v>0.0</v>
      </c>
      <c r="K238" s="103" t="s">
        <v>895</v>
      </c>
      <c r="L238" s="103"/>
      <c r="M238" s="103"/>
      <c r="N238" s="103"/>
      <c r="O238" s="103"/>
      <c r="P238" s="103"/>
      <c r="Q238" s="103"/>
      <c r="R238" s="103">
        <v>1.0</v>
      </c>
      <c r="S238" s="104"/>
      <c r="T238" s="104"/>
      <c r="U238" s="104"/>
      <c r="V238" s="104"/>
      <c r="W238" s="104"/>
      <c r="X238" s="104"/>
      <c r="Y238" s="104"/>
      <c r="Z238" s="104"/>
      <c r="AA238" s="104"/>
      <c r="AB238" s="104"/>
      <c r="AC238" s="104"/>
    </row>
    <row r="239" ht="15.75" customHeight="1">
      <c r="A239" s="109">
        <v>114.0</v>
      </c>
      <c r="B239" s="109" t="s">
        <v>1889</v>
      </c>
      <c r="C239" s="109" t="s">
        <v>1890</v>
      </c>
      <c r="D239" s="110">
        <v>40146.0</v>
      </c>
      <c r="E239" s="103" t="s">
        <v>2690</v>
      </c>
      <c r="F239" s="103">
        <v>0.0</v>
      </c>
      <c r="G239" s="103">
        <v>1.0</v>
      </c>
      <c r="H239" s="103">
        <v>1.0</v>
      </c>
      <c r="I239" s="103">
        <v>0.0</v>
      </c>
      <c r="J239" s="103">
        <v>0.0</v>
      </c>
      <c r="K239" s="103">
        <v>0.0</v>
      </c>
      <c r="L239" s="103"/>
      <c r="M239" s="103"/>
      <c r="N239" s="103"/>
      <c r="O239" s="103"/>
      <c r="P239" s="103"/>
      <c r="Q239" s="103"/>
      <c r="R239" s="103">
        <v>1.0</v>
      </c>
      <c r="S239" s="104"/>
      <c r="T239" s="104"/>
      <c r="U239" s="104"/>
      <c r="V239" s="104"/>
      <c r="W239" s="104"/>
      <c r="X239" s="104"/>
      <c r="Y239" s="104"/>
      <c r="Z239" s="104"/>
      <c r="AA239" s="104"/>
      <c r="AB239" s="104"/>
      <c r="AC239" s="104"/>
    </row>
    <row r="240" ht="15.75" customHeight="1">
      <c r="A240" s="109">
        <v>114.0</v>
      </c>
      <c r="B240" s="109" t="s">
        <v>1889</v>
      </c>
      <c r="C240" s="109" t="s">
        <v>1890</v>
      </c>
      <c r="D240" s="110">
        <v>40146.0</v>
      </c>
      <c r="E240" s="103" t="s">
        <v>2691</v>
      </c>
      <c r="F240" s="103">
        <v>0.0</v>
      </c>
      <c r="G240" s="103">
        <v>2.0</v>
      </c>
      <c r="H240" s="103">
        <v>1.0</v>
      </c>
      <c r="I240" s="103">
        <v>0.0</v>
      </c>
      <c r="J240" s="103">
        <v>1.0</v>
      </c>
      <c r="K240" s="103">
        <v>0.0</v>
      </c>
      <c r="L240" s="103">
        <v>0.0</v>
      </c>
      <c r="M240" s="103" t="s">
        <v>895</v>
      </c>
      <c r="N240" s="103" t="s">
        <v>895</v>
      </c>
      <c r="O240" s="103">
        <v>0.0</v>
      </c>
      <c r="P240" s="103">
        <v>0.0</v>
      </c>
      <c r="Q240" s="103">
        <v>3.0</v>
      </c>
      <c r="R240" s="103">
        <v>0.0</v>
      </c>
      <c r="S240" s="104"/>
      <c r="T240" s="104"/>
      <c r="U240" s="104"/>
      <c r="V240" s="104"/>
      <c r="W240" s="104"/>
      <c r="X240" s="104"/>
      <c r="Y240" s="104"/>
      <c r="Z240" s="104"/>
      <c r="AA240" s="104"/>
      <c r="AB240" s="104"/>
      <c r="AC240" s="104"/>
    </row>
    <row r="241" ht="15.75" customHeight="1">
      <c r="A241" s="111">
        <v>115.0</v>
      </c>
      <c r="B241" s="111" t="s">
        <v>1902</v>
      </c>
      <c r="C241" s="111" t="s">
        <v>1903</v>
      </c>
      <c r="D241" s="112">
        <v>40271.0</v>
      </c>
      <c r="E241" s="103" t="s">
        <v>2592</v>
      </c>
      <c r="F241" s="103">
        <v>0.0</v>
      </c>
      <c r="G241" s="103">
        <v>1.0</v>
      </c>
      <c r="H241" s="103">
        <v>1.0</v>
      </c>
      <c r="I241" s="103">
        <v>0.0</v>
      </c>
      <c r="J241" s="103">
        <v>1.0</v>
      </c>
      <c r="K241" s="103">
        <v>1.0</v>
      </c>
      <c r="L241" s="103"/>
      <c r="M241" s="103"/>
      <c r="N241" s="103"/>
      <c r="O241" s="103"/>
      <c r="P241" s="103"/>
      <c r="Q241" s="103"/>
      <c r="R241" s="103">
        <v>1.0</v>
      </c>
      <c r="S241" s="104"/>
      <c r="T241" s="104"/>
      <c r="U241" s="104"/>
      <c r="V241" s="104"/>
      <c r="W241" s="104"/>
      <c r="X241" s="104"/>
      <c r="Y241" s="104"/>
      <c r="Z241" s="104"/>
      <c r="AA241" s="104"/>
      <c r="AB241" s="104"/>
      <c r="AC241" s="104"/>
    </row>
    <row r="242" ht="15.75" customHeight="1">
      <c r="A242" s="113">
        <v>116.0</v>
      </c>
      <c r="B242" s="113" t="s">
        <v>1907</v>
      </c>
      <c r="C242" s="113" t="s">
        <v>1908</v>
      </c>
      <c r="D242" s="114">
        <v>40335.0</v>
      </c>
      <c r="E242" s="103" t="s">
        <v>2692</v>
      </c>
      <c r="F242" s="103">
        <v>0.0</v>
      </c>
      <c r="G242" s="103">
        <v>2.0</v>
      </c>
      <c r="H242" s="103">
        <v>1.0</v>
      </c>
      <c r="I242" s="103">
        <v>0.0</v>
      </c>
      <c r="J242" s="103">
        <v>1.0</v>
      </c>
      <c r="K242" s="103">
        <v>0.0</v>
      </c>
      <c r="L242" s="103">
        <v>1.0</v>
      </c>
      <c r="M242" s="103"/>
      <c r="N242" s="103"/>
      <c r="O242" s="103"/>
      <c r="P242" s="103"/>
      <c r="Q242" s="103"/>
      <c r="R242" s="103">
        <v>1.0</v>
      </c>
      <c r="S242" s="104"/>
      <c r="T242" s="104"/>
      <c r="U242" s="104"/>
      <c r="V242" s="104"/>
      <c r="W242" s="104"/>
      <c r="X242" s="104"/>
      <c r="Y242" s="104"/>
      <c r="Z242" s="104"/>
      <c r="AA242" s="104"/>
      <c r="AB242" s="104"/>
      <c r="AC242" s="104"/>
    </row>
    <row r="243" ht="15.75" customHeight="1">
      <c r="A243" s="101">
        <v>117.0</v>
      </c>
      <c r="B243" s="101" t="s">
        <v>1808</v>
      </c>
      <c r="C243" s="101" t="s">
        <v>1913</v>
      </c>
      <c r="D243" s="102">
        <v>40393.0</v>
      </c>
      <c r="E243" s="103" t="s">
        <v>2693</v>
      </c>
      <c r="F243" s="103">
        <v>0.0</v>
      </c>
      <c r="G243" s="103">
        <v>1.0</v>
      </c>
      <c r="H243" s="103">
        <v>1.0</v>
      </c>
      <c r="I243" s="103">
        <v>0.0</v>
      </c>
      <c r="J243" s="103">
        <v>1.0</v>
      </c>
      <c r="K243" s="103">
        <v>0.0</v>
      </c>
      <c r="L243" s="103">
        <v>1.0</v>
      </c>
      <c r="M243" s="103">
        <v>1.0</v>
      </c>
      <c r="N243" s="103">
        <v>0.0</v>
      </c>
      <c r="O243" s="103">
        <v>0.0</v>
      </c>
      <c r="P243" s="103">
        <v>0.0</v>
      </c>
      <c r="Q243" s="103">
        <v>0.0</v>
      </c>
      <c r="R243" s="103">
        <v>0.0</v>
      </c>
      <c r="S243" s="104"/>
      <c r="T243" s="104"/>
      <c r="U243" s="104"/>
      <c r="V243" s="104"/>
      <c r="W243" s="104"/>
      <c r="X243" s="104"/>
      <c r="Y243" s="104"/>
      <c r="Z243" s="104"/>
      <c r="AA243" s="104"/>
      <c r="AB243" s="104"/>
      <c r="AC243" s="104"/>
    </row>
    <row r="244" ht="15.75" customHeight="1">
      <c r="A244" s="101">
        <v>117.0</v>
      </c>
      <c r="B244" s="101" t="s">
        <v>1808</v>
      </c>
      <c r="C244" s="101" t="s">
        <v>1913</v>
      </c>
      <c r="D244" s="102">
        <v>40393.0</v>
      </c>
      <c r="E244" s="103" t="s">
        <v>2694</v>
      </c>
      <c r="F244" s="103">
        <v>0.0</v>
      </c>
      <c r="G244" s="103">
        <v>1.0</v>
      </c>
      <c r="H244" s="103">
        <v>1.0</v>
      </c>
      <c r="I244" s="103">
        <v>0.0</v>
      </c>
      <c r="J244" s="103">
        <v>1.0</v>
      </c>
      <c r="K244" s="103">
        <v>0.0</v>
      </c>
      <c r="L244" s="103"/>
      <c r="M244" s="103">
        <v>1.0</v>
      </c>
      <c r="N244" s="103">
        <v>0.0</v>
      </c>
      <c r="O244" s="103">
        <v>0.0</v>
      </c>
      <c r="P244" s="103">
        <v>0.0</v>
      </c>
      <c r="Q244" s="103">
        <v>0.0</v>
      </c>
      <c r="R244" s="103">
        <v>0.0</v>
      </c>
      <c r="S244" s="104"/>
      <c r="T244" s="104"/>
      <c r="U244" s="104"/>
      <c r="V244" s="104"/>
      <c r="W244" s="104"/>
      <c r="X244" s="104"/>
      <c r="Y244" s="104"/>
      <c r="Z244" s="104"/>
      <c r="AA244" s="104"/>
      <c r="AB244" s="104"/>
      <c r="AC244" s="104"/>
    </row>
    <row r="245" ht="15.75" customHeight="1">
      <c r="A245" s="101">
        <v>117.0</v>
      </c>
      <c r="B245" s="101" t="s">
        <v>1808</v>
      </c>
      <c r="C245" s="101" t="s">
        <v>1913</v>
      </c>
      <c r="D245" s="102">
        <v>40393.0</v>
      </c>
      <c r="E245" s="103" t="s">
        <v>2602</v>
      </c>
      <c r="F245" s="103">
        <v>1.0</v>
      </c>
      <c r="G245" s="103"/>
      <c r="H245" s="103">
        <v>0.0</v>
      </c>
      <c r="I245" s="103">
        <v>0.0</v>
      </c>
      <c r="J245" s="103">
        <v>0.0</v>
      </c>
      <c r="K245" s="103" t="s">
        <v>895</v>
      </c>
      <c r="L245" s="103"/>
      <c r="M245" s="103">
        <v>1.0</v>
      </c>
      <c r="N245" s="103">
        <v>0.0</v>
      </c>
      <c r="O245" s="103">
        <v>0.0</v>
      </c>
      <c r="P245" s="103">
        <v>0.0</v>
      </c>
      <c r="Q245" s="103">
        <v>0.0</v>
      </c>
      <c r="R245" s="103">
        <v>0.0</v>
      </c>
      <c r="S245" s="104"/>
      <c r="T245" s="104"/>
      <c r="U245" s="104"/>
      <c r="V245" s="104"/>
      <c r="W245" s="104"/>
      <c r="X245" s="104"/>
      <c r="Y245" s="104"/>
      <c r="Z245" s="104"/>
      <c r="AA245" s="104"/>
      <c r="AB245" s="104"/>
      <c r="AC245" s="104"/>
    </row>
    <row r="246" ht="15.75" customHeight="1">
      <c r="A246" s="105">
        <v>118.0</v>
      </c>
      <c r="B246" s="105" t="s">
        <v>1919</v>
      </c>
      <c r="C246" s="105" t="s">
        <v>1920</v>
      </c>
      <c r="D246" s="106">
        <v>40404.0</v>
      </c>
      <c r="E246" s="103" t="s">
        <v>2598</v>
      </c>
      <c r="F246" s="103">
        <v>0.0</v>
      </c>
      <c r="G246" s="103">
        <v>1.0</v>
      </c>
      <c r="H246" s="103">
        <v>1.0</v>
      </c>
      <c r="I246" s="103">
        <v>0.0</v>
      </c>
      <c r="J246" s="103">
        <v>1.0</v>
      </c>
      <c r="K246" s="103">
        <v>0.0</v>
      </c>
      <c r="L246" s="103"/>
      <c r="M246" s="103"/>
      <c r="N246" s="103"/>
      <c r="O246" s="103"/>
      <c r="P246" s="103"/>
      <c r="Q246" s="103"/>
      <c r="R246" s="103">
        <v>1.0</v>
      </c>
      <c r="S246" s="104"/>
      <c r="T246" s="104"/>
      <c r="U246" s="104"/>
      <c r="V246" s="104"/>
      <c r="W246" s="104"/>
      <c r="X246" s="104"/>
      <c r="Y246" s="104"/>
      <c r="Z246" s="104"/>
      <c r="AA246" s="104"/>
      <c r="AB246" s="104"/>
      <c r="AC246" s="104"/>
    </row>
    <row r="247" ht="15.75" customHeight="1">
      <c r="A247" s="107">
        <v>119.0</v>
      </c>
      <c r="B247" s="107" t="s">
        <v>1925</v>
      </c>
      <c r="C247" s="107" t="s">
        <v>1926</v>
      </c>
      <c r="D247" s="108">
        <v>40432.0</v>
      </c>
      <c r="E247" s="103" t="s">
        <v>2581</v>
      </c>
      <c r="F247" s="103">
        <v>1.0</v>
      </c>
      <c r="G247" s="103">
        <v>2.0</v>
      </c>
      <c r="H247" s="103">
        <v>1.0</v>
      </c>
      <c r="I247" s="103">
        <v>0.0</v>
      </c>
      <c r="J247" s="103">
        <v>0.0</v>
      </c>
      <c r="K247" s="103" t="s">
        <v>895</v>
      </c>
      <c r="L247" s="103">
        <v>1.0</v>
      </c>
      <c r="M247" s="103"/>
      <c r="N247" s="103"/>
      <c r="O247" s="103"/>
      <c r="P247" s="103"/>
      <c r="Q247" s="103"/>
      <c r="R247" s="103">
        <v>1.0</v>
      </c>
      <c r="S247" s="104"/>
      <c r="T247" s="104"/>
      <c r="U247" s="104"/>
      <c r="V247" s="104"/>
      <c r="W247" s="104"/>
      <c r="X247" s="104"/>
      <c r="Y247" s="104"/>
      <c r="Z247" s="104"/>
      <c r="AA247" s="104"/>
      <c r="AB247" s="104"/>
      <c r="AC247" s="104"/>
    </row>
    <row r="248" ht="15.75" customHeight="1">
      <c r="A248" s="109">
        <v>120.0</v>
      </c>
      <c r="B248" s="109" t="s">
        <v>1932</v>
      </c>
      <c r="C248" s="109" t="s">
        <v>1933</v>
      </c>
      <c r="D248" s="110">
        <v>40551.0</v>
      </c>
      <c r="E248" s="103" t="s">
        <v>2618</v>
      </c>
      <c r="F248" s="103">
        <v>0.0</v>
      </c>
      <c r="G248" s="103">
        <v>1.0</v>
      </c>
      <c r="H248" s="103">
        <v>1.0</v>
      </c>
      <c r="I248" s="103">
        <v>0.0</v>
      </c>
      <c r="J248" s="103">
        <v>1.0</v>
      </c>
      <c r="K248" s="103">
        <v>1.0</v>
      </c>
      <c r="L248" s="103">
        <v>1.0</v>
      </c>
      <c r="M248" s="103">
        <v>1.0</v>
      </c>
      <c r="N248" s="103">
        <v>0.0</v>
      </c>
      <c r="O248" s="103">
        <v>0.0</v>
      </c>
      <c r="P248" s="103">
        <v>0.0</v>
      </c>
      <c r="Q248" s="103">
        <v>0.0</v>
      </c>
      <c r="R248" s="103">
        <v>0.0</v>
      </c>
      <c r="S248" s="104"/>
      <c r="T248" s="104"/>
      <c r="U248" s="104"/>
      <c r="V248" s="104"/>
      <c r="W248" s="104"/>
      <c r="X248" s="104"/>
      <c r="Y248" s="104"/>
      <c r="Z248" s="104"/>
      <c r="AA248" s="104"/>
      <c r="AB248" s="104"/>
      <c r="AC248" s="104"/>
    </row>
    <row r="249" ht="15.75" customHeight="1">
      <c r="A249" s="111">
        <v>121.0</v>
      </c>
      <c r="B249" s="111" t="s">
        <v>1941</v>
      </c>
      <c r="C249" s="111" t="s">
        <v>1138</v>
      </c>
      <c r="D249" s="112">
        <v>40762.0</v>
      </c>
      <c r="E249" s="103" t="s">
        <v>2695</v>
      </c>
      <c r="F249" s="103">
        <v>0.0</v>
      </c>
      <c r="G249" s="103">
        <v>2.0</v>
      </c>
      <c r="H249" s="103">
        <v>1.0</v>
      </c>
      <c r="I249" s="103">
        <v>0.0</v>
      </c>
      <c r="J249" s="103">
        <v>0.0</v>
      </c>
      <c r="K249" s="103">
        <v>0.0</v>
      </c>
      <c r="L249" s="103">
        <v>0.0</v>
      </c>
      <c r="M249" s="103">
        <v>1.0</v>
      </c>
      <c r="N249" s="103">
        <v>0.0</v>
      </c>
      <c r="O249" s="103">
        <v>0.0</v>
      </c>
      <c r="P249" s="103">
        <v>0.0</v>
      </c>
      <c r="Q249" s="103">
        <v>0.0</v>
      </c>
      <c r="R249" s="103">
        <v>0.0</v>
      </c>
      <c r="S249" s="104"/>
      <c r="T249" s="104"/>
      <c r="U249" s="104"/>
      <c r="V249" s="104"/>
      <c r="W249" s="104"/>
      <c r="X249" s="104"/>
      <c r="Y249" s="104"/>
      <c r="Z249" s="104"/>
      <c r="AA249" s="104"/>
      <c r="AB249" s="104"/>
      <c r="AC249" s="104"/>
    </row>
    <row r="250" ht="15.75" customHeight="1">
      <c r="A250" s="111">
        <v>121.0</v>
      </c>
      <c r="B250" s="111" t="s">
        <v>1941</v>
      </c>
      <c r="C250" s="111" t="s">
        <v>1138</v>
      </c>
      <c r="D250" s="112">
        <v>40762.0</v>
      </c>
      <c r="E250" s="103" t="s">
        <v>2696</v>
      </c>
      <c r="F250" s="103">
        <v>0.0</v>
      </c>
      <c r="G250" s="103">
        <v>1.0</v>
      </c>
      <c r="H250" s="103">
        <v>1.0</v>
      </c>
      <c r="I250" s="103">
        <v>0.0</v>
      </c>
      <c r="J250" s="103">
        <v>0.0</v>
      </c>
      <c r="K250" s="103" t="s">
        <v>895</v>
      </c>
      <c r="L250" s="103">
        <v>1.0</v>
      </c>
      <c r="M250" s="103">
        <v>1.0</v>
      </c>
      <c r="N250" s="103">
        <v>0.0</v>
      </c>
      <c r="O250" s="103">
        <v>0.0</v>
      </c>
      <c r="P250" s="103">
        <v>0.0</v>
      </c>
      <c r="Q250" s="103">
        <v>0.0</v>
      </c>
      <c r="R250" s="103">
        <v>0.0</v>
      </c>
      <c r="S250" s="104"/>
      <c r="T250" s="104"/>
      <c r="U250" s="104"/>
      <c r="V250" s="104"/>
      <c r="W250" s="104"/>
      <c r="X250" s="104"/>
      <c r="Y250" s="104"/>
      <c r="Z250" s="104"/>
      <c r="AA250" s="104"/>
      <c r="AB250" s="104"/>
      <c r="AC250" s="104"/>
    </row>
    <row r="251" ht="15.75" customHeight="1">
      <c r="A251" s="113">
        <v>122.0</v>
      </c>
      <c r="B251" s="113" t="s">
        <v>1948</v>
      </c>
      <c r="C251" s="113" t="s">
        <v>1949</v>
      </c>
      <c r="D251" s="114">
        <v>40792.0</v>
      </c>
      <c r="E251" s="103" t="s">
        <v>2697</v>
      </c>
      <c r="F251" s="103">
        <v>3.0</v>
      </c>
      <c r="G251" s="103">
        <v>2.0</v>
      </c>
      <c r="H251" s="103">
        <v>1.0</v>
      </c>
      <c r="I251" s="103">
        <v>1.0</v>
      </c>
      <c r="J251" s="103">
        <v>1.0</v>
      </c>
      <c r="K251" s="103">
        <v>0.0</v>
      </c>
      <c r="L251" s="103"/>
      <c r="M251" s="103">
        <v>2.0</v>
      </c>
      <c r="N251" s="103">
        <v>0.0</v>
      </c>
      <c r="O251" s="103">
        <v>0.0</v>
      </c>
      <c r="P251" s="103">
        <v>0.0</v>
      </c>
      <c r="Q251" s="103">
        <v>0.0</v>
      </c>
      <c r="R251" s="103">
        <v>0.0</v>
      </c>
      <c r="S251" s="104"/>
      <c r="T251" s="104"/>
      <c r="U251" s="104"/>
      <c r="V251" s="104"/>
      <c r="W251" s="104"/>
      <c r="X251" s="104"/>
      <c r="Y251" s="104"/>
      <c r="Z251" s="104"/>
      <c r="AA251" s="104"/>
      <c r="AB251" s="104"/>
      <c r="AC251" s="104"/>
    </row>
    <row r="252" ht="15.75" customHeight="1">
      <c r="A252" s="113">
        <v>122.0</v>
      </c>
      <c r="B252" s="113" t="s">
        <v>1948</v>
      </c>
      <c r="C252" s="113" t="s">
        <v>1949</v>
      </c>
      <c r="D252" s="114">
        <v>40792.0</v>
      </c>
      <c r="E252" s="103" t="s">
        <v>2698</v>
      </c>
      <c r="F252" s="103">
        <v>3.0</v>
      </c>
      <c r="G252" s="103">
        <v>2.0</v>
      </c>
      <c r="H252" s="103">
        <v>0.0</v>
      </c>
      <c r="I252" s="103">
        <v>0.0</v>
      </c>
      <c r="J252" s="103">
        <v>0.0</v>
      </c>
      <c r="K252" s="103">
        <v>0.0</v>
      </c>
      <c r="L252" s="103"/>
      <c r="M252" s="103"/>
      <c r="N252" s="103"/>
      <c r="O252" s="103"/>
      <c r="P252" s="103"/>
      <c r="Q252" s="103"/>
      <c r="R252" s="103">
        <v>1.0</v>
      </c>
      <c r="S252" s="104"/>
      <c r="T252" s="104"/>
      <c r="U252" s="104"/>
      <c r="V252" s="104"/>
      <c r="W252" s="104"/>
      <c r="X252" s="104"/>
      <c r="Y252" s="104"/>
      <c r="Z252" s="104"/>
      <c r="AA252" s="104"/>
      <c r="AB252" s="104"/>
      <c r="AC252" s="104"/>
    </row>
    <row r="253" ht="15.75" customHeight="1">
      <c r="A253" s="113">
        <v>122.0</v>
      </c>
      <c r="B253" s="113" t="s">
        <v>1948</v>
      </c>
      <c r="C253" s="113" t="s">
        <v>1949</v>
      </c>
      <c r="D253" s="114">
        <v>40792.0</v>
      </c>
      <c r="E253" s="103" t="s">
        <v>2699</v>
      </c>
      <c r="F253" s="103">
        <v>0.0</v>
      </c>
      <c r="G253" s="103">
        <v>1.0</v>
      </c>
      <c r="H253" s="103">
        <v>0.0</v>
      </c>
      <c r="I253" s="103">
        <v>0.0</v>
      </c>
      <c r="J253" s="103">
        <v>0.0</v>
      </c>
      <c r="K253" s="103">
        <v>0.0</v>
      </c>
      <c r="L253" s="103">
        <v>1.0</v>
      </c>
      <c r="M253" s="103">
        <v>1.0</v>
      </c>
      <c r="N253" s="103">
        <v>0.0</v>
      </c>
      <c r="O253" s="103">
        <v>0.0</v>
      </c>
      <c r="P253" s="103">
        <v>0.0</v>
      </c>
      <c r="Q253" s="103">
        <v>0.0</v>
      </c>
      <c r="R253" s="103">
        <v>0.0</v>
      </c>
      <c r="S253" s="104"/>
      <c r="T253" s="104"/>
      <c r="U253" s="104"/>
      <c r="V253" s="104"/>
      <c r="W253" s="104"/>
      <c r="X253" s="104"/>
      <c r="Y253" s="104"/>
      <c r="Z253" s="104"/>
      <c r="AA253" s="104"/>
      <c r="AB253" s="104"/>
      <c r="AC253" s="104"/>
    </row>
    <row r="254" ht="15.75" customHeight="1">
      <c r="A254" s="113">
        <v>122.0</v>
      </c>
      <c r="B254" s="113" t="s">
        <v>1948</v>
      </c>
      <c r="C254" s="113" t="s">
        <v>1949</v>
      </c>
      <c r="D254" s="114">
        <v>40792.0</v>
      </c>
      <c r="E254" s="103" t="s">
        <v>2700</v>
      </c>
      <c r="F254" s="103">
        <v>0.0</v>
      </c>
      <c r="G254" s="103">
        <v>1.0</v>
      </c>
      <c r="H254" s="103">
        <v>2.0</v>
      </c>
      <c r="I254" s="103">
        <v>0.0</v>
      </c>
      <c r="J254" s="103">
        <v>0.0</v>
      </c>
      <c r="K254" s="103" t="s">
        <v>895</v>
      </c>
      <c r="L254" s="103"/>
      <c r="M254" s="103">
        <v>2.0</v>
      </c>
      <c r="N254" s="103">
        <v>0.0</v>
      </c>
      <c r="O254" s="103">
        <v>0.0</v>
      </c>
      <c r="P254" s="103">
        <v>0.0</v>
      </c>
      <c r="Q254" s="103">
        <v>0.0</v>
      </c>
      <c r="R254" s="103">
        <v>0.0</v>
      </c>
      <c r="S254" s="104"/>
      <c r="T254" s="104"/>
      <c r="U254" s="104"/>
      <c r="V254" s="104"/>
      <c r="W254" s="104"/>
      <c r="X254" s="104"/>
      <c r="Y254" s="104"/>
      <c r="Z254" s="104"/>
      <c r="AA254" s="104"/>
      <c r="AB254" s="104"/>
      <c r="AC254" s="104"/>
    </row>
    <row r="255" ht="15.75" customHeight="1">
      <c r="A255" s="101">
        <v>123.0</v>
      </c>
      <c r="B255" s="101" t="s">
        <v>1954</v>
      </c>
      <c r="C255" s="101" t="s">
        <v>1955</v>
      </c>
      <c r="D255" s="102">
        <v>40828.0</v>
      </c>
      <c r="E255" s="103" t="s">
        <v>2701</v>
      </c>
      <c r="F255" s="103">
        <v>0.0</v>
      </c>
      <c r="G255" s="103">
        <v>2.0</v>
      </c>
      <c r="H255" s="103"/>
      <c r="I255" s="103">
        <v>0.0</v>
      </c>
      <c r="J255" s="103">
        <v>0.0</v>
      </c>
      <c r="K255" s="103" t="s">
        <v>895</v>
      </c>
      <c r="L255" s="103">
        <v>1.0</v>
      </c>
      <c r="M255" s="103">
        <v>3.0</v>
      </c>
      <c r="N255" s="103">
        <v>0.0</v>
      </c>
      <c r="O255" s="103">
        <v>0.0</v>
      </c>
      <c r="P255" s="103">
        <v>0.0</v>
      </c>
      <c r="Q255" s="103">
        <v>0.0</v>
      </c>
      <c r="R255" s="103">
        <v>0.0</v>
      </c>
      <c r="S255" s="104"/>
      <c r="T255" s="104"/>
      <c r="U255" s="104"/>
      <c r="V255" s="104"/>
      <c r="W255" s="104"/>
      <c r="X255" s="104"/>
      <c r="Y255" s="104"/>
      <c r="Z255" s="104"/>
      <c r="AA255" s="104"/>
      <c r="AB255" s="104"/>
      <c r="AC255" s="104"/>
    </row>
    <row r="256" ht="15.75" customHeight="1">
      <c r="A256" s="101">
        <v>123.0</v>
      </c>
      <c r="B256" s="101" t="s">
        <v>1954</v>
      </c>
      <c r="C256" s="101" t="s">
        <v>1955</v>
      </c>
      <c r="D256" s="102">
        <v>40828.0</v>
      </c>
      <c r="E256" s="103" t="s">
        <v>2702</v>
      </c>
      <c r="F256" s="103">
        <v>0.0</v>
      </c>
      <c r="G256" s="103">
        <v>2.0</v>
      </c>
      <c r="H256" s="103"/>
      <c r="I256" s="103">
        <v>0.0</v>
      </c>
      <c r="J256" s="103">
        <v>0.0</v>
      </c>
      <c r="K256" s="103">
        <v>0.0</v>
      </c>
      <c r="L256" s="103">
        <v>1.0</v>
      </c>
      <c r="M256" s="103">
        <v>3.0</v>
      </c>
      <c r="N256" s="103">
        <v>0.0</v>
      </c>
      <c r="O256" s="103">
        <v>0.0</v>
      </c>
      <c r="P256" s="103">
        <v>0.0</v>
      </c>
      <c r="Q256" s="103">
        <v>0.0</v>
      </c>
      <c r="R256" s="103">
        <v>0.0</v>
      </c>
      <c r="S256" s="104"/>
      <c r="T256" s="104"/>
      <c r="U256" s="104"/>
      <c r="V256" s="104"/>
      <c r="W256" s="104"/>
      <c r="X256" s="104"/>
      <c r="Y256" s="104"/>
      <c r="Z256" s="104"/>
      <c r="AA256" s="104"/>
      <c r="AB256" s="104"/>
      <c r="AC256" s="104"/>
    </row>
    <row r="257" ht="15.75" customHeight="1">
      <c r="A257" s="101">
        <v>123.0</v>
      </c>
      <c r="B257" s="101" t="s">
        <v>1954</v>
      </c>
      <c r="C257" s="101" t="s">
        <v>1955</v>
      </c>
      <c r="D257" s="102">
        <v>40828.0</v>
      </c>
      <c r="E257" s="103" t="s">
        <v>2703</v>
      </c>
      <c r="F257" s="103">
        <v>0.0</v>
      </c>
      <c r="G257" s="103">
        <v>1.0</v>
      </c>
      <c r="H257" s="103"/>
      <c r="I257" s="103">
        <v>0.0</v>
      </c>
      <c r="J257" s="103">
        <v>1.0</v>
      </c>
      <c r="K257" s="103">
        <v>0.0</v>
      </c>
      <c r="L257" s="103">
        <v>1.0</v>
      </c>
      <c r="M257" s="103">
        <v>3.0</v>
      </c>
      <c r="N257" s="103">
        <v>0.0</v>
      </c>
      <c r="O257" s="103">
        <v>0.0</v>
      </c>
      <c r="P257" s="103">
        <v>0.0</v>
      </c>
      <c r="Q257" s="103">
        <v>0.0</v>
      </c>
      <c r="R257" s="103">
        <v>0.0</v>
      </c>
      <c r="S257" s="104"/>
      <c r="T257" s="104"/>
      <c r="U257" s="104"/>
      <c r="V257" s="104"/>
      <c r="W257" s="104"/>
      <c r="X257" s="104"/>
      <c r="Y257" s="104"/>
      <c r="Z257" s="104"/>
      <c r="AA257" s="104"/>
      <c r="AB257" s="104"/>
      <c r="AC257" s="104"/>
    </row>
    <row r="258" ht="15.75" customHeight="1">
      <c r="A258" s="105">
        <v>124.0</v>
      </c>
      <c r="B258" s="105" t="s">
        <v>1963</v>
      </c>
      <c r="C258" s="105" t="s">
        <v>1964</v>
      </c>
      <c r="D258" s="106">
        <v>41001.0</v>
      </c>
      <c r="E258" s="103" t="s">
        <v>2500</v>
      </c>
      <c r="F258" s="103">
        <v>0.0</v>
      </c>
      <c r="G258" s="103">
        <v>2.0</v>
      </c>
      <c r="H258" s="103">
        <v>1.0</v>
      </c>
      <c r="I258" s="103">
        <v>0.0</v>
      </c>
      <c r="J258" s="103">
        <v>0.0</v>
      </c>
      <c r="K258" s="103">
        <v>0.0</v>
      </c>
      <c r="L258" s="103">
        <v>1.0</v>
      </c>
      <c r="M258" s="103">
        <v>1.0</v>
      </c>
      <c r="N258" s="103">
        <v>0.0</v>
      </c>
      <c r="O258" s="103">
        <v>0.0</v>
      </c>
      <c r="P258" s="103">
        <v>0.0</v>
      </c>
      <c r="Q258" s="103">
        <v>0.0</v>
      </c>
      <c r="R258" s="103">
        <v>0.0</v>
      </c>
      <c r="S258" s="104"/>
      <c r="T258" s="104"/>
      <c r="U258" s="104"/>
      <c r="V258" s="104"/>
      <c r="W258" s="104"/>
      <c r="X258" s="104"/>
      <c r="Y258" s="104"/>
      <c r="Z258" s="104"/>
      <c r="AA258" s="104"/>
      <c r="AB258" s="104"/>
      <c r="AC258" s="104"/>
    </row>
    <row r="259" ht="15.75" customHeight="1">
      <c r="A259" s="107">
        <v>125.0</v>
      </c>
      <c r="B259" s="107" t="s">
        <v>1970</v>
      </c>
      <c r="C259" s="107" t="s">
        <v>1971</v>
      </c>
      <c r="D259" s="108">
        <v>41059.0</v>
      </c>
      <c r="E259" s="103" t="s">
        <v>2500</v>
      </c>
      <c r="F259" s="103">
        <v>0.0</v>
      </c>
      <c r="G259" s="103">
        <v>2.0</v>
      </c>
      <c r="H259" s="103">
        <v>1.0</v>
      </c>
      <c r="I259" s="103">
        <v>0.0</v>
      </c>
      <c r="J259" s="103">
        <v>0.0</v>
      </c>
      <c r="K259" s="103">
        <v>0.0</v>
      </c>
      <c r="L259" s="103">
        <v>1.0</v>
      </c>
      <c r="M259" s="103">
        <v>1.0</v>
      </c>
      <c r="N259" s="103">
        <v>0.0</v>
      </c>
      <c r="O259" s="103">
        <v>0.0</v>
      </c>
      <c r="P259" s="103">
        <v>0.0</v>
      </c>
      <c r="Q259" s="103">
        <v>0.0</v>
      </c>
      <c r="R259" s="103">
        <v>0.0</v>
      </c>
      <c r="S259" s="104"/>
      <c r="T259" s="104"/>
      <c r="U259" s="104"/>
      <c r="V259" s="104"/>
      <c r="W259" s="104"/>
      <c r="X259" s="104"/>
      <c r="Y259" s="104"/>
      <c r="Z259" s="104"/>
      <c r="AA259" s="104"/>
      <c r="AB259" s="104"/>
      <c r="AC259" s="104"/>
    </row>
    <row r="260" ht="15.75" customHeight="1">
      <c r="A260" s="107">
        <v>125.0</v>
      </c>
      <c r="B260" s="107" t="s">
        <v>1970</v>
      </c>
      <c r="C260" s="107" t="s">
        <v>1971</v>
      </c>
      <c r="D260" s="108">
        <v>41059.0</v>
      </c>
      <c r="E260" s="103" t="s">
        <v>2500</v>
      </c>
      <c r="F260" s="103">
        <v>0.0</v>
      </c>
      <c r="G260" s="103">
        <v>2.0</v>
      </c>
      <c r="H260" s="103">
        <v>1.0</v>
      </c>
      <c r="I260" s="103">
        <v>0.0</v>
      </c>
      <c r="J260" s="103">
        <v>0.0</v>
      </c>
      <c r="K260" s="103">
        <v>0.0</v>
      </c>
      <c r="L260" s="103">
        <v>1.0</v>
      </c>
      <c r="M260" s="103">
        <v>1.0</v>
      </c>
      <c r="N260" s="103">
        <v>0.0</v>
      </c>
      <c r="O260" s="103">
        <v>0.0</v>
      </c>
      <c r="P260" s="103">
        <v>0.0</v>
      </c>
      <c r="Q260" s="103">
        <v>0.0</v>
      </c>
      <c r="R260" s="103">
        <v>0.0</v>
      </c>
      <c r="S260" s="104"/>
      <c r="T260" s="104"/>
      <c r="U260" s="104"/>
      <c r="V260" s="104"/>
      <c r="W260" s="104"/>
      <c r="X260" s="104"/>
      <c r="Y260" s="104"/>
      <c r="Z260" s="104"/>
      <c r="AA260" s="104"/>
      <c r="AB260" s="104"/>
      <c r="AC260" s="104"/>
    </row>
    <row r="261" ht="15.75" customHeight="1">
      <c r="A261" s="109">
        <v>126.0</v>
      </c>
      <c r="B261" s="109" t="s">
        <v>1979</v>
      </c>
      <c r="C261" s="109" t="s">
        <v>1158</v>
      </c>
      <c r="D261" s="110">
        <v>41110.0</v>
      </c>
      <c r="E261" s="103" t="s">
        <v>2704</v>
      </c>
      <c r="F261" s="103">
        <v>1.0</v>
      </c>
      <c r="G261" s="103">
        <v>2.0</v>
      </c>
      <c r="H261" s="103">
        <v>1.0</v>
      </c>
      <c r="I261" s="103">
        <v>0.0</v>
      </c>
      <c r="J261" s="103">
        <v>0.0</v>
      </c>
      <c r="K261" s="103" t="s">
        <v>895</v>
      </c>
      <c r="L261" s="103">
        <v>1.0</v>
      </c>
      <c r="M261" s="103">
        <v>1.0</v>
      </c>
      <c r="N261" s="103">
        <v>0.0</v>
      </c>
      <c r="O261" s="103">
        <v>0.0</v>
      </c>
      <c r="P261" s="103">
        <v>0.0</v>
      </c>
      <c r="Q261" s="103">
        <v>0.0</v>
      </c>
      <c r="R261" s="103">
        <v>0.0</v>
      </c>
      <c r="S261" s="104"/>
      <c r="T261" s="104"/>
      <c r="U261" s="104"/>
      <c r="V261" s="104"/>
      <c r="W261" s="104"/>
      <c r="X261" s="104"/>
      <c r="Y261" s="104"/>
      <c r="Z261" s="104"/>
      <c r="AA261" s="104"/>
      <c r="AB261" s="104"/>
      <c r="AC261" s="104"/>
    </row>
    <row r="262" ht="15.75" customHeight="1">
      <c r="A262" s="109">
        <v>126.0</v>
      </c>
      <c r="B262" s="109" t="s">
        <v>1979</v>
      </c>
      <c r="C262" s="109" t="s">
        <v>1158</v>
      </c>
      <c r="D262" s="110">
        <v>41110.0</v>
      </c>
      <c r="E262" s="103" t="s">
        <v>2691</v>
      </c>
      <c r="F262" s="103">
        <v>0.0</v>
      </c>
      <c r="G262" s="103">
        <v>2.0</v>
      </c>
      <c r="H262" s="103">
        <v>1.0</v>
      </c>
      <c r="I262" s="103">
        <v>0.0</v>
      </c>
      <c r="J262" s="103">
        <v>1.0</v>
      </c>
      <c r="K262" s="103">
        <v>0.0</v>
      </c>
      <c r="L262" s="103">
        <v>0.0</v>
      </c>
      <c r="M262" s="103">
        <v>1.0</v>
      </c>
      <c r="N262" s="103">
        <v>0.0</v>
      </c>
      <c r="O262" s="103">
        <v>0.0</v>
      </c>
      <c r="P262" s="103">
        <v>0.0</v>
      </c>
      <c r="Q262" s="103">
        <v>0.0</v>
      </c>
      <c r="R262" s="103">
        <v>0.0</v>
      </c>
      <c r="S262" s="104"/>
      <c r="T262" s="104"/>
      <c r="U262" s="104"/>
      <c r="V262" s="104"/>
      <c r="W262" s="104"/>
      <c r="X262" s="104"/>
      <c r="Y262" s="104"/>
      <c r="Z262" s="104"/>
      <c r="AA262" s="104"/>
      <c r="AB262" s="104"/>
      <c r="AC262" s="104"/>
    </row>
    <row r="263" ht="15.75" customHeight="1">
      <c r="A263" s="109">
        <v>126.0</v>
      </c>
      <c r="B263" s="109" t="s">
        <v>1979</v>
      </c>
      <c r="C263" s="109" t="s">
        <v>1158</v>
      </c>
      <c r="D263" s="110">
        <v>41110.0</v>
      </c>
      <c r="E263" s="103" t="s">
        <v>2691</v>
      </c>
      <c r="F263" s="103">
        <v>0.0</v>
      </c>
      <c r="G263" s="103">
        <v>2.0</v>
      </c>
      <c r="H263" s="103">
        <v>0.0</v>
      </c>
      <c r="I263" s="103">
        <v>0.0</v>
      </c>
      <c r="J263" s="103">
        <v>1.0</v>
      </c>
      <c r="K263" s="103">
        <v>0.0</v>
      </c>
      <c r="L263" s="103">
        <v>1.0</v>
      </c>
      <c r="M263" s="103">
        <v>1.0</v>
      </c>
      <c r="N263" s="103">
        <v>0.0</v>
      </c>
      <c r="O263" s="103">
        <v>0.0</v>
      </c>
      <c r="P263" s="103">
        <v>0.0</v>
      </c>
      <c r="Q263" s="103">
        <v>0.0</v>
      </c>
      <c r="R263" s="103">
        <v>0.0</v>
      </c>
      <c r="S263" s="104"/>
      <c r="T263" s="104"/>
      <c r="U263" s="104"/>
      <c r="V263" s="104"/>
      <c r="W263" s="104"/>
      <c r="X263" s="104"/>
      <c r="Y263" s="104"/>
      <c r="Z263" s="104"/>
      <c r="AA263" s="104"/>
      <c r="AB263" s="104"/>
      <c r="AC263" s="104"/>
    </row>
    <row r="264" ht="15.75" customHeight="1">
      <c r="A264" s="109">
        <v>126.0</v>
      </c>
      <c r="B264" s="109" t="s">
        <v>1979</v>
      </c>
      <c r="C264" s="109" t="s">
        <v>1158</v>
      </c>
      <c r="D264" s="110">
        <v>41110.0</v>
      </c>
      <c r="E264" s="103" t="s">
        <v>2705</v>
      </c>
      <c r="F264" s="103">
        <v>3.0</v>
      </c>
      <c r="G264" s="103">
        <v>2.0</v>
      </c>
      <c r="H264" s="103">
        <v>1.0</v>
      </c>
      <c r="I264" s="103">
        <v>0.0</v>
      </c>
      <c r="J264" s="103">
        <v>1.0</v>
      </c>
      <c r="K264" s="103">
        <v>1.0</v>
      </c>
      <c r="L264" s="103">
        <v>1.0</v>
      </c>
      <c r="M264" s="103">
        <v>1.0</v>
      </c>
      <c r="N264" s="103">
        <v>0.0</v>
      </c>
      <c r="O264" s="103">
        <v>0.0</v>
      </c>
      <c r="P264" s="103">
        <v>0.0</v>
      </c>
      <c r="Q264" s="103">
        <v>0.0</v>
      </c>
      <c r="R264" s="103">
        <v>0.0</v>
      </c>
      <c r="S264" s="104"/>
      <c r="T264" s="104"/>
      <c r="U264" s="104"/>
      <c r="V264" s="104"/>
      <c r="W264" s="104"/>
      <c r="X264" s="104"/>
      <c r="Y264" s="104"/>
      <c r="Z264" s="104"/>
      <c r="AA264" s="104"/>
      <c r="AB264" s="104"/>
      <c r="AC264" s="104"/>
    </row>
    <row r="265" ht="15.75" customHeight="1">
      <c r="A265" s="111">
        <v>127.0</v>
      </c>
      <c r="B265" s="111" t="s">
        <v>1989</v>
      </c>
      <c r="C265" s="111" t="s">
        <v>1990</v>
      </c>
      <c r="D265" s="112">
        <v>41126.0</v>
      </c>
      <c r="E265" s="103" t="s">
        <v>2706</v>
      </c>
      <c r="F265" s="103">
        <v>0.0</v>
      </c>
      <c r="G265" s="103">
        <v>1.0</v>
      </c>
      <c r="H265" s="103">
        <v>1.0</v>
      </c>
      <c r="I265" s="103">
        <v>0.0</v>
      </c>
      <c r="J265" s="103">
        <v>1.0</v>
      </c>
      <c r="K265" s="103">
        <v>0.0</v>
      </c>
      <c r="L265" s="103">
        <v>0.0</v>
      </c>
      <c r="M265" s="103">
        <v>1.0</v>
      </c>
      <c r="N265" s="103">
        <v>0.0</v>
      </c>
      <c r="O265" s="103">
        <v>0.0</v>
      </c>
      <c r="P265" s="103">
        <v>0.0</v>
      </c>
      <c r="Q265" s="103">
        <v>0.0</v>
      </c>
      <c r="R265" s="103">
        <v>0.0</v>
      </c>
      <c r="S265" s="104"/>
      <c r="T265" s="104"/>
      <c r="U265" s="104"/>
      <c r="V265" s="104"/>
      <c r="W265" s="104"/>
      <c r="X265" s="104"/>
      <c r="Y265" s="104"/>
      <c r="Z265" s="104"/>
      <c r="AA265" s="104"/>
      <c r="AB265" s="104"/>
      <c r="AC265" s="104"/>
    </row>
    <row r="266" ht="15.75" customHeight="1">
      <c r="A266" s="113">
        <v>128.0</v>
      </c>
      <c r="B266" s="113" t="s">
        <v>1996</v>
      </c>
      <c r="C266" s="113" t="s">
        <v>1481</v>
      </c>
      <c r="D266" s="114">
        <v>41179.0</v>
      </c>
      <c r="E266" s="103" t="s">
        <v>2592</v>
      </c>
      <c r="F266" s="103">
        <v>0.0</v>
      </c>
      <c r="G266" s="103">
        <v>1.0</v>
      </c>
      <c r="H266" s="103">
        <v>1.0</v>
      </c>
      <c r="I266" s="103">
        <v>0.0</v>
      </c>
      <c r="J266" s="103">
        <v>1.0</v>
      </c>
      <c r="K266" s="103">
        <v>0.0</v>
      </c>
      <c r="L266" s="103">
        <v>1.0</v>
      </c>
      <c r="M266" s="103">
        <v>3.0</v>
      </c>
      <c r="N266" s="103">
        <v>0.0</v>
      </c>
      <c r="O266" s="103">
        <v>0.0</v>
      </c>
      <c r="P266" s="103">
        <v>0.0</v>
      </c>
      <c r="Q266" s="103">
        <v>0.0</v>
      </c>
      <c r="R266" s="103">
        <v>0.0</v>
      </c>
      <c r="S266" s="104"/>
      <c r="T266" s="104"/>
      <c r="U266" s="104"/>
      <c r="V266" s="104"/>
      <c r="W266" s="104"/>
      <c r="X266" s="104"/>
      <c r="Y266" s="104"/>
      <c r="Z266" s="104"/>
      <c r="AA266" s="104"/>
      <c r="AB266" s="104"/>
      <c r="AC266" s="104"/>
    </row>
    <row r="267" ht="15.75" customHeight="1">
      <c r="A267" s="101">
        <v>129.0</v>
      </c>
      <c r="B267" s="101" t="s">
        <v>2004</v>
      </c>
      <c r="C267" s="101" t="s">
        <v>2005</v>
      </c>
      <c r="D267" s="102">
        <v>41257.0</v>
      </c>
      <c r="E267" s="103" t="s">
        <v>2707</v>
      </c>
      <c r="F267" s="103">
        <v>3.0</v>
      </c>
      <c r="G267" s="103">
        <v>2.0</v>
      </c>
      <c r="H267" s="103">
        <v>1.0</v>
      </c>
      <c r="I267" s="103">
        <v>0.0</v>
      </c>
      <c r="J267" s="103">
        <v>1.0</v>
      </c>
      <c r="K267" s="103">
        <v>0.0</v>
      </c>
      <c r="L267" s="103">
        <v>0.0</v>
      </c>
      <c r="M267" s="103" t="s">
        <v>895</v>
      </c>
      <c r="N267" s="103" t="s">
        <v>895</v>
      </c>
      <c r="O267" s="103">
        <v>0.0</v>
      </c>
      <c r="P267" s="103">
        <v>0.0</v>
      </c>
      <c r="Q267" s="103">
        <v>1.0</v>
      </c>
      <c r="R267" s="103">
        <v>0.0</v>
      </c>
      <c r="S267" s="104"/>
      <c r="T267" s="104"/>
      <c r="U267" s="104"/>
      <c r="V267" s="104"/>
      <c r="W267" s="104"/>
      <c r="X267" s="104"/>
      <c r="Y267" s="104"/>
      <c r="Z267" s="104"/>
      <c r="AA267" s="104"/>
      <c r="AB267" s="104"/>
      <c r="AC267" s="104"/>
    </row>
    <row r="268" ht="15.75" customHeight="1">
      <c r="A268" s="101">
        <v>129.0</v>
      </c>
      <c r="B268" s="101" t="s">
        <v>2004</v>
      </c>
      <c r="C268" s="101" t="s">
        <v>2005</v>
      </c>
      <c r="D268" s="102">
        <v>41257.0</v>
      </c>
      <c r="E268" s="103" t="s">
        <v>2708</v>
      </c>
      <c r="F268" s="103">
        <v>0.0</v>
      </c>
      <c r="G268" s="103">
        <v>2.0</v>
      </c>
      <c r="H268" s="103">
        <v>2.0</v>
      </c>
      <c r="I268" s="103">
        <v>0.0</v>
      </c>
      <c r="J268" s="103">
        <v>1.0</v>
      </c>
      <c r="K268" s="103">
        <v>0.0</v>
      </c>
      <c r="L268" s="103">
        <v>0.0</v>
      </c>
      <c r="M268" s="103" t="s">
        <v>895</v>
      </c>
      <c r="N268" s="103" t="s">
        <v>895</v>
      </c>
      <c r="O268" s="103">
        <v>0.0</v>
      </c>
      <c r="P268" s="103">
        <v>0.0</v>
      </c>
      <c r="Q268" s="103">
        <v>1.0</v>
      </c>
      <c r="R268" s="103">
        <v>0.0</v>
      </c>
      <c r="S268" s="104"/>
      <c r="T268" s="104"/>
      <c r="U268" s="104"/>
      <c r="V268" s="104"/>
      <c r="W268" s="104"/>
      <c r="X268" s="104"/>
      <c r="Y268" s="104"/>
      <c r="Z268" s="104"/>
      <c r="AA268" s="104"/>
      <c r="AB268" s="104"/>
      <c r="AC268" s="104"/>
    </row>
    <row r="269" ht="15.75" customHeight="1">
      <c r="A269" s="101">
        <v>129.0</v>
      </c>
      <c r="B269" s="101" t="s">
        <v>2004</v>
      </c>
      <c r="C269" s="101" t="s">
        <v>2005</v>
      </c>
      <c r="D269" s="102">
        <v>41257.0</v>
      </c>
      <c r="E269" s="103" t="s">
        <v>2709</v>
      </c>
      <c r="F269" s="103">
        <v>0.0</v>
      </c>
      <c r="G269" s="103">
        <v>1.0</v>
      </c>
      <c r="H269" s="103">
        <v>0.0</v>
      </c>
      <c r="I269" s="103">
        <v>0.0</v>
      </c>
      <c r="J269" s="103">
        <v>1.0</v>
      </c>
      <c r="K269" s="103">
        <v>0.0</v>
      </c>
      <c r="L269" s="103">
        <v>0.0</v>
      </c>
      <c r="M269" s="103" t="s">
        <v>895</v>
      </c>
      <c r="N269" s="103" t="s">
        <v>895</v>
      </c>
      <c r="O269" s="103">
        <v>0.0</v>
      </c>
      <c r="P269" s="103">
        <v>0.0</v>
      </c>
      <c r="Q269" s="103">
        <v>1.0</v>
      </c>
      <c r="R269" s="103">
        <v>0.0</v>
      </c>
      <c r="S269" s="104"/>
      <c r="T269" s="104"/>
      <c r="U269" s="104"/>
      <c r="V269" s="104"/>
      <c r="W269" s="104"/>
      <c r="X269" s="104"/>
      <c r="Y269" s="104"/>
      <c r="Z269" s="104"/>
      <c r="AA269" s="104"/>
      <c r="AB269" s="104"/>
      <c r="AC269" s="104"/>
    </row>
    <row r="270" ht="15.75" customHeight="1">
      <c r="A270" s="101">
        <v>129.0</v>
      </c>
      <c r="B270" s="101" t="s">
        <v>2004</v>
      </c>
      <c r="C270" s="101" t="s">
        <v>2005</v>
      </c>
      <c r="D270" s="102">
        <v>41257.0</v>
      </c>
      <c r="E270" s="103" t="s">
        <v>2710</v>
      </c>
      <c r="F270" s="103">
        <v>2.0</v>
      </c>
      <c r="G270" s="103">
        <v>0.0</v>
      </c>
      <c r="H270" s="103">
        <v>1.0</v>
      </c>
      <c r="I270" s="103">
        <v>0.0</v>
      </c>
      <c r="J270" s="103">
        <v>0.0</v>
      </c>
      <c r="K270" s="103">
        <v>0.0</v>
      </c>
      <c r="L270" s="103">
        <v>0.0</v>
      </c>
      <c r="M270" s="103" t="s">
        <v>895</v>
      </c>
      <c r="N270" s="103" t="s">
        <v>895</v>
      </c>
      <c r="O270" s="103">
        <v>0.0</v>
      </c>
      <c r="P270" s="103">
        <v>0.0</v>
      </c>
      <c r="Q270" s="103">
        <v>1.0</v>
      </c>
      <c r="R270" s="103">
        <v>0.0</v>
      </c>
      <c r="S270" s="104"/>
      <c r="T270" s="104"/>
      <c r="U270" s="104"/>
      <c r="V270" s="104"/>
      <c r="W270" s="104"/>
      <c r="X270" s="104"/>
      <c r="Y270" s="104"/>
      <c r="Z270" s="104"/>
      <c r="AA270" s="104"/>
      <c r="AB270" s="104"/>
      <c r="AC270" s="104"/>
    </row>
    <row r="271" ht="15.75" customHeight="1">
      <c r="A271" s="101">
        <v>129.0</v>
      </c>
      <c r="B271" s="101" t="s">
        <v>2004</v>
      </c>
      <c r="C271" s="101" t="s">
        <v>2005</v>
      </c>
      <c r="D271" s="102">
        <v>41257.0</v>
      </c>
      <c r="E271" s="103" t="s">
        <v>2711</v>
      </c>
      <c r="F271" s="103">
        <v>1.0</v>
      </c>
      <c r="G271" s="103">
        <v>2.0</v>
      </c>
      <c r="H271" s="103">
        <v>0.0</v>
      </c>
      <c r="I271" s="103">
        <v>0.0</v>
      </c>
      <c r="J271" s="103">
        <v>0.0</v>
      </c>
      <c r="K271" s="103" t="s">
        <v>895</v>
      </c>
      <c r="L271" s="103">
        <v>0.0</v>
      </c>
      <c r="M271" s="103" t="s">
        <v>895</v>
      </c>
      <c r="N271" s="103" t="s">
        <v>895</v>
      </c>
      <c r="O271" s="103">
        <v>0.0</v>
      </c>
      <c r="P271" s="103">
        <v>0.0</v>
      </c>
      <c r="Q271" s="103">
        <v>1.0</v>
      </c>
      <c r="R271" s="103">
        <v>0.0</v>
      </c>
      <c r="S271" s="104"/>
      <c r="T271" s="104"/>
      <c r="U271" s="104"/>
      <c r="V271" s="104"/>
      <c r="W271" s="104"/>
      <c r="X271" s="104"/>
      <c r="Y271" s="104"/>
      <c r="Z271" s="104"/>
      <c r="AA271" s="104"/>
      <c r="AB271" s="104"/>
      <c r="AC271" s="104"/>
    </row>
    <row r="272" ht="15.75" customHeight="1">
      <c r="A272" s="105">
        <v>130.0</v>
      </c>
      <c r="B272" s="105" t="s">
        <v>2013</v>
      </c>
      <c r="C272" s="105" t="s">
        <v>2014</v>
      </c>
      <c r="D272" s="106">
        <v>41346.0</v>
      </c>
      <c r="E272" s="103" t="s">
        <v>2578</v>
      </c>
      <c r="F272" s="103">
        <v>1.0</v>
      </c>
      <c r="G272" s="103">
        <v>2.0</v>
      </c>
      <c r="H272" s="103">
        <v>1.0</v>
      </c>
      <c r="I272" s="103">
        <v>0.0</v>
      </c>
      <c r="J272" s="103">
        <v>0.0</v>
      </c>
      <c r="K272" s="103" t="s">
        <v>895</v>
      </c>
      <c r="L272" s="103"/>
      <c r="M272" s="103"/>
      <c r="N272" s="103"/>
      <c r="O272" s="103"/>
      <c r="P272" s="103"/>
      <c r="Q272" s="103"/>
      <c r="R272" s="103">
        <v>1.0</v>
      </c>
      <c r="S272" s="104"/>
      <c r="T272" s="104"/>
      <c r="U272" s="104"/>
      <c r="V272" s="104"/>
      <c r="W272" s="104"/>
      <c r="X272" s="104"/>
      <c r="Y272" s="104"/>
      <c r="Z272" s="104"/>
      <c r="AA272" s="104"/>
      <c r="AB272" s="104"/>
      <c r="AC272" s="104"/>
    </row>
    <row r="273" ht="15.75" customHeight="1">
      <c r="A273" s="107">
        <v>131.0</v>
      </c>
      <c r="B273" s="107" t="s">
        <v>2020</v>
      </c>
      <c r="C273" s="107" t="s">
        <v>2021</v>
      </c>
      <c r="D273" s="108">
        <v>41385.0</v>
      </c>
      <c r="E273" s="103" t="s">
        <v>2712</v>
      </c>
      <c r="F273" s="103">
        <v>0.0</v>
      </c>
      <c r="G273" s="103">
        <v>2.0</v>
      </c>
      <c r="H273" s="103">
        <v>1.0</v>
      </c>
      <c r="I273" s="103">
        <v>0.0</v>
      </c>
      <c r="J273" s="103">
        <v>1.0</v>
      </c>
      <c r="K273" s="103">
        <v>0.0</v>
      </c>
      <c r="L273" s="103">
        <v>1.0</v>
      </c>
      <c r="M273" s="103">
        <v>3.0</v>
      </c>
      <c r="N273" s="103">
        <v>0.0</v>
      </c>
      <c r="O273" s="103">
        <v>0.0</v>
      </c>
      <c r="P273" s="103">
        <v>0.0</v>
      </c>
      <c r="Q273" s="103">
        <v>0.0</v>
      </c>
      <c r="R273" s="103">
        <v>0.0</v>
      </c>
      <c r="S273" s="104"/>
      <c r="T273" s="104"/>
      <c r="U273" s="104"/>
      <c r="V273" s="104"/>
      <c r="W273" s="104"/>
      <c r="X273" s="104"/>
      <c r="Y273" s="104"/>
      <c r="Z273" s="104"/>
      <c r="AA273" s="104"/>
      <c r="AB273" s="104"/>
      <c r="AC273" s="104"/>
    </row>
    <row r="274" ht="15.75" customHeight="1">
      <c r="A274" s="107">
        <v>131.0</v>
      </c>
      <c r="B274" s="107" t="s">
        <v>2020</v>
      </c>
      <c r="C274" s="107" t="s">
        <v>2021</v>
      </c>
      <c r="D274" s="108">
        <v>41385.0</v>
      </c>
      <c r="E274" s="103" t="s">
        <v>2713</v>
      </c>
      <c r="F274" s="103">
        <v>1.0</v>
      </c>
      <c r="G274" s="103">
        <v>2.0</v>
      </c>
      <c r="H274" s="103">
        <v>1.0</v>
      </c>
      <c r="I274" s="103">
        <v>1.0</v>
      </c>
      <c r="J274" s="103">
        <v>0.0</v>
      </c>
      <c r="K274" s="103" t="s">
        <v>895</v>
      </c>
      <c r="L274" s="103"/>
      <c r="M274" s="103"/>
      <c r="N274" s="103"/>
      <c r="O274" s="103"/>
      <c r="P274" s="103"/>
      <c r="Q274" s="103"/>
      <c r="R274" s="103">
        <v>0.0</v>
      </c>
      <c r="S274" s="104"/>
      <c r="T274" s="104"/>
      <c r="U274" s="104"/>
      <c r="V274" s="104"/>
      <c r="W274" s="104"/>
      <c r="X274" s="104"/>
      <c r="Y274" s="104"/>
      <c r="Z274" s="104"/>
      <c r="AA274" s="104"/>
      <c r="AB274" s="104"/>
      <c r="AC274" s="104"/>
    </row>
    <row r="275" ht="15.75" customHeight="1">
      <c r="A275" s="109">
        <v>132.0</v>
      </c>
      <c r="B275" s="109" t="s">
        <v>2026</v>
      </c>
      <c r="C275" s="109" t="s">
        <v>1099</v>
      </c>
      <c r="D275" s="110">
        <v>41432.0</v>
      </c>
      <c r="E275" s="103" t="s">
        <v>2714</v>
      </c>
      <c r="F275" s="103">
        <v>3.0</v>
      </c>
      <c r="G275" s="103">
        <v>2.0</v>
      </c>
      <c r="H275" s="103">
        <v>1.0</v>
      </c>
      <c r="I275" s="103">
        <v>1.0</v>
      </c>
      <c r="J275" s="103">
        <v>1.0</v>
      </c>
      <c r="K275" s="103">
        <v>1.0</v>
      </c>
      <c r="L275" s="103">
        <v>0.0</v>
      </c>
      <c r="M275" s="103" t="s">
        <v>895</v>
      </c>
      <c r="N275" s="103" t="s">
        <v>895</v>
      </c>
      <c r="O275" s="103">
        <v>1.0</v>
      </c>
      <c r="P275" s="103">
        <v>0.0</v>
      </c>
      <c r="Q275" s="103">
        <v>0.0</v>
      </c>
      <c r="R275" s="103">
        <v>0.0</v>
      </c>
      <c r="S275" s="104"/>
      <c r="T275" s="104"/>
      <c r="U275" s="104"/>
      <c r="V275" s="104"/>
      <c r="W275" s="104"/>
      <c r="X275" s="104"/>
      <c r="Y275" s="104"/>
      <c r="Z275" s="104"/>
      <c r="AA275" s="104"/>
      <c r="AB275" s="104"/>
      <c r="AC275" s="104"/>
    </row>
    <row r="276" ht="15.75" customHeight="1">
      <c r="A276" s="109">
        <v>132.0</v>
      </c>
      <c r="B276" s="109" t="s">
        <v>2026</v>
      </c>
      <c r="C276" s="109" t="s">
        <v>1099</v>
      </c>
      <c r="D276" s="110">
        <v>41432.0</v>
      </c>
      <c r="E276" s="103" t="s">
        <v>2715</v>
      </c>
      <c r="F276" s="103">
        <v>0.0</v>
      </c>
      <c r="G276" s="103">
        <v>2.0</v>
      </c>
      <c r="H276" s="103">
        <v>0.0</v>
      </c>
      <c r="I276" s="103">
        <v>1.0</v>
      </c>
      <c r="J276" s="103">
        <v>0.0</v>
      </c>
      <c r="K276" s="103" t="s">
        <v>895</v>
      </c>
      <c r="L276" s="103">
        <v>1.0</v>
      </c>
      <c r="M276" s="103" t="s">
        <v>895</v>
      </c>
      <c r="N276" s="103" t="s">
        <v>895</v>
      </c>
      <c r="O276" s="103">
        <v>0.0</v>
      </c>
      <c r="P276" s="103">
        <v>1.0</v>
      </c>
      <c r="Q276" s="103">
        <v>0.0</v>
      </c>
      <c r="R276" s="103">
        <v>0.0</v>
      </c>
      <c r="S276" s="104"/>
      <c r="T276" s="104"/>
      <c r="U276" s="104"/>
      <c r="V276" s="104"/>
      <c r="W276" s="104"/>
      <c r="X276" s="104"/>
      <c r="Y276" s="104"/>
      <c r="Z276" s="104"/>
      <c r="AA276" s="104"/>
      <c r="AB276" s="104"/>
      <c r="AC276" s="104"/>
    </row>
    <row r="277" ht="15.75" customHeight="1">
      <c r="A277" s="111">
        <v>133.0</v>
      </c>
      <c r="B277" s="111" t="s">
        <v>2033</v>
      </c>
      <c r="C277" s="111" t="s">
        <v>2034</v>
      </c>
      <c r="D277" s="112">
        <v>41481.0</v>
      </c>
      <c r="E277" s="103" t="s">
        <v>2629</v>
      </c>
      <c r="F277" s="103">
        <v>0.0</v>
      </c>
      <c r="G277" s="103">
        <v>1.0</v>
      </c>
      <c r="H277" s="103">
        <v>1.0</v>
      </c>
      <c r="I277" s="103">
        <v>0.0</v>
      </c>
      <c r="J277" s="103">
        <v>1.0</v>
      </c>
      <c r="K277" s="103">
        <v>0.0</v>
      </c>
      <c r="L277" s="103">
        <v>1.0</v>
      </c>
      <c r="M277" s="103">
        <v>1.0</v>
      </c>
      <c r="N277" s="103">
        <v>0.0</v>
      </c>
      <c r="O277" s="103">
        <v>0.0</v>
      </c>
      <c r="P277" s="103">
        <v>0.0</v>
      </c>
      <c r="Q277" s="103">
        <v>0.0</v>
      </c>
      <c r="R277" s="103">
        <v>0.0</v>
      </c>
      <c r="S277" s="104"/>
      <c r="T277" s="104"/>
      <c r="U277" s="104"/>
      <c r="V277" s="104"/>
      <c r="W277" s="104"/>
      <c r="X277" s="104"/>
      <c r="Y277" s="104"/>
      <c r="Z277" s="104"/>
      <c r="AA277" s="104"/>
      <c r="AB277" s="104"/>
      <c r="AC277" s="104"/>
    </row>
    <row r="278" ht="15.75" customHeight="1">
      <c r="A278" s="113">
        <v>134.0</v>
      </c>
      <c r="B278" s="113" t="s">
        <v>2041</v>
      </c>
      <c r="C278" s="113" t="s">
        <v>2042</v>
      </c>
      <c r="D278" s="114">
        <v>41533.0</v>
      </c>
      <c r="E278" s="103" t="s">
        <v>2716</v>
      </c>
      <c r="F278" s="103">
        <v>1.0</v>
      </c>
      <c r="G278" s="103">
        <v>2.0</v>
      </c>
      <c r="H278" s="103">
        <v>1.0</v>
      </c>
      <c r="I278" s="103">
        <v>1.0</v>
      </c>
      <c r="J278" s="103">
        <v>0.0</v>
      </c>
      <c r="K278" s="103" t="s">
        <v>895</v>
      </c>
      <c r="L278" s="103">
        <v>0.0</v>
      </c>
      <c r="M278" s="103">
        <v>1.0</v>
      </c>
      <c r="N278" s="103">
        <v>0.0</v>
      </c>
      <c r="O278" s="103">
        <v>0.0</v>
      </c>
      <c r="P278" s="103">
        <v>0.0</v>
      </c>
      <c r="Q278" s="103">
        <v>0.0</v>
      </c>
      <c r="R278" s="103">
        <v>0.0</v>
      </c>
      <c r="S278" s="104"/>
      <c r="T278" s="104"/>
      <c r="U278" s="104"/>
      <c r="V278" s="104"/>
      <c r="W278" s="104"/>
      <c r="X278" s="104"/>
      <c r="Y278" s="104"/>
      <c r="Z278" s="104"/>
      <c r="AA278" s="104"/>
      <c r="AB278" s="104"/>
      <c r="AC278" s="104"/>
    </row>
    <row r="279" ht="15.75" customHeight="1">
      <c r="A279" s="113">
        <v>134.0</v>
      </c>
      <c r="B279" s="113" t="s">
        <v>2041</v>
      </c>
      <c r="C279" s="113" t="s">
        <v>2042</v>
      </c>
      <c r="D279" s="114">
        <v>41533.0</v>
      </c>
      <c r="E279" s="103" t="s">
        <v>2717</v>
      </c>
      <c r="F279" s="103">
        <v>0.0</v>
      </c>
      <c r="G279" s="103">
        <v>1.0</v>
      </c>
      <c r="H279" s="103">
        <v>1.0</v>
      </c>
      <c r="I279" s="103">
        <v>0.0</v>
      </c>
      <c r="J279" s="103">
        <v>1.0</v>
      </c>
      <c r="K279" s="103">
        <v>0.0</v>
      </c>
      <c r="L279" s="103">
        <v>0.0</v>
      </c>
      <c r="M279" s="103" t="s">
        <v>895</v>
      </c>
      <c r="N279" s="103" t="s">
        <v>895</v>
      </c>
      <c r="O279" s="103">
        <v>0.0</v>
      </c>
      <c r="P279" s="103">
        <v>0.0</v>
      </c>
      <c r="Q279" s="103">
        <v>3.0</v>
      </c>
      <c r="R279" s="103">
        <v>0.0</v>
      </c>
      <c r="S279" s="104"/>
      <c r="T279" s="104"/>
      <c r="U279" s="104"/>
      <c r="V279" s="104"/>
      <c r="W279" s="104"/>
      <c r="X279" s="104"/>
      <c r="Y279" s="104"/>
      <c r="Z279" s="104"/>
      <c r="AA279" s="104"/>
      <c r="AB279" s="104"/>
      <c r="AC279" s="104"/>
    </row>
    <row r="280" ht="15.75" customHeight="1">
      <c r="A280" s="101">
        <v>135.0</v>
      </c>
      <c r="B280" s="101" t="s">
        <v>2053</v>
      </c>
      <c r="C280" s="101" t="s">
        <v>2054</v>
      </c>
      <c r="D280" s="102">
        <v>41690.0</v>
      </c>
      <c r="E280" s="103" t="s">
        <v>2556</v>
      </c>
      <c r="F280" s="103">
        <v>0.0</v>
      </c>
      <c r="G280" s="103"/>
      <c r="H280" s="103">
        <v>1.0</v>
      </c>
      <c r="I280" s="103">
        <v>0.0</v>
      </c>
      <c r="J280" s="103">
        <v>0.0</v>
      </c>
      <c r="K280" s="103">
        <v>0.0</v>
      </c>
      <c r="L280" s="103"/>
      <c r="M280" s="103"/>
      <c r="N280" s="103"/>
      <c r="O280" s="103"/>
      <c r="P280" s="103"/>
      <c r="Q280" s="103"/>
      <c r="R280" s="103">
        <v>1.0</v>
      </c>
      <c r="S280" s="104"/>
      <c r="T280" s="104"/>
      <c r="U280" s="104"/>
      <c r="V280" s="104"/>
      <c r="W280" s="104"/>
      <c r="X280" s="104"/>
      <c r="Y280" s="104"/>
      <c r="Z280" s="104"/>
      <c r="AA280" s="104"/>
      <c r="AB280" s="104"/>
      <c r="AC280" s="104"/>
    </row>
    <row r="281" ht="15.75" customHeight="1">
      <c r="A281" s="101">
        <v>135.0</v>
      </c>
      <c r="B281" s="101" t="s">
        <v>2053</v>
      </c>
      <c r="C281" s="101" t="s">
        <v>2054</v>
      </c>
      <c r="D281" s="102">
        <v>41690.0</v>
      </c>
      <c r="E281" s="103" t="s">
        <v>2556</v>
      </c>
      <c r="F281" s="103">
        <v>0.0</v>
      </c>
      <c r="G281" s="103"/>
      <c r="H281" s="103">
        <v>1.0</v>
      </c>
      <c r="I281" s="103">
        <v>0.0</v>
      </c>
      <c r="J281" s="103">
        <v>0.0</v>
      </c>
      <c r="K281" s="103">
        <v>0.0</v>
      </c>
      <c r="L281" s="103"/>
      <c r="M281" s="103"/>
      <c r="N281" s="103"/>
      <c r="O281" s="103"/>
      <c r="P281" s="103"/>
      <c r="Q281" s="103"/>
      <c r="R281" s="103">
        <v>1.0</v>
      </c>
      <c r="S281" s="104"/>
      <c r="T281" s="104"/>
      <c r="U281" s="104"/>
      <c r="V281" s="104"/>
      <c r="W281" s="104"/>
      <c r="X281" s="104"/>
      <c r="Y281" s="104"/>
      <c r="Z281" s="104"/>
      <c r="AA281" s="104"/>
      <c r="AB281" s="104"/>
      <c r="AC281" s="104"/>
    </row>
    <row r="282" ht="15.75" customHeight="1">
      <c r="A282" s="105">
        <v>136.0</v>
      </c>
      <c r="B282" s="105" t="s">
        <v>2061</v>
      </c>
      <c r="C282" s="105" t="s">
        <v>2062</v>
      </c>
      <c r="D282" s="106">
        <v>41782.0</v>
      </c>
      <c r="E282" s="103" t="s">
        <v>2718</v>
      </c>
      <c r="F282" s="103">
        <v>0.0</v>
      </c>
      <c r="G282" s="103">
        <v>1.0</v>
      </c>
      <c r="H282" s="103">
        <v>0.0</v>
      </c>
      <c r="I282" s="103">
        <v>0.0</v>
      </c>
      <c r="J282" s="103">
        <v>0.0</v>
      </c>
      <c r="K282" s="103">
        <v>0.0</v>
      </c>
      <c r="L282" s="103">
        <v>1.0</v>
      </c>
      <c r="M282" s="103">
        <v>1.0</v>
      </c>
      <c r="N282" s="103">
        <v>0.0</v>
      </c>
      <c r="O282" s="103">
        <v>0.0</v>
      </c>
      <c r="P282" s="103">
        <v>0.0</v>
      </c>
      <c r="Q282" s="103">
        <v>0.0</v>
      </c>
      <c r="R282" s="103">
        <v>0.0</v>
      </c>
      <c r="S282" s="104"/>
      <c r="T282" s="104"/>
      <c r="U282" s="104"/>
      <c r="V282" s="104"/>
      <c r="W282" s="104"/>
      <c r="X282" s="104"/>
      <c r="Y282" s="104"/>
      <c r="Z282" s="104"/>
      <c r="AA282" s="104"/>
      <c r="AB282" s="104"/>
      <c r="AC282" s="104"/>
    </row>
    <row r="283" ht="15.75" customHeight="1">
      <c r="A283" s="105">
        <v>136.0</v>
      </c>
      <c r="B283" s="105" t="s">
        <v>2061</v>
      </c>
      <c r="C283" s="105" t="s">
        <v>2062</v>
      </c>
      <c r="D283" s="106">
        <v>41782.0</v>
      </c>
      <c r="E283" s="103" t="s">
        <v>2719</v>
      </c>
      <c r="F283" s="103">
        <v>0.0</v>
      </c>
      <c r="G283" s="103">
        <v>1.0</v>
      </c>
      <c r="H283" s="103">
        <v>1.0</v>
      </c>
      <c r="I283" s="103">
        <v>0.0</v>
      </c>
      <c r="J283" s="103">
        <v>0.0</v>
      </c>
      <c r="K283" s="103">
        <v>0.0</v>
      </c>
      <c r="L283" s="103">
        <v>1.0</v>
      </c>
      <c r="M283" s="103">
        <v>1.0</v>
      </c>
      <c r="N283" s="103">
        <v>0.0</v>
      </c>
      <c r="O283" s="103">
        <v>0.0</v>
      </c>
      <c r="P283" s="103">
        <v>0.0</v>
      </c>
      <c r="Q283" s="103">
        <v>0.0</v>
      </c>
      <c r="R283" s="103">
        <v>0.0</v>
      </c>
      <c r="S283" s="104"/>
      <c r="T283" s="104"/>
      <c r="U283" s="104"/>
      <c r="V283" s="104"/>
      <c r="W283" s="104"/>
      <c r="X283" s="104"/>
      <c r="Y283" s="104"/>
      <c r="Z283" s="104"/>
      <c r="AA283" s="104"/>
      <c r="AB283" s="104"/>
      <c r="AC283" s="104"/>
    </row>
    <row r="284" ht="15.75" customHeight="1">
      <c r="A284" s="105">
        <v>136.0</v>
      </c>
      <c r="B284" s="105" t="s">
        <v>2061</v>
      </c>
      <c r="C284" s="105" t="s">
        <v>2062</v>
      </c>
      <c r="D284" s="106">
        <v>41782.0</v>
      </c>
      <c r="E284" s="103" t="s">
        <v>2719</v>
      </c>
      <c r="F284" s="103">
        <v>0.0</v>
      </c>
      <c r="G284" s="103">
        <v>1.0</v>
      </c>
      <c r="H284" s="103">
        <v>0.0</v>
      </c>
      <c r="I284" s="103">
        <v>0.0</v>
      </c>
      <c r="J284" s="103">
        <v>0.0</v>
      </c>
      <c r="K284" s="103">
        <v>0.0</v>
      </c>
      <c r="L284" s="103">
        <v>1.0</v>
      </c>
      <c r="M284" s="103">
        <v>1.0</v>
      </c>
      <c r="N284" s="103">
        <v>0.0</v>
      </c>
      <c r="O284" s="103">
        <v>0.0</v>
      </c>
      <c r="P284" s="103">
        <v>0.0</v>
      </c>
      <c r="Q284" s="103">
        <v>0.0</v>
      </c>
      <c r="R284" s="103">
        <v>0.0</v>
      </c>
      <c r="S284" s="104"/>
      <c r="T284" s="104"/>
      <c r="U284" s="104"/>
      <c r="V284" s="104"/>
      <c r="W284" s="104"/>
      <c r="X284" s="104"/>
      <c r="Y284" s="104"/>
      <c r="Z284" s="104"/>
      <c r="AA284" s="104"/>
      <c r="AB284" s="104"/>
      <c r="AC284" s="104"/>
    </row>
    <row r="285" ht="15.75" customHeight="1">
      <c r="A285" s="107">
        <v>137.0</v>
      </c>
      <c r="B285" s="107" t="s">
        <v>2070</v>
      </c>
      <c r="C285" s="107" t="s">
        <v>2071</v>
      </c>
      <c r="D285" s="108">
        <v>41936.0</v>
      </c>
      <c r="E285" s="103" t="s">
        <v>2720</v>
      </c>
      <c r="F285" s="103">
        <v>0.0</v>
      </c>
      <c r="G285" s="103">
        <v>2.0</v>
      </c>
      <c r="H285" s="103">
        <v>1.0</v>
      </c>
      <c r="I285" s="103">
        <v>0.0</v>
      </c>
      <c r="J285" s="103">
        <v>0.0</v>
      </c>
      <c r="K285" s="103">
        <v>0.0</v>
      </c>
      <c r="L285" s="103">
        <v>0.0</v>
      </c>
      <c r="M285" s="103" t="s">
        <v>895</v>
      </c>
      <c r="N285" s="103" t="s">
        <v>895</v>
      </c>
      <c r="O285" s="103">
        <v>0.0</v>
      </c>
      <c r="P285" s="103">
        <v>0.0</v>
      </c>
      <c r="Q285" s="103">
        <v>1.0</v>
      </c>
      <c r="R285" s="103">
        <v>0.0</v>
      </c>
      <c r="S285" s="104"/>
      <c r="T285" s="104"/>
      <c r="U285" s="104"/>
      <c r="V285" s="104"/>
      <c r="W285" s="104"/>
      <c r="X285" s="104"/>
      <c r="Y285" s="104"/>
      <c r="Z285" s="104"/>
      <c r="AA285" s="104"/>
      <c r="AB285" s="104"/>
      <c r="AC285" s="104"/>
    </row>
    <row r="286" ht="15.75" customHeight="1">
      <c r="A286" s="109">
        <v>138.0</v>
      </c>
      <c r="B286" s="109" t="s">
        <v>2080</v>
      </c>
      <c r="C286" s="109" t="s">
        <v>2081</v>
      </c>
      <c r="D286" s="110">
        <v>42172.0</v>
      </c>
      <c r="E286" s="103" t="s">
        <v>2721</v>
      </c>
      <c r="F286" s="103">
        <v>0.0</v>
      </c>
      <c r="G286" s="103">
        <v>2.0</v>
      </c>
      <c r="H286" s="103">
        <v>1.0</v>
      </c>
      <c r="I286" s="103">
        <v>0.0</v>
      </c>
      <c r="J286" s="103">
        <v>1.0</v>
      </c>
      <c r="K286" s="103">
        <v>0.0</v>
      </c>
      <c r="L286" s="103">
        <v>1.0</v>
      </c>
      <c r="M286" s="103">
        <v>0.0</v>
      </c>
      <c r="N286" s="103">
        <v>1.0</v>
      </c>
      <c r="O286" s="103">
        <v>0.0</v>
      </c>
      <c r="P286" s="103">
        <v>0.0</v>
      </c>
      <c r="Q286" s="103">
        <v>0.0</v>
      </c>
      <c r="R286" s="103">
        <v>0.0</v>
      </c>
      <c r="S286" s="104"/>
      <c r="T286" s="104"/>
      <c r="U286" s="104"/>
      <c r="V286" s="104"/>
      <c r="W286" s="104"/>
      <c r="X286" s="104"/>
      <c r="Y286" s="104"/>
      <c r="Z286" s="104"/>
      <c r="AA286" s="104"/>
      <c r="AB286" s="104"/>
      <c r="AC286" s="104"/>
    </row>
    <row r="287" ht="15.75" customHeight="1">
      <c r="A287" s="111">
        <v>139.0</v>
      </c>
      <c r="B287" s="111" t="s">
        <v>2091</v>
      </c>
      <c r="C287" s="111" t="s">
        <v>2092</v>
      </c>
      <c r="D287" s="112">
        <v>42201.0</v>
      </c>
      <c r="E287" s="103" t="s">
        <v>2722</v>
      </c>
      <c r="F287" s="103">
        <v>3.0</v>
      </c>
      <c r="G287" s="103">
        <v>2.0</v>
      </c>
      <c r="H287" s="103">
        <v>1.0</v>
      </c>
      <c r="I287" s="103">
        <v>0.0</v>
      </c>
      <c r="J287" s="103">
        <v>1.0</v>
      </c>
      <c r="K287" s="103">
        <v>0.0</v>
      </c>
      <c r="L287" s="103">
        <v>1.0</v>
      </c>
      <c r="M287" s="103">
        <v>1.0</v>
      </c>
      <c r="N287" s="103">
        <v>0.0</v>
      </c>
      <c r="O287" s="103">
        <v>0.0</v>
      </c>
      <c r="P287" s="103">
        <v>0.0</v>
      </c>
      <c r="Q287" s="103">
        <v>0.0</v>
      </c>
      <c r="R287" s="103">
        <v>0.0</v>
      </c>
      <c r="S287" s="104"/>
      <c r="T287" s="104"/>
      <c r="U287" s="104"/>
      <c r="V287" s="104"/>
      <c r="W287" s="104"/>
      <c r="X287" s="104"/>
      <c r="Y287" s="104"/>
      <c r="Z287" s="104"/>
      <c r="AA287" s="104"/>
      <c r="AB287" s="104"/>
      <c r="AC287" s="104"/>
    </row>
    <row r="288" ht="15.75" customHeight="1">
      <c r="A288" s="111">
        <v>139.0</v>
      </c>
      <c r="B288" s="111" t="s">
        <v>2091</v>
      </c>
      <c r="C288" s="111" t="s">
        <v>2092</v>
      </c>
      <c r="D288" s="112">
        <v>42201.0</v>
      </c>
      <c r="E288" s="103" t="s">
        <v>2723</v>
      </c>
      <c r="F288" s="103">
        <v>1.0</v>
      </c>
      <c r="G288" s="103">
        <v>2.0</v>
      </c>
      <c r="H288" s="103">
        <v>0.0</v>
      </c>
      <c r="I288" s="103">
        <v>1.0</v>
      </c>
      <c r="J288" s="103">
        <v>0.0</v>
      </c>
      <c r="K288" s="103" t="s">
        <v>895</v>
      </c>
      <c r="L288" s="103">
        <v>1.0</v>
      </c>
      <c r="M288" s="103">
        <v>1.0</v>
      </c>
      <c r="N288" s="103">
        <v>0.0</v>
      </c>
      <c r="O288" s="103">
        <v>0.0</v>
      </c>
      <c r="P288" s="103">
        <v>0.0</v>
      </c>
      <c r="Q288" s="103">
        <v>0.0</v>
      </c>
      <c r="R288" s="103">
        <v>0.0</v>
      </c>
      <c r="S288" s="104"/>
      <c r="T288" s="104"/>
      <c r="U288" s="104"/>
      <c r="V288" s="104"/>
      <c r="W288" s="104"/>
      <c r="X288" s="104"/>
      <c r="Y288" s="104"/>
      <c r="Z288" s="104"/>
      <c r="AA288" s="104"/>
      <c r="AB288" s="104"/>
      <c r="AC288" s="104"/>
    </row>
    <row r="289" ht="15.75" customHeight="1">
      <c r="A289" s="111">
        <v>139.0</v>
      </c>
      <c r="B289" s="111" t="s">
        <v>2091</v>
      </c>
      <c r="C289" s="111" t="s">
        <v>2092</v>
      </c>
      <c r="D289" s="112">
        <v>42201.0</v>
      </c>
      <c r="E289" s="103" t="s">
        <v>2724</v>
      </c>
      <c r="F289" s="103">
        <v>0.0</v>
      </c>
      <c r="G289" s="103">
        <v>1.0</v>
      </c>
      <c r="H289" s="103">
        <v>0.0</v>
      </c>
      <c r="I289" s="103">
        <v>0.0</v>
      </c>
      <c r="J289" s="103">
        <v>0.0</v>
      </c>
      <c r="K289" s="103">
        <v>0.0</v>
      </c>
      <c r="L289" s="103">
        <v>1.0</v>
      </c>
      <c r="M289" s="103">
        <v>1.0</v>
      </c>
      <c r="N289" s="103">
        <v>0.0</v>
      </c>
      <c r="O289" s="103">
        <v>0.0</v>
      </c>
      <c r="P289" s="103">
        <v>0.0</v>
      </c>
      <c r="Q289" s="103">
        <v>0.0</v>
      </c>
      <c r="R289" s="103">
        <v>0.0</v>
      </c>
      <c r="S289" s="104"/>
      <c r="T289" s="104"/>
      <c r="U289" s="104"/>
      <c r="V289" s="104"/>
      <c r="W289" s="104"/>
      <c r="X289" s="104"/>
      <c r="Y289" s="104"/>
      <c r="Z289" s="104"/>
      <c r="AA289" s="104"/>
      <c r="AB289" s="104"/>
      <c r="AC289" s="104"/>
    </row>
    <row r="290" ht="15.75" customHeight="1">
      <c r="A290" s="113">
        <v>140.0</v>
      </c>
      <c r="B290" s="113" t="s">
        <v>2102</v>
      </c>
      <c r="C290" s="113" t="s">
        <v>2103</v>
      </c>
      <c r="D290" s="114">
        <v>42278.0</v>
      </c>
      <c r="E290" s="103" t="s">
        <v>2618</v>
      </c>
      <c r="F290" s="103">
        <v>0.0</v>
      </c>
      <c r="G290" s="103">
        <v>1.0</v>
      </c>
      <c r="H290" s="103">
        <v>1.0</v>
      </c>
      <c r="I290" s="103">
        <v>0.0</v>
      </c>
      <c r="J290" s="103">
        <v>1.0</v>
      </c>
      <c r="K290" s="103">
        <v>0.0</v>
      </c>
      <c r="L290" s="103">
        <v>1.0</v>
      </c>
      <c r="M290" s="103">
        <v>1.0</v>
      </c>
      <c r="N290" s="103">
        <v>0.0</v>
      </c>
      <c r="O290" s="103">
        <v>0.0</v>
      </c>
      <c r="P290" s="103">
        <v>0.0</v>
      </c>
      <c r="Q290" s="103">
        <v>0.0</v>
      </c>
      <c r="R290" s="103">
        <v>0.0</v>
      </c>
      <c r="S290" s="104"/>
      <c r="T290" s="104"/>
      <c r="U290" s="104"/>
      <c r="V290" s="104"/>
      <c r="W290" s="104"/>
      <c r="X290" s="104"/>
      <c r="Y290" s="104"/>
      <c r="Z290" s="104"/>
      <c r="AA290" s="104"/>
      <c r="AB290" s="104"/>
      <c r="AC290" s="104"/>
    </row>
    <row r="291" ht="15.75" customHeight="1">
      <c r="A291" s="113">
        <v>140.0</v>
      </c>
      <c r="B291" s="113" t="s">
        <v>2102</v>
      </c>
      <c r="C291" s="113" t="s">
        <v>2103</v>
      </c>
      <c r="D291" s="114">
        <v>42278.0</v>
      </c>
      <c r="E291" s="103" t="s">
        <v>2725</v>
      </c>
      <c r="F291" s="103">
        <v>0.0</v>
      </c>
      <c r="G291" s="103">
        <v>2.0</v>
      </c>
      <c r="H291" s="103">
        <v>0.0</v>
      </c>
      <c r="I291" s="103">
        <v>0.0</v>
      </c>
      <c r="J291" s="103">
        <v>1.0</v>
      </c>
      <c r="K291" s="103">
        <v>0.0</v>
      </c>
      <c r="L291" s="103">
        <v>1.0</v>
      </c>
      <c r="M291" s="103">
        <v>1.0</v>
      </c>
      <c r="N291" s="103">
        <v>0.0</v>
      </c>
      <c r="O291" s="103">
        <v>0.0</v>
      </c>
      <c r="P291" s="103">
        <v>0.0</v>
      </c>
      <c r="Q291" s="103">
        <v>0.0</v>
      </c>
      <c r="R291" s="103">
        <v>0.0</v>
      </c>
      <c r="S291" s="104"/>
      <c r="T291" s="104"/>
      <c r="U291" s="104"/>
      <c r="V291" s="104"/>
      <c r="W291" s="104"/>
      <c r="X291" s="104"/>
      <c r="Y291" s="104"/>
      <c r="Z291" s="104"/>
      <c r="AA291" s="104"/>
      <c r="AB291" s="104"/>
      <c r="AC291" s="104"/>
    </row>
    <row r="292" ht="15.75" customHeight="1">
      <c r="A292" s="113">
        <v>140.0</v>
      </c>
      <c r="B292" s="113" t="s">
        <v>2102</v>
      </c>
      <c r="C292" s="113" t="s">
        <v>2103</v>
      </c>
      <c r="D292" s="114">
        <v>42278.0</v>
      </c>
      <c r="E292" s="103" t="s">
        <v>2726</v>
      </c>
      <c r="F292" s="103">
        <v>3.0</v>
      </c>
      <c r="G292" s="103">
        <v>2.0</v>
      </c>
      <c r="H292" s="103">
        <v>0.0</v>
      </c>
      <c r="I292" s="103">
        <v>0.0</v>
      </c>
      <c r="J292" s="103">
        <v>1.0</v>
      </c>
      <c r="K292" s="103">
        <v>0.0</v>
      </c>
      <c r="L292" s="103">
        <v>0.0</v>
      </c>
      <c r="M292" s="103" t="s">
        <v>895</v>
      </c>
      <c r="N292" s="103" t="s">
        <v>895</v>
      </c>
      <c r="O292" s="103">
        <v>0.0</v>
      </c>
      <c r="P292" s="103">
        <v>0.0</v>
      </c>
      <c r="Q292" s="103">
        <v>1.0</v>
      </c>
      <c r="R292" s="103">
        <v>0.0</v>
      </c>
      <c r="S292" s="104"/>
      <c r="T292" s="104"/>
      <c r="U292" s="104"/>
      <c r="V292" s="104"/>
      <c r="W292" s="104"/>
      <c r="X292" s="104"/>
      <c r="Y292" s="104"/>
      <c r="Z292" s="104"/>
      <c r="AA292" s="104"/>
      <c r="AB292" s="104"/>
      <c r="AC292" s="104"/>
    </row>
    <row r="293" ht="15.75" customHeight="1">
      <c r="A293" s="113">
        <v>140.0</v>
      </c>
      <c r="B293" s="113" t="s">
        <v>2102</v>
      </c>
      <c r="C293" s="113" t="s">
        <v>2103</v>
      </c>
      <c r="D293" s="114">
        <v>42278.0</v>
      </c>
      <c r="E293" s="103" t="s">
        <v>2727</v>
      </c>
      <c r="F293" s="103">
        <v>0.0</v>
      </c>
      <c r="G293" s="103">
        <v>2.0</v>
      </c>
      <c r="H293" s="103">
        <v>1.0</v>
      </c>
      <c r="I293" s="103">
        <v>0.0</v>
      </c>
      <c r="J293" s="103">
        <v>1.0</v>
      </c>
      <c r="K293" s="103">
        <v>0.0</v>
      </c>
      <c r="L293" s="103">
        <v>0.0</v>
      </c>
      <c r="M293" s="103" t="s">
        <v>895</v>
      </c>
      <c r="N293" s="103" t="s">
        <v>895</v>
      </c>
      <c r="O293" s="103">
        <v>0.0</v>
      </c>
      <c r="P293" s="103">
        <v>0.0</v>
      </c>
      <c r="Q293" s="103">
        <v>1.0</v>
      </c>
      <c r="R293" s="103">
        <v>0.0</v>
      </c>
      <c r="S293" s="104"/>
      <c r="T293" s="104"/>
      <c r="U293" s="104"/>
      <c r="V293" s="104"/>
      <c r="W293" s="104"/>
      <c r="X293" s="104"/>
      <c r="Y293" s="104"/>
      <c r="Z293" s="104"/>
      <c r="AA293" s="104"/>
      <c r="AB293" s="104"/>
      <c r="AC293" s="104"/>
    </row>
    <row r="294" ht="15.75" customHeight="1">
      <c r="A294" s="113">
        <v>140.0</v>
      </c>
      <c r="B294" s="113" t="s">
        <v>2102</v>
      </c>
      <c r="C294" s="113" t="s">
        <v>2103</v>
      </c>
      <c r="D294" s="114">
        <v>42278.0</v>
      </c>
      <c r="E294" s="103" t="s">
        <v>2728</v>
      </c>
      <c r="F294" s="103">
        <v>0.0</v>
      </c>
      <c r="G294" s="103">
        <v>1.0</v>
      </c>
      <c r="H294" s="103">
        <v>0.0</v>
      </c>
      <c r="I294" s="103">
        <v>0.0</v>
      </c>
      <c r="J294" s="103">
        <v>0.0</v>
      </c>
      <c r="K294" s="103" t="s">
        <v>895</v>
      </c>
      <c r="L294" s="103">
        <v>1.0</v>
      </c>
      <c r="M294" s="103">
        <v>1.0</v>
      </c>
      <c r="N294" s="103">
        <v>0.0</v>
      </c>
      <c r="O294" s="103">
        <v>0.0</v>
      </c>
      <c r="P294" s="103">
        <v>0.0</v>
      </c>
      <c r="Q294" s="103">
        <v>0.0</v>
      </c>
      <c r="R294" s="103">
        <v>0.0</v>
      </c>
      <c r="S294" s="104"/>
      <c r="T294" s="104"/>
      <c r="U294" s="104"/>
      <c r="V294" s="104"/>
      <c r="W294" s="104"/>
      <c r="X294" s="104"/>
      <c r="Y294" s="104"/>
      <c r="Z294" s="104"/>
      <c r="AA294" s="104"/>
      <c r="AB294" s="104"/>
      <c r="AC294" s="104"/>
    </row>
    <row r="295" ht="15.75" customHeight="1">
      <c r="A295" s="113">
        <v>140.0</v>
      </c>
      <c r="B295" s="113" t="s">
        <v>2102</v>
      </c>
      <c r="C295" s="113" t="s">
        <v>2103</v>
      </c>
      <c r="D295" s="114">
        <v>42278.0</v>
      </c>
      <c r="E295" s="103" t="s">
        <v>2729</v>
      </c>
      <c r="F295" s="103">
        <v>0.0</v>
      </c>
      <c r="G295" s="103">
        <v>1.0</v>
      </c>
      <c r="H295" s="103">
        <v>0.0</v>
      </c>
      <c r="I295" s="103">
        <v>0.0</v>
      </c>
      <c r="J295" s="103">
        <v>0.0</v>
      </c>
      <c r="K295" s="103">
        <v>0.0</v>
      </c>
      <c r="L295" s="103">
        <v>0.0</v>
      </c>
      <c r="M295" s="103">
        <v>1.0</v>
      </c>
      <c r="N295" s="103">
        <v>0.0</v>
      </c>
      <c r="O295" s="103">
        <v>0.0</v>
      </c>
      <c r="P295" s="103">
        <v>0.0</v>
      </c>
      <c r="Q295" s="103">
        <v>0.0</v>
      </c>
      <c r="R295" s="103">
        <v>0.0</v>
      </c>
      <c r="S295" s="104"/>
      <c r="T295" s="104"/>
      <c r="U295" s="104"/>
      <c r="V295" s="104"/>
      <c r="W295" s="104"/>
      <c r="X295" s="104"/>
      <c r="Y295" s="104"/>
      <c r="Z295" s="104"/>
      <c r="AA295" s="104"/>
      <c r="AB295" s="104"/>
      <c r="AC295" s="104"/>
    </row>
    <row r="296" ht="15.75" customHeight="1">
      <c r="A296" s="101">
        <v>141.0</v>
      </c>
      <c r="B296" s="101" t="s">
        <v>2110</v>
      </c>
      <c r="C296" s="101" t="s">
        <v>1078</v>
      </c>
      <c r="D296" s="102">
        <v>42322.0</v>
      </c>
      <c r="E296" s="103" t="s">
        <v>2730</v>
      </c>
      <c r="F296" s="103">
        <v>2.0</v>
      </c>
      <c r="G296" s="103"/>
      <c r="H296" s="103">
        <v>1.0</v>
      </c>
      <c r="I296" s="103">
        <v>0.0</v>
      </c>
      <c r="J296" s="103">
        <v>0.0</v>
      </c>
      <c r="K296" s="103">
        <v>0.0</v>
      </c>
      <c r="L296" s="103">
        <v>1.0</v>
      </c>
      <c r="M296" s="103"/>
      <c r="N296" s="103"/>
      <c r="O296" s="103"/>
      <c r="P296" s="103"/>
      <c r="Q296" s="103"/>
      <c r="R296" s="103">
        <v>1.0</v>
      </c>
      <c r="S296" s="104"/>
      <c r="T296" s="104"/>
      <c r="U296" s="104"/>
      <c r="V296" s="104"/>
      <c r="W296" s="104"/>
      <c r="X296" s="104"/>
      <c r="Y296" s="104"/>
      <c r="Z296" s="104"/>
      <c r="AA296" s="104"/>
      <c r="AB296" s="104"/>
      <c r="AC296" s="104"/>
    </row>
    <row r="297" ht="15.75" customHeight="1">
      <c r="A297" s="101">
        <v>141.0</v>
      </c>
      <c r="B297" s="101" t="s">
        <v>2110</v>
      </c>
      <c r="C297" s="101" t="s">
        <v>1078</v>
      </c>
      <c r="D297" s="102">
        <v>42322.0</v>
      </c>
      <c r="E297" s="103" t="s">
        <v>2731</v>
      </c>
      <c r="F297" s="103">
        <v>0.0</v>
      </c>
      <c r="G297" s="103">
        <v>2.0</v>
      </c>
      <c r="H297" s="103"/>
      <c r="I297" s="103">
        <v>0.0</v>
      </c>
      <c r="J297" s="103">
        <v>1.0</v>
      </c>
      <c r="K297" s="103">
        <v>0.0</v>
      </c>
      <c r="L297" s="103">
        <v>1.0</v>
      </c>
      <c r="M297" s="103">
        <v>2.0</v>
      </c>
      <c r="N297" s="103">
        <v>0.0</v>
      </c>
      <c r="O297" s="103">
        <v>0.0</v>
      </c>
      <c r="P297" s="103">
        <v>0.0</v>
      </c>
      <c r="Q297" s="103">
        <v>0.0</v>
      </c>
      <c r="R297" s="103">
        <v>0.0</v>
      </c>
      <c r="S297" s="104"/>
      <c r="T297" s="104"/>
      <c r="U297" s="104"/>
      <c r="V297" s="104"/>
      <c r="W297" s="104"/>
      <c r="X297" s="104"/>
      <c r="Y297" s="104"/>
      <c r="Z297" s="104"/>
      <c r="AA297" s="104"/>
      <c r="AB297" s="104"/>
      <c r="AC297" s="104"/>
    </row>
    <row r="298" ht="15.75" customHeight="1">
      <c r="A298" s="101">
        <v>141.0</v>
      </c>
      <c r="B298" s="101" t="s">
        <v>2110</v>
      </c>
      <c r="C298" s="101" t="s">
        <v>1078</v>
      </c>
      <c r="D298" s="102">
        <v>42322.0</v>
      </c>
      <c r="E298" s="103" t="s">
        <v>2602</v>
      </c>
      <c r="F298" s="103">
        <v>1.0</v>
      </c>
      <c r="G298" s="103"/>
      <c r="H298" s="103">
        <v>1.0</v>
      </c>
      <c r="I298" s="103">
        <v>0.0</v>
      </c>
      <c r="J298" s="103">
        <v>0.0</v>
      </c>
      <c r="K298" s="103">
        <v>0.0</v>
      </c>
      <c r="L298" s="103">
        <v>1.0</v>
      </c>
      <c r="M298" s="103"/>
      <c r="N298" s="103"/>
      <c r="O298" s="103"/>
      <c r="P298" s="103"/>
      <c r="Q298" s="103"/>
      <c r="R298" s="103">
        <v>1.0</v>
      </c>
      <c r="S298" s="104"/>
      <c r="T298" s="104"/>
      <c r="U298" s="104"/>
      <c r="V298" s="104"/>
      <c r="W298" s="104"/>
      <c r="X298" s="104"/>
      <c r="Y298" s="104"/>
      <c r="Z298" s="104"/>
      <c r="AA298" s="104"/>
      <c r="AB298" s="104"/>
      <c r="AC298" s="104"/>
    </row>
    <row r="299" ht="15.75" customHeight="1">
      <c r="A299" s="105" t="s">
        <v>2732</v>
      </c>
      <c r="B299" s="105" t="s">
        <v>2733</v>
      </c>
      <c r="C299" s="105" t="s">
        <v>2734</v>
      </c>
      <c r="D299" s="106">
        <v>42340.0</v>
      </c>
      <c r="E299" s="103" t="s">
        <v>2735</v>
      </c>
      <c r="F299" s="103">
        <v>3.0</v>
      </c>
      <c r="G299" s="103">
        <v>2.0</v>
      </c>
      <c r="H299" s="103">
        <v>1.0</v>
      </c>
      <c r="I299" s="103">
        <v>1.0</v>
      </c>
      <c r="J299" s="103">
        <v>1.0</v>
      </c>
      <c r="K299" s="103">
        <v>1.0</v>
      </c>
      <c r="L299" s="103">
        <v>1.0</v>
      </c>
      <c r="M299" s="103">
        <v>0.0</v>
      </c>
      <c r="N299" s="103">
        <v>2.0</v>
      </c>
      <c r="O299" s="103">
        <v>0.0</v>
      </c>
      <c r="P299" s="103">
        <v>0.0</v>
      </c>
      <c r="Q299" s="103">
        <v>0.0</v>
      </c>
      <c r="R299" s="103">
        <v>0.0</v>
      </c>
      <c r="S299" s="104"/>
      <c r="T299" s="104"/>
      <c r="U299" s="104"/>
      <c r="V299" s="104"/>
      <c r="W299" s="104"/>
      <c r="X299" s="104"/>
      <c r="Y299" s="104"/>
      <c r="Z299" s="104"/>
      <c r="AA299" s="104"/>
      <c r="AB299" s="104"/>
      <c r="AC299" s="104"/>
    </row>
    <row r="300" ht="15.75" customHeight="1">
      <c r="A300" s="105" t="s">
        <v>2732</v>
      </c>
      <c r="B300" s="105" t="s">
        <v>2733</v>
      </c>
      <c r="C300" s="105" t="s">
        <v>2734</v>
      </c>
      <c r="D300" s="106">
        <v>42340.0</v>
      </c>
      <c r="E300" s="103" t="s">
        <v>2736</v>
      </c>
      <c r="F300" s="103">
        <v>3.0</v>
      </c>
      <c r="G300" s="103">
        <v>2.0</v>
      </c>
      <c r="H300" s="103">
        <v>1.0</v>
      </c>
      <c r="I300" s="103">
        <v>1.0</v>
      </c>
      <c r="J300" s="103">
        <v>1.0</v>
      </c>
      <c r="K300" s="103">
        <v>1.0</v>
      </c>
      <c r="L300" s="103">
        <v>1.0</v>
      </c>
      <c r="M300" s="103">
        <v>0.0</v>
      </c>
      <c r="N300" s="103">
        <v>2.0</v>
      </c>
      <c r="O300" s="103">
        <v>0.0</v>
      </c>
      <c r="P300" s="103">
        <v>0.0</v>
      </c>
      <c r="Q300" s="103">
        <v>0.0</v>
      </c>
      <c r="R300" s="103">
        <v>0.0</v>
      </c>
      <c r="S300" s="104"/>
      <c r="T300" s="104"/>
      <c r="U300" s="104"/>
      <c r="V300" s="104"/>
      <c r="W300" s="104"/>
      <c r="X300" s="104"/>
      <c r="Y300" s="104"/>
      <c r="Z300" s="104"/>
      <c r="AA300" s="104"/>
      <c r="AB300" s="104"/>
      <c r="AC300" s="104"/>
    </row>
    <row r="301" ht="15.75" customHeight="1">
      <c r="A301" s="105" t="s">
        <v>2732</v>
      </c>
      <c r="B301" s="105" t="s">
        <v>2733</v>
      </c>
      <c r="C301" s="105" t="s">
        <v>2734</v>
      </c>
      <c r="D301" s="106">
        <v>42340.0</v>
      </c>
      <c r="E301" s="103" t="s">
        <v>2737</v>
      </c>
      <c r="F301" s="103">
        <v>0.0</v>
      </c>
      <c r="G301" s="103">
        <v>1.0</v>
      </c>
      <c r="H301" s="103">
        <v>0.0</v>
      </c>
      <c r="I301" s="103">
        <v>0.0</v>
      </c>
      <c r="J301" s="103">
        <v>0.0</v>
      </c>
      <c r="K301" s="103">
        <v>0.0</v>
      </c>
      <c r="L301" s="103">
        <v>1.0</v>
      </c>
      <c r="M301" s="103">
        <v>1.0</v>
      </c>
      <c r="N301" s="103">
        <v>0.0</v>
      </c>
      <c r="O301" s="103">
        <v>0.0</v>
      </c>
      <c r="P301" s="103">
        <v>0.0</v>
      </c>
      <c r="Q301" s="103">
        <v>0.0</v>
      </c>
      <c r="R301" s="103">
        <v>0.0</v>
      </c>
      <c r="S301" s="104"/>
      <c r="T301" s="104"/>
      <c r="U301" s="104"/>
      <c r="V301" s="104"/>
      <c r="W301" s="104"/>
      <c r="X301" s="104"/>
      <c r="Y301" s="104"/>
      <c r="Z301" s="104"/>
      <c r="AA301" s="104"/>
      <c r="AB301" s="104"/>
      <c r="AC301" s="104"/>
    </row>
    <row r="302" ht="15.75" customHeight="1">
      <c r="A302" s="105" t="s">
        <v>2732</v>
      </c>
      <c r="B302" s="105" t="s">
        <v>2733</v>
      </c>
      <c r="C302" s="105" t="s">
        <v>2734</v>
      </c>
      <c r="D302" s="106">
        <v>42340.0</v>
      </c>
      <c r="E302" s="103" t="s">
        <v>2673</v>
      </c>
      <c r="F302" s="103">
        <v>0.0</v>
      </c>
      <c r="G302" s="103">
        <v>1.0</v>
      </c>
      <c r="H302" s="103">
        <v>1.0</v>
      </c>
      <c r="I302" s="103">
        <v>0.0</v>
      </c>
      <c r="J302" s="103">
        <v>0.0</v>
      </c>
      <c r="K302" s="103">
        <v>0.0</v>
      </c>
      <c r="L302" s="103">
        <v>1.0</v>
      </c>
      <c r="M302" s="103">
        <v>1.0</v>
      </c>
      <c r="N302" s="103">
        <v>0.0</v>
      </c>
      <c r="O302" s="103">
        <v>0.0</v>
      </c>
      <c r="P302" s="103">
        <v>0.0</v>
      </c>
      <c r="Q302" s="103">
        <v>0.0</v>
      </c>
      <c r="R302" s="103">
        <v>0.0</v>
      </c>
      <c r="S302" s="104"/>
      <c r="T302" s="104"/>
      <c r="U302" s="104"/>
      <c r="V302" s="104"/>
      <c r="W302" s="104"/>
      <c r="X302" s="104"/>
      <c r="Y302" s="104"/>
      <c r="Z302" s="104"/>
      <c r="AA302" s="104"/>
      <c r="AB302" s="104"/>
      <c r="AC302" s="104"/>
    </row>
    <row r="303" ht="15.75" customHeight="1">
      <c r="A303" s="107">
        <v>144.0</v>
      </c>
      <c r="B303" s="107" t="s">
        <v>2126</v>
      </c>
      <c r="C303" s="107" t="s">
        <v>2127</v>
      </c>
      <c r="D303" s="108">
        <v>42420.0</v>
      </c>
      <c r="E303" s="103" t="s">
        <v>2738</v>
      </c>
      <c r="F303" s="103">
        <v>0.0</v>
      </c>
      <c r="G303" s="103">
        <v>1.0</v>
      </c>
      <c r="H303" s="103">
        <v>1.0</v>
      </c>
      <c r="I303" s="103">
        <v>0.0</v>
      </c>
      <c r="J303" s="103">
        <v>1.0</v>
      </c>
      <c r="K303" s="103">
        <v>1.0</v>
      </c>
      <c r="L303" s="103">
        <v>1.0</v>
      </c>
      <c r="M303" s="103">
        <v>1.0</v>
      </c>
      <c r="N303" s="103">
        <v>0.0</v>
      </c>
      <c r="O303" s="103">
        <v>0.0</v>
      </c>
      <c r="P303" s="103">
        <v>0.0</v>
      </c>
      <c r="Q303" s="103">
        <v>0.0</v>
      </c>
      <c r="R303" s="103">
        <v>0.0</v>
      </c>
      <c r="S303" s="104"/>
      <c r="T303" s="104"/>
      <c r="U303" s="104"/>
      <c r="V303" s="104"/>
      <c r="W303" s="104"/>
      <c r="X303" s="104"/>
      <c r="Y303" s="104"/>
      <c r="Z303" s="104"/>
      <c r="AA303" s="104"/>
      <c r="AB303" s="104"/>
      <c r="AC303" s="104"/>
    </row>
    <row r="304" ht="16.5" customHeight="1">
      <c r="A304" s="107">
        <v>144.0</v>
      </c>
      <c r="B304" s="107" t="s">
        <v>2126</v>
      </c>
      <c r="C304" s="107" t="s">
        <v>2127</v>
      </c>
      <c r="D304" s="108">
        <v>42420.0</v>
      </c>
      <c r="E304" s="103" t="s">
        <v>2618</v>
      </c>
      <c r="F304" s="103">
        <v>0.0</v>
      </c>
      <c r="G304" s="103">
        <v>1.0</v>
      </c>
      <c r="H304" s="103">
        <v>1.0</v>
      </c>
      <c r="I304" s="103">
        <v>0.0</v>
      </c>
      <c r="J304" s="103">
        <v>1.0</v>
      </c>
      <c r="K304" s="103">
        <v>0.0</v>
      </c>
      <c r="L304" s="103">
        <v>1.0</v>
      </c>
      <c r="M304" s="103">
        <v>1.0</v>
      </c>
      <c r="N304" s="103">
        <v>0.0</v>
      </c>
      <c r="O304" s="103">
        <v>0.0</v>
      </c>
      <c r="P304" s="103">
        <v>0.0</v>
      </c>
      <c r="Q304" s="103">
        <v>0.0</v>
      </c>
      <c r="R304" s="103">
        <v>0.0</v>
      </c>
      <c r="S304" s="104"/>
      <c r="T304" s="104"/>
      <c r="U304" s="104"/>
      <c r="V304" s="104"/>
      <c r="W304" s="104"/>
      <c r="X304" s="104"/>
      <c r="Y304" s="104"/>
      <c r="Z304" s="104"/>
      <c r="AA304" s="104"/>
      <c r="AB304" s="104"/>
      <c r="AC304" s="104"/>
    </row>
    <row r="305" ht="15.75" customHeight="1">
      <c r="A305" s="115" t="s">
        <v>2134</v>
      </c>
      <c r="B305" s="115"/>
      <c r="C305" s="115"/>
      <c r="D305" s="116"/>
      <c r="E305" s="103"/>
      <c r="F305" s="103"/>
      <c r="G305" s="103">
        <v>1.0</v>
      </c>
      <c r="H305" s="103"/>
      <c r="I305" s="103"/>
      <c r="J305" s="103"/>
      <c r="K305" s="103"/>
      <c r="L305" s="103"/>
      <c r="M305" s="103"/>
      <c r="N305" s="103"/>
      <c r="O305" s="103"/>
      <c r="P305" s="103"/>
      <c r="Q305" s="103"/>
      <c r="R305" s="103"/>
      <c r="S305" s="117"/>
      <c r="T305" s="117"/>
      <c r="U305" s="117"/>
      <c r="V305" s="117"/>
      <c r="W305" s="117"/>
      <c r="X305" s="117"/>
      <c r="Y305" s="117"/>
      <c r="Z305" s="117"/>
      <c r="AA305" s="117"/>
      <c r="AB305" s="117"/>
      <c r="AC305" s="117"/>
    </row>
    <row r="306" ht="15.75" customHeight="1">
      <c r="A306" s="109">
        <v>147.0</v>
      </c>
      <c r="B306" s="109" t="s">
        <v>2138</v>
      </c>
      <c r="C306" s="109" t="s">
        <v>1913</v>
      </c>
      <c r="D306" s="110">
        <v>42533.0</v>
      </c>
      <c r="E306" s="103" t="s">
        <v>2629</v>
      </c>
      <c r="F306" s="103">
        <v>0.0</v>
      </c>
      <c r="G306" s="103">
        <v>2.0</v>
      </c>
      <c r="H306" s="103">
        <v>1.0</v>
      </c>
      <c r="I306" s="103">
        <v>0.0</v>
      </c>
      <c r="J306" s="103">
        <v>1.0</v>
      </c>
      <c r="K306" s="103">
        <v>0.0</v>
      </c>
      <c r="L306" s="103">
        <v>0.0</v>
      </c>
      <c r="M306" s="103">
        <v>1.0</v>
      </c>
      <c r="N306" s="103">
        <v>0.0</v>
      </c>
      <c r="O306" s="103">
        <v>0.0</v>
      </c>
      <c r="P306" s="103">
        <v>0.0</v>
      </c>
      <c r="Q306" s="103">
        <v>0.0</v>
      </c>
      <c r="R306" s="103">
        <v>0.0</v>
      </c>
      <c r="S306" s="104"/>
      <c r="T306" s="104"/>
      <c r="U306" s="104"/>
      <c r="V306" s="104"/>
      <c r="W306" s="104"/>
      <c r="X306" s="104"/>
      <c r="Y306" s="104"/>
      <c r="Z306" s="104"/>
      <c r="AA306" s="104"/>
      <c r="AB306" s="104"/>
      <c r="AC306" s="104"/>
    </row>
    <row r="307" ht="15.75" customHeight="1">
      <c r="A307" s="109">
        <v>147.0</v>
      </c>
      <c r="B307" s="109" t="s">
        <v>2138</v>
      </c>
      <c r="C307" s="109" t="s">
        <v>1913</v>
      </c>
      <c r="D307" s="110">
        <v>42533.0</v>
      </c>
      <c r="E307" s="103" t="s">
        <v>2739</v>
      </c>
      <c r="F307" s="103">
        <v>3.0</v>
      </c>
      <c r="G307" s="103"/>
      <c r="H307" s="103">
        <v>1.0</v>
      </c>
      <c r="I307" s="103">
        <v>0.0</v>
      </c>
      <c r="J307" s="103">
        <v>1.0</v>
      </c>
      <c r="K307" s="103">
        <v>1.0</v>
      </c>
      <c r="L307" s="103">
        <v>0.0</v>
      </c>
      <c r="M307" s="103">
        <v>1.0</v>
      </c>
      <c r="N307" s="103">
        <v>0.0</v>
      </c>
      <c r="O307" s="103">
        <v>0.0</v>
      </c>
      <c r="P307" s="103">
        <v>0.0</v>
      </c>
      <c r="Q307" s="103">
        <v>0.0</v>
      </c>
      <c r="R307" s="103">
        <v>0.0</v>
      </c>
      <c r="S307" s="104"/>
      <c r="T307" s="104"/>
      <c r="U307" s="104"/>
      <c r="V307" s="104"/>
      <c r="W307" s="104"/>
      <c r="X307" s="104"/>
      <c r="Y307" s="104"/>
      <c r="Z307" s="104"/>
      <c r="AA307" s="104"/>
      <c r="AB307" s="104"/>
      <c r="AC307" s="104"/>
    </row>
    <row r="308" ht="15.75" customHeight="1">
      <c r="A308" s="111">
        <v>148.0</v>
      </c>
      <c r="B308" s="111" t="s">
        <v>1489</v>
      </c>
      <c r="C308" s="111" t="s">
        <v>2144</v>
      </c>
      <c r="D308" s="112">
        <v>42558.0</v>
      </c>
      <c r="E308" s="103" t="s">
        <v>2740</v>
      </c>
      <c r="F308" s="103">
        <v>3.0</v>
      </c>
      <c r="G308" s="103">
        <v>1.0</v>
      </c>
      <c r="H308" s="103">
        <v>1.0</v>
      </c>
      <c r="I308" s="103">
        <v>1.0</v>
      </c>
      <c r="J308" s="103">
        <v>1.0</v>
      </c>
      <c r="K308" s="103">
        <v>1.0</v>
      </c>
      <c r="L308" s="103">
        <v>1.0</v>
      </c>
      <c r="M308" s="103">
        <v>3.0</v>
      </c>
      <c r="N308" s="103">
        <v>0.0</v>
      </c>
      <c r="O308" s="103">
        <v>0.0</v>
      </c>
      <c r="P308" s="103">
        <v>0.0</v>
      </c>
      <c r="Q308" s="103">
        <v>0.0</v>
      </c>
      <c r="R308" s="103">
        <v>0.0</v>
      </c>
      <c r="S308" s="104"/>
      <c r="T308" s="104"/>
      <c r="U308" s="104"/>
      <c r="V308" s="104"/>
      <c r="W308" s="104"/>
      <c r="X308" s="104"/>
      <c r="Y308" s="104"/>
      <c r="Z308" s="104"/>
      <c r="AA308" s="104"/>
      <c r="AB308" s="104"/>
      <c r="AC308" s="104"/>
    </row>
    <row r="309" ht="15.75" customHeight="1">
      <c r="A309" s="111">
        <v>148.0</v>
      </c>
      <c r="B309" s="111" t="s">
        <v>1489</v>
      </c>
      <c r="C309" s="111" t="s">
        <v>2144</v>
      </c>
      <c r="D309" s="112">
        <v>42558.0</v>
      </c>
      <c r="E309" s="103" t="s">
        <v>2590</v>
      </c>
      <c r="F309" s="103">
        <v>0.0</v>
      </c>
      <c r="G309" s="103">
        <v>0.0</v>
      </c>
      <c r="H309" s="103">
        <v>0.0</v>
      </c>
      <c r="I309" s="103">
        <v>0.0</v>
      </c>
      <c r="J309" s="103">
        <v>1.0</v>
      </c>
      <c r="K309" s="103">
        <v>0.0</v>
      </c>
      <c r="L309" s="103">
        <v>1.0</v>
      </c>
      <c r="M309" s="103">
        <v>3.0</v>
      </c>
      <c r="N309" s="103">
        <v>0.0</v>
      </c>
      <c r="O309" s="103">
        <v>0.0</v>
      </c>
      <c r="P309" s="103">
        <v>0.0</v>
      </c>
      <c r="Q309" s="103">
        <v>0.0</v>
      </c>
      <c r="R309" s="103">
        <v>0.0</v>
      </c>
      <c r="S309" s="104"/>
      <c r="T309" s="104"/>
      <c r="U309" s="104"/>
      <c r="V309" s="104"/>
      <c r="W309" s="104"/>
      <c r="X309" s="104"/>
      <c r="Y309" s="104"/>
      <c r="Z309" s="104"/>
      <c r="AA309" s="104"/>
      <c r="AB309" s="104"/>
      <c r="AC309" s="104"/>
    </row>
    <row r="310" ht="15.75" customHeight="1">
      <c r="A310" s="111">
        <v>148.0</v>
      </c>
      <c r="B310" s="111" t="s">
        <v>1489</v>
      </c>
      <c r="C310" s="111" t="s">
        <v>2144</v>
      </c>
      <c r="D310" s="112">
        <v>42558.0</v>
      </c>
      <c r="E310" s="103" t="s">
        <v>2586</v>
      </c>
      <c r="F310" s="103">
        <v>0.0</v>
      </c>
      <c r="G310" s="103">
        <v>0.0</v>
      </c>
      <c r="H310" s="103">
        <v>0.0</v>
      </c>
      <c r="I310" s="103">
        <v>0.0</v>
      </c>
      <c r="J310" s="103">
        <v>0.0</v>
      </c>
      <c r="K310" s="103">
        <v>0.0</v>
      </c>
      <c r="L310" s="103">
        <v>1.0</v>
      </c>
      <c r="M310" s="103">
        <v>3.0</v>
      </c>
      <c r="N310" s="103">
        <v>0.0</v>
      </c>
      <c r="O310" s="103">
        <v>0.0</v>
      </c>
      <c r="P310" s="103">
        <v>0.0</v>
      </c>
      <c r="Q310" s="103">
        <v>0.0</v>
      </c>
      <c r="R310" s="103">
        <v>0.0</v>
      </c>
      <c r="S310" s="104"/>
      <c r="T310" s="104"/>
      <c r="U310" s="104"/>
      <c r="V310" s="104"/>
      <c r="W310" s="104"/>
      <c r="X310" s="104"/>
      <c r="Y310" s="104"/>
      <c r="Z310" s="104"/>
      <c r="AA310" s="104"/>
      <c r="AB310" s="104"/>
      <c r="AC310" s="104"/>
    </row>
    <row r="311" ht="15.75" customHeight="1">
      <c r="A311" s="113">
        <v>149.0</v>
      </c>
      <c r="B311" s="113" t="s">
        <v>2152</v>
      </c>
      <c r="C311" s="113" t="s">
        <v>2153</v>
      </c>
      <c r="D311" s="114">
        <v>42636.0</v>
      </c>
      <c r="E311" s="103" t="s">
        <v>2741</v>
      </c>
      <c r="F311" s="103">
        <v>2.0</v>
      </c>
      <c r="G311" s="103">
        <v>1.0</v>
      </c>
      <c r="H311" s="103">
        <v>1.0</v>
      </c>
      <c r="I311" s="103">
        <v>0.0</v>
      </c>
      <c r="J311" s="103">
        <v>1.0</v>
      </c>
      <c r="K311" s="103">
        <v>1.0</v>
      </c>
      <c r="L311" s="103">
        <v>0.0</v>
      </c>
      <c r="M311" s="103" t="s">
        <v>895</v>
      </c>
      <c r="N311" s="103" t="s">
        <v>895</v>
      </c>
      <c r="O311" s="103">
        <v>0.0</v>
      </c>
      <c r="P311" s="103">
        <v>0.0</v>
      </c>
      <c r="Q311" s="103">
        <v>1.0</v>
      </c>
      <c r="R311" s="103">
        <v>0.0</v>
      </c>
      <c r="S311" s="104"/>
      <c r="T311" s="104"/>
      <c r="U311" s="104"/>
      <c r="V311" s="104"/>
      <c r="W311" s="104"/>
      <c r="X311" s="104"/>
      <c r="Y311" s="104"/>
      <c r="Z311" s="104"/>
      <c r="AA311" s="104"/>
      <c r="AB311" s="104"/>
      <c r="AC311" s="104"/>
    </row>
    <row r="312" ht="15.75" customHeight="1">
      <c r="A312" s="101">
        <v>150.0</v>
      </c>
      <c r="B312" s="101" t="s">
        <v>2163</v>
      </c>
      <c r="C312" s="101" t="s">
        <v>2164</v>
      </c>
      <c r="D312" s="102">
        <v>42741.0</v>
      </c>
      <c r="E312" s="103" t="s">
        <v>2742</v>
      </c>
      <c r="F312" s="103">
        <v>0.0</v>
      </c>
      <c r="G312" s="103"/>
      <c r="H312" s="103">
        <v>1.0</v>
      </c>
      <c r="I312" s="103">
        <v>0.0</v>
      </c>
      <c r="J312" s="103">
        <v>0.0</v>
      </c>
      <c r="K312" s="103">
        <v>0.0</v>
      </c>
      <c r="L312" s="103">
        <v>1.0</v>
      </c>
      <c r="M312" s="103"/>
      <c r="N312" s="103"/>
      <c r="O312" s="103"/>
      <c r="P312" s="103"/>
      <c r="Q312" s="103"/>
      <c r="R312" s="103">
        <v>1.0</v>
      </c>
      <c r="S312" s="104"/>
      <c r="T312" s="104"/>
      <c r="U312" s="104"/>
      <c r="V312" s="104"/>
      <c r="W312" s="104"/>
      <c r="X312" s="104"/>
      <c r="Y312" s="104"/>
      <c r="Z312" s="104"/>
      <c r="AA312" s="104"/>
      <c r="AB312" s="104"/>
      <c r="AC312" s="104"/>
    </row>
    <row r="313" ht="15.75" customHeight="1">
      <c r="A313" s="105">
        <v>151.0</v>
      </c>
      <c r="B313" s="105" t="s">
        <v>2169</v>
      </c>
      <c r="C313" s="105" t="s">
        <v>2170</v>
      </c>
      <c r="D313" s="106">
        <v>42772.0</v>
      </c>
      <c r="E313" s="103" t="s">
        <v>720</v>
      </c>
      <c r="F313" s="103"/>
      <c r="G313" s="103">
        <v>2.0</v>
      </c>
      <c r="H313" s="103"/>
      <c r="I313" s="103"/>
      <c r="J313" s="103"/>
      <c r="K313" s="103"/>
      <c r="L313" s="103"/>
      <c r="M313" s="103"/>
      <c r="N313" s="103"/>
      <c r="O313" s="103"/>
      <c r="P313" s="103"/>
      <c r="Q313" s="103"/>
      <c r="R313" s="103">
        <v>1.0</v>
      </c>
      <c r="S313" s="104"/>
      <c r="T313" s="104"/>
      <c r="U313" s="104"/>
      <c r="V313" s="104"/>
      <c r="W313" s="104"/>
      <c r="X313" s="104"/>
      <c r="Y313" s="104"/>
      <c r="Z313" s="104"/>
      <c r="AA313" s="104"/>
      <c r="AB313" s="104"/>
      <c r="AC313" s="104"/>
    </row>
    <row r="314" ht="15.75" customHeight="1">
      <c r="A314" s="107">
        <v>152.0</v>
      </c>
      <c r="B314" s="107" t="s">
        <v>1678</v>
      </c>
      <c r="C314" s="107" t="s">
        <v>2176</v>
      </c>
      <c r="D314" s="108">
        <v>42816.0</v>
      </c>
      <c r="E314" s="103" t="s">
        <v>2743</v>
      </c>
      <c r="F314" s="103">
        <v>2.0</v>
      </c>
      <c r="G314" s="103"/>
      <c r="H314" s="103">
        <v>1.0</v>
      </c>
      <c r="I314" s="103">
        <v>0.0</v>
      </c>
      <c r="J314" s="103">
        <v>0.0</v>
      </c>
      <c r="K314" s="103">
        <v>0.0</v>
      </c>
      <c r="L314" s="103">
        <v>1.0</v>
      </c>
      <c r="M314" s="103"/>
      <c r="N314" s="103"/>
      <c r="O314" s="103"/>
      <c r="P314" s="103"/>
      <c r="Q314" s="103"/>
      <c r="R314" s="103">
        <v>1.0</v>
      </c>
      <c r="S314" s="104"/>
      <c r="T314" s="104"/>
      <c r="U314" s="104"/>
      <c r="V314" s="104"/>
      <c r="W314" s="104"/>
      <c r="X314" s="104"/>
      <c r="Y314" s="104"/>
      <c r="Z314" s="104"/>
      <c r="AA314" s="104"/>
      <c r="AB314" s="104"/>
      <c r="AC314" s="104"/>
    </row>
    <row r="315" ht="15.75" customHeight="1">
      <c r="A315" s="107">
        <v>152.0</v>
      </c>
      <c r="B315" s="107" t="s">
        <v>1678</v>
      </c>
      <c r="C315" s="107" t="s">
        <v>2176</v>
      </c>
      <c r="D315" s="108">
        <v>42816.0</v>
      </c>
      <c r="E315" s="103" t="s">
        <v>2512</v>
      </c>
      <c r="F315" s="103">
        <v>0.0</v>
      </c>
      <c r="G315" s="103"/>
      <c r="H315" s="103">
        <v>1.0</v>
      </c>
      <c r="I315" s="103">
        <v>0.0</v>
      </c>
      <c r="J315" s="103">
        <v>1.0</v>
      </c>
      <c r="K315" s="103">
        <v>0.0</v>
      </c>
      <c r="L315" s="103">
        <v>1.0</v>
      </c>
      <c r="M315" s="103"/>
      <c r="N315" s="103"/>
      <c r="O315" s="103"/>
      <c r="P315" s="103"/>
      <c r="Q315" s="103"/>
      <c r="R315" s="103">
        <v>1.0</v>
      </c>
      <c r="S315" s="104"/>
      <c r="T315" s="104"/>
      <c r="U315" s="104"/>
      <c r="V315" s="104"/>
      <c r="W315" s="104"/>
      <c r="X315" s="104"/>
      <c r="Y315" s="104"/>
      <c r="Z315" s="104"/>
      <c r="AA315" s="104"/>
      <c r="AB315" s="104"/>
      <c r="AC315" s="104"/>
    </row>
    <row r="316" ht="15.75" customHeight="1">
      <c r="A316" s="109">
        <v>153.0</v>
      </c>
      <c r="B316" s="109" t="s">
        <v>2183</v>
      </c>
      <c r="C316" s="109" t="s">
        <v>1099</v>
      </c>
      <c r="D316" s="110">
        <v>42891.0</v>
      </c>
      <c r="E316" s="103" t="s">
        <v>2556</v>
      </c>
      <c r="F316" s="103">
        <v>0.0</v>
      </c>
      <c r="G316" s="103">
        <v>2.0</v>
      </c>
      <c r="H316" s="103">
        <v>1.0</v>
      </c>
      <c r="I316" s="103">
        <v>0.0</v>
      </c>
      <c r="J316" s="103">
        <v>0.0</v>
      </c>
      <c r="K316" s="103">
        <v>0.0</v>
      </c>
      <c r="L316" s="103"/>
      <c r="M316" s="103"/>
      <c r="N316" s="103"/>
      <c r="O316" s="103"/>
      <c r="P316" s="103"/>
      <c r="Q316" s="103"/>
      <c r="R316" s="103">
        <v>1.0</v>
      </c>
      <c r="S316" s="104"/>
      <c r="T316" s="104"/>
      <c r="U316" s="104"/>
      <c r="V316" s="104"/>
      <c r="W316" s="104"/>
      <c r="X316" s="104"/>
      <c r="Y316" s="104"/>
      <c r="Z316" s="104"/>
      <c r="AA316" s="104"/>
      <c r="AB316" s="104"/>
      <c r="AC316" s="104"/>
    </row>
    <row r="317" ht="15.75" customHeight="1">
      <c r="A317" s="111">
        <v>154.0</v>
      </c>
      <c r="B317" s="111" t="s">
        <v>2188</v>
      </c>
      <c r="C317" s="111" t="s">
        <v>2189</v>
      </c>
      <c r="D317" s="112">
        <v>43009.0</v>
      </c>
      <c r="E317" s="103" t="s">
        <v>2744</v>
      </c>
      <c r="F317" s="103">
        <v>3.0</v>
      </c>
      <c r="G317" s="103">
        <v>2.0</v>
      </c>
      <c r="H317" s="103">
        <v>1.0</v>
      </c>
      <c r="I317" s="103">
        <v>1.0</v>
      </c>
      <c r="J317" s="103">
        <v>1.0</v>
      </c>
      <c r="K317" s="103">
        <v>1.0</v>
      </c>
      <c r="L317" s="103">
        <v>1.0</v>
      </c>
      <c r="M317" s="103">
        <v>1.0</v>
      </c>
      <c r="N317" s="103">
        <v>0.0</v>
      </c>
      <c r="O317" s="103">
        <v>0.0</v>
      </c>
      <c r="P317" s="103">
        <v>0.0</v>
      </c>
      <c r="Q317" s="103">
        <v>0.0</v>
      </c>
      <c r="R317" s="103">
        <v>0.0</v>
      </c>
      <c r="S317" s="104"/>
      <c r="T317" s="104"/>
      <c r="U317" s="104"/>
      <c r="V317" s="104"/>
      <c r="W317" s="104"/>
      <c r="X317" s="104"/>
      <c r="Y317" s="104"/>
      <c r="Z317" s="104"/>
      <c r="AA317" s="104"/>
      <c r="AB317" s="104"/>
      <c r="AC317" s="104"/>
    </row>
    <row r="318" ht="15.75" customHeight="1">
      <c r="A318" s="111">
        <v>154.0</v>
      </c>
      <c r="B318" s="111" t="s">
        <v>2188</v>
      </c>
      <c r="C318" s="111" t="s">
        <v>2189</v>
      </c>
      <c r="D318" s="112">
        <v>43009.0</v>
      </c>
      <c r="E318" s="103" t="s">
        <v>2745</v>
      </c>
      <c r="F318" s="103">
        <v>3.0</v>
      </c>
      <c r="G318" s="103">
        <v>2.0</v>
      </c>
      <c r="H318" s="103">
        <v>0.0</v>
      </c>
      <c r="I318" s="103">
        <v>1.0</v>
      </c>
      <c r="J318" s="103">
        <v>1.0</v>
      </c>
      <c r="K318" s="103">
        <v>1.0</v>
      </c>
      <c r="L318" s="103">
        <v>1.0</v>
      </c>
      <c r="M318" s="103">
        <v>1.0</v>
      </c>
      <c r="N318" s="103">
        <v>0.0</v>
      </c>
      <c r="O318" s="103">
        <v>0.0</v>
      </c>
      <c r="P318" s="103">
        <v>0.0</v>
      </c>
      <c r="Q318" s="103">
        <v>0.0</v>
      </c>
      <c r="R318" s="103">
        <v>0.0</v>
      </c>
      <c r="S318" s="104"/>
      <c r="T318" s="104"/>
      <c r="U318" s="104"/>
      <c r="V318" s="104"/>
      <c r="W318" s="104"/>
      <c r="X318" s="104"/>
      <c r="Y318" s="104"/>
      <c r="Z318" s="104"/>
      <c r="AA318" s="104"/>
      <c r="AB318" s="104"/>
      <c r="AC318" s="104"/>
    </row>
    <row r="319" ht="15.75" customHeight="1">
      <c r="A319" s="111">
        <v>154.0</v>
      </c>
      <c r="B319" s="111" t="s">
        <v>2188</v>
      </c>
      <c r="C319" s="111" t="s">
        <v>2189</v>
      </c>
      <c r="D319" s="112">
        <v>43009.0</v>
      </c>
      <c r="E319" s="103" t="s">
        <v>2746</v>
      </c>
      <c r="F319" s="103">
        <v>3.0</v>
      </c>
      <c r="G319" s="103">
        <v>2.0</v>
      </c>
      <c r="H319" s="103">
        <v>1.0</v>
      </c>
      <c r="I319" s="103">
        <v>1.0</v>
      </c>
      <c r="J319" s="103">
        <v>1.0</v>
      </c>
      <c r="K319" s="103">
        <v>1.0</v>
      </c>
      <c r="L319" s="103">
        <v>1.0</v>
      </c>
      <c r="M319" s="103">
        <v>1.0</v>
      </c>
      <c r="N319" s="103">
        <v>0.0</v>
      </c>
      <c r="O319" s="103">
        <v>0.0</v>
      </c>
      <c r="P319" s="103">
        <v>0.0</v>
      </c>
      <c r="Q319" s="103">
        <v>0.0</v>
      </c>
      <c r="R319" s="103">
        <v>0.0</v>
      </c>
      <c r="S319" s="104"/>
      <c r="T319" s="104"/>
      <c r="U319" s="104"/>
      <c r="V319" s="104"/>
      <c r="W319" s="104"/>
      <c r="X319" s="104"/>
      <c r="Y319" s="104"/>
      <c r="Z319" s="104"/>
      <c r="AA319" s="104"/>
      <c r="AB319" s="104"/>
      <c r="AC319" s="104"/>
    </row>
    <row r="320" ht="15.75" customHeight="1">
      <c r="A320" s="111">
        <v>154.0</v>
      </c>
      <c r="B320" s="111" t="s">
        <v>2188</v>
      </c>
      <c r="C320" s="111" t="s">
        <v>2189</v>
      </c>
      <c r="D320" s="112">
        <v>43009.0</v>
      </c>
      <c r="E320" s="103" t="s">
        <v>2747</v>
      </c>
      <c r="F320" s="103">
        <v>3.0</v>
      </c>
      <c r="G320" s="103">
        <v>2.0</v>
      </c>
      <c r="H320" s="103">
        <v>1.0</v>
      </c>
      <c r="I320" s="103">
        <v>1.0</v>
      </c>
      <c r="J320" s="103">
        <v>1.0</v>
      </c>
      <c r="K320" s="103">
        <v>1.0</v>
      </c>
      <c r="L320" s="103">
        <v>1.0</v>
      </c>
      <c r="M320" s="103">
        <v>1.0</v>
      </c>
      <c r="N320" s="103">
        <v>0.0</v>
      </c>
      <c r="O320" s="103">
        <v>0.0</v>
      </c>
      <c r="P320" s="103">
        <v>0.0</v>
      </c>
      <c r="Q320" s="103">
        <v>0.0</v>
      </c>
      <c r="R320" s="103">
        <v>0.0</v>
      </c>
      <c r="S320" s="104"/>
      <c r="T320" s="104"/>
      <c r="U320" s="104"/>
      <c r="V320" s="104"/>
      <c r="W320" s="104"/>
      <c r="X320" s="104"/>
      <c r="Y320" s="104"/>
      <c r="Z320" s="104"/>
      <c r="AA320" s="104"/>
      <c r="AB320" s="104"/>
      <c r="AC320" s="104"/>
    </row>
    <row r="321" ht="15.75" customHeight="1">
      <c r="A321" s="111">
        <v>154.0</v>
      </c>
      <c r="B321" s="111" t="s">
        <v>2188</v>
      </c>
      <c r="C321" s="111" t="s">
        <v>2189</v>
      </c>
      <c r="D321" s="112">
        <v>43009.0</v>
      </c>
      <c r="E321" s="103" t="s">
        <v>2748</v>
      </c>
      <c r="F321" s="103">
        <v>3.0</v>
      </c>
      <c r="G321" s="103">
        <v>2.0</v>
      </c>
      <c r="H321" s="103">
        <v>1.0</v>
      </c>
      <c r="I321" s="103">
        <v>1.0</v>
      </c>
      <c r="J321" s="103">
        <v>1.0</v>
      </c>
      <c r="K321" s="103">
        <v>1.0</v>
      </c>
      <c r="L321" s="103">
        <v>1.0</v>
      </c>
      <c r="M321" s="103">
        <v>1.0</v>
      </c>
      <c r="N321" s="103">
        <v>0.0</v>
      </c>
      <c r="O321" s="103">
        <v>0.0</v>
      </c>
      <c r="P321" s="103">
        <v>0.0</v>
      </c>
      <c r="Q321" s="103">
        <v>0.0</v>
      </c>
      <c r="R321" s="103">
        <v>0.0</v>
      </c>
      <c r="S321" s="104"/>
      <c r="T321" s="104"/>
      <c r="U321" s="104"/>
      <c r="V321" s="104"/>
      <c r="W321" s="104"/>
      <c r="X321" s="104"/>
      <c r="Y321" s="104"/>
      <c r="Z321" s="104"/>
      <c r="AA321" s="104"/>
      <c r="AB321" s="104"/>
      <c r="AC321" s="104"/>
    </row>
    <row r="322" ht="15.75" customHeight="1">
      <c r="A322" s="111">
        <v>154.0</v>
      </c>
      <c r="B322" s="111" t="s">
        <v>2188</v>
      </c>
      <c r="C322" s="111" t="s">
        <v>2189</v>
      </c>
      <c r="D322" s="112">
        <v>43009.0</v>
      </c>
      <c r="E322" s="103" t="s">
        <v>2749</v>
      </c>
      <c r="F322" s="103">
        <v>3.0</v>
      </c>
      <c r="G322" s="103">
        <v>2.0</v>
      </c>
      <c r="H322" s="103">
        <v>1.0</v>
      </c>
      <c r="I322" s="103">
        <v>1.0</v>
      </c>
      <c r="J322" s="118">
        <v>1.0</v>
      </c>
      <c r="K322" s="103">
        <v>1.0</v>
      </c>
      <c r="L322" s="103">
        <v>1.0</v>
      </c>
      <c r="M322" s="103">
        <v>1.0</v>
      </c>
      <c r="N322" s="103">
        <v>0.0</v>
      </c>
      <c r="O322" s="103">
        <v>0.0</v>
      </c>
      <c r="P322" s="103">
        <v>0.0</v>
      </c>
      <c r="Q322" s="103">
        <v>0.0</v>
      </c>
      <c r="R322" s="103">
        <v>0.0</v>
      </c>
      <c r="S322" s="104"/>
      <c r="T322" s="104"/>
      <c r="U322" s="104"/>
      <c r="V322" s="104"/>
      <c r="W322" s="104"/>
      <c r="X322" s="104"/>
      <c r="Y322" s="104"/>
      <c r="Z322" s="104"/>
      <c r="AA322" s="104"/>
      <c r="AB322" s="104"/>
      <c r="AC322" s="104"/>
    </row>
    <row r="323" ht="15.75" customHeight="1">
      <c r="A323" s="111">
        <v>154.0</v>
      </c>
      <c r="B323" s="111" t="s">
        <v>2188</v>
      </c>
      <c r="C323" s="111" t="s">
        <v>2189</v>
      </c>
      <c r="D323" s="112">
        <v>43009.0</v>
      </c>
      <c r="E323" s="103" t="s">
        <v>2750</v>
      </c>
      <c r="F323" s="103">
        <v>3.0</v>
      </c>
      <c r="G323" s="103">
        <v>2.0</v>
      </c>
      <c r="H323" s="103">
        <v>0.0</v>
      </c>
      <c r="I323" s="103">
        <v>1.0</v>
      </c>
      <c r="J323" s="103">
        <v>0.0</v>
      </c>
      <c r="K323" s="103">
        <v>0.0</v>
      </c>
      <c r="L323" s="103">
        <v>1.0</v>
      </c>
      <c r="M323" s="103">
        <v>1.0</v>
      </c>
      <c r="N323" s="103">
        <v>0.0</v>
      </c>
      <c r="O323" s="103">
        <v>0.0</v>
      </c>
      <c r="P323" s="103">
        <v>0.0</v>
      </c>
      <c r="Q323" s="103">
        <v>0.0</v>
      </c>
      <c r="R323" s="103">
        <v>0.0</v>
      </c>
      <c r="S323" s="104"/>
      <c r="T323" s="104"/>
      <c r="U323" s="104"/>
      <c r="V323" s="104"/>
      <c r="W323" s="104"/>
      <c r="X323" s="104"/>
      <c r="Y323" s="104"/>
      <c r="Z323" s="104"/>
      <c r="AA323" s="104"/>
      <c r="AB323" s="104"/>
      <c r="AC323" s="104"/>
    </row>
    <row r="324" ht="15.75" customHeight="1">
      <c r="A324" s="111">
        <v>154.0</v>
      </c>
      <c r="B324" s="111" t="s">
        <v>2188</v>
      </c>
      <c r="C324" s="111" t="s">
        <v>2189</v>
      </c>
      <c r="D324" s="112">
        <v>43009.0</v>
      </c>
      <c r="E324" s="103" t="s">
        <v>2750</v>
      </c>
      <c r="F324" s="103">
        <v>3.0</v>
      </c>
      <c r="G324" s="103">
        <v>2.0</v>
      </c>
      <c r="H324" s="103">
        <v>0.0</v>
      </c>
      <c r="I324" s="103">
        <v>1.0</v>
      </c>
      <c r="J324" s="103">
        <v>0.0</v>
      </c>
      <c r="K324" s="103">
        <v>0.0</v>
      </c>
      <c r="L324" s="103">
        <v>1.0</v>
      </c>
      <c r="M324" s="103">
        <v>1.0</v>
      </c>
      <c r="N324" s="103">
        <v>0.0</v>
      </c>
      <c r="O324" s="103">
        <v>0.0</v>
      </c>
      <c r="P324" s="103">
        <v>0.0</v>
      </c>
      <c r="Q324" s="103">
        <v>0.0</v>
      </c>
      <c r="R324" s="103">
        <v>0.0</v>
      </c>
      <c r="S324" s="104"/>
      <c r="T324" s="104"/>
      <c r="U324" s="104"/>
      <c r="V324" s="104"/>
      <c r="W324" s="104"/>
      <c r="X324" s="104"/>
      <c r="Y324" s="104"/>
      <c r="Z324" s="104"/>
      <c r="AA324" s="104"/>
      <c r="AB324" s="104"/>
      <c r="AC324" s="104"/>
    </row>
    <row r="325" ht="15.75" customHeight="1">
      <c r="A325" s="111">
        <v>154.0</v>
      </c>
      <c r="B325" s="111" t="s">
        <v>2188</v>
      </c>
      <c r="C325" s="111" t="s">
        <v>2189</v>
      </c>
      <c r="D325" s="112">
        <v>43009.0</v>
      </c>
      <c r="E325" s="103" t="s">
        <v>2751</v>
      </c>
      <c r="F325" s="103">
        <v>3.0</v>
      </c>
      <c r="G325" s="103">
        <v>2.0</v>
      </c>
      <c r="H325" s="103">
        <v>1.0</v>
      </c>
      <c r="I325" s="103">
        <v>1.0</v>
      </c>
      <c r="J325" s="103">
        <v>1.0</v>
      </c>
      <c r="K325" s="103">
        <v>1.0</v>
      </c>
      <c r="L325" s="103">
        <v>1.0</v>
      </c>
      <c r="M325" s="103">
        <v>1.0</v>
      </c>
      <c r="N325" s="103">
        <v>0.0</v>
      </c>
      <c r="O325" s="103">
        <v>0.0</v>
      </c>
      <c r="P325" s="103">
        <v>0.0</v>
      </c>
      <c r="Q325" s="103">
        <v>0.0</v>
      </c>
      <c r="R325" s="103">
        <v>0.0</v>
      </c>
      <c r="S325" s="104"/>
      <c r="T325" s="104"/>
      <c r="U325" s="104"/>
      <c r="V325" s="104"/>
      <c r="W325" s="104"/>
      <c r="X325" s="104"/>
      <c r="Y325" s="104"/>
      <c r="Z325" s="104"/>
      <c r="AA325" s="104"/>
      <c r="AB325" s="104"/>
      <c r="AC325" s="104"/>
    </row>
    <row r="326" ht="15.75" customHeight="1">
      <c r="A326" s="111">
        <v>154.0</v>
      </c>
      <c r="B326" s="111" t="s">
        <v>2188</v>
      </c>
      <c r="C326" s="111" t="s">
        <v>2189</v>
      </c>
      <c r="D326" s="112">
        <v>43009.0</v>
      </c>
      <c r="E326" s="103" t="s">
        <v>2752</v>
      </c>
      <c r="F326" s="103">
        <v>3.0</v>
      </c>
      <c r="G326" s="103">
        <v>2.0</v>
      </c>
      <c r="H326" s="103">
        <v>1.0</v>
      </c>
      <c r="I326" s="103">
        <v>1.0</v>
      </c>
      <c r="J326" s="103">
        <v>1.0</v>
      </c>
      <c r="K326" s="103">
        <v>1.0</v>
      </c>
      <c r="L326" s="103">
        <v>1.0</v>
      </c>
      <c r="M326" s="103">
        <v>1.0</v>
      </c>
      <c r="N326" s="103">
        <v>0.0</v>
      </c>
      <c r="O326" s="103">
        <v>0.0</v>
      </c>
      <c r="P326" s="103">
        <v>0.0</v>
      </c>
      <c r="Q326" s="103">
        <v>0.0</v>
      </c>
      <c r="R326" s="103">
        <v>0.0</v>
      </c>
      <c r="S326" s="104"/>
      <c r="T326" s="104"/>
      <c r="U326" s="104"/>
      <c r="V326" s="104"/>
      <c r="W326" s="104"/>
      <c r="X326" s="104"/>
      <c r="Y326" s="104"/>
      <c r="Z326" s="104"/>
      <c r="AA326" s="104"/>
      <c r="AB326" s="104"/>
      <c r="AC326" s="104"/>
    </row>
    <row r="327" ht="15.75" customHeight="1">
      <c r="A327" s="111">
        <v>154.0</v>
      </c>
      <c r="B327" s="111" t="s">
        <v>2188</v>
      </c>
      <c r="C327" s="111" t="s">
        <v>2189</v>
      </c>
      <c r="D327" s="112">
        <v>43009.0</v>
      </c>
      <c r="E327" s="103" t="s">
        <v>2753</v>
      </c>
      <c r="F327" s="103">
        <v>3.0</v>
      </c>
      <c r="G327" s="103">
        <v>2.0</v>
      </c>
      <c r="H327" s="103">
        <v>0.0</v>
      </c>
      <c r="I327" s="103">
        <v>1.0</v>
      </c>
      <c r="J327" s="103">
        <v>1.0</v>
      </c>
      <c r="K327" s="103">
        <v>0.0</v>
      </c>
      <c r="L327" s="103">
        <v>1.0</v>
      </c>
      <c r="M327" s="103">
        <v>1.0</v>
      </c>
      <c r="N327" s="103">
        <v>0.0</v>
      </c>
      <c r="O327" s="103">
        <v>0.0</v>
      </c>
      <c r="P327" s="103">
        <v>0.0</v>
      </c>
      <c r="Q327" s="103">
        <v>0.0</v>
      </c>
      <c r="R327" s="103">
        <v>0.0</v>
      </c>
      <c r="S327" s="104"/>
      <c r="T327" s="104"/>
      <c r="U327" s="104"/>
      <c r="V327" s="104"/>
      <c r="W327" s="104"/>
      <c r="X327" s="104"/>
      <c r="Y327" s="104"/>
      <c r="Z327" s="104"/>
      <c r="AA327" s="104"/>
      <c r="AB327" s="104"/>
      <c r="AC327" s="104"/>
    </row>
    <row r="328" ht="15.75" customHeight="1">
      <c r="A328" s="111">
        <v>154.0</v>
      </c>
      <c r="B328" s="111" t="s">
        <v>2188</v>
      </c>
      <c r="C328" s="111" t="s">
        <v>2189</v>
      </c>
      <c r="D328" s="112">
        <v>43009.0</v>
      </c>
      <c r="E328" s="103" t="s">
        <v>2754</v>
      </c>
      <c r="F328" s="103">
        <v>3.0</v>
      </c>
      <c r="G328" s="103">
        <v>2.0</v>
      </c>
      <c r="H328" s="103">
        <v>0.0</v>
      </c>
      <c r="I328" s="103">
        <v>1.0</v>
      </c>
      <c r="J328" s="103">
        <v>0.0</v>
      </c>
      <c r="K328" s="103">
        <v>0.0</v>
      </c>
      <c r="L328" s="103">
        <v>1.0</v>
      </c>
      <c r="M328" s="103">
        <v>1.0</v>
      </c>
      <c r="N328" s="103">
        <v>0.0</v>
      </c>
      <c r="O328" s="103">
        <v>0.0</v>
      </c>
      <c r="P328" s="103">
        <v>0.0</v>
      </c>
      <c r="Q328" s="103">
        <v>0.0</v>
      </c>
      <c r="R328" s="103">
        <v>0.0</v>
      </c>
      <c r="S328" s="104"/>
      <c r="T328" s="104"/>
      <c r="U328" s="104"/>
      <c r="V328" s="104"/>
      <c r="W328" s="104"/>
      <c r="X328" s="104"/>
      <c r="Y328" s="104"/>
      <c r="Z328" s="104"/>
      <c r="AA328" s="104"/>
      <c r="AB328" s="104"/>
      <c r="AC328" s="104"/>
    </row>
    <row r="329" ht="15.75" customHeight="1">
      <c r="A329" s="111">
        <v>154.0</v>
      </c>
      <c r="B329" s="111" t="s">
        <v>2188</v>
      </c>
      <c r="C329" s="111" t="s">
        <v>2189</v>
      </c>
      <c r="D329" s="112">
        <v>43009.0</v>
      </c>
      <c r="E329" s="103" t="s">
        <v>2755</v>
      </c>
      <c r="F329" s="103">
        <v>3.0</v>
      </c>
      <c r="G329" s="103">
        <v>2.0</v>
      </c>
      <c r="H329" s="103">
        <v>1.0</v>
      </c>
      <c r="I329" s="103">
        <v>1.0</v>
      </c>
      <c r="J329" s="103">
        <v>1.0</v>
      </c>
      <c r="K329" s="103">
        <v>1.0</v>
      </c>
      <c r="L329" s="103">
        <v>1.0</v>
      </c>
      <c r="M329" s="103">
        <v>1.0</v>
      </c>
      <c r="N329" s="103">
        <v>0.0</v>
      </c>
      <c r="O329" s="103">
        <v>0.0</v>
      </c>
      <c r="P329" s="103">
        <v>0.0</v>
      </c>
      <c r="Q329" s="103">
        <v>0.0</v>
      </c>
      <c r="R329" s="103">
        <v>0.0</v>
      </c>
      <c r="S329" s="104"/>
      <c r="T329" s="104"/>
      <c r="U329" s="104"/>
      <c r="V329" s="104"/>
      <c r="W329" s="104"/>
      <c r="X329" s="104"/>
      <c r="Y329" s="104"/>
      <c r="Z329" s="104"/>
      <c r="AA329" s="104"/>
      <c r="AB329" s="104"/>
      <c r="AC329" s="104"/>
    </row>
    <row r="330" ht="15.75" customHeight="1">
      <c r="A330" s="111">
        <v>154.0</v>
      </c>
      <c r="B330" s="111" t="s">
        <v>2188</v>
      </c>
      <c r="C330" s="111" t="s">
        <v>2189</v>
      </c>
      <c r="D330" s="112">
        <v>43009.0</v>
      </c>
      <c r="E330" s="103" t="s">
        <v>2756</v>
      </c>
      <c r="F330" s="103">
        <v>3.0</v>
      </c>
      <c r="G330" s="103">
        <v>2.0</v>
      </c>
      <c r="H330" s="103">
        <v>1.0</v>
      </c>
      <c r="I330" s="103">
        <v>1.0</v>
      </c>
      <c r="J330" s="103">
        <v>1.0</v>
      </c>
      <c r="K330" s="103">
        <v>0.0</v>
      </c>
      <c r="L330" s="103">
        <v>0.0</v>
      </c>
      <c r="M330" s="103">
        <v>1.0</v>
      </c>
      <c r="N330" s="103">
        <v>0.0</v>
      </c>
      <c r="O330" s="103">
        <v>0.0</v>
      </c>
      <c r="P330" s="103">
        <v>0.0</v>
      </c>
      <c r="Q330" s="103">
        <v>0.0</v>
      </c>
      <c r="R330" s="103">
        <v>0.0</v>
      </c>
      <c r="S330" s="104"/>
      <c r="T330" s="104"/>
      <c r="U330" s="104"/>
      <c r="V330" s="104"/>
      <c r="W330" s="104"/>
      <c r="X330" s="104"/>
      <c r="Y330" s="104"/>
      <c r="Z330" s="104"/>
      <c r="AA330" s="104"/>
      <c r="AB330" s="104"/>
      <c r="AC330" s="104"/>
    </row>
    <row r="331" ht="15.75" customHeight="1">
      <c r="A331" s="111">
        <v>154.0</v>
      </c>
      <c r="B331" s="111" t="s">
        <v>2188</v>
      </c>
      <c r="C331" s="111" t="s">
        <v>2189</v>
      </c>
      <c r="D331" s="112">
        <v>43009.0</v>
      </c>
      <c r="E331" s="103" t="s">
        <v>2757</v>
      </c>
      <c r="F331" s="103">
        <v>3.0</v>
      </c>
      <c r="G331" s="103">
        <v>2.0</v>
      </c>
      <c r="H331" s="103">
        <v>0.0</v>
      </c>
      <c r="I331" s="103">
        <v>1.0</v>
      </c>
      <c r="J331" s="103">
        <v>1.0</v>
      </c>
      <c r="K331" s="103">
        <v>1.0</v>
      </c>
      <c r="L331" s="103">
        <v>1.0</v>
      </c>
      <c r="M331" s="103">
        <v>1.0</v>
      </c>
      <c r="N331" s="103">
        <v>0.0</v>
      </c>
      <c r="O331" s="103">
        <v>0.0</v>
      </c>
      <c r="P331" s="103">
        <v>0.0</v>
      </c>
      <c r="Q331" s="103">
        <v>0.0</v>
      </c>
      <c r="R331" s="103">
        <v>0.0</v>
      </c>
      <c r="S331" s="104"/>
      <c r="T331" s="104"/>
      <c r="U331" s="104"/>
      <c r="V331" s="104"/>
      <c r="W331" s="104"/>
      <c r="X331" s="104"/>
      <c r="Y331" s="104"/>
      <c r="Z331" s="104"/>
      <c r="AA331" s="104"/>
      <c r="AB331" s="104"/>
      <c r="AC331" s="104"/>
    </row>
    <row r="332" ht="15.75" customHeight="1">
      <c r="A332" s="111">
        <v>154.0</v>
      </c>
      <c r="B332" s="111" t="s">
        <v>2188</v>
      </c>
      <c r="C332" s="111" t="s">
        <v>2189</v>
      </c>
      <c r="D332" s="112">
        <v>43009.0</v>
      </c>
      <c r="E332" s="103" t="s">
        <v>2758</v>
      </c>
      <c r="F332" s="103">
        <v>3.0</v>
      </c>
      <c r="G332" s="103">
        <v>2.0</v>
      </c>
      <c r="H332" s="103">
        <v>1.0</v>
      </c>
      <c r="I332" s="103">
        <v>1.0</v>
      </c>
      <c r="J332" s="103">
        <v>1.0</v>
      </c>
      <c r="K332" s="103">
        <v>1.0</v>
      </c>
      <c r="L332" s="103">
        <v>1.0</v>
      </c>
      <c r="M332" s="103">
        <v>1.0</v>
      </c>
      <c r="N332" s="103">
        <v>0.0</v>
      </c>
      <c r="O332" s="103">
        <v>0.0</v>
      </c>
      <c r="P332" s="103">
        <v>0.0</v>
      </c>
      <c r="Q332" s="103">
        <v>0.0</v>
      </c>
      <c r="R332" s="103">
        <v>0.0</v>
      </c>
      <c r="S332" s="104"/>
      <c r="T332" s="104"/>
      <c r="U332" s="104"/>
      <c r="V332" s="104"/>
      <c r="W332" s="104"/>
      <c r="X332" s="104"/>
      <c r="Y332" s="104"/>
      <c r="Z332" s="104"/>
      <c r="AA332" s="104"/>
      <c r="AB332" s="104"/>
      <c r="AC332" s="104"/>
    </row>
    <row r="333" ht="15.75" customHeight="1">
      <c r="A333" s="111">
        <v>154.0</v>
      </c>
      <c r="B333" s="111" t="s">
        <v>2188</v>
      </c>
      <c r="C333" s="111" t="s">
        <v>2189</v>
      </c>
      <c r="D333" s="112">
        <v>43009.0</v>
      </c>
      <c r="E333" s="103" t="s">
        <v>2759</v>
      </c>
      <c r="F333" s="103">
        <v>3.0</v>
      </c>
      <c r="G333" s="103">
        <v>2.0</v>
      </c>
      <c r="H333" s="103">
        <v>1.0</v>
      </c>
      <c r="I333" s="103">
        <v>1.0</v>
      </c>
      <c r="J333" s="103">
        <v>1.0</v>
      </c>
      <c r="K333" s="103">
        <v>1.0</v>
      </c>
      <c r="L333" s="103">
        <v>1.0</v>
      </c>
      <c r="M333" s="103">
        <v>1.0</v>
      </c>
      <c r="N333" s="103">
        <v>0.0</v>
      </c>
      <c r="O333" s="103">
        <v>0.0</v>
      </c>
      <c r="P333" s="103">
        <v>0.0</v>
      </c>
      <c r="Q333" s="103">
        <v>0.0</v>
      </c>
      <c r="R333" s="103">
        <v>0.0</v>
      </c>
      <c r="S333" s="104"/>
      <c r="T333" s="104"/>
      <c r="U333" s="104"/>
      <c r="V333" s="104"/>
      <c r="W333" s="104"/>
      <c r="X333" s="104"/>
      <c r="Y333" s="104"/>
      <c r="Z333" s="104"/>
      <c r="AA333" s="104"/>
      <c r="AB333" s="104"/>
      <c r="AC333" s="104"/>
    </row>
    <row r="334" ht="15.75" customHeight="1">
      <c r="A334" s="111">
        <v>154.0</v>
      </c>
      <c r="B334" s="111" t="s">
        <v>2188</v>
      </c>
      <c r="C334" s="111" t="s">
        <v>2189</v>
      </c>
      <c r="D334" s="112">
        <v>43009.0</v>
      </c>
      <c r="E334" s="103" t="s">
        <v>2760</v>
      </c>
      <c r="F334" s="103">
        <v>3.0</v>
      </c>
      <c r="G334" s="103">
        <v>2.0</v>
      </c>
      <c r="H334" s="103">
        <v>1.0</v>
      </c>
      <c r="I334" s="103">
        <v>1.0</v>
      </c>
      <c r="J334" s="103">
        <v>1.0</v>
      </c>
      <c r="K334" s="103">
        <v>1.0</v>
      </c>
      <c r="L334" s="103">
        <v>1.0</v>
      </c>
      <c r="M334" s="103">
        <v>1.0</v>
      </c>
      <c r="N334" s="103">
        <v>0.0</v>
      </c>
      <c r="O334" s="103">
        <v>0.0</v>
      </c>
      <c r="P334" s="103">
        <v>0.0</v>
      </c>
      <c r="Q334" s="103">
        <v>0.0</v>
      </c>
      <c r="R334" s="103">
        <v>0.0</v>
      </c>
      <c r="S334" s="104"/>
      <c r="T334" s="104"/>
      <c r="U334" s="104"/>
      <c r="V334" s="104"/>
      <c r="W334" s="104"/>
      <c r="X334" s="104"/>
      <c r="Y334" s="104"/>
      <c r="Z334" s="104"/>
      <c r="AA334" s="104"/>
      <c r="AB334" s="104"/>
      <c r="AC334" s="104"/>
    </row>
    <row r="335" ht="15.75" customHeight="1">
      <c r="A335" s="111">
        <v>154.0</v>
      </c>
      <c r="B335" s="111" t="s">
        <v>2188</v>
      </c>
      <c r="C335" s="111" t="s">
        <v>2189</v>
      </c>
      <c r="D335" s="112">
        <v>43009.0</v>
      </c>
      <c r="E335" s="103" t="s">
        <v>2761</v>
      </c>
      <c r="F335" s="103">
        <v>3.0</v>
      </c>
      <c r="G335" s="103">
        <v>2.0</v>
      </c>
      <c r="H335" s="103">
        <v>1.0</v>
      </c>
      <c r="I335" s="103">
        <v>1.0</v>
      </c>
      <c r="J335" s="103">
        <v>1.0</v>
      </c>
      <c r="K335" s="103">
        <v>1.0</v>
      </c>
      <c r="L335" s="103">
        <v>1.0</v>
      </c>
      <c r="M335" s="103">
        <v>1.0</v>
      </c>
      <c r="N335" s="103">
        <v>0.0</v>
      </c>
      <c r="O335" s="103">
        <v>0.0</v>
      </c>
      <c r="P335" s="103">
        <v>0.0</v>
      </c>
      <c r="Q335" s="103">
        <v>0.0</v>
      </c>
      <c r="R335" s="103">
        <v>0.0</v>
      </c>
      <c r="S335" s="104"/>
      <c r="T335" s="104"/>
      <c r="U335" s="104"/>
      <c r="V335" s="104"/>
      <c r="W335" s="104"/>
      <c r="X335" s="104"/>
      <c r="Y335" s="104"/>
      <c r="Z335" s="104"/>
      <c r="AA335" s="104"/>
      <c r="AB335" s="104"/>
      <c r="AC335" s="104"/>
    </row>
    <row r="336" ht="15.75" customHeight="1">
      <c r="A336" s="111">
        <v>154.0</v>
      </c>
      <c r="B336" s="111" t="s">
        <v>2188</v>
      </c>
      <c r="C336" s="111" t="s">
        <v>2189</v>
      </c>
      <c r="D336" s="112">
        <v>43009.0</v>
      </c>
      <c r="E336" s="103" t="s">
        <v>2762</v>
      </c>
      <c r="F336" s="103">
        <v>3.0</v>
      </c>
      <c r="G336" s="103">
        <v>2.0</v>
      </c>
      <c r="H336" s="103">
        <v>0.0</v>
      </c>
      <c r="I336" s="103">
        <v>1.0</v>
      </c>
      <c r="J336" s="103">
        <v>1.0</v>
      </c>
      <c r="K336" s="103">
        <v>0.0</v>
      </c>
      <c r="L336" s="103">
        <v>1.0</v>
      </c>
      <c r="M336" s="103">
        <v>1.0</v>
      </c>
      <c r="N336" s="103">
        <v>0.0</v>
      </c>
      <c r="O336" s="103">
        <v>0.0</v>
      </c>
      <c r="P336" s="103">
        <v>0.0</v>
      </c>
      <c r="Q336" s="103">
        <v>0.0</v>
      </c>
      <c r="R336" s="103">
        <v>0.0</v>
      </c>
      <c r="S336" s="104"/>
      <c r="T336" s="104"/>
      <c r="U336" s="104"/>
      <c r="V336" s="104"/>
      <c r="W336" s="104"/>
      <c r="X336" s="104"/>
      <c r="Y336" s="104"/>
      <c r="Z336" s="104"/>
      <c r="AA336" s="104"/>
      <c r="AB336" s="104"/>
      <c r="AC336" s="104"/>
    </row>
    <row r="337" ht="15.75" customHeight="1">
      <c r="A337" s="111">
        <v>154.0</v>
      </c>
      <c r="B337" s="111" t="s">
        <v>2188</v>
      </c>
      <c r="C337" s="111" t="s">
        <v>2189</v>
      </c>
      <c r="D337" s="112">
        <v>43009.0</v>
      </c>
      <c r="E337" s="103" t="s">
        <v>2763</v>
      </c>
      <c r="F337" s="103">
        <v>2.0</v>
      </c>
      <c r="G337" s="103">
        <v>2.0</v>
      </c>
      <c r="H337" s="103">
        <v>0.0</v>
      </c>
      <c r="I337" s="103">
        <v>1.0</v>
      </c>
      <c r="J337" s="103">
        <v>0.0</v>
      </c>
      <c r="K337" s="103">
        <v>0.0</v>
      </c>
      <c r="L337" s="103">
        <v>0.0</v>
      </c>
      <c r="M337" s="103">
        <v>1.0</v>
      </c>
      <c r="N337" s="103">
        <v>0.0</v>
      </c>
      <c r="O337" s="103">
        <v>0.0</v>
      </c>
      <c r="P337" s="103">
        <v>0.0</v>
      </c>
      <c r="Q337" s="103">
        <v>0.0</v>
      </c>
      <c r="R337" s="103">
        <v>0.0</v>
      </c>
      <c r="S337" s="104"/>
      <c r="T337" s="104"/>
      <c r="U337" s="104"/>
      <c r="V337" s="104"/>
      <c r="W337" s="104"/>
      <c r="X337" s="104"/>
      <c r="Y337" s="104"/>
      <c r="Z337" s="104"/>
      <c r="AA337" s="104"/>
      <c r="AB337" s="104"/>
      <c r="AC337" s="104"/>
    </row>
    <row r="338" ht="15.75" customHeight="1">
      <c r="A338" s="111">
        <v>154.0</v>
      </c>
      <c r="B338" s="111" t="s">
        <v>2188</v>
      </c>
      <c r="C338" s="111" t="s">
        <v>2189</v>
      </c>
      <c r="D338" s="112">
        <v>43009.0</v>
      </c>
      <c r="E338" s="103" t="s">
        <v>2764</v>
      </c>
      <c r="F338" s="103">
        <v>3.0</v>
      </c>
      <c r="G338" s="103">
        <v>2.0</v>
      </c>
      <c r="H338" s="103">
        <v>1.0</v>
      </c>
      <c r="I338" s="103">
        <v>1.0</v>
      </c>
      <c r="J338" s="103">
        <v>1.0</v>
      </c>
      <c r="K338" s="103">
        <v>0.0</v>
      </c>
      <c r="L338" s="103">
        <v>0.0</v>
      </c>
      <c r="M338" s="103">
        <v>1.0</v>
      </c>
      <c r="N338" s="103">
        <v>0.0</v>
      </c>
      <c r="O338" s="103">
        <v>0.0</v>
      </c>
      <c r="P338" s="103">
        <v>0.0</v>
      </c>
      <c r="Q338" s="103">
        <v>0.0</v>
      </c>
      <c r="R338" s="103">
        <v>0.0</v>
      </c>
      <c r="S338" s="104"/>
      <c r="T338" s="104"/>
      <c r="U338" s="104"/>
      <c r="V338" s="104"/>
      <c r="W338" s="104"/>
      <c r="X338" s="104"/>
      <c r="Y338" s="104"/>
      <c r="Z338" s="104"/>
      <c r="AA338" s="104"/>
      <c r="AB338" s="104"/>
      <c r="AC338" s="104"/>
    </row>
    <row r="339" ht="15.75" customHeight="1">
      <c r="A339" s="111">
        <v>154.0</v>
      </c>
      <c r="B339" s="111" t="s">
        <v>2188</v>
      </c>
      <c r="C339" s="111" t="s">
        <v>2189</v>
      </c>
      <c r="D339" s="112">
        <v>43009.0</v>
      </c>
      <c r="E339" s="103" t="s">
        <v>2765</v>
      </c>
      <c r="F339" s="103">
        <v>3.0</v>
      </c>
      <c r="G339" s="103">
        <v>1.0</v>
      </c>
      <c r="H339" s="103">
        <v>0.0</v>
      </c>
      <c r="I339" s="103">
        <v>1.0</v>
      </c>
      <c r="J339" s="103">
        <v>1.0</v>
      </c>
      <c r="K339" s="103">
        <v>0.0</v>
      </c>
      <c r="L339" s="103">
        <v>1.0</v>
      </c>
      <c r="M339" s="103">
        <v>1.0</v>
      </c>
      <c r="N339" s="103">
        <v>0.0</v>
      </c>
      <c r="O339" s="103">
        <v>0.0</v>
      </c>
      <c r="P339" s="103">
        <v>0.0</v>
      </c>
      <c r="Q339" s="103">
        <v>0.0</v>
      </c>
      <c r="R339" s="103">
        <v>0.0</v>
      </c>
      <c r="S339" s="104"/>
      <c r="T339" s="104"/>
      <c r="U339" s="104"/>
      <c r="V339" s="104"/>
      <c r="W339" s="104"/>
      <c r="X339" s="104"/>
      <c r="Y339" s="104"/>
      <c r="Z339" s="104"/>
      <c r="AA339" s="104"/>
      <c r="AB339" s="104"/>
      <c r="AC339" s="104"/>
    </row>
    <row r="340" ht="15.75" customHeight="1">
      <c r="A340" s="111">
        <v>154.0</v>
      </c>
      <c r="B340" s="111" t="s">
        <v>2188</v>
      </c>
      <c r="C340" s="111" t="s">
        <v>2189</v>
      </c>
      <c r="D340" s="112">
        <v>43009.0</v>
      </c>
      <c r="E340" s="103" t="s">
        <v>2766</v>
      </c>
      <c r="F340" s="103">
        <v>0.0</v>
      </c>
      <c r="G340" s="103">
        <v>1.0</v>
      </c>
      <c r="H340" s="103">
        <v>2.0</v>
      </c>
      <c r="I340" s="103">
        <v>0.0</v>
      </c>
      <c r="J340" s="103">
        <v>0.0</v>
      </c>
      <c r="K340" s="103" t="s">
        <v>895</v>
      </c>
      <c r="L340" s="103">
        <v>1.0</v>
      </c>
      <c r="M340" s="103">
        <v>1.0</v>
      </c>
      <c r="N340" s="103">
        <v>0.0</v>
      </c>
      <c r="O340" s="103">
        <v>0.0</v>
      </c>
      <c r="P340" s="103">
        <v>0.0</v>
      </c>
      <c r="Q340" s="103">
        <v>0.0</v>
      </c>
      <c r="R340" s="103">
        <v>0.0</v>
      </c>
      <c r="S340" s="104"/>
      <c r="T340" s="104"/>
      <c r="U340" s="104"/>
      <c r="V340" s="104"/>
      <c r="W340" s="104"/>
      <c r="X340" s="104"/>
      <c r="Y340" s="104"/>
      <c r="Z340" s="104"/>
      <c r="AA340" s="104"/>
      <c r="AB340" s="104"/>
      <c r="AC340" s="104"/>
    </row>
    <row r="341" ht="15.75" customHeight="1">
      <c r="A341" s="113">
        <v>155.0</v>
      </c>
      <c r="B341" s="113" t="s">
        <v>2199</v>
      </c>
      <c r="C341" s="113" t="s">
        <v>2200</v>
      </c>
      <c r="D341" s="114">
        <v>43044.0</v>
      </c>
      <c r="E341" s="103" t="s">
        <v>2618</v>
      </c>
      <c r="F341" s="103">
        <v>0.0</v>
      </c>
      <c r="G341" s="103">
        <v>2.0</v>
      </c>
      <c r="H341" s="103"/>
      <c r="I341" s="103">
        <v>0.0</v>
      </c>
      <c r="J341" s="103">
        <v>1.0</v>
      </c>
      <c r="K341" s="103">
        <v>1.0</v>
      </c>
      <c r="L341" s="103">
        <v>1.0</v>
      </c>
      <c r="M341" s="103">
        <v>0.0</v>
      </c>
      <c r="N341" s="103">
        <v>1.0</v>
      </c>
      <c r="O341" s="103">
        <v>0.0</v>
      </c>
      <c r="P341" s="103">
        <v>0.0</v>
      </c>
      <c r="Q341" s="103">
        <v>0.0</v>
      </c>
      <c r="R341" s="103">
        <v>0.0</v>
      </c>
      <c r="S341" s="104"/>
      <c r="T341" s="104"/>
      <c r="U341" s="104"/>
      <c r="V341" s="104"/>
      <c r="W341" s="104"/>
      <c r="X341" s="104"/>
      <c r="Y341" s="104"/>
      <c r="Z341" s="104"/>
      <c r="AA341" s="104"/>
      <c r="AB341" s="104"/>
      <c r="AC341" s="104"/>
    </row>
    <row r="342" ht="15.75" customHeight="1">
      <c r="A342" s="113">
        <v>155.0</v>
      </c>
      <c r="B342" s="113" t="s">
        <v>2199</v>
      </c>
      <c r="C342" s="113" t="s">
        <v>2200</v>
      </c>
      <c r="D342" s="114">
        <v>43044.0</v>
      </c>
      <c r="E342" s="103" t="s">
        <v>2767</v>
      </c>
      <c r="F342" s="103">
        <v>3.0</v>
      </c>
      <c r="G342" s="103">
        <v>0.0</v>
      </c>
      <c r="H342" s="103">
        <v>1.0</v>
      </c>
      <c r="I342" s="103">
        <v>0.0</v>
      </c>
      <c r="J342" s="103">
        <v>1.0</v>
      </c>
      <c r="K342" s="103">
        <v>1.0</v>
      </c>
      <c r="L342" s="103">
        <v>1.0</v>
      </c>
      <c r="M342" s="103">
        <v>0.0</v>
      </c>
      <c r="N342" s="103">
        <v>1.0</v>
      </c>
      <c r="O342" s="103">
        <v>0.0</v>
      </c>
      <c r="P342" s="103">
        <v>0.0</v>
      </c>
      <c r="Q342" s="103">
        <v>0.0</v>
      </c>
      <c r="R342" s="103">
        <v>0.0</v>
      </c>
      <c r="S342" s="104"/>
      <c r="T342" s="104"/>
      <c r="U342" s="104"/>
      <c r="V342" s="104"/>
      <c r="W342" s="104"/>
      <c r="X342" s="104"/>
      <c r="Y342" s="104"/>
      <c r="Z342" s="104"/>
      <c r="AA342" s="104"/>
      <c r="AB342" s="104"/>
      <c r="AC342" s="104"/>
    </row>
    <row r="343" ht="15.75" customHeight="1">
      <c r="A343" s="113">
        <v>155.0</v>
      </c>
      <c r="B343" s="113" t="s">
        <v>2199</v>
      </c>
      <c r="C343" s="113" t="s">
        <v>2200</v>
      </c>
      <c r="D343" s="114">
        <v>43044.0</v>
      </c>
      <c r="E343" s="103" t="s">
        <v>2768</v>
      </c>
      <c r="F343" s="103">
        <v>0.0</v>
      </c>
      <c r="G343" s="103">
        <v>2.0</v>
      </c>
      <c r="H343" s="103"/>
      <c r="I343" s="103">
        <v>0.0</v>
      </c>
      <c r="J343" s="103">
        <v>0.0</v>
      </c>
      <c r="K343" s="103">
        <v>0.0</v>
      </c>
      <c r="L343" s="103">
        <v>0.0</v>
      </c>
      <c r="M343" s="103">
        <v>0.0</v>
      </c>
      <c r="N343" s="103">
        <v>1.0</v>
      </c>
      <c r="O343" s="103">
        <v>0.0</v>
      </c>
      <c r="P343" s="103">
        <v>0.0</v>
      </c>
      <c r="Q343" s="103">
        <v>0.0</v>
      </c>
      <c r="R343" s="103">
        <v>0.0</v>
      </c>
      <c r="S343" s="104"/>
      <c r="T343" s="104"/>
      <c r="U343" s="104"/>
      <c r="V343" s="104"/>
      <c r="W343" s="104"/>
      <c r="X343" s="104"/>
      <c r="Y343" s="104"/>
      <c r="Z343" s="104"/>
      <c r="AA343" s="104"/>
      <c r="AB343" s="104"/>
      <c r="AC343" s="104"/>
    </row>
    <row r="344" ht="15.75" customHeight="1">
      <c r="A344" s="101">
        <v>156.0</v>
      </c>
      <c r="B344" s="101" t="s">
        <v>2211</v>
      </c>
      <c r="C344" s="101" t="s">
        <v>2212</v>
      </c>
      <c r="D344" s="102">
        <v>43053.0</v>
      </c>
      <c r="E344" s="103" t="s">
        <v>2731</v>
      </c>
      <c r="F344" s="103">
        <v>0.0</v>
      </c>
      <c r="G344" s="103">
        <v>2.0</v>
      </c>
      <c r="H344" s="103"/>
      <c r="I344" s="103">
        <v>0.0</v>
      </c>
      <c r="J344" s="103">
        <v>1.0</v>
      </c>
      <c r="K344" s="103">
        <v>0.0</v>
      </c>
      <c r="L344" s="103">
        <v>0.0</v>
      </c>
      <c r="M344" s="103">
        <v>0.0</v>
      </c>
      <c r="N344" s="103">
        <v>6.0</v>
      </c>
      <c r="O344" s="103">
        <v>0.0</v>
      </c>
      <c r="P344" s="103">
        <v>0.0</v>
      </c>
      <c r="Q344" s="103">
        <v>1.0</v>
      </c>
      <c r="R344" s="103">
        <v>0.0</v>
      </c>
      <c r="S344" s="104"/>
      <c r="T344" s="104"/>
      <c r="U344" s="104"/>
      <c r="V344" s="104"/>
      <c r="W344" s="104"/>
      <c r="X344" s="104"/>
      <c r="Y344" s="104"/>
      <c r="Z344" s="104"/>
      <c r="AA344" s="104"/>
      <c r="AB344" s="104"/>
      <c r="AC344" s="104"/>
    </row>
    <row r="345" ht="15.75" customHeight="1">
      <c r="A345" s="101">
        <v>156.0</v>
      </c>
      <c r="B345" s="101" t="s">
        <v>2211</v>
      </c>
      <c r="C345" s="101" t="s">
        <v>2212</v>
      </c>
      <c r="D345" s="102">
        <v>43053.0</v>
      </c>
      <c r="E345" s="103" t="s">
        <v>2692</v>
      </c>
      <c r="F345" s="103">
        <v>0.0</v>
      </c>
      <c r="G345" s="103"/>
      <c r="H345" s="103">
        <v>2.0</v>
      </c>
      <c r="I345" s="103">
        <v>0.0</v>
      </c>
      <c r="J345" s="103">
        <v>1.0</v>
      </c>
      <c r="K345" s="103">
        <v>0.0</v>
      </c>
      <c r="L345" s="103">
        <v>1.0</v>
      </c>
      <c r="M345" s="103">
        <v>0.0</v>
      </c>
      <c r="N345" s="103">
        <v>6.0</v>
      </c>
      <c r="O345" s="103">
        <v>0.0</v>
      </c>
      <c r="P345" s="103">
        <v>0.0</v>
      </c>
      <c r="Q345" s="103">
        <v>0.0</v>
      </c>
      <c r="R345" s="103">
        <v>0.0</v>
      </c>
      <c r="S345" s="104"/>
      <c r="T345" s="104"/>
      <c r="U345" s="104"/>
      <c r="V345" s="104"/>
      <c r="W345" s="104"/>
      <c r="X345" s="104"/>
      <c r="Y345" s="104"/>
      <c r="Z345" s="104"/>
      <c r="AA345" s="104"/>
      <c r="AB345" s="104"/>
      <c r="AC345" s="104"/>
    </row>
    <row r="346" ht="15.75" customHeight="1">
      <c r="A346" s="101">
        <v>156.0</v>
      </c>
      <c r="B346" s="101" t="s">
        <v>2211</v>
      </c>
      <c r="C346" s="101" t="s">
        <v>2212</v>
      </c>
      <c r="D346" s="102">
        <v>43053.0</v>
      </c>
      <c r="E346" s="103" t="s">
        <v>2769</v>
      </c>
      <c r="F346" s="103">
        <v>3.0</v>
      </c>
      <c r="G346" s="103"/>
      <c r="H346" s="103">
        <v>1.0</v>
      </c>
      <c r="I346" s="103">
        <v>1.0</v>
      </c>
      <c r="J346" s="103">
        <v>1.0</v>
      </c>
      <c r="K346" s="103">
        <v>0.0</v>
      </c>
      <c r="L346" s="103"/>
      <c r="M346" s="103">
        <v>0.0</v>
      </c>
      <c r="N346" s="103">
        <v>6.0</v>
      </c>
      <c r="O346" s="103">
        <v>1.0</v>
      </c>
      <c r="P346" s="103">
        <v>0.0</v>
      </c>
      <c r="Q346" s="103">
        <v>0.0</v>
      </c>
      <c r="R346" s="103">
        <v>0.0</v>
      </c>
      <c r="S346" s="104"/>
      <c r="T346" s="104"/>
      <c r="U346" s="104"/>
      <c r="V346" s="104"/>
      <c r="W346" s="104"/>
      <c r="X346" s="104"/>
      <c r="Y346" s="104"/>
      <c r="Z346" s="104"/>
      <c r="AA346" s="104"/>
      <c r="AB346" s="104"/>
      <c r="AC346" s="104"/>
    </row>
    <row r="347" ht="15.75" customHeight="1">
      <c r="A347" s="101">
        <v>156.0</v>
      </c>
      <c r="B347" s="101" t="s">
        <v>2211</v>
      </c>
      <c r="C347" s="101" t="s">
        <v>2212</v>
      </c>
      <c r="D347" s="102">
        <v>43053.0</v>
      </c>
      <c r="E347" s="103" t="s">
        <v>2769</v>
      </c>
      <c r="F347" s="103">
        <v>3.0</v>
      </c>
      <c r="G347" s="103">
        <v>2.0</v>
      </c>
      <c r="H347" s="103">
        <v>1.0</v>
      </c>
      <c r="I347" s="103">
        <v>1.0</v>
      </c>
      <c r="J347" s="103">
        <v>1.0</v>
      </c>
      <c r="K347" s="103">
        <v>0.0</v>
      </c>
      <c r="L347" s="103"/>
      <c r="M347" s="103">
        <v>0.0</v>
      </c>
      <c r="N347" s="103">
        <v>6.0</v>
      </c>
      <c r="O347" s="103">
        <v>1.0</v>
      </c>
      <c r="P347" s="103">
        <v>0.0</v>
      </c>
      <c r="Q347" s="103">
        <v>0.0</v>
      </c>
      <c r="R347" s="103">
        <v>0.0</v>
      </c>
      <c r="S347" s="104"/>
      <c r="T347" s="104"/>
      <c r="U347" s="104"/>
      <c r="V347" s="104"/>
      <c r="W347" s="104"/>
      <c r="X347" s="104"/>
      <c r="Y347" s="104"/>
      <c r="Z347" s="104"/>
      <c r="AA347" s="104"/>
      <c r="AB347" s="104"/>
      <c r="AC347" s="104"/>
    </row>
    <row r="348" ht="15.75" customHeight="1">
      <c r="A348" s="105">
        <v>157.0</v>
      </c>
      <c r="B348" s="105" t="s">
        <v>2219</v>
      </c>
      <c r="C348" s="105" t="s">
        <v>2220</v>
      </c>
      <c r="D348" s="106">
        <v>43128.0</v>
      </c>
      <c r="E348" s="103" t="s">
        <v>2770</v>
      </c>
      <c r="F348" s="103">
        <v>3.0</v>
      </c>
      <c r="G348" s="103">
        <v>1.0</v>
      </c>
      <c r="H348" s="103">
        <v>1.0</v>
      </c>
      <c r="I348" s="103">
        <v>0.0</v>
      </c>
      <c r="J348" s="103">
        <v>0.0</v>
      </c>
      <c r="K348" s="103">
        <v>0.0</v>
      </c>
      <c r="L348" s="103">
        <v>1.0</v>
      </c>
      <c r="M348" s="103"/>
      <c r="N348" s="103"/>
      <c r="O348" s="103"/>
      <c r="P348" s="103"/>
      <c r="Q348" s="103"/>
      <c r="R348" s="103">
        <v>1.0</v>
      </c>
      <c r="S348" s="104"/>
      <c r="T348" s="104"/>
      <c r="U348" s="104"/>
      <c r="V348" s="104"/>
      <c r="W348" s="104"/>
      <c r="X348" s="104"/>
      <c r="Y348" s="104"/>
      <c r="Z348" s="104"/>
      <c r="AA348" s="104"/>
      <c r="AB348" s="104"/>
      <c r="AC348" s="104"/>
    </row>
    <row r="349" ht="15.75" customHeight="1">
      <c r="A349" s="105">
        <v>157.0</v>
      </c>
      <c r="B349" s="105" t="s">
        <v>2219</v>
      </c>
      <c r="C349" s="105" t="s">
        <v>2220</v>
      </c>
      <c r="D349" s="106">
        <v>43128.0</v>
      </c>
      <c r="E349" s="103" t="s">
        <v>2588</v>
      </c>
      <c r="F349" s="103">
        <v>0.0</v>
      </c>
      <c r="G349" s="103">
        <v>2.0</v>
      </c>
      <c r="H349" s="103">
        <v>1.0</v>
      </c>
      <c r="I349" s="103">
        <v>0.0</v>
      </c>
      <c r="J349" s="103">
        <v>1.0</v>
      </c>
      <c r="K349" s="103">
        <v>0.0</v>
      </c>
      <c r="L349" s="103">
        <v>1.0</v>
      </c>
      <c r="M349" s="103"/>
      <c r="N349" s="103"/>
      <c r="O349" s="103"/>
      <c r="P349" s="103"/>
      <c r="Q349" s="103"/>
      <c r="R349" s="103">
        <v>1.0</v>
      </c>
      <c r="S349" s="104"/>
      <c r="T349" s="104"/>
      <c r="U349" s="104"/>
      <c r="V349" s="104"/>
      <c r="W349" s="104"/>
      <c r="X349" s="104"/>
      <c r="Y349" s="104"/>
      <c r="Z349" s="104"/>
      <c r="AA349" s="104"/>
      <c r="AB349" s="104"/>
      <c r="AC349" s="104"/>
    </row>
    <row r="350" ht="15.75" customHeight="1">
      <c r="A350" s="105">
        <v>157.0</v>
      </c>
      <c r="B350" s="105" t="s">
        <v>2219</v>
      </c>
      <c r="C350" s="105" t="s">
        <v>2220</v>
      </c>
      <c r="D350" s="106">
        <v>43128.0</v>
      </c>
      <c r="E350" s="103" t="s">
        <v>2771</v>
      </c>
      <c r="F350" s="103">
        <v>2.0</v>
      </c>
      <c r="G350" s="103">
        <v>2.0</v>
      </c>
      <c r="H350" s="103">
        <v>0.0</v>
      </c>
      <c r="I350" s="103">
        <v>0.0</v>
      </c>
      <c r="J350" s="103">
        <v>1.0</v>
      </c>
      <c r="K350" s="103">
        <v>0.0</v>
      </c>
      <c r="L350" s="103">
        <v>1.0</v>
      </c>
      <c r="M350" s="103"/>
      <c r="N350" s="103"/>
      <c r="O350" s="103"/>
      <c r="P350" s="103"/>
      <c r="Q350" s="103"/>
      <c r="R350" s="103">
        <v>1.0</v>
      </c>
      <c r="S350" s="104"/>
      <c r="T350" s="104"/>
      <c r="U350" s="104"/>
      <c r="V350" s="104"/>
      <c r="W350" s="104"/>
      <c r="X350" s="104"/>
      <c r="Y350" s="104"/>
      <c r="Z350" s="104"/>
      <c r="AA350" s="104"/>
      <c r="AB350" s="104"/>
      <c r="AC350" s="104"/>
    </row>
    <row r="351" ht="15.75" customHeight="1">
      <c r="A351" s="107">
        <v>158.0</v>
      </c>
      <c r="B351" s="107" t="s">
        <v>2226</v>
      </c>
      <c r="C351" s="107" t="s">
        <v>2227</v>
      </c>
      <c r="D351" s="108">
        <v>43145.0</v>
      </c>
      <c r="E351" s="103" t="s">
        <v>2736</v>
      </c>
      <c r="F351" s="103">
        <v>3.0</v>
      </c>
      <c r="G351" s="103"/>
      <c r="H351" s="103">
        <v>1.0</v>
      </c>
      <c r="I351" s="103">
        <v>0.0</v>
      </c>
      <c r="J351" s="103">
        <v>1.0</v>
      </c>
      <c r="K351" s="103">
        <v>0.0</v>
      </c>
      <c r="L351" s="103">
        <v>1.0</v>
      </c>
      <c r="M351" s="103">
        <v>1.0</v>
      </c>
      <c r="N351" s="103">
        <v>0.0</v>
      </c>
      <c r="O351" s="103">
        <v>0.0</v>
      </c>
      <c r="P351" s="103">
        <v>0.0</v>
      </c>
      <c r="Q351" s="103">
        <v>0.0</v>
      </c>
      <c r="R351" s="103">
        <v>0.0</v>
      </c>
      <c r="S351" s="104"/>
      <c r="T351" s="104"/>
      <c r="U351" s="104"/>
      <c r="V351" s="104"/>
      <c r="W351" s="104"/>
      <c r="X351" s="104"/>
      <c r="Y351" s="104"/>
      <c r="Z351" s="104"/>
      <c r="AA351" s="104"/>
      <c r="AB351" s="104"/>
      <c r="AC351" s="104"/>
    </row>
    <row r="352" ht="15.75" customHeight="1">
      <c r="A352" s="109">
        <v>159.0</v>
      </c>
      <c r="B352" s="109" t="s">
        <v>2236</v>
      </c>
      <c r="C352" s="109" t="s">
        <v>1267</v>
      </c>
      <c r="D352" s="110">
        <v>43157.0</v>
      </c>
      <c r="E352" s="103" t="s">
        <v>2512</v>
      </c>
      <c r="F352" s="103">
        <v>0.0</v>
      </c>
      <c r="G352" s="103"/>
      <c r="H352" s="103">
        <v>1.0</v>
      </c>
      <c r="I352" s="103">
        <v>0.0</v>
      </c>
      <c r="J352" s="103">
        <v>0.0</v>
      </c>
      <c r="K352" s="103">
        <v>0.0</v>
      </c>
      <c r="L352" s="103"/>
      <c r="M352" s="103"/>
      <c r="N352" s="103"/>
      <c r="O352" s="103"/>
      <c r="P352" s="103"/>
      <c r="Q352" s="103"/>
      <c r="R352" s="103">
        <v>1.0</v>
      </c>
      <c r="S352" s="104"/>
      <c r="T352" s="104"/>
      <c r="U352" s="104"/>
      <c r="V352" s="104"/>
      <c r="W352" s="104"/>
      <c r="X352" s="104"/>
      <c r="Y352" s="104"/>
      <c r="Z352" s="104"/>
      <c r="AA352" s="104"/>
      <c r="AB352" s="104"/>
      <c r="AC352" s="104"/>
    </row>
    <row r="353" ht="15.75" customHeight="1">
      <c r="A353" s="111">
        <v>160.0</v>
      </c>
      <c r="B353" s="111" t="s">
        <v>2242</v>
      </c>
      <c r="C353" s="111" t="s">
        <v>2243</v>
      </c>
      <c r="D353" s="112">
        <v>43212.0</v>
      </c>
      <c r="E353" s="103" t="s">
        <v>2772</v>
      </c>
      <c r="F353" s="103">
        <v>3.0</v>
      </c>
      <c r="G353" s="103"/>
      <c r="H353" s="103">
        <v>1.0</v>
      </c>
      <c r="I353" s="103">
        <v>0.0</v>
      </c>
      <c r="J353" s="103">
        <v>1.0</v>
      </c>
      <c r="K353" s="103">
        <v>0.0</v>
      </c>
      <c r="L353" s="103">
        <v>1.0</v>
      </c>
      <c r="M353" s="103">
        <v>0.0</v>
      </c>
      <c r="N353" s="103">
        <v>6.0</v>
      </c>
      <c r="O353" s="103">
        <v>0.0</v>
      </c>
      <c r="P353" s="103">
        <v>0.0</v>
      </c>
      <c r="Q353" s="103">
        <v>0.0</v>
      </c>
      <c r="R353" s="103">
        <v>0.0</v>
      </c>
      <c r="S353" s="104"/>
      <c r="T353" s="104"/>
      <c r="U353" s="104"/>
      <c r="V353" s="104"/>
      <c r="W353" s="104"/>
      <c r="X353" s="104"/>
      <c r="Y353" s="104"/>
      <c r="Z353" s="104"/>
      <c r="AA353" s="104"/>
      <c r="AB353" s="104"/>
      <c r="AC353" s="104"/>
    </row>
    <row r="354" ht="15.75" customHeight="1">
      <c r="A354" s="111">
        <v>160.0</v>
      </c>
      <c r="B354" s="111" t="s">
        <v>2242</v>
      </c>
      <c r="C354" s="111" t="s">
        <v>2243</v>
      </c>
      <c r="D354" s="112">
        <v>43212.0</v>
      </c>
      <c r="E354" s="103" t="s">
        <v>2556</v>
      </c>
      <c r="F354" s="103">
        <v>0.0</v>
      </c>
      <c r="G354" s="103">
        <v>2.0</v>
      </c>
      <c r="H354" s="103">
        <v>0.0</v>
      </c>
      <c r="I354" s="103">
        <v>0.0</v>
      </c>
      <c r="J354" s="103">
        <v>1.0</v>
      </c>
      <c r="K354" s="103">
        <v>0.0</v>
      </c>
      <c r="L354" s="103">
        <v>1.0</v>
      </c>
      <c r="M354" s="103">
        <v>0.0</v>
      </c>
      <c r="N354" s="103">
        <v>6.0</v>
      </c>
      <c r="O354" s="103">
        <v>0.0</v>
      </c>
      <c r="P354" s="103">
        <v>0.0</v>
      </c>
      <c r="Q354" s="103">
        <v>0.0</v>
      </c>
      <c r="R354" s="103">
        <v>0.0</v>
      </c>
      <c r="S354" s="104"/>
      <c r="T354" s="104"/>
      <c r="U354" s="104"/>
      <c r="V354" s="104"/>
      <c r="W354" s="104"/>
      <c r="X354" s="104"/>
      <c r="Y354" s="104"/>
      <c r="Z354" s="104"/>
      <c r="AA354" s="104"/>
      <c r="AB354" s="104"/>
      <c r="AC354" s="104"/>
    </row>
    <row r="355" ht="15.75" customHeight="1">
      <c r="A355" s="113">
        <v>161.0</v>
      </c>
      <c r="B355" s="113" t="s">
        <v>2249</v>
      </c>
      <c r="C355" s="113" t="s">
        <v>2250</v>
      </c>
      <c r="D355" s="114">
        <v>43238.0</v>
      </c>
      <c r="E355" s="103" t="s">
        <v>2773</v>
      </c>
      <c r="F355" s="103">
        <v>1.0</v>
      </c>
      <c r="G355" s="103">
        <v>1.0</v>
      </c>
      <c r="H355" s="103">
        <v>1.0</v>
      </c>
      <c r="I355" s="103">
        <v>0.0</v>
      </c>
      <c r="J355" s="103">
        <v>0.0</v>
      </c>
      <c r="K355" s="103" t="s">
        <v>895</v>
      </c>
      <c r="L355" s="103">
        <v>0.0</v>
      </c>
      <c r="M355" s="103" t="s">
        <v>895</v>
      </c>
      <c r="N355" s="103" t="s">
        <v>895</v>
      </c>
      <c r="O355" s="103">
        <v>0.0</v>
      </c>
      <c r="P355" s="103">
        <v>0.0</v>
      </c>
      <c r="Q355" s="103">
        <v>1.0</v>
      </c>
      <c r="R355" s="103">
        <v>0.0</v>
      </c>
      <c r="S355" s="104"/>
      <c r="T355" s="104"/>
      <c r="U355" s="104"/>
      <c r="V355" s="104"/>
      <c r="W355" s="104"/>
      <c r="X355" s="104"/>
      <c r="Y355" s="104"/>
      <c r="Z355" s="104"/>
      <c r="AA355" s="104"/>
      <c r="AB355" s="104"/>
      <c r="AC355" s="104"/>
    </row>
    <row r="356" ht="15.75" customHeight="1">
      <c r="A356" s="113">
        <v>161.0</v>
      </c>
      <c r="B356" s="113" t="s">
        <v>2249</v>
      </c>
      <c r="C356" s="113" t="s">
        <v>2250</v>
      </c>
      <c r="D356" s="114">
        <v>43238.0</v>
      </c>
      <c r="E356" s="103" t="s">
        <v>2774</v>
      </c>
      <c r="F356" s="103">
        <v>0.0</v>
      </c>
      <c r="G356" s="103">
        <v>2.0</v>
      </c>
      <c r="H356" s="103">
        <v>1.0</v>
      </c>
      <c r="I356" s="103">
        <v>0.0</v>
      </c>
      <c r="J356" s="103">
        <v>0.0</v>
      </c>
      <c r="K356" s="103" t="s">
        <v>895</v>
      </c>
      <c r="L356" s="103">
        <v>0.0</v>
      </c>
      <c r="M356" s="103" t="s">
        <v>895</v>
      </c>
      <c r="N356" s="103" t="s">
        <v>895</v>
      </c>
      <c r="O356" s="103">
        <v>0.0</v>
      </c>
      <c r="P356" s="103">
        <v>0.0</v>
      </c>
      <c r="Q356" s="103">
        <v>1.0</v>
      </c>
      <c r="R356" s="103">
        <v>0.0</v>
      </c>
      <c r="S356" s="104"/>
      <c r="T356" s="104"/>
      <c r="U356" s="104"/>
      <c r="V356" s="104"/>
      <c r="W356" s="104"/>
      <c r="X356" s="104"/>
      <c r="Y356" s="104"/>
      <c r="Z356" s="104"/>
      <c r="AA356" s="104"/>
      <c r="AB356" s="104"/>
      <c r="AC356" s="104"/>
    </row>
    <row r="357" ht="15.75" customHeight="1">
      <c r="A357" s="101">
        <v>162.0</v>
      </c>
      <c r="B357" s="101" t="s">
        <v>2259</v>
      </c>
      <c r="C357" s="101" t="s">
        <v>2260</v>
      </c>
      <c r="D357" s="102">
        <v>43279.0</v>
      </c>
      <c r="E357" s="103" t="s">
        <v>2775</v>
      </c>
      <c r="F357" s="103">
        <v>1.0</v>
      </c>
      <c r="G357" s="103">
        <v>2.0</v>
      </c>
      <c r="H357" s="103">
        <v>1.0</v>
      </c>
      <c r="I357" s="103">
        <v>0.0</v>
      </c>
      <c r="J357" s="103">
        <v>0.0</v>
      </c>
      <c r="K357" s="103" t="s">
        <v>895</v>
      </c>
      <c r="L357" s="103">
        <v>1.0</v>
      </c>
      <c r="M357" s="103">
        <v>3.0</v>
      </c>
      <c r="N357" s="103">
        <v>0.0</v>
      </c>
      <c r="O357" s="103">
        <v>0.0</v>
      </c>
      <c r="P357" s="103">
        <v>0.0</v>
      </c>
      <c r="Q357" s="103">
        <v>0.0</v>
      </c>
      <c r="R357" s="103">
        <v>0.0</v>
      </c>
      <c r="S357" s="104"/>
      <c r="T357" s="104"/>
      <c r="U357" s="104"/>
      <c r="V357" s="104"/>
      <c r="W357" s="104"/>
      <c r="X357" s="104"/>
      <c r="Y357" s="104"/>
      <c r="Z357" s="104"/>
      <c r="AA357" s="104"/>
      <c r="AB357" s="104"/>
      <c r="AC357" s="104"/>
    </row>
    <row r="358" ht="15.75" customHeight="1">
      <c r="A358" s="105">
        <v>163.0</v>
      </c>
      <c r="B358" s="105" t="s">
        <v>2270</v>
      </c>
      <c r="C358" s="105" t="s">
        <v>2271</v>
      </c>
      <c r="D358" s="106">
        <v>43355.0</v>
      </c>
      <c r="E358" s="103" t="s">
        <v>2776</v>
      </c>
      <c r="F358" s="103">
        <v>0.0</v>
      </c>
      <c r="G358" s="103"/>
      <c r="H358" s="103">
        <v>1.0</v>
      </c>
      <c r="I358" s="103">
        <v>0.0</v>
      </c>
      <c r="J358" s="103">
        <v>0.0</v>
      </c>
      <c r="K358" s="103" t="s">
        <v>895</v>
      </c>
      <c r="L358" s="103">
        <v>1.0</v>
      </c>
      <c r="M358" s="103">
        <v>3.0</v>
      </c>
      <c r="N358" s="103">
        <v>0.0</v>
      </c>
      <c r="O358" s="103">
        <v>0.0</v>
      </c>
      <c r="P358" s="103">
        <v>0.0</v>
      </c>
      <c r="Q358" s="103">
        <v>0.0</v>
      </c>
      <c r="R358" s="103">
        <v>0.0</v>
      </c>
      <c r="S358" s="104"/>
      <c r="T358" s="104"/>
      <c r="U358" s="104"/>
      <c r="V358" s="104"/>
      <c r="W358" s="104"/>
      <c r="X358" s="104"/>
      <c r="Y358" s="104"/>
      <c r="Z358" s="104"/>
      <c r="AA358" s="104"/>
      <c r="AB358" s="104"/>
      <c r="AC358" s="104"/>
    </row>
    <row r="359" ht="15.75" customHeight="1">
      <c r="A359" s="107">
        <v>164.0</v>
      </c>
      <c r="B359" s="107" t="s">
        <v>2277</v>
      </c>
      <c r="C359" s="107" t="s">
        <v>900</v>
      </c>
      <c r="D359" s="108">
        <v>43400.0</v>
      </c>
      <c r="E359" s="103" t="s">
        <v>2777</v>
      </c>
      <c r="F359" s="103">
        <v>3.0</v>
      </c>
      <c r="G359" s="103">
        <v>1.0</v>
      </c>
      <c r="H359" s="103">
        <v>1.0</v>
      </c>
      <c r="I359" s="103">
        <v>0.0</v>
      </c>
      <c r="J359" s="103">
        <v>1.0</v>
      </c>
      <c r="K359" s="103">
        <v>0.0</v>
      </c>
      <c r="L359" s="103">
        <v>1.0</v>
      </c>
      <c r="M359" s="103"/>
      <c r="N359" s="103"/>
      <c r="O359" s="103"/>
      <c r="P359" s="103"/>
      <c r="Q359" s="103"/>
      <c r="R359" s="103">
        <v>1.0</v>
      </c>
      <c r="S359" s="104"/>
      <c r="T359" s="104"/>
      <c r="U359" s="104"/>
      <c r="V359" s="104"/>
      <c r="W359" s="104"/>
      <c r="X359" s="104"/>
      <c r="Y359" s="104"/>
      <c r="Z359" s="104"/>
      <c r="AA359" s="104"/>
      <c r="AB359" s="104"/>
      <c r="AC359" s="104"/>
    </row>
    <row r="360" ht="15.75" customHeight="1">
      <c r="A360" s="107">
        <v>164.0</v>
      </c>
      <c r="B360" s="107" t="s">
        <v>2277</v>
      </c>
      <c r="C360" s="107" t="s">
        <v>900</v>
      </c>
      <c r="D360" s="108">
        <v>43400.0</v>
      </c>
      <c r="E360" s="103" t="s">
        <v>2778</v>
      </c>
      <c r="F360" s="103">
        <v>0.0</v>
      </c>
      <c r="G360" s="103">
        <v>1.0</v>
      </c>
      <c r="H360" s="103"/>
      <c r="I360" s="103">
        <v>0.0</v>
      </c>
      <c r="J360" s="103">
        <v>0.0</v>
      </c>
      <c r="K360" s="103">
        <v>0.0</v>
      </c>
      <c r="L360" s="103">
        <v>1.0</v>
      </c>
      <c r="M360" s="103"/>
      <c r="N360" s="103"/>
      <c r="O360" s="103"/>
      <c r="P360" s="103"/>
      <c r="Q360" s="103"/>
      <c r="R360" s="103">
        <v>1.0</v>
      </c>
      <c r="S360" s="104"/>
      <c r="T360" s="104"/>
      <c r="U360" s="104"/>
      <c r="V360" s="104"/>
      <c r="W360" s="104"/>
      <c r="X360" s="104"/>
      <c r="Y360" s="104"/>
      <c r="Z360" s="104"/>
      <c r="AA360" s="104"/>
      <c r="AB360" s="104"/>
      <c r="AC360" s="104"/>
    </row>
    <row r="361" ht="15.75" customHeight="1">
      <c r="A361" s="107">
        <v>164.0</v>
      </c>
      <c r="B361" s="107" t="s">
        <v>2277</v>
      </c>
      <c r="C361" s="107" t="s">
        <v>900</v>
      </c>
      <c r="D361" s="108">
        <v>43400.0</v>
      </c>
      <c r="E361" s="103" t="s">
        <v>2778</v>
      </c>
      <c r="F361" s="103">
        <v>0.0</v>
      </c>
      <c r="G361" s="103">
        <v>1.0</v>
      </c>
      <c r="H361" s="103"/>
      <c r="I361" s="103">
        <v>0.0</v>
      </c>
      <c r="J361" s="103">
        <v>0.0</v>
      </c>
      <c r="K361" s="103">
        <v>0.0</v>
      </c>
      <c r="L361" s="103">
        <v>1.0</v>
      </c>
      <c r="M361" s="103"/>
      <c r="N361" s="103"/>
      <c r="O361" s="103"/>
      <c r="P361" s="103"/>
      <c r="Q361" s="103"/>
      <c r="R361" s="103">
        <v>1.0</v>
      </c>
      <c r="S361" s="104"/>
      <c r="T361" s="104"/>
      <c r="U361" s="104"/>
      <c r="V361" s="104"/>
      <c r="W361" s="104"/>
      <c r="X361" s="104"/>
      <c r="Y361" s="104"/>
      <c r="Z361" s="104"/>
      <c r="AA361" s="104"/>
      <c r="AB361" s="104"/>
      <c r="AC361" s="104"/>
    </row>
    <row r="362" ht="15.75" customHeight="1">
      <c r="A362" s="107">
        <v>164.0</v>
      </c>
      <c r="B362" s="107" t="s">
        <v>2277</v>
      </c>
      <c r="C362" s="107" t="s">
        <v>900</v>
      </c>
      <c r="D362" s="108">
        <v>43400.0</v>
      </c>
      <c r="E362" s="103" t="s">
        <v>2778</v>
      </c>
      <c r="F362" s="103">
        <v>0.0</v>
      </c>
      <c r="G362" s="103"/>
      <c r="H362" s="103"/>
      <c r="I362" s="103">
        <v>0.0</v>
      </c>
      <c r="J362" s="103">
        <v>0.0</v>
      </c>
      <c r="K362" s="103">
        <v>0.0</v>
      </c>
      <c r="L362" s="103">
        <v>1.0</v>
      </c>
      <c r="M362" s="103"/>
      <c r="N362" s="103"/>
      <c r="O362" s="103"/>
      <c r="P362" s="103"/>
      <c r="Q362" s="103"/>
      <c r="R362" s="103">
        <v>1.0</v>
      </c>
      <c r="S362" s="104"/>
      <c r="T362" s="104"/>
      <c r="U362" s="104"/>
      <c r="V362" s="104"/>
      <c r="W362" s="104"/>
      <c r="X362" s="104"/>
      <c r="Y362" s="104"/>
      <c r="Z362" s="104"/>
      <c r="AA362" s="104"/>
      <c r="AB362" s="104"/>
      <c r="AC362" s="104"/>
    </row>
    <row r="363" ht="15.75" customHeight="1">
      <c r="A363" s="107">
        <v>164.0</v>
      </c>
      <c r="B363" s="107" t="s">
        <v>2277</v>
      </c>
      <c r="C363" s="107" t="s">
        <v>900</v>
      </c>
      <c r="D363" s="108">
        <v>43400.0</v>
      </c>
      <c r="E363" s="103" t="s">
        <v>2602</v>
      </c>
      <c r="F363" s="103">
        <v>1.0</v>
      </c>
      <c r="G363" s="103">
        <v>2.0</v>
      </c>
      <c r="H363" s="103">
        <v>0.0</v>
      </c>
      <c r="I363" s="103">
        <v>0.0</v>
      </c>
      <c r="J363" s="103">
        <v>0.0</v>
      </c>
      <c r="K363" s="103" t="s">
        <v>895</v>
      </c>
      <c r="L363" s="103">
        <v>1.0</v>
      </c>
      <c r="M363" s="103"/>
      <c r="N363" s="103"/>
      <c r="O363" s="103"/>
      <c r="P363" s="103"/>
      <c r="Q363" s="103"/>
      <c r="R363" s="103">
        <v>1.0</v>
      </c>
      <c r="S363" s="104"/>
      <c r="T363" s="104"/>
      <c r="U363" s="104"/>
      <c r="V363" s="104"/>
      <c r="W363" s="104"/>
      <c r="X363" s="104"/>
      <c r="Y363" s="104"/>
      <c r="Z363" s="104"/>
      <c r="AA363" s="104"/>
      <c r="AB363" s="104"/>
      <c r="AC363" s="104"/>
    </row>
    <row r="364" ht="15.75" customHeight="1">
      <c r="A364" s="109">
        <v>165.0</v>
      </c>
      <c r="B364" s="109" t="s">
        <v>2281</v>
      </c>
      <c r="C364" s="109" t="s">
        <v>2282</v>
      </c>
      <c r="D364" s="110">
        <v>43411.0</v>
      </c>
      <c r="E364" s="103" t="s">
        <v>2779</v>
      </c>
      <c r="F364" s="103">
        <v>0.0</v>
      </c>
      <c r="G364" s="103">
        <v>1.0</v>
      </c>
      <c r="H364" s="103">
        <v>1.0</v>
      </c>
      <c r="I364" s="103">
        <v>0.0</v>
      </c>
      <c r="J364" s="103">
        <v>1.0</v>
      </c>
      <c r="K364" s="103">
        <v>1.0</v>
      </c>
      <c r="L364" s="103">
        <v>1.0</v>
      </c>
      <c r="M364" s="103">
        <v>3.0</v>
      </c>
      <c r="N364" s="103">
        <v>0.0</v>
      </c>
      <c r="O364" s="103">
        <v>0.0</v>
      </c>
      <c r="P364" s="103">
        <v>0.0</v>
      </c>
      <c r="Q364" s="103">
        <v>0.0</v>
      </c>
      <c r="R364" s="103">
        <v>0.0</v>
      </c>
      <c r="S364" s="104"/>
      <c r="T364" s="104"/>
      <c r="U364" s="104"/>
      <c r="V364" s="104"/>
      <c r="W364" s="104"/>
      <c r="X364" s="104"/>
      <c r="Y364" s="104"/>
      <c r="Z364" s="104"/>
      <c r="AA364" s="104"/>
      <c r="AB364" s="104"/>
      <c r="AC364" s="104"/>
    </row>
    <row r="365" ht="15.75" customHeight="1">
      <c r="A365" s="111">
        <v>166.0</v>
      </c>
      <c r="B365" s="111" t="s">
        <v>2288</v>
      </c>
      <c r="C365" s="111" t="s">
        <v>2289</v>
      </c>
      <c r="D365" s="112">
        <v>43488.0</v>
      </c>
      <c r="E365" s="103" t="s">
        <v>2588</v>
      </c>
      <c r="F365" s="103">
        <v>0.0</v>
      </c>
      <c r="G365" s="103">
        <v>2.0</v>
      </c>
      <c r="H365" s="103">
        <v>1.0</v>
      </c>
      <c r="I365" s="103">
        <v>0.0</v>
      </c>
      <c r="J365" s="103">
        <v>1.0</v>
      </c>
      <c r="K365" s="103">
        <v>0.0</v>
      </c>
      <c r="L365" s="103">
        <v>0.0</v>
      </c>
      <c r="M365" s="103">
        <v>3.0</v>
      </c>
      <c r="N365" s="103">
        <v>0.0</v>
      </c>
      <c r="O365" s="103">
        <v>0.0</v>
      </c>
      <c r="P365" s="103">
        <v>0.0</v>
      </c>
      <c r="Q365" s="103">
        <v>0.0</v>
      </c>
      <c r="R365" s="103">
        <v>0.0</v>
      </c>
      <c r="S365" s="104"/>
      <c r="T365" s="104"/>
      <c r="U365" s="104"/>
      <c r="V365" s="104"/>
      <c r="W365" s="104"/>
      <c r="X365" s="104"/>
      <c r="Y365" s="104"/>
      <c r="Z365" s="104"/>
      <c r="AA365" s="104"/>
      <c r="AB365" s="104"/>
      <c r="AC365" s="104"/>
    </row>
    <row r="366" ht="15.75" customHeight="1">
      <c r="A366" s="113">
        <v>167.0</v>
      </c>
      <c r="B366" s="113" t="s">
        <v>2295</v>
      </c>
      <c r="C366" s="113" t="s">
        <v>2296</v>
      </c>
      <c r="D366" s="114">
        <v>43511.0</v>
      </c>
      <c r="E366" s="103" t="s">
        <v>2676</v>
      </c>
      <c r="F366" s="103">
        <v>0.0</v>
      </c>
      <c r="G366" s="103">
        <v>2.0</v>
      </c>
      <c r="H366" s="103">
        <v>1.0</v>
      </c>
      <c r="I366" s="103">
        <v>0.0</v>
      </c>
      <c r="J366" s="103">
        <v>1.0</v>
      </c>
      <c r="K366" s="103">
        <v>0.0</v>
      </c>
      <c r="L366" s="103">
        <v>1.0</v>
      </c>
      <c r="M366" s="103">
        <v>0.0</v>
      </c>
      <c r="N366" s="103">
        <v>1.0</v>
      </c>
      <c r="O366" s="103">
        <v>0.0</v>
      </c>
      <c r="P366" s="103">
        <v>0.0</v>
      </c>
      <c r="Q366" s="103">
        <v>0.0</v>
      </c>
      <c r="R366" s="103">
        <v>0.0</v>
      </c>
      <c r="S366" s="104"/>
      <c r="T366" s="104"/>
      <c r="U366" s="104"/>
      <c r="V366" s="104"/>
      <c r="W366" s="104"/>
      <c r="X366" s="104"/>
      <c r="Y366" s="104"/>
      <c r="Z366" s="104"/>
      <c r="AA366" s="104"/>
      <c r="AB366" s="104"/>
      <c r="AC366" s="104"/>
    </row>
    <row r="367" ht="15.75" customHeight="1">
      <c r="A367" s="101">
        <v>168.0</v>
      </c>
      <c r="B367" s="101" t="s">
        <v>2301</v>
      </c>
      <c r="C367" s="101" t="s">
        <v>2302</v>
      </c>
      <c r="D367" s="102">
        <v>43616.0</v>
      </c>
      <c r="E367" s="103" t="s">
        <v>2779</v>
      </c>
      <c r="F367" s="103">
        <v>0.0</v>
      </c>
      <c r="G367" s="103">
        <v>2.0</v>
      </c>
      <c r="H367" s="103">
        <v>1.0</v>
      </c>
      <c r="I367" s="103">
        <v>0.0</v>
      </c>
      <c r="J367" s="103">
        <v>1.0</v>
      </c>
      <c r="K367" s="103">
        <v>1.0</v>
      </c>
      <c r="L367" s="103">
        <v>1.0</v>
      </c>
      <c r="M367" s="103">
        <v>3.0</v>
      </c>
      <c r="N367" s="103">
        <v>0.0</v>
      </c>
      <c r="O367" s="103">
        <v>0.0</v>
      </c>
      <c r="P367" s="103">
        <v>0.0</v>
      </c>
      <c r="Q367" s="103">
        <v>0.0</v>
      </c>
      <c r="R367" s="103">
        <v>0.0</v>
      </c>
      <c r="S367" s="104"/>
      <c r="T367" s="104"/>
      <c r="U367" s="104"/>
      <c r="V367" s="104"/>
      <c r="W367" s="104"/>
      <c r="X367" s="104"/>
      <c r="Y367" s="104"/>
      <c r="Z367" s="104"/>
      <c r="AA367" s="104"/>
      <c r="AB367" s="104"/>
      <c r="AC367" s="104"/>
    </row>
    <row r="368" ht="15.75" customHeight="1">
      <c r="A368" s="101">
        <v>168.0</v>
      </c>
      <c r="B368" s="101" t="s">
        <v>2301</v>
      </c>
      <c r="C368" s="101" t="s">
        <v>2302</v>
      </c>
      <c r="D368" s="102">
        <v>43616.0</v>
      </c>
      <c r="E368" s="103" t="s">
        <v>2780</v>
      </c>
      <c r="F368" s="103">
        <v>0.0</v>
      </c>
      <c r="G368" s="103">
        <v>2.0</v>
      </c>
      <c r="H368" s="103">
        <v>1.0</v>
      </c>
      <c r="I368" s="103">
        <v>1.0</v>
      </c>
      <c r="J368" s="103">
        <v>1.0</v>
      </c>
      <c r="K368" s="103">
        <v>1.0</v>
      </c>
      <c r="L368" s="103">
        <v>1.0</v>
      </c>
      <c r="M368" s="103">
        <v>3.0</v>
      </c>
      <c r="N368" s="103">
        <v>0.0</v>
      </c>
      <c r="O368" s="103">
        <v>0.0</v>
      </c>
      <c r="P368" s="103">
        <v>0.0</v>
      </c>
      <c r="Q368" s="103">
        <v>0.0</v>
      </c>
      <c r="R368" s="103">
        <v>0.0</v>
      </c>
      <c r="S368" s="104"/>
      <c r="T368" s="104"/>
      <c r="U368" s="104"/>
      <c r="V368" s="104"/>
      <c r="W368" s="104"/>
      <c r="X368" s="104"/>
      <c r="Y368" s="104"/>
      <c r="Z368" s="104"/>
      <c r="AA368" s="104"/>
      <c r="AB368" s="104"/>
      <c r="AC368" s="104"/>
    </row>
    <row r="369" ht="15.75" customHeight="1">
      <c r="A369" s="105">
        <v>169.0</v>
      </c>
      <c r="B369" s="105" t="s">
        <v>2309</v>
      </c>
      <c r="C369" s="105" t="s">
        <v>1183</v>
      </c>
      <c r="D369" s="106">
        <v>43680.0</v>
      </c>
      <c r="E369" s="103" t="s">
        <v>2781</v>
      </c>
      <c r="F369" s="103">
        <v>3.0</v>
      </c>
      <c r="G369" s="103">
        <v>2.0</v>
      </c>
      <c r="H369" s="103">
        <v>1.0</v>
      </c>
      <c r="I369" s="103">
        <v>0.0</v>
      </c>
      <c r="J369" s="103">
        <v>1.0</v>
      </c>
      <c r="K369" s="103">
        <v>1.0</v>
      </c>
      <c r="L369" s="103">
        <v>1.0</v>
      </c>
      <c r="M369" s="103">
        <v>1.0</v>
      </c>
      <c r="N369" s="103">
        <v>0.0</v>
      </c>
      <c r="O369" s="103">
        <v>0.0</v>
      </c>
      <c r="P369" s="103">
        <v>0.0</v>
      </c>
      <c r="Q369" s="103">
        <v>0.0</v>
      </c>
      <c r="R369" s="103">
        <v>0.0</v>
      </c>
      <c r="S369" s="104"/>
      <c r="T369" s="104"/>
      <c r="U369" s="104"/>
      <c r="V369" s="104"/>
      <c r="W369" s="104"/>
      <c r="X369" s="104"/>
      <c r="Y369" s="104"/>
      <c r="Z369" s="104"/>
      <c r="AA369" s="104"/>
      <c r="AB369" s="104"/>
      <c r="AC369" s="104"/>
    </row>
    <row r="370" ht="15.75" customHeight="1">
      <c r="A370" s="107">
        <v>170.0</v>
      </c>
      <c r="B370" s="107" t="s">
        <v>2312</v>
      </c>
      <c r="C370" s="107" t="s">
        <v>2313</v>
      </c>
      <c r="D370" s="108">
        <v>43681.0</v>
      </c>
      <c r="E370" s="103" t="s">
        <v>2782</v>
      </c>
      <c r="F370" s="103">
        <v>3.0</v>
      </c>
      <c r="G370" s="103"/>
      <c r="H370" s="103">
        <v>1.0</v>
      </c>
      <c r="I370" s="103">
        <v>1.0</v>
      </c>
      <c r="J370" s="103">
        <v>1.0</v>
      </c>
      <c r="K370" s="103">
        <v>1.0</v>
      </c>
      <c r="L370" s="103"/>
      <c r="M370" s="103">
        <v>1.0</v>
      </c>
      <c r="N370" s="103">
        <v>0.0</v>
      </c>
      <c r="O370" s="103">
        <v>0.0</v>
      </c>
      <c r="P370" s="103">
        <v>0.0</v>
      </c>
      <c r="Q370" s="103">
        <v>0.0</v>
      </c>
      <c r="R370" s="103">
        <v>0.0</v>
      </c>
      <c r="S370" s="104"/>
      <c r="T370" s="104"/>
      <c r="U370" s="104"/>
      <c r="V370" s="104"/>
      <c r="W370" s="104"/>
      <c r="X370" s="104"/>
      <c r="Y370" s="104"/>
      <c r="Z370" s="104"/>
      <c r="AA370" s="104"/>
      <c r="AB370" s="104"/>
      <c r="AC370" s="104"/>
    </row>
    <row r="371" ht="15.75" customHeight="1">
      <c r="A371" s="107">
        <v>170.0</v>
      </c>
      <c r="B371" s="107" t="s">
        <v>2312</v>
      </c>
      <c r="C371" s="107" t="s">
        <v>2313</v>
      </c>
      <c r="D371" s="108">
        <v>43681.0</v>
      </c>
      <c r="E371" s="103" t="s">
        <v>2602</v>
      </c>
      <c r="F371" s="103">
        <v>1.0</v>
      </c>
      <c r="G371" s="103">
        <v>2.0</v>
      </c>
      <c r="H371" s="103">
        <v>0.0</v>
      </c>
      <c r="I371" s="103">
        <v>0.0</v>
      </c>
      <c r="J371" s="103">
        <v>0.0</v>
      </c>
      <c r="K371" s="103" t="s">
        <v>895</v>
      </c>
      <c r="L371" s="103"/>
      <c r="M371" s="103">
        <v>1.0</v>
      </c>
      <c r="N371" s="103">
        <v>0.0</v>
      </c>
      <c r="O371" s="103">
        <v>0.0</v>
      </c>
      <c r="P371" s="103">
        <v>0.0</v>
      </c>
      <c r="Q371" s="103">
        <v>0.0</v>
      </c>
      <c r="R371" s="103">
        <v>0.0</v>
      </c>
      <c r="S371" s="104"/>
      <c r="T371" s="104"/>
      <c r="U371" s="104"/>
      <c r="V371" s="104"/>
      <c r="W371" s="104"/>
      <c r="X371" s="104"/>
      <c r="Y371" s="104"/>
      <c r="Z371" s="104"/>
      <c r="AA371" s="104"/>
      <c r="AB371" s="104"/>
      <c r="AC371" s="104"/>
    </row>
    <row r="372" ht="15.75" customHeight="1">
      <c r="A372" s="109">
        <v>171.0</v>
      </c>
      <c r="B372" s="109" t="s">
        <v>2323</v>
      </c>
      <c r="C372" s="109" t="s">
        <v>2324</v>
      </c>
      <c r="D372" s="110">
        <v>43708.0</v>
      </c>
      <c r="E372" s="103" t="s">
        <v>2783</v>
      </c>
      <c r="F372" s="103">
        <v>3.0</v>
      </c>
      <c r="G372" s="103"/>
      <c r="H372" s="103">
        <v>1.0</v>
      </c>
      <c r="I372" s="103">
        <v>0.0</v>
      </c>
      <c r="J372" s="103">
        <v>1.0</v>
      </c>
      <c r="K372" s="103">
        <v>0.0</v>
      </c>
      <c r="L372" s="103"/>
      <c r="M372" s="103">
        <v>2.0</v>
      </c>
      <c r="N372" s="103">
        <v>0.0</v>
      </c>
      <c r="O372" s="103">
        <v>0.0</v>
      </c>
      <c r="P372" s="103">
        <v>0.0</v>
      </c>
      <c r="Q372" s="103">
        <v>0.0</v>
      </c>
      <c r="R372" s="103">
        <v>0.0</v>
      </c>
      <c r="S372" s="104"/>
      <c r="T372" s="104"/>
      <c r="U372" s="104"/>
      <c r="V372" s="104"/>
      <c r="W372" s="104"/>
      <c r="X372" s="104"/>
      <c r="Y372" s="104"/>
      <c r="Z372" s="104"/>
      <c r="AA372" s="104"/>
      <c r="AB372" s="104"/>
      <c r="AC372" s="104"/>
    </row>
    <row r="373" ht="15.75" customHeight="1">
      <c r="A373" s="111" t="s">
        <v>2784</v>
      </c>
      <c r="B373" s="111" t="s">
        <v>2785</v>
      </c>
      <c r="C373" s="111" t="s">
        <v>2786</v>
      </c>
      <c r="D373" s="112">
        <v>43809.0</v>
      </c>
      <c r="E373" s="103" t="s">
        <v>2787</v>
      </c>
      <c r="F373" s="103">
        <v>3.0</v>
      </c>
      <c r="G373" s="103">
        <v>2.0</v>
      </c>
      <c r="H373" s="103">
        <v>1.0</v>
      </c>
      <c r="I373" s="103">
        <v>0.0</v>
      </c>
      <c r="J373" s="103">
        <v>1.0</v>
      </c>
      <c r="K373" s="103">
        <v>0.0</v>
      </c>
      <c r="L373" s="103"/>
      <c r="M373" s="103"/>
      <c r="N373" s="103"/>
      <c r="O373" s="103"/>
      <c r="P373" s="103"/>
      <c r="Q373" s="103"/>
      <c r="R373" s="103">
        <v>1.0</v>
      </c>
      <c r="S373" s="104"/>
      <c r="T373" s="104"/>
      <c r="U373" s="104"/>
      <c r="V373" s="104"/>
      <c r="W373" s="104"/>
      <c r="X373" s="104"/>
      <c r="Y373" s="104"/>
      <c r="Z373" s="104"/>
      <c r="AA373" s="104"/>
      <c r="AB373" s="104"/>
      <c r="AC373" s="104"/>
    </row>
    <row r="374" ht="15.75" customHeight="1">
      <c r="A374" s="111" t="s">
        <v>2784</v>
      </c>
      <c r="B374" s="111" t="s">
        <v>2785</v>
      </c>
      <c r="C374" s="111" t="s">
        <v>2786</v>
      </c>
      <c r="D374" s="112">
        <v>43809.0</v>
      </c>
      <c r="E374" s="103" t="s">
        <v>2788</v>
      </c>
      <c r="F374" s="103">
        <v>1.0</v>
      </c>
      <c r="G374" s="103">
        <v>1.0</v>
      </c>
      <c r="H374" s="103">
        <v>1.0</v>
      </c>
      <c r="I374" s="103">
        <v>0.0</v>
      </c>
      <c r="J374" s="103">
        <v>0.0</v>
      </c>
      <c r="K374" s="103" t="s">
        <v>895</v>
      </c>
      <c r="L374" s="103">
        <v>1.0</v>
      </c>
      <c r="M374" s="103">
        <v>1.0</v>
      </c>
      <c r="N374" s="103">
        <v>0.0</v>
      </c>
      <c r="O374" s="103">
        <v>0.0</v>
      </c>
      <c r="P374" s="103">
        <v>0.0</v>
      </c>
      <c r="Q374" s="103">
        <v>0.0</v>
      </c>
      <c r="R374" s="103">
        <v>0.0</v>
      </c>
      <c r="S374" s="104"/>
      <c r="T374" s="104"/>
      <c r="U374" s="104"/>
      <c r="V374" s="104"/>
      <c r="W374" s="104"/>
      <c r="X374" s="104"/>
      <c r="Y374" s="104"/>
      <c r="Z374" s="104"/>
      <c r="AA374" s="104"/>
      <c r="AB374" s="104"/>
      <c r="AC374" s="104"/>
    </row>
    <row r="375" ht="15.75" customHeight="1">
      <c r="A375" s="111" t="s">
        <v>2784</v>
      </c>
      <c r="B375" s="111" t="s">
        <v>2785</v>
      </c>
      <c r="C375" s="111" t="s">
        <v>2786</v>
      </c>
      <c r="D375" s="112">
        <v>43809.0</v>
      </c>
      <c r="E375" s="103" t="s">
        <v>2789</v>
      </c>
      <c r="F375" s="103">
        <v>0.0</v>
      </c>
      <c r="G375" s="103">
        <v>1.0</v>
      </c>
      <c r="H375" s="103"/>
      <c r="I375" s="103">
        <v>0.0</v>
      </c>
      <c r="J375" s="103">
        <v>1.0</v>
      </c>
      <c r="K375" s="103">
        <v>0.0</v>
      </c>
      <c r="L375" s="103"/>
      <c r="M375" s="103"/>
      <c r="N375" s="103"/>
      <c r="O375" s="103"/>
      <c r="P375" s="103"/>
      <c r="Q375" s="103"/>
      <c r="R375" s="103">
        <v>1.0</v>
      </c>
      <c r="S375" s="104"/>
      <c r="T375" s="104"/>
      <c r="U375" s="104"/>
      <c r="V375" s="104"/>
      <c r="W375" s="104"/>
      <c r="X375" s="104"/>
      <c r="Y375" s="104"/>
      <c r="Z375" s="104"/>
      <c r="AA375" s="104"/>
      <c r="AB375" s="104"/>
      <c r="AC375" s="104"/>
    </row>
    <row r="376" ht="15.75" customHeight="1">
      <c r="A376" s="111" t="s">
        <v>2784</v>
      </c>
      <c r="B376" s="111" t="s">
        <v>2785</v>
      </c>
      <c r="C376" s="111" t="s">
        <v>2786</v>
      </c>
      <c r="D376" s="112">
        <v>43809.0</v>
      </c>
      <c r="E376" s="103" t="s">
        <v>2629</v>
      </c>
      <c r="F376" s="103">
        <v>0.0</v>
      </c>
      <c r="G376" s="103">
        <v>0.0</v>
      </c>
      <c r="H376" s="103"/>
      <c r="I376" s="103">
        <v>0.0</v>
      </c>
      <c r="J376" s="103">
        <v>1.0</v>
      </c>
      <c r="K376" s="103">
        <v>0.0</v>
      </c>
      <c r="L376" s="103"/>
      <c r="M376" s="103"/>
      <c r="N376" s="103"/>
      <c r="O376" s="103"/>
      <c r="P376" s="103"/>
      <c r="Q376" s="103"/>
      <c r="R376" s="103">
        <v>1.0</v>
      </c>
      <c r="S376" s="104"/>
      <c r="T376" s="104"/>
      <c r="U376" s="104"/>
      <c r="V376" s="104"/>
      <c r="W376" s="104"/>
      <c r="X376" s="104"/>
      <c r="Y376" s="104"/>
      <c r="Z376" s="104"/>
      <c r="AA376" s="104"/>
      <c r="AB376" s="104"/>
      <c r="AC376" s="104"/>
    </row>
    <row r="377" ht="15.75" customHeight="1">
      <c r="A377" s="111" t="s">
        <v>2784</v>
      </c>
      <c r="B377" s="111" t="s">
        <v>2785</v>
      </c>
      <c r="C377" s="111" t="s">
        <v>2786</v>
      </c>
      <c r="D377" s="112">
        <v>43809.0</v>
      </c>
      <c r="E377" s="103" t="s">
        <v>2790</v>
      </c>
      <c r="F377" s="103">
        <v>0.0</v>
      </c>
      <c r="G377" s="103"/>
      <c r="H377" s="103">
        <v>0.0</v>
      </c>
      <c r="I377" s="103">
        <v>1.0</v>
      </c>
      <c r="J377" s="103">
        <v>1.0</v>
      </c>
      <c r="K377" s="103">
        <v>0.0</v>
      </c>
      <c r="L377" s="103">
        <v>1.0</v>
      </c>
      <c r="M377" s="103">
        <v>1.0</v>
      </c>
      <c r="N377" s="103">
        <v>0.0</v>
      </c>
      <c r="O377" s="103">
        <v>0.0</v>
      </c>
      <c r="P377" s="103">
        <v>0.0</v>
      </c>
      <c r="Q377" s="103">
        <v>0.0</v>
      </c>
      <c r="R377" s="103">
        <v>0.0</v>
      </c>
      <c r="S377" s="104"/>
      <c r="T377" s="104"/>
      <c r="U377" s="104"/>
      <c r="V377" s="104"/>
      <c r="W377" s="104"/>
      <c r="X377" s="104"/>
      <c r="Y377" s="104"/>
      <c r="Z377" s="104"/>
      <c r="AA377" s="104"/>
      <c r="AB377" s="104"/>
      <c r="AC377" s="104"/>
    </row>
    <row r="378" ht="15.75" customHeight="1">
      <c r="A378" s="113">
        <v>174.0</v>
      </c>
      <c r="B378" s="113" t="s">
        <v>2342</v>
      </c>
      <c r="C378" s="113" t="s">
        <v>1749</v>
      </c>
      <c r="D378" s="114">
        <v>43887.0</v>
      </c>
      <c r="E378" s="103" t="s">
        <v>2791</v>
      </c>
      <c r="F378" s="103">
        <v>0.0</v>
      </c>
      <c r="G378" s="103"/>
      <c r="H378" s="103"/>
      <c r="I378" s="103">
        <v>1.0</v>
      </c>
      <c r="J378" s="103">
        <v>1.0</v>
      </c>
      <c r="K378" s="103">
        <v>0.0</v>
      </c>
      <c r="L378" s="103">
        <v>1.0</v>
      </c>
      <c r="M378" s="103">
        <v>3.0</v>
      </c>
      <c r="N378" s="103">
        <v>0.0</v>
      </c>
      <c r="O378" s="103"/>
      <c r="P378" s="103">
        <v>0.0</v>
      </c>
      <c r="Q378" s="103">
        <v>0.0</v>
      </c>
      <c r="R378" s="103">
        <v>0.0</v>
      </c>
      <c r="S378" s="104"/>
      <c r="T378" s="104"/>
      <c r="U378" s="104"/>
      <c r="V378" s="104"/>
      <c r="W378" s="104"/>
      <c r="X378" s="104"/>
      <c r="Y378" s="104"/>
      <c r="Z378" s="104"/>
      <c r="AA378" s="104"/>
      <c r="AB378" s="104"/>
      <c r="AC378" s="104"/>
    </row>
    <row r="379" ht="15.75" customHeight="1">
      <c r="A379" s="113">
        <v>174.0</v>
      </c>
      <c r="B379" s="113" t="s">
        <v>2342</v>
      </c>
      <c r="C379" s="113" t="s">
        <v>1749</v>
      </c>
      <c r="D379" s="114">
        <v>43887.0</v>
      </c>
      <c r="E379" s="103" t="s">
        <v>2512</v>
      </c>
      <c r="F379" s="103">
        <v>0.0</v>
      </c>
      <c r="G379" s="103"/>
      <c r="H379" s="103"/>
      <c r="I379" s="103">
        <v>0.0</v>
      </c>
      <c r="J379" s="103">
        <v>1.0</v>
      </c>
      <c r="K379" s="103">
        <v>0.0</v>
      </c>
      <c r="L379" s="103">
        <v>1.0</v>
      </c>
      <c r="M379" s="103">
        <v>3.0</v>
      </c>
      <c r="N379" s="103">
        <v>0.0</v>
      </c>
      <c r="O379" s="103"/>
      <c r="P379" s="103">
        <v>0.0</v>
      </c>
      <c r="Q379" s="103">
        <v>0.0</v>
      </c>
      <c r="R379" s="103">
        <v>0.0</v>
      </c>
      <c r="S379" s="104"/>
      <c r="T379" s="104"/>
      <c r="U379" s="104"/>
      <c r="V379" s="104"/>
      <c r="W379" s="104"/>
      <c r="X379" s="104"/>
      <c r="Y379" s="104"/>
      <c r="Z379" s="104"/>
      <c r="AA379" s="104"/>
      <c r="AB379" s="104"/>
      <c r="AC379" s="104"/>
    </row>
    <row r="380" ht="17.25" customHeight="1">
      <c r="A380" s="101">
        <v>175.0</v>
      </c>
      <c r="B380" s="119" t="s">
        <v>2349</v>
      </c>
      <c r="C380" s="119" t="s">
        <v>2350</v>
      </c>
      <c r="D380" s="102">
        <v>43905.0</v>
      </c>
      <c r="E380" s="103" t="s">
        <v>2592</v>
      </c>
      <c r="F380" s="103">
        <v>0.0</v>
      </c>
      <c r="G380" s="103">
        <v>1.0</v>
      </c>
      <c r="H380" s="103">
        <v>1.0</v>
      </c>
      <c r="I380" s="103"/>
      <c r="J380" s="103">
        <v>1.0</v>
      </c>
      <c r="K380" s="103"/>
      <c r="L380" s="103"/>
      <c r="M380" s="103">
        <v>3.0</v>
      </c>
      <c r="N380" s="103">
        <v>0.0</v>
      </c>
      <c r="O380" s="103">
        <v>0.0</v>
      </c>
      <c r="P380" s="103">
        <v>0.0</v>
      </c>
      <c r="Q380" s="103">
        <v>0.0</v>
      </c>
      <c r="R380" s="103">
        <v>0.0</v>
      </c>
      <c r="S380" s="120"/>
      <c r="T380" s="120"/>
      <c r="U380" s="120"/>
      <c r="V380" s="120"/>
      <c r="W380" s="120"/>
      <c r="X380" s="120"/>
      <c r="Y380" s="120"/>
      <c r="Z380" s="120"/>
      <c r="AA380" s="121"/>
      <c r="AB380" s="121"/>
      <c r="AC380" s="121"/>
    </row>
    <row r="381" ht="17.25" customHeight="1">
      <c r="A381" s="101">
        <v>175.0</v>
      </c>
      <c r="B381" s="119" t="s">
        <v>2349</v>
      </c>
      <c r="C381" s="119" t="s">
        <v>2350</v>
      </c>
      <c r="D381" s="102">
        <v>43905.0</v>
      </c>
      <c r="E381" s="103" t="s">
        <v>2792</v>
      </c>
      <c r="F381" s="103">
        <v>3.0</v>
      </c>
      <c r="G381" s="103">
        <v>2.0</v>
      </c>
      <c r="H381" s="103">
        <v>1.0</v>
      </c>
      <c r="I381" s="103"/>
      <c r="J381" s="103">
        <v>0.0</v>
      </c>
      <c r="K381" s="103"/>
      <c r="L381" s="103"/>
      <c r="M381" s="103">
        <v>3.0</v>
      </c>
      <c r="N381" s="103">
        <v>0.0</v>
      </c>
      <c r="O381" s="103">
        <v>0.0</v>
      </c>
      <c r="P381" s="103">
        <v>0.0</v>
      </c>
      <c r="Q381" s="103">
        <v>0.0</v>
      </c>
      <c r="R381" s="103">
        <v>0.0</v>
      </c>
      <c r="S381" s="120"/>
      <c r="T381" s="120"/>
      <c r="U381" s="120"/>
      <c r="V381" s="120"/>
      <c r="W381" s="120"/>
      <c r="X381" s="120"/>
      <c r="Y381" s="120"/>
      <c r="Z381" s="120"/>
      <c r="AA381" s="121"/>
      <c r="AB381" s="121"/>
      <c r="AC381" s="121"/>
    </row>
    <row r="382" ht="15.75" customHeight="1">
      <c r="A382" s="122">
        <v>176.0</v>
      </c>
      <c r="B382" s="123" t="s">
        <v>2355</v>
      </c>
      <c r="C382" s="123" t="s">
        <v>2127</v>
      </c>
      <c r="D382" s="124">
        <v>44205.0</v>
      </c>
      <c r="E382" s="125" t="s">
        <v>2793</v>
      </c>
      <c r="F382" s="125">
        <v>0.0</v>
      </c>
      <c r="G382" s="126">
        <v>2.0</v>
      </c>
      <c r="H382" s="125">
        <v>1.0</v>
      </c>
      <c r="I382" s="125">
        <v>0.0</v>
      </c>
      <c r="J382" s="126">
        <v>1.0</v>
      </c>
      <c r="K382" s="125">
        <v>0.0</v>
      </c>
      <c r="L382" s="125"/>
      <c r="M382" s="126"/>
      <c r="N382" s="126"/>
      <c r="O382" s="125"/>
      <c r="P382" s="125"/>
      <c r="Q382" s="125"/>
      <c r="R382" s="125">
        <v>1.0</v>
      </c>
      <c r="S382" s="125"/>
      <c r="T382" s="125"/>
      <c r="U382" s="125"/>
      <c r="V382" s="125"/>
      <c r="W382" s="125"/>
      <c r="X382" s="125"/>
      <c r="Y382" s="125"/>
      <c r="Z382" s="125"/>
      <c r="AA382" s="125"/>
      <c r="AB382" s="125"/>
      <c r="AC382" s="125"/>
    </row>
    <row r="383" ht="15.75" customHeight="1">
      <c r="A383" s="127">
        <v>177.0</v>
      </c>
      <c r="B383" s="128" t="s">
        <v>2281</v>
      </c>
      <c r="C383" s="127" t="s">
        <v>900</v>
      </c>
      <c r="D383" s="129">
        <v>44271.0</v>
      </c>
      <c r="E383" s="103" t="s">
        <v>2588</v>
      </c>
      <c r="F383" s="103">
        <v>0.0</v>
      </c>
      <c r="G383" s="103">
        <v>1.0</v>
      </c>
      <c r="H383" s="103">
        <v>1.0</v>
      </c>
      <c r="I383" s="103">
        <v>0.0</v>
      </c>
      <c r="J383" s="103">
        <v>1.0</v>
      </c>
      <c r="K383" s="103">
        <v>0.0</v>
      </c>
      <c r="L383" s="103">
        <v>0.0</v>
      </c>
      <c r="M383" s="103">
        <v>1.0</v>
      </c>
      <c r="N383" s="103">
        <v>0.0</v>
      </c>
      <c r="O383" s="103">
        <v>0.0</v>
      </c>
      <c r="P383" s="103">
        <v>0.0</v>
      </c>
      <c r="Q383" s="103">
        <v>0.0</v>
      </c>
      <c r="R383" s="103">
        <v>0.0</v>
      </c>
      <c r="S383" s="130"/>
      <c r="T383" s="130"/>
      <c r="U383" s="130"/>
      <c r="V383" s="130"/>
      <c r="W383" s="130"/>
      <c r="X383" s="130"/>
      <c r="Y383" s="130"/>
      <c r="Z383" s="130"/>
      <c r="AA383" s="130"/>
      <c r="AB383" s="130"/>
      <c r="AC383" s="130"/>
    </row>
    <row r="384" ht="15.75" customHeight="1">
      <c r="A384" s="131">
        <v>178.0</v>
      </c>
      <c r="B384" s="132" t="s">
        <v>2369</v>
      </c>
      <c r="C384" s="133" t="s">
        <v>2370</v>
      </c>
      <c r="D384" s="134">
        <v>44277.0</v>
      </c>
      <c r="E384" s="103" t="s">
        <v>2794</v>
      </c>
      <c r="F384" s="103">
        <v>0.0</v>
      </c>
      <c r="G384" s="103">
        <v>1.0</v>
      </c>
      <c r="H384" s="103">
        <v>0.0</v>
      </c>
      <c r="I384" s="103">
        <v>0.0</v>
      </c>
      <c r="J384" s="103">
        <v>1.0</v>
      </c>
      <c r="K384" s="103">
        <v>0.0</v>
      </c>
      <c r="L384" s="103"/>
      <c r="M384" s="103"/>
      <c r="N384" s="103"/>
      <c r="O384" s="103"/>
      <c r="P384" s="103"/>
      <c r="Q384" s="103"/>
      <c r="R384" s="103">
        <v>1.0</v>
      </c>
      <c r="S384" s="130"/>
      <c r="T384" s="130"/>
      <c r="U384" s="130"/>
      <c r="V384" s="130"/>
      <c r="W384" s="130"/>
      <c r="X384" s="130"/>
      <c r="Y384" s="130"/>
      <c r="Z384" s="130"/>
      <c r="AA384" s="130"/>
      <c r="AB384" s="130"/>
      <c r="AC384" s="130"/>
    </row>
    <row r="385" ht="15.75" customHeight="1">
      <c r="A385" s="131">
        <v>178.0</v>
      </c>
      <c r="B385" s="132" t="s">
        <v>2369</v>
      </c>
      <c r="C385" s="133" t="s">
        <v>2370</v>
      </c>
      <c r="D385" s="134">
        <v>44277.0</v>
      </c>
      <c r="E385" s="103" t="s">
        <v>2795</v>
      </c>
      <c r="F385" s="103">
        <v>3.0</v>
      </c>
      <c r="G385" s="103">
        <v>0.0</v>
      </c>
      <c r="H385" s="103">
        <v>1.0</v>
      </c>
      <c r="I385" s="103">
        <v>1.0</v>
      </c>
      <c r="J385" s="103">
        <v>1.0</v>
      </c>
      <c r="K385" s="103">
        <v>0.0</v>
      </c>
      <c r="L385" s="103">
        <v>0.0</v>
      </c>
      <c r="M385" s="103">
        <v>1.0</v>
      </c>
      <c r="N385" s="103">
        <v>0.0</v>
      </c>
      <c r="O385" s="103">
        <v>0.0</v>
      </c>
      <c r="P385" s="103">
        <v>0.0</v>
      </c>
      <c r="Q385" s="103">
        <v>0.0</v>
      </c>
      <c r="R385" s="103">
        <v>0.0</v>
      </c>
      <c r="S385" s="130"/>
      <c r="T385" s="130"/>
      <c r="U385" s="130"/>
      <c r="V385" s="130"/>
      <c r="W385" s="130"/>
      <c r="X385" s="130"/>
      <c r="Y385" s="130"/>
      <c r="Z385" s="130"/>
      <c r="AA385" s="130"/>
      <c r="AB385" s="130"/>
      <c r="AC385" s="130"/>
    </row>
    <row r="386" ht="15.75" customHeight="1">
      <c r="A386" s="135">
        <v>179.0</v>
      </c>
      <c r="B386" s="136" t="s">
        <v>2379</v>
      </c>
      <c r="C386" s="137" t="s">
        <v>2380</v>
      </c>
      <c r="D386" s="138">
        <v>44286.0</v>
      </c>
      <c r="E386" s="103" t="s">
        <v>2796</v>
      </c>
      <c r="F386" s="103">
        <v>0.0</v>
      </c>
      <c r="G386" s="103"/>
      <c r="H386" s="103">
        <v>1.0</v>
      </c>
      <c r="I386" s="103">
        <v>0.0</v>
      </c>
      <c r="J386" s="103">
        <v>1.0</v>
      </c>
      <c r="K386" s="103">
        <v>0.0</v>
      </c>
      <c r="L386" s="103"/>
      <c r="M386" s="103"/>
      <c r="N386" s="103"/>
      <c r="O386" s="103"/>
      <c r="P386" s="103"/>
      <c r="Q386" s="103"/>
      <c r="R386" s="103">
        <v>1.0</v>
      </c>
      <c r="S386" s="130"/>
      <c r="T386" s="130"/>
      <c r="U386" s="130"/>
      <c r="V386" s="130"/>
      <c r="W386" s="130"/>
      <c r="X386" s="130"/>
      <c r="Y386" s="130"/>
      <c r="Z386" s="130"/>
      <c r="AA386" s="130"/>
      <c r="AB386" s="130"/>
      <c r="AC386" s="130"/>
    </row>
    <row r="387" ht="15.75" customHeight="1">
      <c r="A387" s="139">
        <v>180.0</v>
      </c>
      <c r="B387" s="140" t="s">
        <v>2385</v>
      </c>
      <c r="C387" s="139" t="s">
        <v>2386</v>
      </c>
      <c r="D387" s="141">
        <v>44301.0</v>
      </c>
      <c r="E387" s="103" t="s">
        <v>2797</v>
      </c>
      <c r="F387" s="103">
        <v>3.0</v>
      </c>
      <c r="G387" s="103">
        <v>0.0</v>
      </c>
      <c r="H387" s="103">
        <v>1.0</v>
      </c>
      <c r="I387" s="103">
        <v>0.0</v>
      </c>
      <c r="J387" s="103">
        <v>1.0</v>
      </c>
      <c r="K387" s="103">
        <v>0.0</v>
      </c>
      <c r="L387" s="103">
        <v>1.0</v>
      </c>
      <c r="M387" s="103">
        <v>3.0</v>
      </c>
      <c r="N387" s="103">
        <v>0.0</v>
      </c>
      <c r="O387" s="103">
        <v>0.0</v>
      </c>
      <c r="P387" s="103">
        <v>0.0</v>
      </c>
      <c r="Q387" s="103">
        <v>0.0</v>
      </c>
      <c r="R387" s="103">
        <v>0.0</v>
      </c>
      <c r="S387" s="130"/>
      <c r="T387" s="130"/>
      <c r="U387" s="130"/>
      <c r="V387" s="130"/>
      <c r="W387" s="130"/>
      <c r="X387" s="130"/>
      <c r="Y387" s="130"/>
      <c r="Z387" s="130"/>
      <c r="AA387" s="130"/>
      <c r="AB387" s="130"/>
      <c r="AC387" s="130"/>
    </row>
    <row r="388" ht="15.75" customHeight="1">
      <c r="A388" s="139">
        <v>180.0</v>
      </c>
      <c r="B388" s="140" t="s">
        <v>2385</v>
      </c>
      <c r="C388" s="139" t="s">
        <v>2386</v>
      </c>
      <c r="D388" s="141">
        <v>44301.0</v>
      </c>
      <c r="E388" s="103" t="s">
        <v>2798</v>
      </c>
      <c r="F388" s="103">
        <v>3.0</v>
      </c>
      <c r="G388" s="103">
        <v>0.0</v>
      </c>
      <c r="H388" s="103">
        <v>1.0</v>
      </c>
      <c r="I388" s="103">
        <v>0.0</v>
      </c>
      <c r="J388" s="103">
        <v>1.0</v>
      </c>
      <c r="K388" s="103">
        <v>0.0</v>
      </c>
      <c r="L388" s="103">
        <v>1.0</v>
      </c>
      <c r="M388" s="103">
        <v>3.0</v>
      </c>
      <c r="N388" s="103">
        <v>0.0</v>
      </c>
      <c r="O388" s="103">
        <v>0.0</v>
      </c>
      <c r="P388" s="103">
        <v>0.0</v>
      </c>
      <c r="Q388" s="103">
        <v>0.0</v>
      </c>
      <c r="R388" s="103">
        <v>0.0</v>
      </c>
      <c r="S388" s="130"/>
      <c r="T388" s="130"/>
      <c r="U388" s="130"/>
      <c r="V388" s="130"/>
      <c r="W388" s="130"/>
      <c r="X388" s="130"/>
      <c r="Y388" s="130"/>
      <c r="Z388" s="130"/>
      <c r="AA388" s="130"/>
      <c r="AB388" s="130"/>
      <c r="AC388" s="130"/>
    </row>
    <row r="389" ht="15.75" customHeight="1">
      <c r="A389" s="142">
        <v>181.0</v>
      </c>
      <c r="B389" s="142" t="s">
        <v>2393</v>
      </c>
      <c r="C389" s="142" t="s">
        <v>2394</v>
      </c>
      <c r="D389" s="143">
        <v>44342.0</v>
      </c>
      <c r="E389" s="103" t="s">
        <v>2799</v>
      </c>
      <c r="F389" s="103">
        <v>0.0</v>
      </c>
      <c r="G389" s="103">
        <v>1.0</v>
      </c>
      <c r="H389" s="103">
        <v>1.0</v>
      </c>
      <c r="I389" s="103">
        <v>0.0</v>
      </c>
      <c r="J389" s="103">
        <v>1.0</v>
      </c>
      <c r="K389" s="103">
        <v>1.0</v>
      </c>
      <c r="L389" s="103"/>
      <c r="M389" s="103">
        <v>1.0</v>
      </c>
      <c r="N389" s="103">
        <v>0.0</v>
      </c>
      <c r="O389" s="103">
        <v>0.0</v>
      </c>
      <c r="P389" s="103">
        <v>0.0</v>
      </c>
      <c r="Q389" s="103">
        <v>0.0</v>
      </c>
      <c r="R389" s="103">
        <v>0.0</v>
      </c>
      <c r="S389" s="130"/>
      <c r="T389" s="130"/>
      <c r="U389" s="130"/>
      <c r="V389" s="130"/>
      <c r="W389" s="130"/>
      <c r="X389" s="130"/>
      <c r="Y389" s="130"/>
      <c r="Z389" s="130"/>
      <c r="AA389" s="130"/>
      <c r="AB389" s="130"/>
      <c r="AC389" s="130"/>
    </row>
    <row r="390" ht="15.75" customHeight="1">
      <c r="A390" s="142">
        <v>181.0</v>
      </c>
      <c r="B390" s="142" t="s">
        <v>2393</v>
      </c>
      <c r="C390" s="142" t="s">
        <v>2394</v>
      </c>
      <c r="D390" s="143">
        <v>44342.0</v>
      </c>
      <c r="E390" s="103" t="s">
        <v>2799</v>
      </c>
      <c r="F390" s="103">
        <v>0.0</v>
      </c>
      <c r="G390" s="103">
        <v>1.0</v>
      </c>
      <c r="H390" s="103">
        <v>1.0</v>
      </c>
      <c r="I390" s="103">
        <v>0.0</v>
      </c>
      <c r="J390" s="103">
        <v>1.0</v>
      </c>
      <c r="K390" s="103">
        <v>1.0</v>
      </c>
      <c r="L390" s="103"/>
      <c r="M390" s="103">
        <v>1.0</v>
      </c>
      <c r="N390" s="103">
        <v>0.0</v>
      </c>
      <c r="O390" s="103">
        <v>0.0</v>
      </c>
      <c r="P390" s="103">
        <v>0.0</v>
      </c>
      <c r="Q390" s="103">
        <v>0.0</v>
      </c>
      <c r="R390" s="103">
        <v>0.0</v>
      </c>
      <c r="S390" s="130"/>
      <c r="T390" s="130"/>
      <c r="U390" s="130"/>
      <c r="V390" s="130"/>
      <c r="W390" s="130"/>
      <c r="X390" s="130"/>
      <c r="Y390" s="130"/>
      <c r="Z390" s="130"/>
      <c r="AA390" s="130"/>
      <c r="AB390" s="130"/>
      <c r="AC390" s="130"/>
    </row>
    <row r="391" ht="15.75" customHeight="1">
      <c r="A391" s="142">
        <v>181.0</v>
      </c>
      <c r="B391" s="142" t="s">
        <v>2393</v>
      </c>
      <c r="C391" s="142" t="s">
        <v>2394</v>
      </c>
      <c r="D391" s="143">
        <v>44342.0</v>
      </c>
      <c r="E391" s="103" t="s">
        <v>2799</v>
      </c>
      <c r="F391" s="103">
        <v>0.0</v>
      </c>
      <c r="G391" s="103">
        <v>1.0</v>
      </c>
      <c r="H391" s="103">
        <v>1.0</v>
      </c>
      <c r="I391" s="103">
        <v>0.0</v>
      </c>
      <c r="J391" s="103">
        <v>1.0</v>
      </c>
      <c r="K391" s="103">
        <v>1.0</v>
      </c>
      <c r="L391" s="103"/>
      <c r="M391" s="103">
        <v>1.0</v>
      </c>
      <c r="N391" s="103">
        <v>0.0</v>
      </c>
      <c r="O391" s="103">
        <v>0.0</v>
      </c>
      <c r="P391" s="103">
        <v>0.0</v>
      </c>
      <c r="Q391" s="103">
        <v>0.0</v>
      </c>
      <c r="R391" s="103">
        <v>0.0</v>
      </c>
      <c r="S391" s="130"/>
      <c r="T391" s="130"/>
      <c r="U391" s="130"/>
      <c r="V391" s="130"/>
      <c r="W391" s="130"/>
      <c r="X391" s="130"/>
      <c r="Y391" s="130"/>
      <c r="Z391" s="130"/>
      <c r="AA391" s="130"/>
      <c r="AB391" s="130"/>
      <c r="AC391" s="130"/>
    </row>
    <row r="392" ht="15.75" customHeight="1">
      <c r="A392" s="122">
        <v>182.0</v>
      </c>
      <c r="B392" s="144" t="s">
        <v>2401</v>
      </c>
      <c r="C392" s="122" t="s">
        <v>2402</v>
      </c>
      <c r="D392" s="106">
        <v>44530.0</v>
      </c>
      <c r="E392" s="103" t="s">
        <v>2800</v>
      </c>
      <c r="F392" s="103">
        <v>0.0</v>
      </c>
      <c r="G392" s="103">
        <v>1.0</v>
      </c>
      <c r="H392" s="103">
        <v>1.0</v>
      </c>
      <c r="I392" s="103">
        <v>0.0</v>
      </c>
      <c r="J392" s="103">
        <v>1.0</v>
      </c>
      <c r="K392" s="103">
        <v>0.0</v>
      </c>
      <c r="L392" s="103">
        <v>0.0</v>
      </c>
      <c r="M392" s="103" t="s">
        <v>895</v>
      </c>
      <c r="N392" s="103" t="s">
        <v>895</v>
      </c>
      <c r="O392" s="103">
        <v>0.0</v>
      </c>
      <c r="P392" s="103">
        <v>1.0</v>
      </c>
      <c r="Q392" s="103">
        <v>0.0</v>
      </c>
      <c r="R392" s="103">
        <v>0.0</v>
      </c>
      <c r="S392" s="117"/>
      <c r="T392" s="117"/>
      <c r="U392" s="117"/>
      <c r="V392" s="117"/>
      <c r="W392" s="117"/>
      <c r="X392" s="117"/>
      <c r="Y392" s="117"/>
      <c r="Z392" s="117"/>
      <c r="AA392" s="117"/>
      <c r="AB392" s="117"/>
      <c r="AC392" s="117"/>
    </row>
    <row r="393" ht="15.75" customHeight="1">
      <c r="A393" s="145">
        <v>183.0</v>
      </c>
      <c r="B393" s="146" t="s">
        <v>951</v>
      </c>
      <c r="C393" s="145" t="s">
        <v>2410</v>
      </c>
      <c r="D393" s="108">
        <v>44557.0</v>
      </c>
      <c r="E393" s="103" t="s">
        <v>2801</v>
      </c>
      <c r="F393" s="103">
        <v>3.0</v>
      </c>
      <c r="G393" s="103"/>
      <c r="H393" s="103"/>
      <c r="I393" s="103"/>
      <c r="J393" s="103">
        <v>1.0</v>
      </c>
      <c r="K393" s="103"/>
      <c r="L393" s="103"/>
      <c r="M393" s="103"/>
      <c r="N393" s="103"/>
      <c r="O393" s="103"/>
      <c r="P393" s="103"/>
      <c r="Q393" s="103"/>
      <c r="R393" s="103">
        <v>1.0</v>
      </c>
      <c r="S393" s="117"/>
      <c r="T393" s="117"/>
      <c r="U393" s="117"/>
      <c r="V393" s="117"/>
      <c r="W393" s="117"/>
      <c r="X393" s="117"/>
      <c r="Y393" s="117"/>
      <c r="Z393" s="117"/>
      <c r="AA393" s="117"/>
      <c r="AB393" s="117"/>
      <c r="AC393" s="117"/>
    </row>
    <row r="394" ht="15.75" customHeight="1">
      <c r="A394" s="109">
        <v>184.0</v>
      </c>
      <c r="B394" s="109" t="s">
        <v>2426</v>
      </c>
      <c r="C394" s="109" t="s">
        <v>2427</v>
      </c>
      <c r="D394" s="110">
        <v>44696.0</v>
      </c>
      <c r="E394" s="117" t="s">
        <v>2802</v>
      </c>
      <c r="F394" s="117">
        <v>3.0</v>
      </c>
      <c r="G394" s="103">
        <v>0.0</v>
      </c>
      <c r="H394" s="117">
        <v>1.0</v>
      </c>
      <c r="I394" s="117">
        <v>1.0</v>
      </c>
      <c r="J394" s="117">
        <v>1.0</v>
      </c>
      <c r="K394" s="117">
        <v>1.0</v>
      </c>
      <c r="L394" s="117">
        <v>1.0</v>
      </c>
      <c r="M394" s="117">
        <v>1.0</v>
      </c>
      <c r="N394" s="117">
        <v>0.0</v>
      </c>
      <c r="O394" s="117">
        <v>0.0</v>
      </c>
      <c r="P394" s="117">
        <v>0.0</v>
      </c>
      <c r="Q394" s="117">
        <v>0.0</v>
      </c>
      <c r="R394" s="117">
        <v>0.0</v>
      </c>
      <c r="S394" s="117"/>
      <c r="T394" s="117"/>
      <c r="U394" s="117"/>
      <c r="V394" s="117"/>
      <c r="W394" s="117"/>
      <c r="X394" s="117"/>
      <c r="Y394" s="117"/>
      <c r="Z394" s="117"/>
      <c r="AA394" s="117"/>
      <c r="AB394" s="117"/>
      <c r="AC394" s="117"/>
    </row>
    <row r="395" ht="15.75" customHeight="1">
      <c r="A395" s="109">
        <v>184.0</v>
      </c>
      <c r="B395" s="109" t="s">
        <v>2426</v>
      </c>
      <c r="C395" s="109" t="s">
        <v>2427</v>
      </c>
      <c r="D395" s="110">
        <v>44696.0</v>
      </c>
      <c r="E395" s="117" t="s">
        <v>2803</v>
      </c>
      <c r="F395" s="117">
        <v>1.0</v>
      </c>
      <c r="G395" s="103">
        <v>2.0</v>
      </c>
      <c r="H395" s="117">
        <v>0.0</v>
      </c>
      <c r="I395" s="117">
        <v>0.0</v>
      </c>
      <c r="J395" s="117">
        <v>0.0</v>
      </c>
      <c r="K395" s="117">
        <v>0.0</v>
      </c>
      <c r="L395" s="117">
        <v>1.0</v>
      </c>
      <c r="M395" s="117">
        <v>1.0</v>
      </c>
      <c r="N395" s="117">
        <v>0.0</v>
      </c>
      <c r="O395" s="117">
        <v>1.0</v>
      </c>
      <c r="P395" s="117">
        <v>0.0</v>
      </c>
      <c r="Q395" s="117">
        <v>0.0</v>
      </c>
      <c r="R395" s="117">
        <v>0.0</v>
      </c>
      <c r="S395" s="117"/>
      <c r="T395" s="117"/>
      <c r="U395" s="117"/>
      <c r="V395" s="117"/>
      <c r="W395" s="117"/>
      <c r="X395" s="117"/>
      <c r="Y395" s="117"/>
      <c r="Z395" s="117"/>
      <c r="AA395" s="117"/>
      <c r="AB395" s="117"/>
      <c r="AC395" s="117"/>
    </row>
    <row r="396" ht="15.75" customHeight="1">
      <c r="A396" s="109">
        <v>184.0</v>
      </c>
      <c r="B396" s="109" t="s">
        <v>2426</v>
      </c>
      <c r="C396" s="109" t="s">
        <v>2427</v>
      </c>
      <c r="D396" s="110">
        <v>44696.0</v>
      </c>
      <c r="E396" s="117" t="s">
        <v>2804</v>
      </c>
      <c r="F396" s="117">
        <v>2.0</v>
      </c>
      <c r="G396" s="103">
        <v>0.0</v>
      </c>
      <c r="H396" s="117">
        <v>0.0</v>
      </c>
      <c r="I396" s="117">
        <v>0.0</v>
      </c>
      <c r="J396" s="117">
        <v>0.0</v>
      </c>
      <c r="K396" s="117">
        <v>0.0</v>
      </c>
      <c r="L396" s="117">
        <v>1.0</v>
      </c>
      <c r="M396" s="117" t="s">
        <v>895</v>
      </c>
      <c r="N396" s="117" t="s">
        <v>895</v>
      </c>
      <c r="O396" s="117">
        <v>1.0</v>
      </c>
      <c r="P396" s="117">
        <v>1.0</v>
      </c>
      <c r="Q396" s="117">
        <v>0.0</v>
      </c>
      <c r="R396" s="117">
        <v>0.0</v>
      </c>
      <c r="S396" s="117"/>
      <c r="T396" s="117"/>
      <c r="U396" s="117"/>
      <c r="V396" s="117"/>
      <c r="W396" s="117"/>
      <c r="X396" s="117"/>
      <c r="Y396" s="117"/>
      <c r="Z396" s="117"/>
      <c r="AA396" s="117"/>
      <c r="AB396" s="117"/>
      <c r="AC396" s="117"/>
    </row>
    <row r="397" ht="15.75" customHeight="1">
      <c r="A397" s="137">
        <v>185.0</v>
      </c>
      <c r="B397" s="147" t="s">
        <v>2259</v>
      </c>
      <c r="C397" s="147" t="s">
        <v>1655</v>
      </c>
      <c r="D397" s="148">
        <v>44705.0</v>
      </c>
      <c r="E397" s="149" t="s">
        <v>2805</v>
      </c>
      <c r="F397" s="117">
        <v>3.0</v>
      </c>
      <c r="G397" s="103">
        <v>0.0</v>
      </c>
      <c r="H397" s="117">
        <v>1.0</v>
      </c>
      <c r="I397" s="117">
        <v>0.0</v>
      </c>
      <c r="J397" s="117">
        <v>0.0</v>
      </c>
      <c r="K397" s="117">
        <v>0.0</v>
      </c>
      <c r="L397" s="117">
        <v>0.0</v>
      </c>
      <c r="M397" s="117">
        <v>1.0</v>
      </c>
      <c r="N397" s="117">
        <v>0.0</v>
      </c>
      <c r="O397" s="117">
        <v>1.0</v>
      </c>
      <c r="P397" s="117">
        <v>0.0</v>
      </c>
      <c r="Q397" s="117">
        <v>0.0</v>
      </c>
      <c r="R397" s="117">
        <v>0.0</v>
      </c>
      <c r="S397" s="117"/>
      <c r="T397" s="117"/>
      <c r="U397" s="117"/>
      <c r="V397" s="117"/>
      <c r="W397" s="117"/>
      <c r="X397" s="117"/>
      <c r="Y397" s="117"/>
      <c r="Z397" s="117"/>
      <c r="AA397" s="117"/>
      <c r="AB397" s="117"/>
      <c r="AC397" s="117"/>
    </row>
    <row r="398" ht="15.75" customHeight="1">
      <c r="A398" s="113">
        <v>186.0</v>
      </c>
      <c r="B398" s="113" t="s">
        <v>1121</v>
      </c>
      <c r="C398" s="113" t="s">
        <v>1138</v>
      </c>
      <c r="D398" s="114">
        <v>44713.0</v>
      </c>
      <c r="E398" s="117" t="s">
        <v>2806</v>
      </c>
      <c r="F398" s="117">
        <v>3.0</v>
      </c>
      <c r="G398" s="103"/>
      <c r="H398" s="117">
        <v>1.0</v>
      </c>
      <c r="I398" s="117">
        <v>0.0</v>
      </c>
      <c r="J398" s="117">
        <v>1.0</v>
      </c>
      <c r="K398" s="117">
        <v>0.0</v>
      </c>
      <c r="L398" s="117">
        <v>0.0</v>
      </c>
      <c r="M398" s="117">
        <v>1.0</v>
      </c>
      <c r="N398" s="117">
        <v>0.0</v>
      </c>
      <c r="O398" s="117">
        <v>1.0</v>
      </c>
      <c r="P398" s="117">
        <v>0.0</v>
      </c>
      <c r="Q398" s="117">
        <v>0.0</v>
      </c>
      <c r="R398" s="117">
        <v>0.0</v>
      </c>
      <c r="S398" s="117"/>
      <c r="T398" s="117"/>
      <c r="U398" s="117"/>
      <c r="V398" s="117"/>
      <c r="W398" s="117"/>
      <c r="X398" s="117"/>
      <c r="Y398" s="117"/>
      <c r="Z398" s="117"/>
      <c r="AA398" s="117"/>
      <c r="AB398" s="117"/>
      <c r="AC398" s="117"/>
    </row>
    <row r="399" ht="15.75" customHeight="1">
      <c r="A399" s="113">
        <v>186.0</v>
      </c>
      <c r="B399" s="113" t="s">
        <v>1121</v>
      </c>
      <c r="C399" s="113" t="s">
        <v>1138</v>
      </c>
      <c r="D399" s="114">
        <v>44713.0</v>
      </c>
      <c r="E399" s="117" t="s">
        <v>2553</v>
      </c>
      <c r="F399" s="117">
        <v>0.0</v>
      </c>
      <c r="G399" s="103">
        <v>2.0</v>
      </c>
      <c r="H399" s="117">
        <v>1.0</v>
      </c>
      <c r="I399" s="117">
        <v>0.0</v>
      </c>
      <c r="J399" s="117">
        <v>1.0</v>
      </c>
      <c r="K399" s="117">
        <v>0.0</v>
      </c>
      <c r="L399" s="117">
        <v>0.0</v>
      </c>
      <c r="M399" s="117">
        <v>1.0</v>
      </c>
      <c r="N399" s="117">
        <v>0.0</v>
      </c>
      <c r="O399" s="117">
        <v>1.0</v>
      </c>
      <c r="P399" s="117">
        <v>0.0</v>
      </c>
      <c r="Q399" s="117">
        <v>0.0</v>
      </c>
      <c r="R399" s="117">
        <v>0.0</v>
      </c>
      <c r="S399" s="117"/>
      <c r="T399" s="117"/>
      <c r="U399" s="117"/>
      <c r="V399" s="117"/>
      <c r="W399" s="117"/>
      <c r="X399" s="117"/>
      <c r="Y399" s="117"/>
      <c r="Z399" s="117"/>
      <c r="AA399" s="117"/>
      <c r="AB399" s="117"/>
      <c r="AC399" s="117"/>
    </row>
    <row r="400" ht="15.75" customHeight="1">
      <c r="A400" s="150">
        <v>187.0</v>
      </c>
      <c r="B400" s="151" t="s">
        <v>2451</v>
      </c>
      <c r="C400" s="151" t="s">
        <v>900</v>
      </c>
      <c r="D400" s="152">
        <v>44746.0</v>
      </c>
      <c r="E400" s="117" t="s">
        <v>2807</v>
      </c>
      <c r="F400" s="117">
        <v>2.0</v>
      </c>
      <c r="G400" s="103">
        <v>0.0</v>
      </c>
      <c r="H400" s="117">
        <v>1.0</v>
      </c>
      <c r="I400" s="117">
        <v>0.0</v>
      </c>
      <c r="J400" s="117">
        <v>1.0</v>
      </c>
      <c r="K400" s="117">
        <v>0.0</v>
      </c>
      <c r="L400" s="117">
        <v>1.0</v>
      </c>
      <c r="M400" s="117">
        <v>1.0</v>
      </c>
      <c r="N400" s="117">
        <v>0.0</v>
      </c>
      <c r="O400" s="117">
        <v>1.0</v>
      </c>
      <c r="P400" s="117">
        <v>0.0</v>
      </c>
      <c r="Q400" s="117">
        <v>0.0</v>
      </c>
      <c r="R400" s="117">
        <v>0.0</v>
      </c>
      <c r="S400" s="117"/>
      <c r="T400" s="117"/>
      <c r="U400" s="117"/>
      <c r="V400" s="117"/>
      <c r="W400" s="117"/>
      <c r="X400" s="117"/>
      <c r="Y400" s="117"/>
      <c r="Z400" s="117"/>
      <c r="AA400" s="117"/>
      <c r="AB400" s="117"/>
      <c r="AC400" s="117"/>
    </row>
    <row r="401" ht="15.75" customHeight="1">
      <c r="A401" s="105">
        <v>188.0</v>
      </c>
      <c r="B401" s="105" t="s">
        <v>2457</v>
      </c>
      <c r="C401" s="105" t="s">
        <v>888</v>
      </c>
      <c r="D401" s="106">
        <v>44847.0</v>
      </c>
      <c r="E401" s="104" t="s">
        <v>2602</v>
      </c>
      <c r="F401" s="104">
        <v>1.0</v>
      </c>
      <c r="G401" s="103"/>
      <c r="H401" s="104">
        <v>1.0</v>
      </c>
      <c r="I401" s="104"/>
      <c r="J401" s="117"/>
      <c r="K401" s="104"/>
      <c r="L401" s="104"/>
      <c r="M401" s="117"/>
      <c r="N401" s="117"/>
      <c r="O401" s="104"/>
      <c r="P401" s="104"/>
      <c r="Q401" s="104"/>
      <c r="R401" s="104">
        <v>1.0</v>
      </c>
      <c r="S401" s="104"/>
      <c r="T401" s="104"/>
      <c r="U401" s="104"/>
      <c r="V401" s="104"/>
      <c r="W401" s="104"/>
      <c r="X401" s="104"/>
      <c r="Y401" s="104"/>
      <c r="Z401" s="104"/>
      <c r="AA401" s="104"/>
      <c r="AB401" s="104"/>
      <c r="AC401" s="104"/>
    </row>
    <row r="402" ht="15.75" customHeight="1">
      <c r="A402" s="153">
        <v>188.0</v>
      </c>
      <c r="B402" s="153" t="s">
        <v>2457</v>
      </c>
      <c r="C402" s="153" t="s">
        <v>888</v>
      </c>
      <c r="D402" s="154">
        <v>44847.0</v>
      </c>
      <c r="E402" s="104" t="s">
        <v>2512</v>
      </c>
      <c r="F402" s="104">
        <v>0.0</v>
      </c>
      <c r="G402" s="103"/>
      <c r="H402" s="104">
        <v>1.0</v>
      </c>
      <c r="I402" s="104"/>
      <c r="J402" s="117"/>
      <c r="K402" s="104"/>
      <c r="L402" s="104"/>
      <c r="M402" s="117"/>
      <c r="N402" s="117"/>
      <c r="O402" s="104"/>
      <c r="P402" s="104"/>
      <c r="Q402" s="104"/>
      <c r="R402" s="104">
        <v>1.0</v>
      </c>
      <c r="S402" s="104"/>
      <c r="T402" s="104"/>
      <c r="U402" s="104"/>
      <c r="V402" s="104"/>
      <c r="W402" s="104"/>
      <c r="X402" s="104"/>
      <c r="Y402" s="104"/>
      <c r="Z402" s="104"/>
      <c r="AA402" s="104"/>
      <c r="AB402" s="104"/>
      <c r="AC402" s="104"/>
    </row>
    <row r="403" ht="15.75" customHeight="1">
      <c r="A403" s="155">
        <v>189.0</v>
      </c>
      <c r="B403" s="156" t="s">
        <v>2465</v>
      </c>
      <c r="C403" s="156" t="s">
        <v>2808</v>
      </c>
      <c r="D403" s="156" t="s">
        <v>2809</v>
      </c>
      <c r="E403" s="157" t="s">
        <v>2810</v>
      </c>
      <c r="F403" s="104">
        <v>3.0</v>
      </c>
      <c r="G403" s="103"/>
      <c r="H403" s="104">
        <v>1.0</v>
      </c>
      <c r="I403" s="104">
        <v>0.0</v>
      </c>
      <c r="J403" s="117"/>
      <c r="K403" s="104"/>
      <c r="L403" s="104"/>
      <c r="M403" s="117">
        <v>1.0</v>
      </c>
      <c r="N403" s="117">
        <v>0.0</v>
      </c>
      <c r="O403" s="104">
        <v>1.0</v>
      </c>
      <c r="P403" s="104">
        <v>0.0</v>
      </c>
      <c r="Q403" s="104">
        <v>0.0</v>
      </c>
      <c r="R403" s="104">
        <v>0.0</v>
      </c>
      <c r="S403" s="104"/>
      <c r="T403" s="104"/>
      <c r="U403" s="104"/>
      <c r="V403" s="104"/>
      <c r="W403" s="104"/>
      <c r="X403" s="104"/>
      <c r="Y403" s="104"/>
      <c r="Z403" s="104"/>
      <c r="AA403" s="104"/>
      <c r="AB403" s="104"/>
      <c r="AC403" s="104"/>
    </row>
    <row r="404" ht="15.75" customHeight="1">
      <c r="A404" s="155">
        <v>189.0</v>
      </c>
      <c r="B404" s="156" t="s">
        <v>2465</v>
      </c>
      <c r="C404" s="156" t="s">
        <v>2808</v>
      </c>
      <c r="D404" s="156" t="s">
        <v>2809</v>
      </c>
      <c r="E404" s="157" t="s">
        <v>2811</v>
      </c>
      <c r="F404" s="104">
        <v>0.0</v>
      </c>
      <c r="G404" s="103"/>
      <c r="H404" s="104">
        <v>1.0</v>
      </c>
      <c r="I404" s="104">
        <v>0.0</v>
      </c>
      <c r="J404" s="117"/>
      <c r="K404" s="104"/>
      <c r="L404" s="104"/>
      <c r="M404" s="117"/>
      <c r="N404" s="117"/>
      <c r="O404" s="104"/>
      <c r="P404" s="104"/>
      <c r="Q404" s="104"/>
      <c r="R404" s="104">
        <v>1.0</v>
      </c>
      <c r="S404" s="104"/>
      <c r="T404" s="104"/>
      <c r="U404" s="104"/>
      <c r="V404" s="104"/>
      <c r="W404" s="104"/>
      <c r="X404" s="104"/>
      <c r="Y404" s="104"/>
      <c r="Z404" s="104"/>
      <c r="AA404" s="104"/>
      <c r="AB404" s="104"/>
      <c r="AC404" s="104"/>
    </row>
    <row r="405" ht="15.75" customHeight="1">
      <c r="A405" s="158">
        <v>190.0</v>
      </c>
      <c r="B405" s="159" t="s">
        <v>2474</v>
      </c>
      <c r="C405" s="159" t="s">
        <v>2812</v>
      </c>
      <c r="D405" s="159" t="s">
        <v>2813</v>
      </c>
      <c r="E405" s="104" t="s">
        <v>2588</v>
      </c>
      <c r="F405" s="104">
        <v>0.0</v>
      </c>
      <c r="G405" s="103">
        <v>1.0</v>
      </c>
      <c r="H405" s="104">
        <v>1.0</v>
      </c>
      <c r="I405" s="104">
        <v>0.0</v>
      </c>
      <c r="J405" s="117">
        <v>0.0</v>
      </c>
      <c r="K405" s="104">
        <v>0.0</v>
      </c>
      <c r="L405" s="104">
        <v>0.0</v>
      </c>
      <c r="M405" s="117">
        <v>1.0</v>
      </c>
      <c r="N405" s="117">
        <v>0.0</v>
      </c>
      <c r="O405" s="104">
        <v>1.0</v>
      </c>
      <c r="P405" s="104">
        <v>0.0</v>
      </c>
      <c r="Q405" s="104">
        <v>0.0</v>
      </c>
      <c r="R405" s="104">
        <v>0.0</v>
      </c>
      <c r="S405" s="104"/>
      <c r="T405" s="104"/>
      <c r="U405" s="104"/>
      <c r="V405" s="104"/>
      <c r="W405" s="104"/>
      <c r="X405" s="104"/>
      <c r="Y405" s="104"/>
      <c r="Z405" s="104"/>
      <c r="AA405" s="104"/>
      <c r="AB405" s="104"/>
      <c r="AC405" s="104"/>
    </row>
    <row r="406" ht="15.75" customHeight="1">
      <c r="A406" s="104"/>
      <c r="B406" s="104"/>
      <c r="C406" s="104"/>
      <c r="D406" s="160"/>
      <c r="E406" s="118"/>
      <c r="F406" s="104"/>
      <c r="G406" s="103"/>
      <c r="H406" s="104"/>
      <c r="I406" s="104"/>
      <c r="J406" s="117"/>
      <c r="K406" s="104"/>
      <c r="L406" s="104"/>
      <c r="M406" s="117"/>
      <c r="N406" s="117"/>
      <c r="O406" s="104"/>
      <c r="P406" s="104"/>
      <c r="Q406" s="104"/>
      <c r="R406" s="104"/>
      <c r="S406" s="104"/>
      <c r="T406" s="104"/>
      <c r="U406" s="104"/>
      <c r="V406" s="104"/>
      <c r="W406" s="104"/>
      <c r="X406" s="104"/>
      <c r="Y406" s="104"/>
      <c r="Z406" s="104"/>
      <c r="AA406" s="104"/>
      <c r="AB406" s="104"/>
      <c r="AC406" s="104"/>
    </row>
    <row r="407" ht="15.75" customHeight="1">
      <c r="A407" s="104"/>
      <c r="B407" s="104"/>
      <c r="C407" s="104"/>
      <c r="D407" s="160"/>
      <c r="E407" s="104"/>
      <c r="F407" s="104"/>
      <c r="G407" s="103"/>
      <c r="H407" s="104"/>
      <c r="I407" s="104"/>
      <c r="J407" s="117"/>
      <c r="K407" s="104"/>
      <c r="L407" s="104"/>
      <c r="M407" s="117"/>
      <c r="N407" s="117"/>
      <c r="O407" s="104"/>
      <c r="P407" s="104"/>
      <c r="Q407" s="104"/>
      <c r="R407" s="104"/>
      <c r="S407" s="104"/>
      <c r="T407" s="104"/>
      <c r="U407" s="104"/>
      <c r="V407" s="104"/>
      <c r="W407" s="104"/>
      <c r="X407" s="104"/>
      <c r="Y407" s="104"/>
      <c r="Z407" s="104"/>
      <c r="AA407" s="104"/>
      <c r="AB407" s="104"/>
      <c r="AC407" s="104"/>
    </row>
    <row r="408" ht="15.75" customHeight="1">
      <c r="A408" s="104"/>
      <c r="B408" s="104"/>
      <c r="C408" s="104"/>
      <c r="D408" s="160"/>
      <c r="E408" s="104"/>
      <c r="F408" s="104"/>
      <c r="G408" s="103"/>
      <c r="H408" s="104"/>
      <c r="I408" s="104"/>
      <c r="J408" s="117"/>
      <c r="K408" s="104"/>
      <c r="L408" s="104"/>
      <c r="M408" s="117"/>
      <c r="N408" s="117"/>
      <c r="O408" s="104"/>
      <c r="P408" s="104"/>
      <c r="Q408" s="104"/>
      <c r="R408" s="104"/>
      <c r="S408" s="104"/>
      <c r="T408" s="104"/>
      <c r="U408" s="104"/>
      <c r="V408" s="104"/>
      <c r="W408" s="104"/>
      <c r="X408" s="104"/>
      <c r="Y408" s="104"/>
      <c r="Z408" s="104"/>
      <c r="AA408" s="104"/>
      <c r="AB408" s="104"/>
      <c r="AC408" s="104"/>
    </row>
    <row r="409" ht="15.75" customHeight="1">
      <c r="A409" s="104"/>
      <c r="B409" s="104"/>
      <c r="C409" s="104"/>
      <c r="D409" s="160"/>
      <c r="E409" s="104"/>
      <c r="F409" s="104"/>
      <c r="G409" s="103"/>
      <c r="H409" s="104"/>
      <c r="I409" s="104"/>
      <c r="J409" s="117"/>
      <c r="K409" s="104"/>
      <c r="L409" s="104"/>
      <c r="M409" s="117"/>
      <c r="N409" s="117"/>
      <c r="O409" s="104"/>
      <c r="P409" s="104"/>
      <c r="Q409" s="104"/>
      <c r="R409" s="104"/>
      <c r="S409" s="104"/>
      <c r="T409" s="104"/>
      <c r="U409" s="104"/>
      <c r="V409" s="104"/>
      <c r="W409" s="104"/>
      <c r="X409" s="104"/>
      <c r="Y409" s="104"/>
      <c r="Z409" s="104"/>
      <c r="AA409" s="104"/>
      <c r="AB409" s="104"/>
      <c r="AC409" s="104"/>
    </row>
    <row r="410" ht="15.75" customHeight="1">
      <c r="A410" s="104"/>
      <c r="B410" s="104"/>
      <c r="C410" s="104"/>
      <c r="D410" s="160"/>
      <c r="E410" s="104"/>
      <c r="F410" s="104"/>
      <c r="G410" s="103"/>
      <c r="H410" s="104"/>
      <c r="I410" s="104"/>
      <c r="J410" s="117"/>
      <c r="K410" s="104"/>
      <c r="L410" s="104"/>
      <c r="M410" s="117"/>
      <c r="N410" s="117"/>
      <c r="O410" s="104"/>
      <c r="P410" s="104"/>
      <c r="Q410" s="104"/>
      <c r="R410" s="104"/>
      <c r="S410" s="104"/>
      <c r="T410" s="104"/>
      <c r="U410" s="104"/>
      <c r="V410" s="104"/>
      <c r="W410" s="104"/>
      <c r="X410" s="104"/>
      <c r="Y410" s="104"/>
      <c r="Z410" s="104"/>
      <c r="AA410" s="104"/>
      <c r="AB410" s="104"/>
      <c r="AC410" s="104"/>
    </row>
    <row r="411" ht="15.75" customHeight="1">
      <c r="A411" s="104"/>
      <c r="B411" s="104"/>
      <c r="C411" s="104"/>
      <c r="D411" s="160"/>
      <c r="E411" s="104"/>
      <c r="F411" s="104"/>
      <c r="G411" s="103"/>
      <c r="H411" s="104"/>
      <c r="I411" s="104"/>
      <c r="J411" s="117"/>
      <c r="K411" s="104"/>
      <c r="L411" s="104"/>
      <c r="M411" s="117"/>
      <c r="N411" s="117"/>
      <c r="O411" s="104"/>
      <c r="P411" s="104"/>
      <c r="Q411" s="104"/>
      <c r="R411" s="104"/>
      <c r="S411" s="104"/>
      <c r="T411" s="104"/>
      <c r="U411" s="104"/>
      <c r="V411" s="104"/>
      <c r="W411" s="104"/>
      <c r="X411" s="104"/>
      <c r="Y411" s="104"/>
      <c r="Z411" s="104"/>
      <c r="AA411" s="104"/>
      <c r="AB411" s="104"/>
      <c r="AC411" s="104"/>
    </row>
    <row r="412" ht="15.75" customHeight="1">
      <c r="A412" s="104"/>
      <c r="B412" s="104"/>
      <c r="C412" s="104"/>
      <c r="D412" s="160"/>
      <c r="E412" s="104"/>
      <c r="F412" s="104"/>
      <c r="G412" s="103"/>
      <c r="H412" s="104"/>
      <c r="I412" s="104"/>
      <c r="J412" s="117"/>
      <c r="K412" s="104"/>
      <c r="L412" s="104"/>
      <c r="M412" s="117"/>
      <c r="N412" s="117"/>
      <c r="O412" s="104"/>
      <c r="P412" s="104"/>
      <c r="Q412" s="104"/>
      <c r="R412" s="104"/>
      <c r="S412" s="104"/>
      <c r="T412" s="104"/>
      <c r="U412" s="104"/>
      <c r="V412" s="104"/>
      <c r="W412" s="104"/>
      <c r="X412" s="104"/>
      <c r="Y412" s="104"/>
      <c r="Z412" s="104"/>
      <c r="AA412" s="104"/>
      <c r="AB412" s="104"/>
      <c r="AC412" s="104"/>
    </row>
    <row r="413" ht="15.75" customHeight="1">
      <c r="A413" s="104"/>
      <c r="B413" s="104"/>
      <c r="C413" s="104"/>
      <c r="D413" s="160"/>
      <c r="E413" s="104"/>
      <c r="F413" s="104"/>
      <c r="G413" s="103"/>
      <c r="H413" s="104"/>
      <c r="I413" s="104"/>
      <c r="J413" s="117"/>
      <c r="K413" s="104"/>
      <c r="L413" s="104"/>
      <c r="M413" s="117"/>
      <c r="N413" s="117"/>
      <c r="O413" s="104"/>
      <c r="P413" s="104"/>
      <c r="Q413" s="104"/>
      <c r="R413" s="104"/>
      <c r="S413" s="104"/>
      <c r="T413" s="104"/>
      <c r="U413" s="104"/>
      <c r="V413" s="104"/>
      <c r="W413" s="104"/>
      <c r="X413" s="104"/>
      <c r="Y413" s="104"/>
      <c r="Z413" s="104"/>
      <c r="AA413" s="104"/>
      <c r="AB413" s="104"/>
      <c r="AC413" s="104"/>
    </row>
    <row r="414" ht="15.75" customHeight="1">
      <c r="A414" s="104"/>
      <c r="B414" s="104"/>
      <c r="C414" s="104"/>
      <c r="D414" s="160"/>
      <c r="E414" s="104"/>
      <c r="F414" s="104"/>
      <c r="G414" s="103"/>
      <c r="H414" s="104"/>
      <c r="I414" s="104"/>
      <c r="J414" s="117"/>
      <c r="K414" s="104"/>
      <c r="L414" s="104"/>
      <c r="M414" s="117"/>
      <c r="N414" s="117"/>
      <c r="O414" s="104"/>
      <c r="P414" s="104"/>
      <c r="Q414" s="104"/>
      <c r="R414" s="104"/>
      <c r="S414" s="104"/>
      <c r="T414" s="104"/>
      <c r="U414" s="104"/>
      <c r="V414" s="104"/>
      <c r="W414" s="104"/>
      <c r="X414" s="104"/>
      <c r="Y414" s="104"/>
      <c r="Z414" s="104"/>
      <c r="AA414" s="104"/>
      <c r="AB414" s="104"/>
      <c r="AC414" s="104"/>
    </row>
    <row r="415" ht="15.75" customHeight="1">
      <c r="A415" s="104"/>
      <c r="B415" s="104"/>
      <c r="C415" s="104"/>
      <c r="D415" s="160"/>
      <c r="E415" s="104"/>
      <c r="F415" s="104"/>
      <c r="G415" s="103"/>
      <c r="H415" s="104"/>
      <c r="I415" s="104"/>
      <c r="J415" s="117"/>
      <c r="K415" s="104"/>
      <c r="L415" s="104"/>
      <c r="M415" s="117"/>
      <c r="N415" s="117"/>
      <c r="O415" s="104"/>
      <c r="P415" s="104"/>
      <c r="Q415" s="104"/>
      <c r="R415" s="104"/>
      <c r="S415" s="104"/>
      <c r="T415" s="104"/>
      <c r="U415" s="104"/>
      <c r="V415" s="104"/>
      <c r="W415" s="104"/>
      <c r="X415" s="104"/>
      <c r="Y415" s="104"/>
      <c r="Z415" s="104"/>
      <c r="AA415" s="104"/>
      <c r="AB415" s="104"/>
      <c r="AC415" s="104"/>
    </row>
    <row r="416" ht="15.75" customHeight="1">
      <c r="A416" s="104"/>
      <c r="B416" s="104"/>
      <c r="C416" s="104"/>
      <c r="D416" s="160"/>
      <c r="E416" s="104"/>
      <c r="F416" s="104"/>
      <c r="G416" s="103"/>
      <c r="H416" s="104"/>
      <c r="I416" s="104"/>
      <c r="J416" s="117"/>
      <c r="K416" s="104"/>
      <c r="L416" s="104"/>
      <c r="M416" s="117"/>
      <c r="N416" s="117"/>
      <c r="O416" s="104"/>
      <c r="P416" s="104"/>
      <c r="Q416" s="104"/>
      <c r="R416" s="104"/>
      <c r="S416" s="104"/>
      <c r="T416" s="104"/>
      <c r="U416" s="104"/>
      <c r="V416" s="104"/>
      <c r="W416" s="104"/>
      <c r="X416" s="104"/>
      <c r="Y416" s="104"/>
      <c r="Z416" s="104"/>
      <c r="AA416" s="104"/>
      <c r="AB416" s="104"/>
      <c r="AC416" s="104"/>
    </row>
    <row r="417" ht="15.75" customHeight="1">
      <c r="A417" s="104"/>
      <c r="B417" s="104"/>
      <c r="C417" s="104"/>
      <c r="D417" s="160"/>
      <c r="E417" s="104"/>
      <c r="F417" s="104"/>
      <c r="G417" s="103"/>
      <c r="H417" s="104"/>
      <c r="I417" s="104"/>
      <c r="J417" s="117"/>
      <c r="K417" s="104"/>
      <c r="L417" s="104"/>
      <c r="M417" s="117"/>
      <c r="N417" s="117"/>
      <c r="O417" s="104"/>
      <c r="P417" s="104"/>
      <c r="Q417" s="104"/>
      <c r="R417" s="104"/>
      <c r="S417" s="104"/>
      <c r="T417" s="104"/>
      <c r="U417" s="104"/>
      <c r="V417" s="104"/>
      <c r="W417" s="104"/>
      <c r="X417" s="104"/>
      <c r="Y417" s="104"/>
      <c r="Z417" s="104"/>
      <c r="AA417" s="104"/>
      <c r="AB417" s="104"/>
      <c r="AC417" s="104"/>
    </row>
    <row r="418" ht="15.75" customHeight="1">
      <c r="A418" s="104"/>
      <c r="B418" s="104"/>
      <c r="C418" s="104"/>
      <c r="D418" s="160"/>
      <c r="E418" s="104"/>
      <c r="F418" s="104"/>
      <c r="G418" s="103"/>
      <c r="H418" s="104"/>
      <c r="I418" s="104"/>
      <c r="J418" s="117"/>
      <c r="K418" s="104"/>
      <c r="L418" s="104"/>
      <c r="M418" s="117"/>
      <c r="N418" s="117"/>
      <c r="O418" s="104"/>
      <c r="P418" s="104"/>
      <c r="Q418" s="104"/>
      <c r="R418" s="104"/>
      <c r="S418" s="104"/>
      <c r="T418" s="104"/>
      <c r="U418" s="104"/>
      <c r="V418" s="104"/>
      <c r="W418" s="104"/>
      <c r="X418" s="104"/>
      <c r="Y418" s="104"/>
      <c r="Z418" s="104"/>
      <c r="AA418" s="104"/>
      <c r="AB418" s="104"/>
      <c r="AC418" s="104"/>
    </row>
    <row r="419" ht="15.75" customHeight="1">
      <c r="A419" s="104"/>
      <c r="B419" s="104"/>
      <c r="C419" s="104"/>
      <c r="D419" s="160"/>
      <c r="E419" s="104"/>
      <c r="F419" s="104"/>
      <c r="G419" s="103"/>
      <c r="H419" s="104"/>
      <c r="I419" s="104"/>
      <c r="J419" s="117"/>
      <c r="K419" s="104"/>
      <c r="L419" s="104"/>
      <c r="M419" s="117"/>
      <c r="N419" s="117"/>
      <c r="O419" s="104"/>
      <c r="P419" s="104"/>
      <c r="Q419" s="104"/>
      <c r="R419" s="104"/>
      <c r="S419" s="104"/>
      <c r="T419" s="104"/>
      <c r="U419" s="104"/>
      <c r="V419" s="104"/>
      <c r="W419" s="104"/>
      <c r="X419" s="104"/>
      <c r="Y419" s="104"/>
      <c r="Z419" s="104"/>
      <c r="AA419" s="104"/>
      <c r="AB419" s="104"/>
      <c r="AC419" s="104"/>
    </row>
    <row r="420" ht="15.75" customHeight="1">
      <c r="A420" s="104"/>
      <c r="B420" s="104"/>
      <c r="C420" s="104"/>
      <c r="D420" s="160"/>
      <c r="E420" s="104"/>
      <c r="F420" s="104"/>
      <c r="G420" s="103"/>
      <c r="H420" s="104"/>
      <c r="I420" s="104"/>
      <c r="J420" s="117"/>
      <c r="K420" s="104"/>
      <c r="L420" s="104"/>
      <c r="M420" s="117"/>
      <c r="N420" s="117"/>
      <c r="O420" s="104"/>
      <c r="P420" s="104"/>
      <c r="Q420" s="104"/>
      <c r="R420" s="104"/>
      <c r="S420" s="104"/>
      <c r="T420" s="104"/>
      <c r="U420" s="104"/>
      <c r="V420" s="104"/>
      <c r="W420" s="104"/>
      <c r="X420" s="104"/>
      <c r="Y420" s="104"/>
      <c r="Z420" s="104"/>
      <c r="AA420" s="104"/>
      <c r="AB420" s="104"/>
      <c r="AC420" s="104"/>
    </row>
    <row r="421" ht="15.75" customHeight="1">
      <c r="A421" s="104"/>
      <c r="B421" s="104"/>
      <c r="C421" s="104"/>
      <c r="D421" s="160"/>
      <c r="E421" s="104"/>
      <c r="F421" s="104"/>
      <c r="G421" s="103"/>
      <c r="H421" s="104"/>
      <c r="I421" s="104"/>
      <c r="J421" s="117"/>
      <c r="K421" s="104"/>
      <c r="L421" s="104"/>
      <c r="M421" s="117"/>
      <c r="N421" s="117"/>
      <c r="O421" s="104"/>
      <c r="P421" s="104"/>
      <c r="Q421" s="104"/>
      <c r="R421" s="104"/>
      <c r="S421" s="104"/>
      <c r="T421" s="104"/>
      <c r="U421" s="104"/>
      <c r="V421" s="104"/>
      <c r="W421" s="104"/>
      <c r="X421" s="104"/>
      <c r="Y421" s="104"/>
      <c r="Z421" s="104"/>
      <c r="AA421" s="104"/>
      <c r="AB421" s="104"/>
      <c r="AC421" s="104"/>
    </row>
    <row r="422" ht="15.75" customHeight="1">
      <c r="A422" s="104"/>
      <c r="B422" s="104"/>
      <c r="C422" s="104"/>
      <c r="D422" s="160"/>
      <c r="E422" s="104"/>
      <c r="F422" s="104"/>
      <c r="G422" s="103"/>
      <c r="H422" s="104"/>
      <c r="I422" s="104"/>
      <c r="J422" s="117"/>
      <c r="K422" s="104"/>
      <c r="L422" s="104"/>
      <c r="M422" s="117"/>
      <c r="N422" s="117"/>
      <c r="O422" s="104"/>
      <c r="P422" s="104"/>
      <c r="Q422" s="104"/>
      <c r="R422" s="104"/>
      <c r="S422" s="104"/>
      <c r="T422" s="104"/>
      <c r="U422" s="104"/>
      <c r="V422" s="104"/>
      <c r="W422" s="104"/>
      <c r="X422" s="104"/>
      <c r="Y422" s="104"/>
      <c r="Z422" s="104"/>
      <c r="AA422" s="104"/>
      <c r="AB422" s="104"/>
      <c r="AC422" s="104"/>
    </row>
    <row r="423" ht="15.75" customHeight="1">
      <c r="A423" s="104"/>
      <c r="B423" s="104"/>
      <c r="C423" s="104"/>
      <c r="D423" s="160"/>
      <c r="E423" s="104"/>
      <c r="F423" s="104"/>
      <c r="G423" s="103"/>
      <c r="H423" s="104"/>
      <c r="I423" s="104"/>
      <c r="J423" s="117"/>
      <c r="K423" s="104"/>
      <c r="L423" s="104"/>
      <c r="M423" s="117"/>
      <c r="N423" s="117"/>
      <c r="O423" s="104"/>
      <c r="P423" s="104"/>
      <c r="Q423" s="104"/>
      <c r="R423" s="104"/>
      <c r="S423" s="104"/>
      <c r="T423" s="104"/>
      <c r="U423" s="104"/>
      <c r="V423" s="104"/>
      <c r="W423" s="104"/>
      <c r="X423" s="104"/>
      <c r="Y423" s="104"/>
      <c r="Z423" s="104"/>
      <c r="AA423" s="104"/>
      <c r="AB423" s="104"/>
      <c r="AC423" s="104"/>
    </row>
    <row r="424" ht="15.75" customHeight="1">
      <c r="A424" s="104"/>
      <c r="B424" s="104"/>
      <c r="C424" s="104"/>
      <c r="D424" s="160"/>
      <c r="E424" s="104"/>
      <c r="F424" s="104"/>
      <c r="G424" s="103"/>
      <c r="H424" s="104"/>
      <c r="I424" s="104"/>
      <c r="J424" s="117"/>
      <c r="K424" s="104"/>
      <c r="L424" s="104"/>
      <c r="M424" s="117"/>
      <c r="N424" s="117"/>
      <c r="O424" s="104"/>
      <c r="P424" s="104"/>
      <c r="Q424" s="104"/>
      <c r="R424" s="104"/>
      <c r="S424" s="104"/>
      <c r="T424" s="104"/>
      <c r="U424" s="104"/>
      <c r="V424" s="104"/>
      <c r="W424" s="104"/>
      <c r="X424" s="104"/>
      <c r="Y424" s="104"/>
      <c r="Z424" s="104"/>
      <c r="AA424" s="104"/>
      <c r="AB424" s="104"/>
      <c r="AC424" s="104"/>
    </row>
    <row r="425" ht="15.75" customHeight="1">
      <c r="A425" s="104"/>
      <c r="B425" s="104"/>
      <c r="C425" s="104"/>
      <c r="D425" s="160"/>
      <c r="E425" s="104"/>
      <c r="F425" s="104"/>
      <c r="G425" s="103"/>
      <c r="H425" s="104"/>
      <c r="I425" s="104"/>
      <c r="J425" s="117"/>
      <c r="K425" s="104"/>
      <c r="L425" s="104"/>
      <c r="M425" s="117"/>
      <c r="N425" s="117"/>
      <c r="O425" s="104"/>
      <c r="P425" s="104"/>
      <c r="Q425" s="104"/>
      <c r="R425" s="104"/>
      <c r="S425" s="104"/>
      <c r="T425" s="104"/>
      <c r="U425" s="104"/>
      <c r="V425" s="104"/>
      <c r="W425" s="104"/>
      <c r="X425" s="104"/>
      <c r="Y425" s="104"/>
      <c r="Z425" s="104"/>
      <c r="AA425" s="104"/>
      <c r="AB425" s="104"/>
      <c r="AC425" s="104"/>
    </row>
    <row r="426" ht="15.75" customHeight="1">
      <c r="A426" s="104"/>
      <c r="B426" s="104"/>
      <c r="C426" s="104"/>
      <c r="D426" s="160"/>
      <c r="E426" s="104"/>
      <c r="F426" s="104"/>
      <c r="G426" s="103"/>
      <c r="H426" s="104"/>
      <c r="I426" s="104"/>
      <c r="J426" s="117"/>
      <c r="K426" s="104"/>
      <c r="L426" s="104"/>
      <c r="M426" s="117"/>
      <c r="N426" s="117"/>
      <c r="O426" s="104"/>
      <c r="P426" s="104"/>
      <c r="Q426" s="104"/>
      <c r="R426" s="104"/>
      <c r="S426" s="104"/>
      <c r="T426" s="104"/>
      <c r="U426" s="104"/>
      <c r="V426" s="104"/>
      <c r="W426" s="104"/>
      <c r="X426" s="104"/>
      <c r="Y426" s="104"/>
      <c r="Z426" s="104"/>
      <c r="AA426" s="104"/>
      <c r="AB426" s="104"/>
      <c r="AC426" s="104"/>
    </row>
    <row r="427" ht="15.75" customHeight="1">
      <c r="A427" s="104"/>
      <c r="B427" s="104"/>
      <c r="C427" s="104"/>
      <c r="D427" s="160"/>
      <c r="E427" s="104"/>
      <c r="F427" s="104"/>
      <c r="G427" s="103"/>
      <c r="H427" s="104"/>
      <c r="I427" s="104"/>
      <c r="J427" s="117"/>
      <c r="K427" s="104"/>
      <c r="L427" s="104"/>
      <c r="M427" s="117"/>
      <c r="N427" s="117"/>
      <c r="O427" s="104"/>
      <c r="P427" s="104"/>
      <c r="Q427" s="104"/>
      <c r="R427" s="104"/>
      <c r="S427" s="104"/>
      <c r="T427" s="104"/>
      <c r="U427" s="104"/>
      <c r="V427" s="104"/>
      <c r="W427" s="104"/>
      <c r="X427" s="104"/>
      <c r="Y427" s="104"/>
      <c r="Z427" s="104"/>
      <c r="AA427" s="104"/>
      <c r="AB427" s="104"/>
      <c r="AC427" s="104"/>
    </row>
    <row r="428" ht="15.75" customHeight="1">
      <c r="A428" s="104"/>
      <c r="B428" s="104"/>
      <c r="C428" s="104"/>
      <c r="D428" s="160"/>
      <c r="E428" s="104"/>
      <c r="F428" s="104"/>
      <c r="G428" s="103"/>
      <c r="H428" s="104"/>
      <c r="I428" s="104"/>
      <c r="J428" s="117"/>
      <c r="K428" s="104"/>
      <c r="L428" s="104"/>
      <c r="M428" s="117"/>
      <c r="N428" s="117"/>
      <c r="O428" s="104"/>
      <c r="P428" s="104"/>
      <c r="Q428" s="104"/>
      <c r="R428" s="104"/>
      <c r="S428" s="104"/>
      <c r="T428" s="104"/>
      <c r="U428" s="104"/>
      <c r="V428" s="104"/>
      <c r="W428" s="104"/>
      <c r="X428" s="104"/>
      <c r="Y428" s="104"/>
      <c r="Z428" s="104"/>
      <c r="AA428" s="104"/>
      <c r="AB428" s="104"/>
      <c r="AC428" s="104"/>
    </row>
    <row r="429" ht="15.75" customHeight="1">
      <c r="A429" s="104"/>
      <c r="B429" s="104"/>
      <c r="C429" s="104"/>
      <c r="D429" s="160"/>
      <c r="E429" s="104"/>
      <c r="F429" s="104"/>
      <c r="G429" s="103"/>
      <c r="H429" s="104"/>
      <c r="I429" s="104"/>
      <c r="J429" s="117"/>
      <c r="K429" s="104"/>
      <c r="L429" s="104"/>
      <c r="M429" s="117"/>
      <c r="N429" s="117"/>
      <c r="O429" s="104"/>
      <c r="P429" s="104"/>
      <c r="Q429" s="104"/>
      <c r="R429" s="104"/>
      <c r="S429" s="104"/>
      <c r="T429" s="104"/>
      <c r="U429" s="104"/>
      <c r="V429" s="104"/>
      <c r="W429" s="104"/>
      <c r="X429" s="104"/>
      <c r="Y429" s="104"/>
      <c r="Z429" s="104"/>
      <c r="AA429" s="104"/>
      <c r="AB429" s="104"/>
      <c r="AC429" s="104"/>
    </row>
    <row r="430" ht="15.75" customHeight="1">
      <c r="A430" s="104"/>
      <c r="B430" s="104"/>
      <c r="C430" s="104"/>
      <c r="D430" s="160"/>
      <c r="E430" s="104"/>
      <c r="F430" s="104"/>
      <c r="G430" s="103"/>
      <c r="H430" s="104"/>
      <c r="I430" s="104"/>
      <c r="J430" s="117"/>
      <c r="K430" s="104"/>
      <c r="L430" s="104"/>
      <c r="M430" s="117"/>
      <c r="N430" s="117"/>
      <c r="O430" s="104"/>
      <c r="P430" s="104"/>
      <c r="Q430" s="104"/>
      <c r="R430" s="104"/>
      <c r="S430" s="104"/>
      <c r="T430" s="104"/>
      <c r="U430" s="104"/>
      <c r="V430" s="104"/>
      <c r="W430" s="104"/>
      <c r="X430" s="104"/>
      <c r="Y430" s="104"/>
      <c r="Z430" s="104"/>
      <c r="AA430" s="104"/>
      <c r="AB430" s="104"/>
      <c r="AC430" s="104"/>
    </row>
    <row r="431" ht="15.75" customHeight="1">
      <c r="A431" s="104"/>
      <c r="B431" s="104"/>
      <c r="C431" s="104"/>
      <c r="D431" s="160"/>
      <c r="E431" s="104"/>
      <c r="F431" s="104"/>
      <c r="G431" s="103"/>
      <c r="H431" s="104"/>
      <c r="I431" s="104"/>
      <c r="J431" s="117"/>
      <c r="K431" s="104"/>
      <c r="L431" s="104"/>
      <c r="M431" s="117"/>
      <c r="N431" s="117"/>
      <c r="O431" s="104"/>
      <c r="P431" s="104"/>
      <c r="Q431" s="104"/>
      <c r="R431" s="104"/>
      <c r="S431" s="104"/>
      <c r="T431" s="104"/>
      <c r="U431" s="104"/>
      <c r="V431" s="104"/>
      <c r="W431" s="104"/>
      <c r="X431" s="104"/>
      <c r="Y431" s="104"/>
      <c r="Z431" s="104"/>
      <c r="AA431" s="104"/>
      <c r="AB431" s="104"/>
      <c r="AC431" s="104"/>
    </row>
    <row r="432" ht="15.75" customHeight="1">
      <c r="A432" s="104"/>
      <c r="B432" s="104"/>
      <c r="C432" s="104"/>
      <c r="D432" s="160"/>
      <c r="E432" s="104"/>
      <c r="F432" s="104"/>
      <c r="G432" s="103"/>
      <c r="H432" s="104"/>
      <c r="I432" s="104"/>
      <c r="J432" s="117"/>
      <c r="K432" s="104"/>
      <c r="L432" s="104"/>
      <c r="M432" s="117"/>
      <c r="N432" s="117"/>
      <c r="O432" s="104"/>
      <c r="P432" s="104"/>
      <c r="Q432" s="104"/>
      <c r="R432" s="104"/>
      <c r="S432" s="104"/>
      <c r="T432" s="104"/>
      <c r="U432" s="104"/>
      <c r="V432" s="104"/>
      <c r="W432" s="104"/>
      <c r="X432" s="104"/>
      <c r="Y432" s="104"/>
      <c r="Z432" s="104"/>
      <c r="AA432" s="104"/>
      <c r="AB432" s="104"/>
      <c r="AC432" s="104"/>
    </row>
    <row r="433" ht="15.75" customHeight="1">
      <c r="A433" s="104"/>
      <c r="B433" s="104"/>
      <c r="C433" s="104"/>
      <c r="D433" s="160"/>
      <c r="E433" s="104"/>
      <c r="F433" s="104"/>
      <c r="G433" s="103"/>
      <c r="H433" s="104"/>
      <c r="I433" s="104"/>
      <c r="J433" s="117"/>
      <c r="K433" s="104"/>
      <c r="L433" s="104"/>
      <c r="M433" s="117"/>
      <c r="N433" s="117"/>
      <c r="O433" s="104"/>
      <c r="P433" s="104"/>
      <c r="Q433" s="104"/>
      <c r="R433" s="104"/>
      <c r="S433" s="104"/>
      <c r="T433" s="104"/>
      <c r="U433" s="104"/>
      <c r="V433" s="104"/>
      <c r="W433" s="104"/>
      <c r="X433" s="104"/>
      <c r="Y433" s="104"/>
      <c r="Z433" s="104"/>
      <c r="AA433" s="104"/>
      <c r="AB433" s="104"/>
      <c r="AC433" s="104"/>
    </row>
    <row r="434" ht="15.75" customHeight="1">
      <c r="A434" s="104"/>
      <c r="B434" s="104"/>
      <c r="C434" s="104"/>
      <c r="D434" s="160"/>
      <c r="E434" s="104"/>
      <c r="F434" s="104"/>
      <c r="G434" s="103"/>
      <c r="H434" s="104"/>
      <c r="I434" s="104"/>
      <c r="J434" s="117"/>
      <c r="K434" s="104"/>
      <c r="L434" s="104"/>
      <c r="M434" s="117"/>
      <c r="N434" s="117"/>
      <c r="O434" s="104"/>
      <c r="P434" s="104"/>
      <c r="Q434" s="104"/>
      <c r="R434" s="104"/>
      <c r="S434" s="104"/>
      <c r="T434" s="104"/>
      <c r="U434" s="104"/>
      <c r="V434" s="104"/>
      <c r="W434" s="104"/>
      <c r="X434" s="104"/>
      <c r="Y434" s="104"/>
      <c r="Z434" s="104"/>
      <c r="AA434" s="104"/>
      <c r="AB434" s="104"/>
      <c r="AC434" s="104"/>
    </row>
    <row r="435" ht="15.75" customHeight="1">
      <c r="A435" s="104"/>
      <c r="B435" s="104"/>
      <c r="C435" s="104"/>
      <c r="D435" s="160"/>
      <c r="E435" s="104"/>
      <c r="F435" s="104"/>
      <c r="G435" s="103"/>
      <c r="H435" s="104"/>
      <c r="I435" s="104"/>
      <c r="J435" s="117"/>
      <c r="K435" s="104"/>
      <c r="L435" s="104"/>
      <c r="M435" s="117"/>
      <c r="N435" s="117"/>
      <c r="O435" s="104"/>
      <c r="P435" s="104"/>
      <c r="Q435" s="104"/>
      <c r="R435" s="104"/>
      <c r="S435" s="104"/>
      <c r="T435" s="104"/>
      <c r="U435" s="104"/>
      <c r="V435" s="104"/>
      <c r="W435" s="104"/>
      <c r="X435" s="104"/>
      <c r="Y435" s="104"/>
      <c r="Z435" s="104"/>
      <c r="AA435" s="104"/>
      <c r="AB435" s="104"/>
      <c r="AC435" s="104"/>
    </row>
    <row r="436" ht="15.75" customHeight="1">
      <c r="A436" s="104"/>
      <c r="B436" s="104"/>
      <c r="C436" s="104"/>
      <c r="D436" s="160"/>
      <c r="E436" s="104"/>
      <c r="F436" s="104"/>
      <c r="G436" s="103"/>
      <c r="H436" s="104"/>
      <c r="I436" s="104"/>
      <c r="J436" s="117"/>
      <c r="K436" s="104"/>
      <c r="L436" s="104"/>
      <c r="M436" s="117"/>
      <c r="N436" s="117"/>
      <c r="O436" s="104"/>
      <c r="P436" s="104"/>
      <c r="Q436" s="104"/>
      <c r="R436" s="104"/>
      <c r="S436" s="104"/>
      <c r="T436" s="104"/>
      <c r="U436" s="104"/>
      <c r="V436" s="104"/>
      <c r="W436" s="104"/>
      <c r="X436" s="104"/>
      <c r="Y436" s="104"/>
      <c r="Z436" s="104"/>
      <c r="AA436" s="104"/>
      <c r="AB436" s="104"/>
      <c r="AC436" s="104"/>
    </row>
    <row r="437" ht="15.75" customHeight="1">
      <c r="A437" s="104"/>
      <c r="B437" s="104"/>
      <c r="C437" s="104"/>
      <c r="D437" s="160"/>
      <c r="E437" s="104"/>
      <c r="F437" s="104"/>
      <c r="G437" s="103"/>
      <c r="H437" s="104"/>
      <c r="I437" s="104"/>
      <c r="J437" s="117"/>
      <c r="K437" s="104"/>
      <c r="L437" s="104"/>
      <c r="M437" s="117"/>
      <c r="N437" s="117"/>
      <c r="O437" s="104"/>
      <c r="P437" s="104"/>
      <c r="Q437" s="104"/>
      <c r="R437" s="104"/>
      <c r="S437" s="104"/>
      <c r="T437" s="104"/>
      <c r="U437" s="104"/>
      <c r="V437" s="104"/>
      <c r="W437" s="104"/>
      <c r="X437" s="104"/>
      <c r="Y437" s="104"/>
      <c r="Z437" s="104"/>
      <c r="AA437" s="104"/>
      <c r="AB437" s="104"/>
      <c r="AC437" s="104"/>
    </row>
    <row r="438" ht="15.75" customHeight="1">
      <c r="A438" s="104"/>
      <c r="B438" s="104"/>
      <c r="C438" s="104"/>
      <c r="D438" s="160"/>
      <c r="E438" s="104"/>
      <c r="F438" s="104"/>
      <c r="G438" s="103"/>
      <c r="H438" s="104"/>
      <c r="I438" s="104"/>
      <c r="J438" s="117"/>
      <c r="K438" s="104"/>
      <c r="L438" s="104"/>
      <c r="M438" s="117"/>
      <c r="N438" s="117"/>
      <c r="O438" s="104"/>
      <c r="P438" s="104"/>
      <c r="Q438" s="104"/>
      <c r="R438" s="104"/>
      <c r="S438" s="104"/>
      <c r="T438" s="104"/>
      <c r="U438" s="104"/>
      <c r="V438" s="104"/>
      <c r="W438" s="104"/>
      <c r="X438" s="104"/>
      <c r="Y438" s="104"/>
      <c r="Z438" s="104"/>
      <c r="AA438" s="104"/>
      <c r="AB438" s="104"/>
      <c r="AC438" s="104"/>
    </row>
    <row r="439" ht="15.75" customHeight="1">
      <c r="A439" s="104"/>
      <c r="B439" s="104"/>
      <c r="C439" s="104"/>
      <c r="D439" s="160"/>
      <c r="E439" s="104"/>
      <c r="F439" s="104"/>
      <c r="G439" s="103"/>
      <c r="H439" s="104"/>
      <c r="I439" s="104"/>
      <c r="J439" s="117"/>
      <c r="K439" s="104"/>
      <c r="L439" s="104"/>
      <c r="M439" s="117"/>
      <c r="N439" s="117"/>
      <c r="O439" s="104"/>
      <c r="P439" s="104"/>
      <c r="Q439" s="104"/>
      <c r="R439" s="104"/>
      <c r="S439" s="104"/>
      <c r="T439" s="104"/>
      <c r="U439" s="104"/>
      <c r="V439" s="104"/>
      <c r="W439" s="104"/>
      <c r="X439" s="104"/>
      <c r="Y439" s="104"/>
      <c r="Z439" s="104"/>
      <c r="AA439" s="104"/>
      <c r="AB439" s="104"/>
      <c r="AC439" s="104"/>
    </row>
    <row r="440" ht="15.75" customHeight="1">
      <c r="A440" s="104"/>
      <c r="B440" s="104"/>
      <c r="C440" s="104"/>
      <c r="D440" s="160"/>
      <c r="E440" s="104"/>
      <c r="F440" s="104"/>
      <c r="G440" s="103"/>
      <c r="H440" s="104"/>
      <c r="I440" s="104"/>
      <c r="J440" s="117"/>
      <c r="K440" s="104"/>
      <c r="L440" s="104"/>
      <c r="M440" s="117"/>
      <c r="N440" s="117"/>
      <c r="O440" s="104"/>
      <c r="P440" s="104"/>
      <c r="Q440" s="104"/>
      <c r="R440" s="104"/>
      <c r="S440" s="104"/>
      <c r="T440" s="104"/>
      <c r="U440" s="104"/>
      <c r="V440" s="104"/>
      <c r="W440" s="104"/>
      <c r="X440" s="104"/>
      <c r="Y440" s="104"/>
      <c r="Z440" s="104"/>
      <c r="AA440" s="104"/>
      <c r="AB440" s="104"/>
      <c r="AC440" s="104"/>
    </row>
    <row r="441" ht="15.75" customHeight="1">
      <c r="A441" s="104"/>
      <c r="B441" s="104"/>
      <c r="C441" s="104"/>
      <c r="D441" s="160"/>
      <c r="E441" s="104"/>
      <c r="F441" s="104"/>
      <c r="G441" s="103"/>
      <c r="H441" s="104"/>
      <c r="I441" s="104"/>
      <c r="J441" s="117"/>
      <c r="K441" s="104"/>
      <c r="L441" s="104"/>
      <c r="M441" s="117"/>
      <c r="N441" s="117"/>
      <c r="O441" s="104"/>
      <c r="P441" s="104"/>
      <c r="Q441" s="104"/>
      <c r="R441" s="104"/>
      <c r="S441" s="104"/>
      <c r="T441" s="104"/>
      <c r="U441" s="104"/>
      <c r="V441" s="104"/>
      <c r="W441" s="104"/>
      <c r="X441" s="104"/>
      <c r="Y441" s="104"/>
      <c r="Z441" s="104"/>
      <c r="AA441" s="104"/>
      <c r="AB441" s="104"/>
      <c r="AC441" s="104"/>
    </row>
    <row r="442" ht="15.75" customHeight="1">
      <c r="A442" s="104"/>
      <c r="B442" s="104"/>
      <c r="C442" s="104"/>
      <c r="D442" s="160"/>
      <c r="E442" s="104"/>
      <c r="F442" s="104"/>
      <c r="G442" s="103"/>
      <c r="H442" s="104"/>
      <c r="I442" s="104"/>
      <c r="J442" s="117"/>
      <c r="K442" s="104"/>
      <c r="L442" s="104"/>
      <c r="M442" s="117"/>
      <c r="N442" s="117"/>
      <c r="O442" s="104"/>
      <c r="P442" s="104"/>
      <c r="Q442" s="104"/>
      <c r="R442" s="104"/>
      <c r="S442" s="104"/>
      <c r="T442" s="104"/>
      <c r="U442" s="104"/>
      <c r="V442" s="104"/>
      <c r="W442" s="104"/>
      <c r="X442" s="104"/>
      <c r="Y442" s="104"/>
      <c r="Z442" s="104"/>
      <c r="AA442" s="104"/>
      <c r="AB442" s="104"/>
      <c r="AC442" s="104"/>
    </row>
    <row r="443" ht="15.75" customHeight="1">
      <c r="A443" s="104"/>
      <c r="B443" s="104"/>
      <c r="C443" s="104"/>
      <c r="D443" s="160"/>
      <c r="E443" s="104"/>
      <c r="F443" s="104"/>
      <c r="G443" s="103"/>
      <c r="H443" s="104"/>
      <c r="I443" s="104"/>
      <c r="J443" s="117"/>
      <c r="K443" s="104"/>
      <c r="L443" s="104"/>
      <c r="M443" s="117"/>
      <c r="N443" s="117"/>
      <c r="O443" s="104"/>
      <c r="P443" s="104"/>
      <c r="Q443" s="104"/>
      <c r="R443" s="104"/>
      <c r="S443" s="104"/>
      <c r="T443" s="104"/>
      <c r="U443" s="104"/>
      <c r="V443" s="104"/>
      <c r="W443" s="104"/>
      <c r="X443" s="104"/>
      <c r="Y443" s="104"/>
      <c r="Z443" s="104"/>
      <c r="AA443" s="104"/>
      <c r="AB443" s="104"/>
      <c r="AC443" s="104"/>
    </row>
    <row r="444" ht="15.75" customHeight="1">
      <c r="A444" s="104"/>
      <c r="B444" s="104"/>
      <c r="C444" s="104"/>
      <c r="D444" s="160"/>
      <c r="E444" s="104"/>
      <c r="F444" s="104"/>
      <c r="G444" s="103"/>
      <c r="H444" s="104"/>
      <c r="I444" s="104"/>
      <c r="J444" s="117"/>
      <c r="K444" s="104"/>
      <c r="L444" s="104"/>
      <c r="M444" s="117"/>
      <c r="N444" s="117"/>
      <c r="O444" s="104"/>
      <c r="P444" s="104"/>
      <c r="Q444" s="104"/>
      <c r="R444" s="104"/>
      <c r="S444" s="104"/>
      <c r="T444" s="104"/>
      <c r="U444" s="104"/>
      <c r="V444" s="104"/>
      <c r="W444" s="104"/>
      <c r="X444" s="104"/>
      <c r="Y444" s="104"/>
      <c r="Z444" s="104"/>
      <c r="AA444" s="104"/>
      <c r="AB444" s="104"/>
      <c r="AC444" s="104"/>
    </row>
    <row r="445" ht="15.75" customHeight="1">
      <c r="A445" s="104"/>
      <c r="B445" s="104"/>
      <c r="C445" s="104"/>
      <c r="D445" s="160"/>
      <c r="E445" s="104"/>
      <c r="F445" s="104"/>
      <c r="G445" s="103"/>
      <c r="H445" s="104"/>
      <c r="I445" s="104"/>
      <c r="J445" s="117"/>
      <c r="K445" s="104"/>
      <c r="L445" s="104"/>
      <c r="M445" s="117"/>
      <c r="N445" s="117"/>
      <c r="O445" s="104"/>
      <c r="P445" s="104"/>
      <c r="Q445" s="104"/>
      <c r="R445" s="104"/>
      <c r="S445" s="104"/>
      <c r="T445" s="104"/>
      <c r="U445" s="104"/>
      <c r="V445" s="104"/>
      <c r="W445" s="104"/>
      <c r="X445" s="104"/>
      <c r="Y445" s="104"/>
      <c r="Z445" s="104"/>
      <c r="AA445" s="104"/>
      <c r="AB445" s="104"/>
      <c r="AC445" s="104"/>
    </row>
    <row r="446" ht="15.75" customHeight="1">
      <c r="A446" s="104"/>
      <c r="B446" s="104"/>
      <c r="C446" s="104"/>
      <c r="D446" s="160"/>
      <c r="E446" s="104"/>
      <c r="F446" s="104"/>
      <c r="G446" s="103"/>
      <c r="H446" s="104"/>
      <c r="I446" s="104"/>
      <c r="J446" s="117"/>
      <c r="K446" s="104"/>
      <c r="L446" s="104"/>
      <c r="M446" s="117"/>
      <c r="N446" s="117"/>
      <c r="O446" s="104"/>
      <c r="P446" s="104"/>
      <c r="Q446" s="104"/>
      <c r="R446" s="104"/>
      <c r="S446" s="104"/>
      <c r="T446" s="104"/>
      <c r="U446" s="104"/>
      <c r="V446" s="104"/>
      <c r="W446" s="104"/>
      <c r="X446" s="104"/>
      <c r="Y446" s="104"/>
      <c r="Z446" s="104"/>
      <c r="AA446" s="104"/>
      <c r="AB446" s="104"/>
      <c r="AC446" s="104"/>
    </row>
    <row r="447" ht="15.75" customHeight="1">
      <c r="A447" s="104"/>
      <c r="B447" s="104"/>
      <c r="C447" s="104"/>
      <c r="D447" s="160"/>
      <c r="E447" s="104"/>
      <c r="F447" s="104"/>
      <c r="G447" s="103"/>
      <c r="H447" s="104"/>
      <c r="I447" s="104"/>
      <c r="J447" s="117"/>
      <c r="K447" s="104"/>
      <c r="L447" s="104"/>
      <c r="M447" s="117"/>
      <c r="N447" s="117"/>
      <c r="O447" s="104"/>
      <c r="P447" s="104"/>
      <c r="Q447" s="104"/>
      <c r="R447" s="104"/>
      <c r="S447" s="104"/>
      <c r="T447" s="104"/>
      <c r="U447" s="104"/>
      <c r="V447" s="104"/>
      <c r="W447" s="104"/>
      <c r="X447" s="104"/>
      <c r="Y447" s="104"/>
      <c r="Z447" s="104"/>
      <c r="AA447" s="104"/>
      <c r="AB447" s="104"/>
      <c r="AC447" s="104"/>
    </row>
    <row r="448" ht="15.75" customHeight="1">
      <c r="A448" s="104"/>
      <c r="B448" s="104"/>
      <c r="C448" s="104"/>
      <c r="D448" s="160"/>
      <c r="E448" s="104"/>
      <c r="F448" s="104"/>
      <c r="G448" s="103"/>
      <c r="H448" s="104"/>
      <c r="I448" s="104"/>
      <c r="J448" s="117"/>
      <c r="K448" s="104"/>
      <c r="L448" s="104"/>
      <c r="M448" s="117"/>
      <c r="N448" s="117"/>
      <c r="O448" s="104"/>
      <c r="P448" s="104"/>
      <c r="Q448" s="104"/>
      <c r="R448" s="104"/>
      <c r="S448" s="104"/>
      <c r="T448" s="104"/>
      <c r="U448" s="104"/>
      <c r="V448" s="104"/>
      <c r="W448" s="104"/>
      <c r="X448" s="104"/>
      <c r="Y448" s="104"/>
      <c r="Z448" s="104"/>
      <c r="AA448" s="104"/>
      <c r="AB448" s="104"/>
      <c r="AC448" s="104"/>
    </row>
    <row r="449" ht="15.75" customHeight="1">
      <c r="A449" s="104"/>
      <c r="B449" s="104"/>
      <c r="C449" s="104"/>
      <c r="D449" s="160"/>
      <c r="E449" s="104"/>
      <c r="F449" s="104"/>
      <c r="G449" s="103"/>
      <c r="H449" s="104"/>
      <c r="I449" s="104"/>
      <c r="J449" s="117"/>
      <c r="K449" s="104"/>
      <c r="L449" s="104"/>
      <c r="M449" s="117"/>
      <c r="N449" s="117"/>
      <c r="O449" s="104"/>
      <c r="P449" s="104"/>
      <c r="Q449" s="104"/>
      <c r="R449" s="104"/>
      <c r="S449" s="104"/>
      <c r="T449" s="104"/>
      <c r="U449" s="104"/>
      <c r="V449" s="104"/>
      <c r="W449" s="104"/>
      <c r="X449" s="104"/>
      <c r="Y449" s="104"/>
      <c r="Z449" s="104"/>
      <c r="AA449" s="104"/>
      <c r="AB449" s="104"/>
      <c r="AC449" s="104"/>
    </row>
    <row r="450" ht="15.75" customHeight="1">
      <c r="A450" s="104"/>
      <c r="B450" s="104"/>
      <c r="C450" s="104"/>
      <c r="D450" s="160"/>
      <c r="E450" s="104"/>
      <c r="F450" s="104"/>
      <c r="G450" s="103"/>
      <c r="H450" s="104"/>
      <c r="I450" s="104"/>
      <c r="J450" s="117"/>
      <c r="K450" s="104"/>
      <c r="L450" s="104"/>
      <c r="M450" s="117"/>
      <c r="N450" s="117"/>
      <c r="O450" s="104"/>
      <c r="P450" s="104"/>
      <c r="Q450" s="104"/>
      <c r="R450" s="104"/>
      <c r="S450" s="104"/>
      <c r="T450" s="104"/>
      <c r="U450" s="104"/>
      <c r="V450" s="104"/>
      <c r="W450" s="104"/>
      <c r="X450" s="104"/>
      <c r="Y450" s="104"/>
      <c r="Z450" s="104"/>
      <c r="AA450" s="104"/>
      <c r="AB450" s="104"/>
      <c r="AC450" s="104"/>
    </row>
    <row r="451" ht="15.75" customHeight="1">
      <c r="A451" s="104"/>
      <c r="B451" s="104"/>
      <c r="C451" s="104"/>
      <c r="D451" s="160"/>
      <c r="E451" s="104"/>
      <c r="F451" s="104"/>
      <c r="G451" s="103"/>
      <c r="H451" s="104"/>
      <c r="I451" s="104"/>
      <c r="J451" s="117"/>
      <c r="K451" s="104"/>
      <c r="L451" s="104"/>
      <c r="M451" s="117"/>
      <c r="N451" s="117"/>
      <c r="O451" s="104"/>
      <c r="P451" s="104"/>
      <c r="Q451" s="104"/>
      <c r="R451" s="104"/>
      <c r="S451" s="104"/>
      <c r="T451" s="104"/>
      <c r="U451" s="104"/>
      <c r="V451" s="104"/>
      <c r="W451" s="104"/>
      <c r="X451" s="104"/>
      <c r="Y451" s="104"/>
      <c r="Z451" s="104"/>
      <c r="AA451" s="104"/>
      <c r="AB451" s="104"/>
      <c r="AC451" s="104"/>
    </row>
    <row r="452" ht="15.75" customHeight="1">
      <c r="A452" s="104"/>
      <c r="B452" s="104"/>
      <c r="C452" s="104"/>
      <c r="D452" s="160"/>
      <c r="E452" s="104"/>
      <c r="F452" s="104"/>
      <c r="G452" s="103"/>
      <c r="H452" s="104"/>
      <c r="I452" s="104"/>
      <c r="J452" s="117"/>
      <c r="K452" s="104"/>
      <c r="L452" s="104"/>
      <c r="M452" s="117"/>
      <c r="N452" s="117"/>
      <c r="O452" s="104"/>
      <c r="P452" s="104"/>
      <c r="Q452" s="104"/>
      <c r="R452" s="104"/>
      <c r="S452" s="104"/>
      <c r="T452" s="104"/>
      <c r="U452" s="104"/>
      <c r="V452" s="104"/>
      <c r="W452" s="104"/>
      <c r="X452" s="104"/>
      <c r="Y452" s="104"/>
      <c r="Z452" s="104"/>
      <c r="AA452" s="104"/>
      <c r="AB452" s="104"/>
      <c r="AC452" s="104"/>
    </row>
    <row r="453" ht="15.75" customHeight="1">
      <c r="A453" s="104"/>
      <c r="B453" s="104"/>
      <c r="C453" s="104"/>
      <c r="D453" s="160"/>
      <c r="E453" s="104"/>
      <c r="F453" s="104"/>
      <c r="G453" s="103"/>
      <c r="H453" s="104"/>
      <c r="I453" s="104"/>
      <c r="J453" s="117"/>
      <c r="K453" s="104"/>
      <c r="L453" s="104"/>
      <c r="M453" s="117"/>
      <c r="N453" s="117"/>
      <c r="O453" s="104"/>
      <c r="P453" s="104"/>
      <c r="Q453" s="104"/>
      <c r="R453" s="104"/>
      <c r="S453" s="104"/>
      <c r="T453" s="104"/>
      <c r="U453" s="104"/>
      <c r="V453" s="104"/>
      <c r="W453" s="104"/>
      <c r="X453" s="104"/>
      <c r="Y453" s="104"/>
      <c r="Z453" s="104"/>
      <c r="AA453" s="104"/>
      <c r="AB453" s="104"/>
      <c r="AC453" s="104"/>
    </row>
    <row r="454" ht="15.75" customHeight="1">
      <c r="A454" s="104"/>
      <c r="B454" s="104"/>
      <c r="C454" s="104"/>
      <c r="D454" s="160"/>
      <c r="E454" s="104"/>
      <c r="F454" s="104"/>
      <c r="G454" s="103"/>
      <c r="H454" s="104"/>
      <c r="I454" s="104"/>
      <c r="J454" s="117"/>
      <c r="K454" s="104"/>
      <c r="L454" s="104"/>
      <c r="M454" s="117"/>
      <c r="N454" s="117"/>
      <c r="O454" s="104"/>
      <c r="P454" s="104"/>
      <c r="Q454" s="104"/>
      <c r="R454" s="104"/>
      <c r="S454" s="104"/>
      <c r="T454" s="104"/>
      <c r="U454" s="104"/>
      <c r="V454" s="104"/>
      <c r="W454" s="104"/>
      <c r="X454" s="104"/>
      <c r="Y454" s="104"/>
      <c r="Z454" s="104"/>
      <c r="AA454" s="104"/>
      <c r="AB454" s="104"/>
      <c r="AC454" s="104"/>
    </row>
    <row r="455" ht="15.75" customHeight="1">
      <c r="A455" s="104"/>
      <c r="B455" s="104"/>
      <c r="C455" s="104"/>
      <c r="D455" s="160"/>
      <c r="E455" s="104"/>
      <c r="F455" s="104"/>
      <c r="G455" s="103"/>
      <c r="H455" s="104"/>
      <c r="I455" s="104"/>
      <c r="J455" s="117"/>
      <c r="K455" s="104"/>
      <c r="L455" s="104"/>
      <c r="M455" s="117"/>
      <c r="N455" s="117"/>
      <c r="O455" s="104"/>
      <c r="P455" s="104"/>
      <c r="Q455" s="104"/>
      <c r="R455" s="104"/>
      <c r="S455" s="104"/>
      <c r="T455" s="104"/>
      <c r="U455" s="104"/>
      <c r="V455" s="104"/>
      <c r="W455" s="104"/>
      <c r="X455" s="104"/>
      <c r="Y455" s="104"/>
      <c r="Z455" s="104"/>
      <c r="AA455" s="104"/>
      <c r="AB455" s="104"/>
      <c r="AC455" s="104"/>
    </row>
    <row r="456" ht="15.75" customHeight="1">
      <c r="A456" s="104"/>
      <c r="B456" s="104"/>
      <c r="C456" s="104"/>
      <c r="D456" s="160"/>
      <c r="E456" s="104"/>
      <c r="F456" s="104"/>
      <c r="G456" s="103"/>
      <c r="H456" s="104"/>
      <c r="I456" s="104"/>
      <c r="J456" s="117"/>
      <c r="K456" s="104"/>
      <c r="L456" s="104"/>
      <c r="M456" s="117"/>
      <c r="N456" s="117"/>
      <c r="O456" s="104"/>
      <c r="P456" s="104"/>
      <c r="Q456" s="104"/>
      <c r="R456" s="104"/>
      <c r="S456" s="104"/>
      <c r="T456" s="104"/>
      <c r="U456" s="104"/>
      <c r="V456" s="104"/>
      <c r="W456" s="104"/>
      <c r="X456" s="104"/>
      <c r="Y456" s="104"/>
      <c r="Z456" s="104"/>
      <c r="AA456" s="104"/>
      <c r="AB456" s="104"/>
      <c r="AC456" s="104"/>
    </row>
    <row r="457" ht="15.75" customHeight="1">
      <c r="A457" s="104"/>
      <c r="B457" s="104"/>
      <c r="C457" s="104"/>
      <c r="D457" s="160"/>
      <c r="E457" s="104"/>
      <c r="F457" s="104"/>
      <c r="G457" s="103"/>
      <c r="H457" s="104"/>
      <c r="I457" s="104"/>
      <c r="J457" s="117"/>
      <c r="K457" s="104"/>
      <c r="L457" s="104"/>
      <c r="M457" s="117"/>
      <c r="N457" s="117"/>
      <c r="O457" s="104"/>
      <c r="P457" s="104"/>
      <c r="Q457" s="104"/>
      <c r="R457" s="104"/>
      <c r="S457" s="104"/>
      <c r="T457" s="104"/>
      <c r="U457" s="104"/>
      <c r="V457" s="104"/>
      <c r="W457" s="104"/>
      <c r="X457" s="104"/>
      <c r="Y457" s="104"/>
      <c r="Z457" s="104"/>
      <c r="AA457" s="104"/>
      <c r="AB457" s="104"/>
      <c r="AC457" s="104"/>
    </row>
    <row r="458" ht="15.75" customHeight="1">
      <c r="A458" s="104"/>
      <c r="B458" s="104"/>
      <c r="C458" s="104"/>
      <c r="D458" s="160"/>
      <c r="E458" s="104"/>
      <c r="F458" s="104"/>
      <c r="G458" s="103"/>
      <c r="H458" s="104"/>
      <c r="I458" s="104"/>
      <c r="J458" s="117"/>
      <c r="K458" s="104"/>
      <c r="L458" s="104"/>
      <c r="M458" s="117"/>
      <c r="N458" s="117"/>
      <c r="O458" s="104"/>
      <c r="P458" s="104"/>
      <c r="Q458" s="104"/>
      <c r="R458" s="104"/>
      <c r="S458" s="104"/>
      <c r="T458" s="104"/>
      <c r="U458" s="104"/>
      <c r="V458" s="104"/>
      <c r="W458" s="104"/>
      <c r="X458" s="104"/>
      <c r="Y458" s="104"/>
      <c r="Z458" s="104"/>
      <c r="AA458" s="104"/>
      <c r="AB458" s="104"/>
      <c r="AC458" s="104"/>
    </row>
    <row r="459" ht="15.75" customHeight="1">
      <c r="A459" s="104"/>
      <c r="B459" s="104"/>
      <c r="C459" s="104"/>
      <c r="D459" s="160"/>
      <c r="E459" s="104"/>
      <c r="F459" s="104"/>
      <c r="G459" s="103"/>
      <c r="H459" s="104"/>
      <c r="I459" s="104"/>
      <c r="J459" s="117"/>
      <c r="K459" s="104"/>
      <c r="L459" s="104"/>
      <c r="M459" s="117"/>
      <c r="N459" s="117"/>
      <c r="O459" s="104"/>
      <c r="P459" s="104"/>
      <c r="Q459" s="104"/>
      <c r="R459" s="104"/>
      <c r="S459" s="104"/>
      <c r="T459" s="104"/>
      <c r="U459" s="104"/>
      <c r="V459" s="104"/>
      <c r="W459" s="104"/>
      <c r="X459" s="104"/>
      <c r="Y459" s="104"/>
      <c r="Z459" s="104"/>
      <c r="AA459" s="104"/>
      <c r="AB459" s="104"/>
      <c r="AC459" s="104"/>
    </row>
    <row r="460" ht="15.75" customHeight="1">
      <c r="A460" s="104"/>
      <c r="B460" s="104"/>
      <c r="C460" s="104"/>
      <c r="D460" s="160"/>
      <c r="E460" s="104"/>
      <c r="F460" s="104"/>
      <c r="G460" s="103"/>
      <c r="H460" s="104"/>
      <c r="I460" s="104"/>
      <c r="J460" s="117"/>
      <c r="K460" s="104"/>
      <c r="L460" s="104"/>
      <c r="M460" s="117"/>
      <c r="N460" s="117"/>
      <c r="O460" s="104"/>
      <c r="P460" s="104"/>
      <c r="Q460" s="104"/>
      <c r="R460" s="104"/>
      <c r="S460" s="104"/>
      <c r="T460" s="104"/>
      <c r="U460" s="104"/>
      <c r="V460" s="104"/>
      <c r="W460" s="104"/>
      <c r="X460" s="104"/>
      <c r="Y460" s="104"/>
      <c r="Z460" s="104"/>
      <c r="AA460" s="104"/>
      <c r="AB460" s="104"/>
      <c r="AC460" s="104"/>
    </row>
    <row r="461" ht="15.75" customHeight="1">
      <c r="A461" s="104"/>
      <c r="B461" s="104"/>
      <c r="C461" s="104"/>
      <c r="D461" s="160"/>
      <c r="E461" s="104"/>
      <c r="F461" s="104"/>
      <c r="G461" s="103"/>
      <c r="H461" s="104"/>
      <c r="I461" s="104"/>
      <c r="J461" s="117"/>
      <c r="K461" s="104"/>
      <c r="L461" s="104"/>
      <c r="M461" s="117"/>
      <c r="N461" s="117"/>
      <c r="O461" s="104"/>
      <c r="P461" s="104"/>
      <c r="Q461" s="104"/>
      <c r="R461" s="104"/>
      <c r="S461" s="104"/>
      <c r="T461" s="104"/>
      <c r="U461" s="104"/>
      <c r="V461" s="104"/>
      <c r="W461" s="104"/>
      <c r="X461" s="104"/>
      <c r="Y461" s="104"/>
      <c r="Z461" s="104"/>
      <c r="AA461" s="104"/>
      <c r="AB461" s="104"/>
      <c r="AC461" s="104"/>
    </row>
    <row r="462" ht="15.75" customHeight="1">
      <c r="A462" s="104"/>
      <c r="B462" s="104"/>
      <c r="C462" s="104"/>
      <c r="D462" s="160"/>
      <c r="E462" s="104"/>
      <c r="F462" s="104"/>
      <c r="G462" s="103"/>
      <c r="H462" s="104"/>
      <c r="I462" s="104"/>
      <c r="J462" s="117"/>
      <c r="K462" s="104"/>
      <c r="L462" s="104"/>
      <c r="M462" s="117"/>
      <c r="N462" s="117"/>
      <c r="O462" s="104"/>
      <c r="P462" s="104"/>
      <c r="Q462" s="104"/>
      <c r="R462" s="104"/>
      <c r="S462" s="104"/>
      <c r="T462" s="104"/>
      <c r="U462" s="104"/>
      <c r="V462" s="104"/>
      <c r="W462" s="104"/>
      <c r="X462" s="104"/>
      <c r="Y462" s="104"/>
      <c r="Z462" s="104"/>
      <c r="AA462" s="104"/>
      <c r="AB462" s="104"/>
      <c r="AC462" s="104"/>
    </row>
    <row r="463" ht="15.75" customHeight="1">
      <c r="A463" s="104"/>
      <c r="B463" s="104"/>
      <c r="C463" s="104"/>
      <c r="D463" s="104"/>
      <c r="E463" s="104"/>
      <c r="F463" s="104"/>
      <c r="G463" s="103"/>
      <c r="H463" s="104"/>
      <c r="I463" s="104"/>
      <c r="J463" s="117"/>
      <c r="K463" s="104"/>
      <c r="L463" s="104"/>
      <c r="M463" s="117"/>
      <c r="N463" s="117"/>
      <c r="O463" s="104"/>
      <c r="P463" s="104"/>
      <c r="Q463" s="104"/>
      <c r="R463" s="104"/>
      <c r="S463" s="104"/>
      <c r="T463" s="104"/>
      <c r="U463" s="104"/>
      <c r="V463" s="104"/>
      <c r="W463" s="104"/>
      <c r="X463" s="104"/>
      <c r="Y463" s="104"/>
      <c r="Z463" s="104"/>
      <c r="AA463" s="104"/>
      <c r="AB463" s="104"/>
      <c r="AC463" s="104"/>
    </row>
    <row r="464" ht="15.75" customHeight="1">
      <c r="A464" s="104"/>
      <c r="B464" s="104"/>
      <c r="C464" s="104"/>
      <c r="D464" s="104"/>
      <c r="E464" s="104"/>
      <c r="F464" s="104"/>
      <c r="G464" s="103"/>
      <c r="H464" s="104"/>
      <c r="I464" s="104"/>
      <c r="J464" s="117"/>
      <c r="K464" s="104"/>
      <c r="L464" s="104"/>
      <c r="M464" s="117"/>
      <c r="N464" s="117"/>
      <c r="O464" s="104"/>
      <c r="P464" s="104"/>
      <c r="Q464" s="104"/>
      <c r="R464" s="104"/>
      <c r="S464" s="104"/>
      <c r="T464" s="104"/>
      <c r="U464" s="104"/>
      <c r="V464" s="104"/>
      <c r="W464" s="104"/>
      <c r="X464" s="104"/>
      <c r="Y464" s="104"/>
      <c r="Z464" s="104"/>
      <c r="AA464" s="104"/>
      <c r="AB464" s="104"/>
      <c r="AC464" s="104"/>
    </row>
    <row r="465" ht="15.75" customHeight="1">
      <c r="A465" s="104"/>
      <c r="B465" s="104"/>
      <c r="C465" s="104"/>
      <c r="D465" s="104"/>
      <c r="E465" s="104"/>
      <c r="F465" s="104"/>
      <c r="G465" s="103"/>
      <c r="H465" s="104"/>
      <c r="I465" s="104"/>
      <c r="J465" s="117"/>
      <c r="K465" s="104"/>
      <c r="L465" s="104"/>
      <c r="M465" s="117"/>
      <c r="N465" s="117"/>
      <c r="O465" s="104"/>
      <c r="P465" s="104"/>
      <c r="Q465" s="104"/>
      <c r="R465" s="104"/>
      <c r="S465" s="104"/>
      <c r="T465" s="104"/>
      <c r="U465" s="104"/>
      <c r="V465" s="104"/>
      <c r="W465" s="104"/>
      <c r="X465" s="104"/>
      <c r="Y465" s="104"/>
      <c r="Z465" s="104"/>
      <c r="AA465" s="104"/>
      <c r="AB465" s="104"/>
      <c r="AC465" s="104"/>
    </row>
    <row r="466" ht="15.75" customHeight="1">
      <c r="A466" s="104"/>
      <c r="B466" s="104"/>
      <c r="C466" s="104"/>
      <c r="D466" s="104"/>
      <c r="E466" s="104"/>
      <c r="F466" s="104"/>
      <c r="G466" s="103"/>
      <c r="H466" s="104"/>
      <c r="I466" s="104"/>
      <c r="J466" s="117"/>
      <c r="K466" s="104"/>
      <c r="L466" s="104"/>
      <c r="M466" s="117"/>
      <c r="N466" s="117"/>
      <c r="O466" s="104"/>
      <c r="P466" s="104"/>
      <c r="Q466" s="104"/>
      <c r="R466" s="104"/>
      <c r="S466" s="104"/>
      <c r="T466" s="104"/>
      <c r="U466" s="104"/>
      <c r="V466" s="104"/>
      <c r="W466" s="104"/>
      <c r="X466" s="104"/>
      <c r="Y466" s="104"/>
      <c r="Z466" s="104"/>
      <c r="AA466" s="104"/>
      <c r="AB466" s="104"/>
      <c r="AC466" s="104"/>
    </row>
    <row r="467" ht="15.75" customHeight="1">
      <c r="A467" s="104"/>
      <c r="B467" s="104"/>
      <c r="C467" s="104"/>
      <c r="D467" s="104"/>
      <c r="E467" s="104"/>
      <c r="F467" s="104"/>
      <c r="G467" s="103"/>
      <c r="H467" s="104"/>
      <c r="I467" s="104"/>
      <c r="J467" s="117"/>
      <c r="K467" s="104"/>
      <c r="L467" s="104"/>
      <c r="M467" s="117"/>
      <c r="N467" s="117"/>
      <c r="O467" s="104"/>
      <c r="P467" s="104"/>
      <c r="Q467" s="104"/>
      <c r="R467" s="104"/>
      <c r="S467" s="104"/>
      <c r="T467" s="104"/>
      <c r="U467" s="104"/>
      <c r="V467" s="104"/>
      <c r="W467" s="104"/>
      <c r="X467" s="104"/>
      <c r="Y467" s="104"/>
      <c r="Z467" s="104"/>
      <c r="AA467" s="104"/>
      <c r="AB467" s="104"/>
      <c r="AC467" s="104"/>
    </row>
    <row r="468" ht="15.75" customHeight="1">
      <c r="A468" s="104"/>
      <c r="B468" s="104"/>
      <c r="C468" s="104"/>
      <c r="D468" s="104"/>
      <c r="E468" s="104"/>
      <c r="F468" s="104"/>
      <c r="G468" s="103"/>
      <c r="H468" s="104"/>
      <c r="I468" s="104"/>
      <c r="J468" s="117"/>
      <c r="K468" s="104"/>
      <c r="L468" s="104"/>
      <c r="M468" s="117"/>
      <c r="N468" s="117"/>
      <c r="O468" s="104"/>
      <c r="P468" s="104"/>
      <c r="Q468" s="104"/>
      <c r="R468" s="104"/>
      <c r="S468" s="104"/>
      <c r="T468" s="104"/>
      <c r="U468" s="104"/>
      <c r="V468" s="104"/>
      <c r="W468" s="104"/>
      <c r="X468" s="104"/>
      <c r="Y468" s="104"/>
      <c r="Z468" s="104"/>
      <c r="AA468" s="104"/>
      <c r="AB468" s="104"/>
      <c r="AC468" s="104"/>
    </row>
    <row r="469" ht="15.75" customHeight="1">
      <c r="A469" s="104"/>
      <c r="B469" s="104"/>
      <c r="C469" s="104"/>
      <c r="D469" s="104"/>
      <c r="E469" s="104"/>
      <c r="F469" s="104"/>
      <c r="G469" s="103"/>
      <c r="H469" s="104"/>
      <c r="I469" s="104"/>
      <c r="J469" s="117"/>
      <c r="K469" s="104"/>
      <c r="L469" s="104"/>
      <c r="M469" s="117"/>
      <c r="N469" s="117"/>
      <c r="O469" s="104"/>
      <c r="P469" s="104"/>
      <c r="Q469" s="104"/>
      <c r="R469" s="104"/>
      <c r="S469" s="104"/>
      <c r="T469" s="104"/>
      <c r="U469" s="104"/>
      <c r="V469" s="104"/>
      <c r="W469" s="104"/>
      <c r="X469" s="104"/>
      <c r="Y469" s="104"/>
      <c r="Z469" s="104"/>
      <c r="AA469" s="104"/>
      <c r="AB469" s="104"/>
      <c r="AC469" s="104"/>
    </row>
    <row r="470" ht="15.75" customHeight="1">
      <c r="A470" s="104"/>
      <c r="B470" s="104"/>
      <c r="C470" s="104"/>
      <c r="D470" s="104"/>
      <c r="E470" s="104"/>
      <c r="F470" s="104"/>
      <c r="G470" s="103"/>
      <c r="H470" s="104"/>
      <c r="I470" s="104"/>
      <c r="J470" s="117"/>
      <c r="K470" s="104"/>
      <c r="L470" s="104"/>
      <c r="M470" s="117"/>
      <c r="N470" s="117"/>
      <c r="O470" s="104"/>
      <c r="P470" s="104"/>
      <c r="Q470" s="104"/>
      <c r="R470" s="104"/>
      <c r="S470" s="104"/>
      <c r="T470" s="104"/>
      <c r="U470" s="104"/>
      <c r="V470" s="104"/>
      <c r="W470" s="104"/>
      <c r="X470" s="104"/>
      <c r="Y470" s="104"/>
      <c r="Z470" s="104"/>
      <c r="AA470" s="104"/>
      <c r="AB470" s="104"/>
      <c r="AC470" s="104"/>
    </row>
    <row r="471" ht="15.75" customHeight="1">
      <c r="A471" s="104"/>
      <c r="B471" s="104"/>
      <c r="C471" s="104"/>
      <c r="D471" s="104"/>
      <c r="E471" s="104"/>
      <c r="F471" s="104"/>
      <c r="G471" s="103"/>
      <c r="H471" s="104"/>
      <c r="I471" s="104"/>
      <c r="J471" s="117"/>
      <c r="K471" s="104"/>
      <c r="L471" s="104"/>
      <c r="M471" s="117"/>
      <c r="N471" s="117"/>
      <c r="O471" s="104"/>
      <c r="P471" s="104"/>
      <c r="Q471" s="104"/>
      <c r="R471" s="104"/>
      <c r="S471" s="104"/>
      <c r="T471" s="104"/>
      <c r="U471" s="104"/>
      <c r="V471" s="104"/>
      <c r="W471" s="104"/>
      <c r="X471" s="104"/>
      <c r="Y471" s="104"/>
      <c r="Z471" s="104"/>
      <c r="AA471" s="104"/>
      <c r="AB471" s="104"/>
      <c r="AC471" s="104"/>
    </row>
    <row r="472" ht="15.75" customHeight="1">
      <c r="A472" s="104"/>
      <c r="B472" s="104"/>
      <c r="C472" s="104"/>
      <c r="D472" s="104"/>
      <c r="E472" s="104"/>
      <c r="F472" s="104"/>
      <c r="G472" s="103"/>
      <c r="H472" s="104"/>
      <c r="I472" s="104"/>
      <c r="J472" s="117"/>
      <c r="K472" s="104"/>
      <c r="L472" s="104"/>
      <c r="M472" s="117"/>
      <c r="N472" s="117"/>
      <c r="O472" s="104"/>
      <c r="P472" s="104"/>
      <c r="Q472" s="104"/>
      <c r="R472" s="104"/>
      <c r="S472" s="104"/>
      <c r="T472" s="104"/>
      <c r="U472" s="104"/>
      <c r="V472" s="104"/>
      <c r="W472" s="104"/>
      <c r="X472" s="104"/>
      <c r="Y472" s="104"/>
      <c r="Z472" s="104"/>
      <c r="AA472" s="104"/>
      <c r="AB472" s="104"/>
      <c r="AC472" s="104"/>
    </row>
    <row r="473" ht="15.75" customHeight="1">
      <c r="A473" s="104"/>
      <c r="B473" s="104"/>
      <c r="C473" s="104"/>
      <c r="D473" s="104"/>
      <c r="E473" s="104"/>
      <c r="F473" s="104"/>
      <c r="G473" s="103"/>
      <c r="H473" s="104"/>
      <c r="I473" s="104"/>
      <c r="J473" s="117"/>
      <c r="K473" s="104"/>
      <c r="L473" s="104"/>
      <c r="M473" s="117"/>
      <c r="N473" s="117"/>
      <c r="O473" s="104"/>
      <c r="P473" s="104"/>
      <c r="Q473" s="104"/>
      <c r="R473" s="104"/>
      <c r="S473" s="104"/>
      <c r="T473" s="104"/>
      <c r="U473" s="104"/>
      <c r="V473" s="104"/>
      <c r="W473" s="104"/>
      <c r="X473" s="104"/>
      <c r="Y473" s="104"/>
      <c r="Z473" s="104"/>
      <c r="AA473" s="104"/>
      <c r="AB473" s="104"/>
      <c r="AC473" s="104"/>
    </row>
    <row r="474" ht="15.75" customHeight="1">
      <c r="A474" s="104"/>
      <c r="B474" s="104"/>
      <c r="C474" s="104"/>
      <c r="D474" s="104"/>
      <c r="E474" s="104"/>
      <c r="F474" s="104"/>
      <c r="G474" s="103"/>
      <c r="H474" s="104"/>
      <c r="I474" s="104"/>
      <c r="J474" s="117"/>
      <c r="K474" s="104"/>
      <c r="L474" s="104"/>
      <c r="M474" s="117"/>
      <c r="N474" s="117"/>
      <c r="O474" s="104"/>
      <c r="P474" s="104"/>
      <c r="Q474" s="104"/>
      <c r="R474" s="104"/>
      <c r="S474" s="104"/>
      <c r="T474" s="104"/>
      <c r="U474" s="104"/>
      <c r="V474" s="104"/>
      <c r="W474" s="104"/>
      <c r="X474" s="104"/>
      <c r="Y474" s="104"/>
      <c r="Z474" s="104"/>
      <c r="AA474" s="104"/>
      <c r="AB474" s="104"/>
      <c r="AC474" s="104"/>
    </row>
    <row r="475" ht="15.75" customHeight="1">
      <c r="A475" s="104"/>
      <c r="B475" s="104"/>
      <c r="C475" s="104"/>
      <c r="D475" s="104"/>
      <c r="E475" s="104"/>
      <c r="F475" s="104"/>
      <c r="G475" s="103"/>
      <c r="H475" s="104"/>
      <c r="I475" s="104"/>
      <c r="J475" s="117"/>
      <c r="K475" s="104"/>
      <c r="L475" s="104"/>
      <c r="M475" s="117"/>
      <c r="N475" s="117"/>
      <c r="O475" s="104"/>
      <c r="P475" s="104"/>
      <c r="Q475" s="104"/>
      <c r="R475" s="104"/>
      <c r="S475" s="104"/>
      <c r="T475" s="104"/>
      <c r="U475" s="104"/>
      <c r="V475" s="104"/>
      <c r="W475" s="104"/>
      <c r="X475" s="104"/>
      <c r="Y475" s="104"/>
      <c r="Z475" s="104"/>
      <c r="AA475" s="104"/>
      <c r="AB475" s="104"/>
      <c r="AC475" s="104"/>
    </row>
    <row r="476" ht="15.75" customHeight="1">
      <c r="A476" s="104"/>
      <c r="B476" s="104"/>
      <c r="C476" s="104"/>
      <c r="D476" s="104"/>
      <c r="E476" s="104"/>
      <c r="F476" s="104"/>
      <c r="G476" s="103"/>
      <c r="H476" s="104"/>
      <c r="I476" s="104"/>
      <c r="J476" s="117"/>
      <c r="K476" s="104"/>
      <c r="L476" s="104"/>
      <c r="M476" s="117"/>
      <c r="N476" s="117"/>
      <c r="O476" s="104"/>
      <c r="P476" s="104"/>
      <c r="Q476" s="104"/>
      <c r="R476" s="104"/>
      <c r="S476" s="104"/>
      <c r="T476" s="104"/>
      <c r="U476" s="104"/>
      <c r="V476" s="104"/>
      <c r="W476" s="104"/>
      <c r="X476" s="104"/>
      <c r="Y476" s="104"/>
      <c r="Z476" s="104"/>
      <c r="AA476" s="104"/>
      <c r="AB476" s="104"/>
      <c r="AC476" s="104"/>
    </row>
    <row r="477" ht="15.75" customHeight="1">
      <c r="A477" s="104"/>
      <c r="B477" s="104"/>
      <c r="C477" s="104"/>
      <c r="D477" s="104"/>
      <c r="E477" s="104"/>
      <c r="F477" s="104"/>
      <c r="G477" s="103"/>
      <c r="H477" s="104"/>
      <c r="I477" s="104"/>
      <c r="J477" s="117"/>
      <c r="K477" s="104"/>
      <c r="L477" s="104"/>
      <c r="M477" s="117"/>
      <c r="N477" s="117"/>
      <c r="O477" s="104"/>
      <c r="P477" s="104"/>
      <c r="Q477" s="104"/>
      <c r="R477" s="104"/>
      <c r="S477" s="104"/>
      <c r="T477" s="104"/>
      <c r="U477" s="104"/>
      <c r="V477" s="104"/>
      <c r="W477" s="104"/>
      <c r="X477" s="104"/>
      <c r="Y477" s="104"/>
      <c r="Z477" s="104"/>
      <c r="AA477" s="104"/>
      <c r="AB477" s="104"/>
      <c r="AC477" s="104"/>
    </row>
    <row r="478" ht="15.75" customHeight="1">
      <c r="A478" s="104"/>
      <c r="B478" s="104"/>
      <c r="C478" s="104"/>
      <c r="D478" s="104"/>
      <c r="E478" s="104"/>
      <c r="F478" s="104"/>
      <c r="G478" s="103"/>
      <c r="H478" s="104"/>
      <c r="I478" s="104"/>
      <c r="J478" s="117"/>
      <c r="K478" s="104"/>
      <c r="L478" s="104"/>
      <c r="M478" s="117"/>
      <c r="N478" s="117"/>
      <c r="O478" s="104"/>
      <c r="P478" s="104"/>
      <c r="Q478" s="104"/>
      <c r="R478" s="104"/>
      <c r="S478" s="104"/>
      <c r="T478" s="104"/>
      <c r="U478" s="104"/>
      <c r="V478" s="104"/>
      <c r="W478" s="104"/>
      <c r="X478" s="104"/>
      <c r="Y478" s="104"/>
      <c r="Z478" s="104"/>
      <c r="AA478" s="104"/>
      <c r="AB478" s="104"/>
      <c r="AC478" s="104"/>
    </row>
    <row r="479" ht="15.75" customHeight="1">
      <c r="A479" s="104"/>
      <c r="B479" s="104"/>
      <c r="C479" s="104"/>
      <c r="D479" s="104"/>
      <c r="E479" s="104"/>
      <c r="F479" s="104"/>
      <c r="G479" s="103"/>
      <c r="H479" s="104"/>
      <c r="I479" s="104"/>
      <c r="J479" s="117"/>
      <c r="K479" s="104"/>
      <c r="L479" s="104"/>
      <c r="M479" s="117"/>
      <c r="N479" s="117"/>
      <c r="O479" s="104"/>
      <c r="P479" s="104"/>
      <c r="Q479" s="104"/>
      <c r="R479" s="104"/>
      <c r="S479" s="104"/>
      <c r="T479" s="104"/>
      <c r="U479" s="104"/>
      <c r="V479" s="104"/>
      <c r="W479" s="104"/>
      <c r="X479" s="104"/>
      <c r="Y479" s="104"/>
      <c r="Z479" s="104"/>
      <c r="AA479" s="104"/>
      <c r="AB479" s="104"/>
      <c r="AC479" s="104"/>
    </row>
    <row r="480" ht="15.75" customHeight="1">
      <c r="A480" s="104"/>
      <c r="B480" s="104"/>
      <c r="C480" s="104"/>
      <c r="D480" s="104"/>
      <c r="E480" s="104"/>
      <c r="F480" s="104"/>
      <c r="G480" s="103"/>
      <c r="H480" s="104"/>
      <c r="I480" s="104"/>
      <c r="J480" s="117"/>
      <c r="K480" s="104"/>
      <c r="L480" s="104"/>
      <c r="M480" s="117"/>
      <c r="N480" s="117"/>
      <c r="O480" s="104"/>
      <c r="P480" s="104"/>
      <c r="Q480" s="104"/>
      <c r="R480" s="104"/>
      <c r="S480" s="104"/>
      <c r="T480" s="104"/>
      <c r="U480" s="104"/>
      <c r="V480" s="104"/>
      <c r="W480" s="104"/>
      <c r="X480" s="104"/>
      <c r="Y480" s="104"/>
      <c r="Z480" s="104"/>
      <c r="AA480" s="104"/>
      <c r="AB480" s="104"/>
      <c r="AC480" s="104"/>
    </row>
    <row r="481" ht="15.75" customHeight="1">
      <c r="A481" s="104"/>
      <c r="B481" s="104"/>
      <c r="C481" s="104"/>
      <c r="D481" s="104"/>
      <c r="E481" s="104"/>
      <c r="F481" s="104"/>
      <c r="G481" s="103"/>
      <c r="H481" s="104"/>
      <c r="I481" s="104"/>
      <c r="J481" s="117"/>
      <c r="K481" s="104"/>
      <c r="L481" s="104"/>
      <c r="M481" s="117"/>
      <c r="N481" s="117"/>
      <c r="O481" s="104"/>
      <c r="P481" s="104"/>
      <c r="Q481" s="104"/>
      <c r="R481" s="104"/>
      <c r="S481" s="104"/>
      <c r="T481" s="104"/>
      <c r="U481" s="104"/>
      <c r="V481" s="104"/>
      <c r="W481" s="104"/>
      <c r="X481" s="104"/>
      <c r="Y481" s="104"/>
      <c r="Z481" s="104"/>
      <c r="AA481" s="104"/>
      <c r="AB481" s="104"/>
      <c r="AC481" s="104"/>
    </row>
    <row r="482" ht="15.75" customHeight="1">
      <c r="A482" s="104"/>
      <c r="B482" s="104"/>
      <c r="C482" s="104"/>
      <c r="D482" s="104"/>
      <c r="E482" s="104"/>
      <c r="F482" s="104"/>
      <c r="G482" s="103"/>
      <c r="H482" s="104"/>
      <c r="I482" s="104"/>
      <c r="J482" s="117"/>
      <c r="K482" s="104"/>
      <c r="L482" s="104"/>
      <c r="M482" s="117"/>
      <c r="N482" s="117"/>
      <c r="O482" s="104"/>
      <c r="P482" s="104"/>
      <c r="Q482" s="104"/>
      <c r="R482" s="104"/>
      <c r="S482" s="104"/>
      <c r="T482" s="104"/>
      <c r="U482" s="104"/>
      <c r="V482" s="104"/>
      <c r="W482" s="104"/>
      <c r="X482" s="104"/>
      <c r="Y482" s="104"/>
      <c r="Z482" s="104"/>
      <c r="AA482" s="104"/>
      <c r="AB482" s="104"/>
      <c r="AC482" s="104"/>
    </row>
    <row r="483" ht="15.75" customHeight="1">
      <c r="A483" s="104"/>
      <c r="B483" s="104"/>
      <c r="C483" s="104"/>
      <c r="D483" s="104"/>
      <c r="E483" s="104"/>
      <c r="F483" s="104"/>
      <c r="G483" s="103"/>
      <c r="H483" s="104"/>
      <c r="I483" s="104"/>
      <c r="J483" s="117"/>
      <c r="K483" s="104"/>
      <c r="L483" s="104"/>
      <c r="M483" s="117"/>
      <c r="N483" s="117"/>
      <c r="O483" s="104"/>
      <c r="P483" s="104"/>
      <c r="Q483" s="104"/>
      <c r="R483" s="104"/>
      <c r="S483" s="104"/>
      <c r="T483" s="104"/>
      <c r="U483" s="104"/>
      <c r="V483" s="104"/>
      <c r="W483" s="104"/>
      <c r="X483" s="104"/>
      <c r="Y483" s="104"/>
      <c r="Z483" s="104"/>
      <c r="AA483" s="104"/>
      <c r="AB483" s="104"/>
      <c r="AC483" s="104"/>
    </row>
    <row r="484" ht="15.75" customHeight="1">
      <c r="A484" s="104"/>
      <c r="B484" s="104"/>
      <c r="C484" s="104"/>
      <c r="D484" s="104"/>
      <c r="E484" s="104"/>
      <c r="F484" s="104"/>
      <c r="G484" s="103"/>
      <c r="H484" s="104"/>
      <c r="I484" s="104"/>
      <c r="J484" s="117"/>
      <c r="K484" s="104"/>
      <c r="L484" s="104"/>
      <c r="M484" s="117"/>
      <c r="N484" s="117"/>
      <c r="O484" s="104"/>
      <c r="P484" s="104"/>
      <c r="Q484" s="104"/>
      <c r="R484" s="104"/>
      <c r="S484" s="104"/>
      <c r="T484" s="104"/>
      <c r="U484" s="104"/>
      <c r="V484" s="104"/>
      <c r="W484" s="104"/>
      <c r="X484" s="104"/>
      <c r="Y484" s="104"/>
      <c r="Z484" s="104"/>
      <c r="AA484" s="104"/>
      <c r="AB484" s="104"/>
      <c r="AC484" s="104"/>
    </row>
    <row r="485" ht="15.75" customHeight="1">
      <c r="A485" s="104"/>
      <c r="B485" s="104"/>
      <c r="C485" s="104"/>
      <c r="D485" s="104"/>
      <c r="E485" s="104"/>
      <c r="F485" s="104"/>
      <c r="G485" s="103"/>
      <c r="H485" s="104"/>
      <c r="I485" s="104"/>
      <c r="J485" s="117"/>
      <c r="K485" s="104"/>
      <c r="L485" s="104"/>
      <c r="M485" s="117"/>
      <c r="N485" s="117"/>
      <c r="O485" s="104"/>
      <c r="P485" s="104"/>
      <c r="Q485" s="104"/>
      <c r="R485" s="104"/>
      <c r="S485" s="104"/>
      <c r="T485" s="104"/>
      <c r="U485" s="104"/>
      <c r="V485" s="104"/>
      <c r="W485" s="104"/>
      <c r="X485" s="104"/>
      <c r="Y485" s="104"/>
      <c r="Z485" s="104"/>
      <c r="AA485" s="104"/>
      <c r="AB485" s="104"/>
      <c r="AC485" s="104"/>
    </row>
    <row r="486" ht="15.75" customHeight="1">
      <c r="A486" s="104"/>
      <c r="B486" s="104"/>
      <c r="C486" s="104"/>
      <c r="D486" s="104"/>
      <c r="E486" s="104"/>
      <c r="F486" s="104"/>
      <c r="G486" s="103"/>
      <c r="H486" s="104"/>
      <c r="I486" s="104"/>
      <c r="J486" s="117"/>
      <c r="K486" s="104"/>
      <c r="L486" s="104"/>
      <c r="M486" s="117"/>
      <c r="N486" s="117"/>
      <c r="O486" s="104"/>
      <c r="P486" s="104"/>
      <c r="Q486" s="104"/>
      <c r="R486" s="104"/>
      <c r="S486" s="104"/>
      <c r="T486" s="104"/>
      <c r="U486" s="104"/>
      <c r="V486" s="104"/>
      <c r="W486" s="104"/>
      <c r="X486" s="104"/>
      <c r="Y486" s="104"/>
      <c r="Z486" s="104"/>
      <c r="AA486" s="104"/>
      <c r="AB486" s="104"/>
      <c r="AC486" s="104"/>
    </row>
    <row r="487" ht="15.75" customHeight="1">
      <c r="A487" s="104"/>
      <c r="B487" s="104"/>
      <c r="C487" s="104"/>
      <c r="D487" s="104"/>
      <c r="E487" s="104"/>
      <c r="F487" s="104"/>
      <c r="G487" s="103"/>
      <c r="H487" s="104"/>
      <c r="I487" s="104"/>
      <c r="J487" s="117"/>
      <c r="K487" s="104"/>
      <c r="L487" s="104"/>
      <c r="M487" s="117"/>
      <c r="N487" s="117"/>
      <c r="O487" s="104"/>
      <c r="P487" s="104"/>
      <c r="Q487" s="104"/>
      <c r="R487" s="104"/>
      <c r="S487" s="104"/>
      <c r="T487" s="104"/>
      <c r="U487" s="104"/>
      <c r="V487" s="104"/>
      <c r="W487" s="104"/>
      <c r="X487" s="104"/>
      <c r="Y487" s="104"/>
      <c r="Z487" s="104"/>
      <c r="AA487" s="104"/>
      <c r="AB487" s="104"/>
      <c r="AC487" s="104"/>
    </row>
    <row r="488" ht="15.75" customHeight="1">
      <c r="A488" s="104"/>
      <c r="B488" s="104"/>
      <c r="C488" s="104"/>
      <c r="D488" s="104"/>
      <c r="E488" s="104"/>
      <c r="F488" s="104"/>
      <c r="G488" s="103"/>
      <c r="H488" s="104"/>
      <c r="I488" s="104"/>
      <c r="J488" s="117"/>
      <c r="K488" s="104"/>
      <c r="L488" s="104"/>
      <c r="M488" s="117"/>
      <c r="N488" s="117"/>
      <c r="O488" s="104"/>
      <c r="P488" s="104"/>
      <c r="Q488" s="104"/>
      <c r="R488" s="104"/>
      <c r="S488" s="104"/>
      <c r="T488" s="104"/>
      <c r="U488" s="104"/>
      <c r="V488" s="104"/>
      <c r="W488" s="104"/>
      <c r="X488" s="104"/>
      <c r="Y488" s="104"/>
      <c r="Z488" s="104"/>
      <c r="AA488" s="104"/>
      <c r="AB488" s="104"/>
      <c r="AC488" s="104"/>
    </row>
    <row r="489" ht="15.75" customHeight="1">
      <c r="A489" s="104"/>
      <c r="B489" s="104"/>
      <c r="C489" s="104"/>
      <c r="D489" s="104"/>
      <c r="E489" s="104"/>
      <c r="F489" s="104"/>
      <c r="G489" s="103"/>
      <c r="H489" s="104"/>
      <c r="I489" s="104"/>
      <c r="J489" s="117"/>
      <c r="K489" s="104"/>
      <c r="L489" s="104"/>
      <c r="M489" s="117"/>
      <c r="N489" s="117"/>
      <c r="O489" s="104"/>
      <c r="P489" s="104"/>
      <c r="Q489" s="104"/>
      <c r="R489" s="104"/>
      <c r="S489" s="104"/>
      <c r="T489" s="104"/>
      <c r="U489" s="104"/>
      <c r="V489" s="104"/>
      <c r="W489" s="104"/>
      <c r="X489" s="104"/>
      <c r="Y489" s="104"/>
      <c r="Z489" s="104"/>
      <c r="AA489" s="104"/>
      <c r="AB489" s="104"/>
      <c r="AC489" s="104"/>
    </row>
    <row r="490" ht="15.75" customHeight="1">
      <c r="A490" s="104"/>
      <c r="B490" s="104"/>
      <c r="C490" s="104"/>
      <c r="D490" s="104"/>
      <c r="E490" s="104"/>
      <c r="F490" s="104"/>
      <c r="G490" s="103"/>
      <c r="H490" s="104"/>
      <c r="I490" s="104"/>
      <c r="J490" s="117"/>
      <c r="K490" s="104"/>
      <c r="L490" s="104"/>
      <c r="M490" s="117"/>
      <c r="N490" s="117"/>
      <c r="O490" s="104"/>
      <c r="P490" s="104"/>
      <c r="Q490" s="104"/>
      <c r="R490" s="104"/>
      <c r="S490" s="104"/>
      <c r="T490" s="104"/>
      <c r="U490" s="104"/>
      <c r="V490" s="104"/>
      <c r="W490" s="104"/>
      <c r="X490" s="104"/>
      <c r="Y490" s="104"/>
      <c r="Z490" s="104"/>
      <c r="AA490" s="104"/>
      <c r="AB490" s="104"/>
      <c r="AC490" s="104"/>
    </row>
    <row r="491" ht="15.75" customHeight="1">
      <c r="A491" s="104"/>
      <c r="B491" s="104"/>
      <c r="C491" s="104"/>
      <c r="D491" s="104"/>
      <c r="E491" s="104"/>
      <c r="F491" s="104"/>
      <c r="G491" s="103"/>
      <c r="H491" s="104"/>
      <c r="I491" s="104"/>
      <c r="J491" s="117"/>
      <c r="K491" s="104"/>
      <c r="L491" s="104"/>
      <c r="M491" s="117"/>
      <c r="N491" s="117"/>
      <c r="O491" s="104"/>
      <c r="P491" s="104"/>
      <c r="Q491" s="104"/>
      <c r="R491" s="104"/>
      <c r="S491" s="104"/>
      <c r="T491" s="104"/>
      <c r="U491" s="104"/>
      <c r="V491" s="104"/>
      <c r="W491" s="104"/>
      <c r="X491" s="104"/>
      <c r="Y491" s="104"/>
      <c r="Z491" s="104"/>
      <c r="AA491" s="104"/>
      <c r="AB491" s="104"/>
      <c r="AC491" s="104"/>
    </row>
    <row r="492" ht="15.75" customHeight="1">
      <c r="A492" s="104"/>
      <c r="B492" s="104"/>
      <c r="C492" s="104"/>
      <c r="D492" s="104"/>
      <c r="E492" s="104"/>
      <c r="F492" s="104"/>
      <c r="G492" s="103"/>
      <c r="H492" s="104"/>
      <c r="I492" s="104"/>
      <c r="J492" s="117"/>
      <c r="K492" s="104"/>
      <c r="L492" s="104"/>
      <c r="M492" s="117"/>
      <c r="N492" s="117"/>
      <c r="O492" s="104"/>
      <c r="P492" s="104"/>
      <c r="Q492" s="104"/>
      <c r="R492" s="104"/>
      <c r="S492" s="104"/>
      <c r="T492" s="104"/>
      <c r="U492" s="104"/>
      <c r="V492" s="104"/>
      <c r="W492" s="104"/>
      <c r="X492" s="104"/>
      <c r="Y492" s="104"/>
      <c r="Z492" s="104"/>
      <c r="AA492" s="104"/>
      <c r="AB492" s="104"/>
      <c r="AC492" s="104"/>
    </row>
    <row r="493" ht="15.75" customHeight="1">
      <c r="A493" s="104"/>
      <c r="B493" s="104"/>
      <c r="C493" s="104"/>
      <c r="D493" s="104"/>
      <c r="E493" s="104"/>
      <c r="F493" s="104"/>
      <c r="G493" s="103"/>
      <c r="H493" s="104"/>
      <c r="I493" s="104"/>
      <c r="J493" s="117"/>
      <c r="K493" s="104"/>
      <c r="L493" s="104"/>
      <c r="M493" s="117"/>
      <c r="N493" s="117"/>
      <c r="O493" s="104"/>
      <c r="P493" s="104"/>
      <c r="Q493" s="104"/>
      <c r="R493" s="104"/>
      <c r="S493" s="104"/>
      <c r="T493" s="104"/>
      <c r="U493" s="104"/>
      <c r="V493" s="104"/>
      <c r="W493" s="104"/>
      <c r="X493" s="104"/>
      <c r="Y493" s="104"/>
      <c r="Z493" s="104"/>
      <c r="AA493" s="104"/>
      <c r="AB493" s="104"/>
      <c r="AC493" s="104"/>
    </row>
    <row r="494" ht="15.75" customHeight="1">
      <c r="A494" s="104"/>
      <c r="B494" s="104"/>
      <c r="C494" s="104"/>
      <c r="D494" s="104"/>
      <c r="E494" s="104"/>
      <c r="F494" s="104"/>
      <c r="G494" s="103"/>
      <c r="H494" s="104"/>
      <c r="I494" s="104"/>
      <c r="J494" s="117"/>
      <c r="K494" s="104"/>
      <c r="L494" s="104"/>
      <c r="M494" s="117"/>
      <c r="N494" s="117"/>
      <c r="O494" s="104"/>
      <c r="P494" s="104"/>
      <c r="Q494" s="104"/>
      <c r="R494" s="104"/>
      <c r="S494" s="104"/>
      <c r="T494" s="104"/>
      <c r="U494" s="104"/>
      <c r="V494" s="104"/>
      <c r="W494" s="104"/>
      <c r="X494" s="104"/>
      <c r="Y494" s="104"/>
      <c r="Z494" s="104"/>
      <c r="AA494" s="104"/>
      <c r="AB494" s="104"/>
      <c r="AC494" s="104"/>
    </row>
    <row r="495" ht="15.75" customHeight="1">
      <c r="A495" s="104"/>
      <c r="B495" s="104"/>
      <c r="C495" s="104"/>
      <c r="D495" s="104"/>
      <c r="E495" s="104"/>
      <c r="F495" s="104"/>
      <c r="G495" s="103"/>
      <c r="H495" s="104"/>
      <c r="I495" s="104"/>
      <c r="J495" s="117"/>
      <c r="K495" s="104"/>
      <c r="L495" s="104"/>
      <c r="M495" s="117"/>
      <c r="N495" s="117"/>
      <c r="O495" s="104"/>
      <c r="P495" s="104"/>
      <c r="Q495" s="104"/>
      <c r="R495" s="104"/>
      <c r="S495" s="104"/>
      <c r="T495" s="104"/>
      <c r="U495" s="104"/>
      <c r="V495" s="104"/>
      <c r="W495" s="104"/>
      <c r="X495" s="104"/>
      <c r="Y495" s="104"/>
      <c r="Z495" s="104"/>
      <c r="AA495" s="104"/>
      <c r="AB495" s="104"/>
      <c r="AC495" s="104"/>
    </row>
    <row r="496" ht="15.75" customHeight="1">
      <c r="A496" s="104"/>
      <c r="B496" s="104"/>
      <c r="C496" s="104"/>
      <c r="D496" s="104"/>
      <c r="E496" s="104"/>
      <c r="F496" s="104"/>
      <c r="G496" s="103"/>
      <c r="H496" s="104"/>
      <c r="I496" s="104"/>
      <c r="J496" s="117"/>
      <c r="K496" s="104"/>
      <c r="L496" s="104"/>
      <c r="M496" s="117"/>
      <c r="N496" s="117"/>
      <c r="O496" s="104"/>
      <c r="P496" s="104"/>
      <c r="Q496" s="104"/>
      <c r="R496" s="104"/>
      <c r="S496" s="104"/>
      <c r="T496" s="104"/>
      <c r="U496" s="104"/>
      <c r="V496" s="104"/>
      <c r="W496" s="104"/>
      <c r="X496" s="104"/>
      <c r="Y496" s="104"/>
      <c r="Z496" s="104"/>
      <c r="AA496" s="104"/>
      <c r="AB496" s="104"/>
      <c r="AC496" s="104"/>
    </row>
    <row r="497" ht="15.75" customHeight="1">
      <c r="A497" s="104"/>
      <c r="B497" s="104"/>
      <c r="C497" s="104"/>
      <c r="D497" s="104"/>
      <c r="E497" s="104"/>
      <c r="F497" s="104"/>
      <c r="G497" s="103"/>
      <c r="H497" s="104"/>
      <c r="I497" s="104"/>
      <c r="J497" s="117"/>
      <c r="K497" s="104"/>
      <c r="L497" s="104"/>
      <c r="M497" s="117"/>
      <c r="N497" s="117"/>
      <c r="O497" s="104"/>
      <c r="P497" s="104"/>
      <c r="Q497" s="104"/>
      <c r="R497" s="104"/>
      <c r="S497" s="104"/>
      <c r="T497" s="104"/>
      <c r="U497" s="104"/>
      <c r="V497" s="104"/>
      <c r="W497" s="104"/>
      <c r="X497" s="104"/>
      <c r="Y497" s="104"/>
      <c r="Z497" s="104"/>
      <c r="AA497" s="104"/>
      <c r="AB497" s="104"/>
      <c r="AC497" s="104"/>
    </row>
    <row r="498" ht="15.75" customHeight="1">
      <c r="A498" s="104"/>
      <c r="B498" s="104"/>
      <c r="C498" s="104"/>
      <c r="D498" s="104"/>
      <c r="E498" s="104"/>
      <c r="F498" s="104"/>
      <c r="G498" s="103"/>
      <c r="H498" s="104"/>
      <c r="I498" s="104"/>
      <c r="J498" s="117"/>
      <c r="K498" s="104"/>
      <c r="L498" s="104"/>
      <c r="M498" s="117"/>
      <c r="N498" s="117"/>
      <c r="O498" s="104"/>
      <c r="P498" s="104"/>
      <c r="Q498" s="104"/>
      <c r="R498" s="104"/>
      <c r="S498" s="104"/>
      <c r="T498" s="104"/>
      <c r="U498" s="104"/>
      <c r="V498" s="104"/>
      <c r="W498" s="104"/>
      <c r="X498" s="104"/>
      <c r="Y498" s="104"/>
      <c r="Z498" s="104"/>
      <c r="AA498" s="104"/>
      <c r="AB498" s="104"/>
      <c r="AC498" s="104"/>
    </row>
    <row r="499" ht="15.75" customHeight="1">
      <c r="A499" s="104"/>
      <c r="B499" s="104"/>
      <c r="C499" s="104"/>
      <c r="D499" s="104"/>
      <c r="E499" s="104"/>
      <c r="F499" s="104"/>
      <c r="G499" s="103"/>
      <c r="H499" s="104"/>
      <c r="I499" s="104"/>
      <c r="J499" s="117"/>
      <c r="K499" s="104"/>
      <c r="L499" s="104"/>
      <c r="M499" s="117"/>
      <c r="N499" s="117"/>
      <c r="O499" s="104"/>
      <c r="P499" s="104"/>
      <c r="Q499" s="104"/>
      <c r="R499" s="104"/>
      <c r="S499" s="104"/>
      <c r="T499" s="104"/>
      <c r="U499" s="104"/>
      <c r="V499" s="104"/>
      <c r="W499" s="104"/>
      <c r="X499" s="104"/>
      <c r="Y499" s="104"/>
      <c r="Z499" s="104"/>
      <c r="AA499" s="104"/>
      <c r="AB499" s="104"/>
      <c r="AC499" s="104"/>
    </row>
    <row r="500" ht="15.75" customHeight="1">
      <c r="A500" s="104"/>
      <c r="B500" s="104"/>
      <c r="C500" s="104"/>
      <c r="D500" s="104"/>
      <c r="E500" s="104"/>
      <c r="F500" s="104"/>
      <c r="G500" s="103"/>
      <c r="H500" s="104"/>
      <c r="I500" s="104"/>
      <c r="J500" s="117"/>
      <c r="K500" s="104"/>
      <c r="L500" s="104"/>
      <c r="M500" s="117"/>
      <c r="N500" s="117"/>
      <c r="O500" s="104"/>
      <c r="P500" s="104"/>
      <c r="Q500" s="104"/>
      <c r="R500" s="104"/>
      <c r="S500" s="104"/>
      <c r="T500" s="104"/>
      <c r="U500" s="104"/>
      <c r="V500" s="104"/>
      <c r="W500" s="104"/>
      <c r="X500" s="104"/>
      <c r="Y500" s="104"/>
      <c r="Z500" s="104"/>
      <c r="AA500" s="104"/>
      <c r="AB500" s="104"/>
      <c r="AC500" s="104"/>
    </row>
    <row r="501" ht="15.75" customHeight="1">
      <c r="A501" s="104"/>
      <c r="B501" s="104"/>
      <c r="C501" s="104"/>
      <c r="D501" s="104"/>
      <c r="E501" s="104"/>
      <c r="F501" s="104"/>
      <c r="G501" s="103"/>
      <c r="H501" s="104"/>
      <c r="I501" s="104"/>
      <c r="J501" s="117"/>
      <c r="K501" s="104"/>
      <c r="L501" s="104"/>
      <c r="M501" s="117"/>
      <c r="N501" s="117"/>
      <c r="O501" s="104"/>
      <c r="P501" s="104"/>
      <c r="Q501" s="104"/>
      <c r="R501" s="104"/>
      <c r="S501" s="104"/>
      <c r="T501" s="104"/>
      <c r="U501" s="104"/>
      <c r="V501" s="104"/>
      <c r="W501" s="104"/>
      <c r="X501" s="104"/>
      <c r="Y501" s="104"/>
      <c r="Z501" s="104"/>
      <c r="AA501" s="104"/>
      <c r="AB501" s="104"/>
      <c r="AC501" s="104"/>
    </row>
    <row r="502" ht="15.75" customHeight="1">
      <c r="A502" s="104"/>
      <c r="B502" s="104"/>
      <c r="C502" s="104"/>
      <c r="D502" s="104"/>
      <c r="E502" s="104"/>
      <c r="F502" s="104"/>
      <c r="G502" s="103"/>
      <c r="H502" s="104"/>
      <c r="I502" s="104"/>
      <c r="J502" s="117"/>
      <c r="K502" s="104"/>
      <c r="L502" s="104"/>
      <c r="M502" s="117"/>
      <c r="N502" s="117"/>
      <c r="O502" s="104"/>
      <c r="P502" s="104"/>
      <c r="Q502" s="104"/>
      <c r="R502" s="104"/>
      <c r="S502" s="104"/>
      <c r="T502" s="104"/>
      <c r="U502" s="104"/>
      <c r="V502" s="104"/>
      <c r="W502" s="104"/>
      <c r="X502" s="104"/>
      <c r="Y502" s="104"/>
      <c r="Z502" s="104"/>
      <c r="AA502" s="104"/>
      <c r="AB502" s="104"/>
      <c r="AC502" s="104"/>
    </row>
    <row r="503" ht="15.75" customHeight="1">
      <c r="A503" s="104"/>
      <c r="B503" s="104"/>
      <c r="C503" s="104"/>
      <c r="D503" s="104"/>
      <c r="E503" s="104"/>
      <c r="F503" s="104"/>
      <c r="G503" s="103"/>
      <c r="H503" s="104"/>
      <c r="I503" s="104"/>
      <c r="J503" s="117"/>
      <c r="K503" s="104"/>
      <c r="L503" s="104"/>
      <c r="M503" s="117"/>
      <c r="N503" s="117"/>
      <c r="O503" s="104"/>
      <c r="P503" s="104"/>
      <c r="Q503" s="104"/>
      <c r="R503" s="104"/>
      <c r="S503" s="104"/>
      <c r="T503" s="104"/>
      <c r="U503" s="104"/>
      <c r="V503" s="104"/>
      <c r="W503" s="104"/>
      <c r="X503" s="104"/>
      <c r="Y503" s="104"/>
      <c r="Z503" s="104"/>
      <c r="AA503" s="104"/>
      <c r="AB503" s="104"/>
      <c r="AC503" s="104"/>
    </row>
    <row r="504" ht="15.75" customHeight="1">
      <c r="A504" s="104"/>
      <c r="B504" s="104"/>
      <c r="C504" s="104"/>
      <c r="D504" s="104"/>
      <c r="E504" s="104"/>
      <c r="F504" s="104"/>
      <c r="G504" s="103"/>
      <c r="H504" s="104"/>
      <c r="I504" s="104"/>
      <c r="J504" s="117"/>
      <c r="K504" s="104"/>
      <c r="L504" s="104"/>
      <c r="M504" s="117"/>
      <c r="N504" s="117"/>
      <c r="O504" s="104"/>
      <c r="P504" s="104"/>
      <c r="Q504" s="104"/>
      <c r="R504" s="104"/>
      <c r="S504" s="104"/>
      <c r="T504" s="104"/>
      <c r="U504" s="104"/>
      <c r="V504" s="104"/>
      <c r="W504" s="104"/>
      <c r="X504" s="104"/>
      <c r="Y504" s="104"/>
      <c r="Z504" s="104"/>
      <c r="AA504" s="104"/>
      <c r="AB504" s="104"/>
      <c r="AC504" s="104"/>
    </row>
    <row r="505" ht="15.75" customHeight="1">
      <c r="A505" s="104"/>
      <c r="B505" s="104"/>
      <c r="C505" s="104"/>
      <c r="D505" s="104"/>
      <c r="E505" s="104"/>
      <c r="F505" s="104"/>
      <c r="G505" s="103"/>
      <c r="H505" s="104"/>
      <c r="I505" s="104"/>
      <c r="J505" s="117"/>
      <c r="K505" s="104"/>
      <c r="L505" s="104"/>
      <c r="M505" s="117"/>
      <c r="N505" s="117"/>
      <c r="O505" s="104"/>
      <c r="P505" s="104"/>
      <c r="Q505" s="104"/>
      <c r="R505" s="104"/>
      <c r="S505" s="104"/>
      <c r="T505" s="104"/>
      <c r="U505" s="104"/>
      <c r="V505" s="104"/>
      <c r="W505" s="104"/>
      <c r="X505" s="104"/>
      <c r="Y505" s="104"/>
      <c r="Z505" s="104"/>
      <c r="AA505" s="104"/>
      <c r="AB505" s="104"/>
      <c r="AC505" s="104"/>
    </row>
    <row r="506" ht="15.75" customHeight="1">
      <c r="A506" s="104"/>
      <c r="B506" s="104"/>
      <c r="C506" s="104"/>
      <c r="D506" s="104"/>
      <c r="E506" s="104"/>
      <c r="F506" s="104"/>
      <c r="G506" s="103"/>
      <c r="H506" s="104"/>
      <c r="I506" s="104"/>
      <c r="J506" s="117"/>
      <c r="K506" s="104"/>
      <c r="L506" s="104"/>
      <c r="M506" s="117"/>
      <c r="N506" s="117"/>
      <c r="O506" s="104"/>
      <c r="P506" s="104"/>
      <c r="Q506" s="104"/>
      <c r="R506" s="104"/>
      <c r="S506" s="104"/>
      <c r="T506" s="104"/>
      <c r="U506" s="104"/>
      <c r="V506" s="104"/>
      <c r="W506" s="104"/>
      <c r="X506" s="104"/>
      <c r="Y506" s="104"/>
      <c r="Z506" s="104"/>
      <c r="AA506" s="104"/>
      <c r="AB506" s="104"/>
      <c r="AC506" s="104"/>
    </row>
    <row r="507" ht="15.75" customHeight="1">
      <c r="A507" s="104"/>
      <c r="B507" s="104"/>
      <c r="C507" s="104"/>
      <c r="D507" s="104"/>
      <c r="E507" s="104"/>
      <c r="F507" s="104"/>
      <c r="G507" s="103"/>
      <c r="H507" s="104"/>
      <c r="I507" s="104"/>
      <c r="J507" s="117"/>
      <c r="K507" s="104"/>
      <c r="L507" s="104"/>
      <c r="M507" s="117"/>
      <c r="N507" s="117"/>
      <c r="O507" s="104"/>
      <c r="P507" s="104"/>
      <c r="Q507" s="104"/>
      <c r="R507" s="104"/>
      <c r="S507" s="104"/>
      <c r="T507" s="104"/>
      <c r="U507" s="104"/>
      <c r="V507" s="104"/>
      <c r="W507" s="104"/>
      <c r="X507" s="104"/>
      <c r="Y507" s="104"/>
      <c r="Z507" s="104"/>
      <c r="AA507" s="104"/>
      <c r="AB507" s="104"/>
      <c r="AC507" s="104"/>
    </row>
    <row r="508" ht="15.75" customHeight="1">
      <c r="A508" s="104"/>
      <c r="B508" s="104"/>
      <c r="C508" s="104"/>
      <c r="D508" s="104"/>
      <c r="E508" s="104"/>
      <c r="F508" s="104"/>
      <c r="G508" s="103"/>
      <c r="H508" s="104"/>
      <c r="I508" s="104"/>
      <c r="J508" s="117"/>
      <c r="K508" s="104"/>
      <c r="L508" s="104"/>
      <c r="M508" s="117"/>
      <c r="N508" s="117"/>
      <c r="O508" s="104"/>
      <c r="P508" s="104"/>
      <c r="Q508" s="104"/>
      <c r="R508" s="104"/>
      <c r="S508" s="104"/>
      <c r="T508" s="104"/>
      <c r="U508" s="104"/>
      <c r="V508" s="104"/>
      <c r="W508" s="104"/>
      <c r="X508" s="104"/>
      <c r="Y508" s="104"/>
      <c r="Z508" s="104"/>
      <c r="AA508" s="104"/>
      <c r="AB508" s="104"/>
      <c r="AC508" s="104"/>
    </row>
    <row r="509" ht="15.75" customHeight="1">
      <c r="A509" s="104"/>
      <c r="B509" s="104"/>
      <c r="C509" s="104"/>
      <c r="D509" s="104"/>
      <c r="E509" s="104"/>
      <c r="F509" s="104"/>
      <c r="G509" s="103"/>
      <c r="H509" s="104"/>
      <c r="I509" s="104"/>
      <c r="J509" s="117"/>
      <c r="K509" s="104"/>
      <c r="L509" s="104"/>
      <c r="M509" s="117"/>
      <c r="N509" s="117"/>
      <c r="O509" s="104"/>
      <c r="P509" s="104"/>
      <c r="Q509" s="104"/>
      <c r="R509" s="104"/>
      <c r="S509" s="104"/>
      <c r="T509" s="104"/>
      <c r="U509" s="104"/>
      <c r="V509" s="104"/>
      <c r="W509" s="104"/>
      <c r="X509" s="104"/>
      <c r="Y509" s="104"/>
      <c r="Z509" s="104"/>
      <c r="AA509" s="104"/>
      <c r="AB509" s="104"/>
      <c r="AC509" s="104"/>
    </row>
    <row r="510" ht="15.75" customHeight="1">
      <c r="A510" s="104"/>
      <c r="B510" s="104"/>
      <c r="C510" s="104"/>
      <c r="D510" s="104"/>
      <c r="E510" s="104"/>
      <c r="F510" s="104"/>
      <c r="G510" s="103"/>
      <c r="H510" s="104"/>
      <c r="I510" s="104"/>
      <c r="J510" s="117"/>
      <c r="K510" s="104"/>
      <c r="L510" s="104"/>
      <c r="M510" s="117"/>
      <c r="N510" s="117"/>
      <c r="O510" s="104"/>
      <c r="P510" s="104"/>
      <c r="Q510" s="104"/>
      <c r="R510" s="104"/>
      <c r="S510" s="104"/>
      <c r="T510" s="104"/>
      <c r="U510" s="104"/>
      <c r="V510" s="104"/>
      <c r="W510" s="104"/>
      <c r="X510" s="104"/>
      <c r="Y510" s="104"/>
      <c r="Z510" s="104"/>
      <c r="AA510" s="104"/>
      <c r="AB510" s="104"/>
      <c r="AC510" s="104"/>
    </row>
    <row r="511" ht="15.75" customHeight="1">
      <c r="A511" s="104"/>
      <c r="B511" s="104"/>
      <c r="C511" s="104"/>
      <c r="D511" s="104"/>
      <c r="E511" s="104"/>
      <c r="F511" s="104"/>
      <c r="G511" s="103"/>
      <c r="H511" s="104"/>
      <c r="I511" s="104"/>
      <c r="J511" s="117"/>
      <c r="K511" s="104"/>
      <c r="L511" s="104"/>
      <c r="M511" s="117"/>
      <c r="N511" s="117"/>
      <c r="O511" s="104"/>
      <c r="P511" s="104"/>
      <c r="Q511" s="104"/>
      <c r="R511" s="104"/>
      <c r="S511" s="104"/>
      <c r="T511" s="104"/>
      <c r="U511" s="104"/>
      <c r="V511" s="104"/>
      <c r="W511" s="104"/>
      <c r="X511" s="104"/>
      <c r="Y511" s="104"/>
      <c r="Z511" s="104"/>
      <c r="AA511" s="104"/>
      <c r="AB511" s="104"/>
      <c r="AC511" s="104"/>
    </row>
    <row r="512" ht="15.75" customHeight="1">
      <c r="A512" s="104"/>
      <c r="B512" s="104"/>
      <c r="C512" s="104"/>
      <c r="D512" s="104"/>
      <c r="E512" s="104"/>
      <c r="F512" s="104"/>
      <c r="G512" s="103"/>
      <c r="H512" s="104"/>
      <c r="I512" s="104"/>
      <c r="J512" s="117"/>
      <c r="K512" s="104"/>
      <c r="L512" s="104"/>
      <c r="M512" s="117"/>
      <c r="N512" s="117"/>
      <c r="O512" s="104"/>
      <c r="P512" s="104"/>
      <c r="Q512" s="104"/>
      <c r="R512" s="104"/>
      <c r="S512" s="104"/>
      <c r="T512" s="104"/>
      <c r="U512" s="104"/>
      <c r="V512" s="104"/>
      <c r="W512" s="104"/>
      <c r="X512" s="104"/>
      <c r="Y512" s="104"/>
      <c r="Z512" s="104"/>
      <c r="AA512" s="104"/>
      <c r="AB512" s="104"/>
      <c r="AC512" s="104"/>
    </row>
    <row r="513" ht="15.75" customHeight="1">
      <c r="A513" s="104"/>
      <c r="B513" s="104"/>
      <c r="C513" s="104"/>
      <c r="D513" s="104"/>
      <c r="E513" s="104"/>
      <c r="F513" s="104"/>
      <c r="G513" s="103"/>
      <c r="H513" s="104"/>
      <c r="I513" s="104"/>
      <c r="J513" s="117"/>
      <c r="K513" s="104"/>
      <c r="L513" s="104"/>
      <c r="M513" s="117"/>
      <c r="N513" s="117"/>
      <c r="O513" s="104"/>
      <c r="P513" s="104"/>
      <c r="Q513" s="104"/>
      <c r="R513" s="104"/>
      <c r="S513" s="104"/>
      <c r="T513" s="104"/>
      <c r="U513" s="104"/>
      <c r="V513" s="104"/>
      <c r="W513" s="104"/>
      <c r="X513" s="104"/>
      <c r="Y513" s="104"/>
      <c r="Z513" s="104"/>
      <c r="AA513" s="104"/>
      <c r="AB513" s="104"/>
      <c r="AC513" s="104"/>
    </row>
    <row r="514" ht="15.75" customHeight="1">
      <c r="A514" s="104"/>
      <c r="B514" s="104"/>
      <c r="C514" s="104"/>
      <c r="D514" s="104"/>
      <c r="E514" s="104"/>
      <c r="F514" s="104"/>
      <c r="G514" s="103"/>
      <c r="H514" s="104"/>
      <c r="I514" s="104"/>
      <c r="J514" s="117"/>
      <c r="K514" s="104"/>
      <c r="L514" s="104"/>
      <c r="M514" s="117"/>
      <c r="N514" s="117"/>
      <c r="O514" s="104"/>
      <c r="P514" s="104"/>
      <c r="Q514" s="104"/>
      <c r="R514" s="104"/>
      <c r="S514" s="104"/>
      <c r="T514" s="104"/>
      <c r="U514" s="104"/>
      <c r="V514" s="104"/>
      <c r="W514" s="104"/>
      <c r="X514" s="104"/>
      <c r="Y514" s="104"/>
      <c r="Z514" s="104"/>
      <c r="AA514" s="104"/>
      <c r="AB514" s="104"/>
      <c r="AC514" s="104"/>
    </row>
    <row r="515" ht="15.75" customHeight="1">
      <c r="A515" s="104"/>
      <c r="B515" s="104"/>
      <c r="C515" s="104"/>
      <c r="D515" s="104"/>
      <c r="E515" s="104"/>
      <c r="F515" s="104"/>
      <c r="G515" s="103"/>
      <c r="H515" s="104"/>
      <c r="I515" s="104"/>
      <c r="J515" s="117"/>
      <c r="K515" s="104"/>
      <c r="L515" s="104"/>
      <c r="M515" s="117"/>
      <c r="N515" s="117"/>
      <c r="O515" s="104"/>
      <c r="P515" s="104"/>
      <c r="Q515" s="104"/>
      <c r="R515" s="104"/>
      <c r="S515" s="104"/>
      <c r="T515" s="104"/>
      <c r="U515" s="104"/>
      <c r="V515" s="104"/>
      <c r="W515" s="104"/>
      <c r="X515" s="104"/>
      <c r="Y515" s="104"/>
      <c r="Z515" s="104"/>
      <c r="AA515" s="104"/>
      <c r="AB515" s="104"/>
      <c r="AC515" s="104"/>
    </row>
    <row r="516" ht="15.75" customHeight="1">
      <c r="A516" s="104"/>
      <c r="B516" s="104"/>
      <c r="C516" s="104"/>
      <c r="D516" s="104"/>
      <c r="E516" s="104"/>
      <c r="F516" s="104"/>
      <c r="G516" s="103"/>
      <c r="H516" s="104"/>
      <c r="I516" s="104"/>
      <c r="J516" s="117"/>
      <c r="K516" s="104"/>
      <c r="L516" s="104"/>
      <c r="M516" s="117"/>
      <c r="N516" s="117"/>
      <c r="O516" s="104"/>
      <c r="P516" s="104"/>
      <c r="Q516" s="104"/>
      <c r="R516" s="104"/>
      <c r="S516" s="104"/>
      <c r="T516" s="104"/>
      <c r="U516" s="104"/>
      <c r="V516" s="104"/>
      <c r="W516" s="104"/>
      <c r="X516" s="104"/>
      <c r="Y516" s="104"/>
      <c r="Z516" s="104"/>
      <c r="AA516" s="104"/>
      <c r="AB516" s="104"/>
      <c r="AC516" s="104"/>
    </row>
    <row r="517" ht="15.75" customHeight="1">
      <c r="A517" s="104"/>
      <c r="B517" s="104"/>
      <c r="C517" s="104"/>
      <c r="D517" s="104"/>
      <c r="E517" s="104"/>
      <c r="F517" s="104"/>
      <c r="G517" s="103"/>
      <c r="H517" s="104"/>
      <c r="I517" s="104"/>
      <c r="J517" s="117"/>
      <c r="K517" s="104"/>
      <c r="L517" s="104"/>
      <c r="M517" s="117"/>
      <c r="N517" s="117"/>
      <c r="O517" s="104"/>
      <c r="P517" s="104"/>
      <c r="Q517" s="104"/>
      <c r="R517" s="104"/>
      <c r="S517" s="104"/>
      <c r="T517" s="104"/>
      <c r="U517" s="104"/>
      <c r="V517" s="104"/>
      <c r="W517" s="104"/>
      <c r="X517" s="104"/>
      <c r="Y517" s="104"/>
      <c r="Z517" s="104"/>
      <c r="AA517" s="104"/>
      <c r="AB517" s="104"/>
      <c r="AC517" s="104"/>
    </row>
    <row r="518" ht="15.75" customHeight="1">
      <c r="A518" s="104"/>
      <c r="B518" s="104"/>
      <c r="C518" s="104"/>
      <c r="D518" s="104"/>
      <c r="E518" s="104"/>
      <c r="F518" s="104"/>
      <c r="G518" s="103"/>
      <c r="H518" s="104"/>
      <c r="I518" s="104"/>
      <c r="J518" s="117"/>
      <c r="K518" s="104"/>
      <c r="L518" s="104"/>
      <c r="M518" s="117"/>
      <c r="N518" s="117"/>
      <c r="O518" s="104"/>
      <c r="P518" s="104"/>
      <c r="Q518" s="104"/>
      <c r="R518" s="104"/>
      <c r="S518" s="104"/>
      <c r="T518" s="104"/>
      <c r="U518" s="104"/>
      <c r="V518" s="104"/>
      <c r="W518" s="104"/>
      <c r="X518" s="104"/>
      <c r="Y518" s="104"/>
      <c r="Z518" s="104"/>
      <c r="AA518" s="104"/>
      <c r="AB518" s="104"/>
      <c r="AC518" s="104"/>
    </row>
    <row r="519" ht="15.75" customHeight="1">
      <c r="A519" s="104"/>
      <c r="B519" s="104"/>
      <c r="C519" s="104"/>
      <c r="D519" s="104"/>
      <c r="E519" s="104"/>
      <c r="F519" s="104"/>
      <c r="G519" s="103"/>
      <c r="H519" s="104"/>
      <c r="I519" s="104"/>
      <c r="J519" s="117"/>
      <c r="K519" s="104"/>
      <c r="L519" s="104"/>
      <c r="M519" s="117"/>
      <c r="N519" s="117"/>
      <c r="O519" s="104"/>
      <c r="P519" s="104"/>
      <c r="Q519" s="104"/>
      <c r="R519" s="104"/>
      <c r="S519" s="104"/>
      <c r="T519" s="104"/>
      <c r="U519" s="104"/>
      <c r="V519" s="104"/>
      <c r="W519" s="104"/>
      <c r="X519" s="104"/>
      <c r="Y519" s="104"/>
      <c r="Z519" s="104"/>
      <c r="AA519" s="104"/>
      <c r="AB519" s="104"/>
      <c r="AC519" s="104"/>
    </row>
    <row r="520" ht="15.75" customHeight="1">
      <c r="A520" s="104"/>
      <c r="B520" s="104"/>
      <c r="C520" s="104"/>
      <c r="D520" s="104"/>
      <c r="E520" s="104"/>
      <c r="F520" s="104"/>
      <c r="G520" s="103"/>
      <c r="H520" s="104"/>
      <c r="I520" s="104"/>
      <c r="J520" s="117"/>
      <c r="K520" s="104"/>
      <c r="L520" s="104"/>
      <c r="M520" s="117"/>
      <c r="N520" s="117"/>
      <c r="O520" s="104"/>
      <c r="P520" s="104"/>
      <c r="Q520" s="104"/>
      <c r="R520" s="104"/>
      <c r="S520" s="104"/>
      <c r="T520" s="104"/>
      <c r="U520" s="104"/>
      <c r="V520" s="104"/>
      <c r="W520" s="104"/>
      <c r="X520" s="104"/>
      <c r="Y520" s="104"/>
      <c r="Z520" s="104"/>
      <c r="AA520" s="104"/>
      <c r="AB520" s="104"/>
      <c r="AC520" s="104"/>
    </row>
    <row r="521" ht="15.75" customHeight="1">
      <c r="A521" s="104"/>
      <c r="B521" s="104"/>
      <c r="C521" s="104"/>
      <c r="D521" s="104"/>
      <c r="E521" s="104"/>
      <c r="F521" s="104"/>
      <c r="G521" s="103"/>
      <c r="H521" s="104"/>
      <c r="I521" s="104"/>
      <c r="J521" s="117"/>
      <c r="K521" s="104"/>
      <c r="L521" s="104"/>
      <c r="M521" s="117"/>
      <c r="N521" s="117"/>
      <c r="O521" s="104"/>
      <c r="P521" s="104"/>
      <c r="Q521" s="104"/>
      <c r="R521" s="104"/>
      <c r="S521" s="104"/>
      <c r="T521" s="104"/>
      <c r="U521" s="104"/>
      <c r="V521" s="104"/>
      <c r="W521" s="104"/>
      <c r="X521" s="104"/>
      <c r="Y521" s="104"/>
      <c r="Z521" s="104"/>
      <c r="AA521" s="104"/>
      <c r="AB521" s="104"/>
      <c r="AC521" s="104"/>
    </row>
    <row r="522" ht="15.75" customHeight="1">
      <c r="A522" s="104"/>
      <c r="B522" s="104"/>
      <c r="C522" s="104"/>
      <c r="D522" s="104"/>
      <c r="E522" s="104"/>
      <c r="F522" s="104"/>
      <c r="G522" s="103"/>
      <c r="H522" s="104"/>
      <c r="I522" s="104"/>
      <c r="J522" s="117"/>
      <c r="K522" s="104"/>
      <c r="L522" s="104"/>
      <c r="M522" s="117"/>
      <c r="N522" s="117"/>
      <c r="O522" s="104"/>
      <c r="P522" s="104"/>
      <c r="Q522" s="104"/>
      <c r="R522" s="104"/>
      <c r="S522" s="104"/>
      <c r="T522" s="104"/>
      <c r="U522" s="104"/>
      <c r="V522" s="104"/>
      <c r="W522" s="104"/>
      <c r="X522" s="104"/>
      <c r="Y522" s="104"/>
      <c r="Z522" s="104"/>
      <c r="AA522" s="104"/>
      <c r="AB522" s="104"/>
      <c r="AC522" s="104"/>
    </row>
    <row r="523" ht="15.75" customHeight="1">
      <c r="A523" s="104"/>
      <c r="B523" s="104"/>
      <c r="C523" s="104"/>
      <c r="D523" s="104"/>
      <c r="E523" s="104"/>
      <c r="F523" s="104"/>
      <c r="G523" s="103"/>
      <c r="H523" s="104"/>
      <c r="I523" s="104"/>
      <c r="J523" s="117"/>
      <c r="K523" s="104"/>
      <c r="L523" s="104"/>
      <c r="M523" s="117"/>
      <c r="N523" s="117"/>
      <c r="O523" s="104"/>
      <c r="P523" s="104"/>
      <c r="Q523" s="104"/>
      <c r="R523" s="104"/>
      <c r="S523" s="104"/>
      <c r="T523" s="104"/>
      <c r="U523" s="104"/>
      <c r="V523" s="104"/>
      <c r="W523" s="104"/>
      <c r="X523" s="104"/>
      <c r="Y523" s="104"/>
      <c r="Z523" s="104"/>
      <c r="AA523" s="104"/>
      <c r="AB523" s="104"/>
      <c r="AC523" s="104"/>
    </row>
    <row r="524" ht="15.75" customHeight="1">
      <c r="A524" s="104"/>
      <c r="B524" s="104"/>
      <c r="C524" s="104"/>
      <c r="D524" s="104"/>
      <c r="E524" s="104"/>
      <c r="F524" s="104"/>
      <c r="G524" s="103"/>
      <c r="H524" s="104"/>
      <c r="I524" s="104"/>
      <c r="J524" s="117"/>
      <c r="K524" s="104"/>
      <c r="L524" s="104"/>
      <c r="M524" s="117"/>
      <c r="N524" s="117"/>
      <c r="O524" s="104"/>
      <c r="P524" s="104"/>
      <c r="Q524" s="104"/>
      <c r="R524" s="104"/>
      <c r="S524" s="104"/>
      <c r="T524" s="104"/>
      <c r="U524" s="104"/>
      <c r="V524" s="104"/>
      <c r="W524" s="104"/>
      <c r="X524" s="104"/>
      <c r="Y524" s="104"/>
      <c r="Z524" s="104"/>
      <c r="AA524" s="104"/>
      <c r="AB524" s="104"/>
      <c r="AC524" s="104"/>
    </row>
    <row r="525" ht="15.75" customHeight="1">
      <c r="A525" s="104"/>
      <c r="B525" s="104"/>
      <c r="C525" s="104"/>
      <c r="D525" s="104"/>
      <c r="E525" s="104"/>
      <c r="F525" s="104"/>
      <c r="G525" s="103"/>
      <c r="H525" s="104"/>
      <c r="I525" s="104"/>
      <c r="J525" s="117"/>
      <c r="K525" s="104"/>
      <c r="L525" s="104"/>
      <c r="M525" s="117"/>
      <c r="N525" s="117"/>
      <c r="O525" s="104"/>
      <c r="P525" s="104"/>
      <c r="Q525" s="104"/>
      <c r="R525" s="104"/>
      <c r="S525" s="104"/>
      <c r="T525" s="104"/>
      <c r="U525" s="104"/>
      <c r="V525" s="104"/>
      <c r="W525" s="104"/>
      <c r="X525" s="104"/>
      <c r="Y525" s="104"/>
      <c r="Z525" s="104"/>
      <c r="AA525" s="104"/>
      <c r="AB525" s="104"/>
      <c r="AC525" s="104"/>
    </row>
    <row r="526" ht="15.75" customHeight="1">
      <c r="A526" s="104"/>
      <c r="B526" s="104"/>
      <c r="C526" s="104"/>
      <c r="D526" s="104"/>
      <c r="E526" s="104"/>
      <c r="F526" s="104"/>
      <c r="G526" s="103"/>
      <c r="H526" s="104"/>
      <c r="I526" s="104"/>
      <c r="J526" s="117"/>
      <c r="K526" s="104"/>
      <c r="L526" s="104"/>
      <c r="M526" s="117"/>
      <c r="N526" s="117"/>
      <c r="O526" s="104"/>
      <c r="P526" s="104"/>
      <c r="Q526" s="104"/>
      <c r="R526" s="104"/>
      <c r="S526" s="104"/>
      <c r="T526" s="104"/>
      <c r="U526" s="104"/>
      <c r="V526" s="104"/>
      <c r="W526" s="104"/>
      <c r="X526" s="104"/>
      <c r="Y526" s="104"/>
      <c r="Z526" s="104"/>
      <c r="AA526" s="104"/>
      <c r="AB526" s="104"/>
      <c r="AC526" s="104"/>
    </row>
    <row r="527" ht="15.75" customHeight="1">
      <c r="A527" s="104"/>
      <c r="B527" s="104"/>
      <c r="C527" s="104"/>
      <c r="D527" s="104"/>
      <c r="E527" s="104"/>
      <c r="F527" s="104"/>
      <c r="G527" s="103"/>
      <c r="H527" s="104"/>
      <c r="I527" s="104"/>
      <c r="J527" s="117"/>
      <c r="K527" s="104"/>
      <c r="L527" s="104"/>
      <c r="M527" s="117"/>
      <c r="N527" s="117"/>
      <c r="O527" s="104"/>
      <c r="P527" s="104"/>
      <c r="Q527" s="104"/>
      <c r="R527" s="104"/>
      <c r="S527" s="104"/>
      <c r="T527" s="104"/>
      <c r="U527" s="104"/>
      <c r="V527" s="104"/>
      <c r="W527" s="104"/>
      <c r="X527" s="104"/>
      <c r="Y527" s="104"/>
      <c r="Z527" s="104"/>
      <c r="AA527" s="104"/>
      <c r="AB527" s="104"/>
      <c r="AC527" s="104"/>
    </row>
    <row r="528" ht="15.75" customHeight="1">
      <c r="A528" s="104"/>
      <c r="B528" s="104"/>
      <c r="C528" s="104"/>
      <c r="D528" s="104"/>
      <c r="E528" s="104"/>
      <c r="F528" s="104"/>
      <c r="G528" s="103"/>
      <c r="H528" s="104"/>
      <c r="I528" s="104"/>
      <c r="J528" s="117"/>
      <c r="K528" s="104"/>
      <c r="L528" s="104"/>
      <c r="M528" s="117"/>
      <c r="N528" s="117"/>
      <c r="O528" s="104"/>
      <c r="P528" s="104"/>
      <c r="Q528" s="104"/>
      <c r="R528" s="104"/>
      <c r="S528" s="104"/>
      <c r="T528" s="104"/>
      <c r="U528" s="104"/>
      <c r="V528" s="104"/>
      <c r="W528" s="104"/>
      <c r="X528" s="104"/>
      <c r="Y528" s="104"/>
      <c r="Z528" s="104"/>
      <c r="AA528" s="104"/>
      <c r="AB528" s="104"/>
      <c r="AC528" s="104"/>
    </row>
    <row r="529" ht="15.75" customHeight="1">
      <c r="A529" s="104"/>
      <c r="B529" s="104"/>
      <c r="C529" s="104"/>
      <c r="D529" s="104"/>
      <c r="E529" s="104"/>
      <c r="F529" s="104"/>
      <c r="G529" s="103"/>
      <c r="H529" s="104"/>
      <c r="I529" s="104"/>
      <c r="J529" s="117"/>
      <c r="K529" s="104"/>
      <c r="L529" s="104"/>
      <c r="M529" s="117"/>
      <c r="N529" s="117"/>
      <c r="O529" s="104"/>
      <c r="P529" s="104"/>
      <c r="Q529" s="104"/>
      <c r="R529" s="104"/>
      <c r="S529" s="104"/>
      <c r="T529" s="104"/>
      <c r="U529" s="104"/>
      <c r="V529" s="104"/>
      <c r="W529" s="104"/>
      <c r="X529" s="104"/>
      <c r="Y529" s="104"/>
      <c r="Z529" s="104"/>
      <c r="AA529" s="104"/>
      <c r="AB529" s="104"/>
      <c r="AC529" s="104"/>
    </row>
    <row r="530" ht="15.75" customHeight="1">
      <c r="A530" s="104"/>
      <c r="B530" s="104"/>
      <c r="C530" s="104"/>
      <c r="D530" s="104"/>
      <c r="E530" s="104"/>
      <c r="F530" s="104"/>
      <c r="G530" s="103"/>
      <c r="H530" s="104"/>
      <c r="I530" s="104"/>
      <c r="J530" s="117"/>
      <c r="K530" s="104"/>
      <c r="L530" s="104"/>
      <c r="M530" s="117"/>
      <c r="N530" s="117"/>
      <c r="O530" s="104"/>
      <c r="P530" s="104"/>
      <c r="Q530" s="104"/>
      <c r="R530" s="104"/>
      <c r="S530" s="104"/>
      <c r="T530" s="104"/>
      <c r="U530" s="104"/>
      <c r="V530" s="104"/>
      <c r="W530" s="104"/>
      <c r="X530" s="104"/>
      <c r="Y530" s="104"/>
      <c r="Z530" s="104"/>
      <c r="AA530" s="104"/>
      <c r="AB530" s="104"/>
      <c r="AC530" s="104"/>
    </row>
    <row r="531" ht="15.75" customHeight="1">
      <c r="A531" s="104"/>
      <c r="B531" s="104"/>
      <c r="C531" s="104"/>
      <c r="D531" s="104"/>
      <c r="E531" s="104"/>
      <c r="F531" s="104"/>
      <c r="G531" s="103"/>
      <c r="H531" s="104"/>
      <c r="I531" s="104"/>
      <c r="J531" s="117"/>
      <c r="K531" s="104"/>
      <c r="L531" s="104"/>
      <c r="M531" s="117"/>
      <c r="N531" s="117"/>
      <c r="O531" s="104"/>
      <c r="P531" s="104"/>
      <c r="Q531" s="104"/>
      <c r="R531" s="104"/>
      <c r="S531" s="104"/>
      <c r="T531" s="104"/>
      <c r="U531" s="104"/>
      <c r="V531" s="104"/>
      <c r="W531" s="104"/>
      <c r="X531" s="104"/>
      <c r="Y531" s="104"/>
      <c r="Z531" s="104"/>
      <c r="AA531" s="104"/>
      <c r="AB531" s="104"/>
      <c r="AC531" s="104"/>
    </row>
    <row r="532" ht="15.75" customHeight="1">
      <c r="A532" s="104"/>
      <c r="B532" s="104"/>
      <c r="C532" s="104"/>
      <c r="D532" s="104"/>
      <c r="E532" s="104"/>
      <c r="F532" s="104"/>
      <c r="G532" s="103"/>
      <c r="H532" s="104"/>
      <c r="I532" s="104"/>
      <c r="J532" s="117"/>
      <c r="K532" s="104"/>
      <c r="L532" s="104"/>
      <c r="M532" s="117"/>
      <c r="N532" s="117"/>
      <c r="O532" s="104"/>
      <c r="P532" s="104"/>
      <c r="Q532" s="104"/>
      <c r="R532" s="104"/>
      <c r="S532" s="104"/>
      <c r="T532" s="104"/>
      <c r="U532" s="104"/>
      <c r="V532" s="104"/>
      <c r="W532" s="104"/>
      <c r="X532" s="104"/>
      <c r="Y532" s="104"/>
      <c r="Z532" s="104"/>
      <c r="AA532" s="104"/>
      <c r="AB532" s="104"/>
      <c r="AC532" s="104"/>
    </row>
    <row r="533" ht="15.75" customHeight="1">
      <c r="A533" s="104"/>
      <c r="B533" s="104"/>
      <c r="C533" s="104"/>
      <c r="D533" s="104"/>
      <c r="E533" s="104"/>
      <c r="F533" s="104"/>
      <c r="G533" s="103"/>
      <c r="H533" s="104"/>
      <c r="I533" s="104"/>
      <c r="J533" s="117"/>
      <c r="K533" s="104"/>
      <c r="L533" s="104"/>
      <c r="M533" s="117"/>
      <c r="N533" s="117"/>
      <c r="O533" s="104"/>
      <c r="P533" s="104"/>
      <c r="Q533" s="104"/>
      <c r="R533" s="104"/>
      <c r="S533" s="104"/>
      <c r="T533" s="104"/>
      <c r="U533" s="104"/>
      <c r="V533" s="104"/>
      <c r="W533" s="104"/>
      <c r="X533" s="104"/>
      <c r="Y533" s="104"/>
      <c r="Z533" s="104"/>
      <c r="AA533" s="104"/>
      <c r="AB533" s="104"/>
      <c r="AC533" s="104"/>
    </row>
    <row r="534" ht="15.75" customHeight="1">
      <c r="A534" s="104"/>
      <c r="B534" s="104"/>
      <c r="C534" s="104"/>
      <c r="D534" s="104"/>
      <c r="E534" s="104"/>
      <c r="F534" s="104"/>
      <c r="G534" s="103"/>
      <c r="H534" s="104"/>
      <c r="I534" s="104"/>
      <c r="J534" s="117"/>
      <c r="K534" s="104"/>
      <c r="L534" s="104"/>
      <c r="M534" s="117"/>
      <c r="N534" s="117"/>
      <c r="O534" s="104"/>
      <c r="P534" s="104"/>
      <c r="Q534" s="104"/>
      <c r="R534" s="104"/>
      <c r="S534" s="104"/>
      <c r="T534" s="104"/>
      <c r="U534" s="104"/>
      <c r="V534" s="104"/>
      <c r="W534" s="104"/>
      <c r="X534" s="104"/>
      <c r="Y534" s="104"/>
      <c r="Z534" s="104"/>
      <c r="AA534" s="104"/>
      <c r="AB534" s="104"/>
      <c r="AC534" s="104"/>
    </row>
    <row r="535" ht="15.75" customHeight="1">
      <c r="A535" s="104"/>
      <c r="B535" s="104"/>
      <c r="C535" s="104"/>
      <c r="D535" s="104"/>
      <c r="E535" s="104"/>
      <c r="F535" s="104"/>
      <c r="G535" s="103"/>
      <c r="H535" s="104"/>
      <c r="I535" s="104"/>
      <c r="J535" s="117"/>
      <c r="K535" s="104"/>
      <c r="L535" s="104"/>
      <c r="M535" s="117"/>
      <c r="N535" s="117"/>
      <c r="O535" s="104"/>
      <c r="P535" s="104"/>
      <c r="Q535" s="104"/>
      <c r="R535" s="104"/>
      <c r="S535" s="104"/>
      <c r="T535" s="104"/>
      <c r="U535" s="104"/>
      <c r="V535" s="104"/>
      <c r="W535" s="104"/>
      <c r="X535" s="104"/>
      <c r="Y535" s="104"/>
      <c r="Z535" s="104"/>
      <c r="AA535" s="104"/>
      <c r="AB535" s="104"/>
      <c r="AC535" s="104"/>
    </row>
    <row r="536" ht="15.75" customHeight="1">
      <c r="A536" s="104"/>
      <c r="B536" s="104"/>
      <c r="C536" s="104"/>
      <c r="D536" s="104"/>
      <c r="E536" s="104"/>
      <c r="F536" s="104"/>
      <c r="G536" s="103"/>
      <c r="H536" s="104"/>
      <c r="I536" s="104"/>
      <c r="J536" s="117"/>
      <c r="K536" s="104"/>
      <c r="L536" s="104"/>
      <c r="M536" s="117"/>
      <c r="N536" s="117"/>
      <c r="O536" s="104"/>
      <c r="P536" s="104"/>
      <c r="Q536" s="104"/>
      <c r="R536" s="104"/>
      <c r="S536" s="104"/>
      <c r="T536" s="104"/>
      <c r="U536" s="104"/>
      <c r="V536" s="104"/>
      <c r="W536" s="104"/>
      <c r="X536" s="104"/>
      <c r="Y536" s="104"/>
      <c r="Z536" s="104"/>
      <c r="AA536" s="104"/>
      <c r="AB536" s="104"/>
      <c r="AC536" s="104"/>
    </row>
    <row r="537" ht="15.75" customHeight="1">
      <c r="A537" s="104"/>
      <c r="B537" s="104"/>
      <c r="C537" s="104"/>
      <c r="D537" s="104"/>
      <c r="E537" s="104"/>
      <c r="F537" s="104"/>
      <c r="G537" s="103"/>
      <c r="H537" s="104"/>
      <c r="I537" s="104"/>
      <c r="J537" s="117"/>
      <c r="K537" s="104"/>
      <c r="L537" s="104"/>
      <c r="M537" s="117"/>
      <c r="N537" s="117"/>
      <c r="O537" s="104"/>
      <c r="P537" s="104"/>
      <c r="Q537" s="104"/>
      <c r="R537" s="104"/>
      <c r="S537" s="104"/>
      <c r="T537" s="104"/>
      <c r="U537" s="104"/>
      <c r="V537" s="104"/>
      <c r="W537" s="104"/>
      <c r="X537" s="104"/>
      <c r="Y537" s="104"/>
      <c r="Z537" s="104"/>
      <c r="AA537" s="104"/>
      <c r="AB537" s="104"/>
      <c r="AC537" s="104"/>
    </row>
    <row r="538" ht="15.75" customHeight="1">
      <c r="A538" s="104"/>
      <c r="B538" s="104"/>
      <c r="C538" s="104"/>
      <c r="D538" s="104"/>
      <c r="E538" s="104"/>
      <c r="F538" s="104"/>
      <c r="G538" s="103"/>
      <c r="H538" s="104"/>
      <c r="I538" s="104"/>
      <c r="J538" s="117"/>
      <c r="K538" s="104"/>
      <c r="L538" s="104"/>
      <c r="M538" s="117"/>
      <c r="N538" s="117"/>
      <c r="O538" s="104"/>
      <c r="P538" s="104"/>
      <c r="Q538" s="104"/>
      <c r="R538" s="104"/>
      <c r="S538" s="104"/>
      <c r="T538" s="104"/>
      <c r="U538" s="104"/>
      <c r="V538" s="104"/>
      <c r="W538" s="104"/>
      <c r="X538" s="104"/>
      <c r="Y538" s="104"/>
      <c r="Z538" s="104"/>
      <c r="AA538" s="104"/>
      <c r="AB538" s="104"/>
      <c r="AC538" s="104"/>
    </row>
    <row r="539" ht="15.75" customHeight="1">
      <c r="A539" s="104"/>
      <c r="B539" s="104"/>
      <c r="C539" s="104"/>
      <c r="D539" s="104"/>
      <c r="E539" s="104"/>
      <c r="F539" s="104"/>
      <c r="G539" s="103"/>
      <c r="H539" s="104"/>
      <c r="I539" s="104"/>
      <c r="J539" s="117"/>
      <c r="K539" s="104"/>
      <c r="L539" s="104"/>
      <c r="M539" s="117"/>
      <c r="N539" s="117"/>
      <c r="O539" s="104"/>
      <c r="P539" s="104"/>
      <c r="Q539" s="104"/>
      <c r="R539" s="104"/>
      <c r="S539" s="104"/>
      <c r="T539" s="104"/>
      <c r="U539" s="104"/>
      <c r="V539" s="104"/>
      <c r="W539" s="104"/>
      <c r="X539" s="104"/>
      <c r="Y539" s="104"/>
      <c r="Z539" s="104"/>
      <c r="AA539" s="104"/>
      <c r="AB539" s="104"/>
      <c r="AC539" s="104"/>
    </row>
    <row r="540" ht="15.75" customHeight="1">
      <c r="A540" s="104"/>
      <c r="B540" s="104"/>
      <c r="C540" s="104"/>
      <c r="D540" s="104"/>
      <c r="E540" s="104"/>
      <c r="F540" s="104"/>
      <c r="G540" s="103"/>
      <c r="H540" s="104"/>
      <c r="I540" s="104"/>
      <c r="J540" s="117"/>
      <c r="K540" s="104"/>
      <c r="L540" s="104"/>
      <c r="M540" s="117"/>
      <c r="N540" s="117"/>
      <c r="O540" s="104"/>
      <c r="P540" s="104"/>
      <c r="Q540" s="104"/>
      <c r="R540" s="104"/>
      <c r="S540" s="104"/>
      <c r="T540" s="104"/>
      <c r="U540" s="104"/>
      <c r="V540" s="104"/>
      <c r="W540" s="104"/>
      <c r="X540" s="104"/>
      <c r="Y540" s="104"/>
      <c r="Z540" s="104"/>
      <c r="AA540" s="104"/>
      <c r="AB540" s="104"/>
      <c r="AC540" s="104"/>
    </row>
    <row r="541" ht="15.75" customHeight="1">
      <c r="A541" s="104"/>
      <c r="B541" s="104"/>
      <c r="C541" s="104"/>
      <c r="D541" s="104"/>
      <c r="E541" s="104"/>
      <c r="F541" s="104"/>
      <c r="G541" s="103"/>
      <c r="H541" s="104"/>
      <c r="I541" s="104"/>
      <c r="J541" s="117"/>
      <c r="K541" s="104"/>
      <c r="L541" s="104"/>
      <c r="M541" s="117"/>
      <c r="N541" s="117"/>
      <c r="O541" s="104"/>
      <c r="P541" s="104"/>
      <c r="Q541" s="104"/>
      <c r="R541" s="104"/>
      <c r="S541" s="104"/>
      <c r="T541" s="104"/>
      <c r="U541" s="104"/>
      <c r="V541" s="104"/>
      <c r="W541" s="104"/>
      <c r="X541" s="104"/>
      <c r="Y541" s="104"/>
      <c r="Z541" s="104"/>
      <c r="AA541" s="104"/>
      <c r="AB541" s="104"/>
      <c r="AC541" s="104"/>
    </row>
    <row r="542" ht="15.75" customHeight="1">
      <c r="A542" s="104"/>
      <c r="B542" s="104"/>
      <c r="C542" s="104"/>
      <c r="D542" s="104"/>
      <c r="E542" s="104"/>
      <c r="F542" s="104"/>
      <c r="G542" s="103"/>
      <c r="H542" s="104"/>
      <c r="I542" s="104"/>
      <c r="J542" s="117"/>
      <c r="K542" s="104"/>
      <c r="L542" s="104"/>
      <c r="M542" s="117"/>
      <c r="N542" s="117"/>
      <c r="O542" s="104"/>
      <c r="P542" s="104"/>
      <c r="Q542" s="104"/>
      <c r="R542" s="104"/>
      <c r="S542" s="104"/>
      <c r="T542" s="104"/>
      <c r="U542" s="104"/>
      <c r="V542" s="104"/>
      <c r="W542" s="104"/>
      <c r="X542" s="104"/>
      <c r="Y542" s="104"/>
      <c r="Z542" s="104"/>
      <c r="AA542" s="104"/>
      <c r="AB542" s="104"/>
      <c r="AC542" s="104"/>
    </row>
    <row r="543" ht="15.75" customHeight="1">
      <c r="A543" s="104"/>
      <c r="B543" s="104"/>
      <c r="C543" s="104"/>
      <c r="D543" s="104"/>
      <c r="E543" s="104"/>
      <c r="F543" s="104"/>
      <c r="G543" s="103"/>
      <c r="H543" s="104"/>
      <c r="I543" s="104"/>
      <c r="J543" s="117"/>
      <c r="K543" s="104"/>
      <c r="L543" s="104"/>
      <c r="M543" s="117"/>
      <c r="N543" s="117"/>
      <c r="O543" s="104"/>
      <c r="P543" s="104"/>
      <c r="Q543" s="104"/>
      <c r="R543" s="104"/>
      <c r="S543" s="104"/>
      <c r="T543" s="104"/>
      <c r="U543" s="104"/>
      <c r="V543" s="104"/>
      <c r="W543" s="104"/>
      <c r="X543" s="104"/>
      <c r="Y543" s="104"/>
      <c r="Z543" s="104"/>
      <c r="AA543" s="104"/>
      <c r="AB543" s="104"/>
      <c r="AC543" s="104"/>
    </row>
    <row r="544" ht="15.75" customHeight="1">
      <c r="A544" s="104"/>
      <c r="B544" s="104"/>
      <c r="C544" s="104"/>
      <c r="D544" s="104"/>
      <c r="E544" s="104"/>
      <c r="F544" s="104"/>
      <c r="G544" s="103"/>
      <c r="H544" s="104"/>
      <c r="I544" s="104"/>
      <c r="J544" s="117"/>
      <c r="K544" s="104"/>
      <c r="L544" s="104"/>
      <c r="M544" s="117"/>
      <c r="N544" s="117"/>
      <c r="O544" s="104"/>
      <c r="P544" s="104"/>
      <c r="Q544" s="104"/>
      <c r="R544" s="104"/>
      <c r="S544" s="104"/>
      <c r="T544" s="104"/>
      <c r="U544" s="104"/>
      <c r="V544" s="104"/>
      <c r="W544" s="104"/>
      <c r="X544" s="104"/>
      <c r="Y544" s="104"/>
      <c r="Z544" s="104"/>
      <c r="AA544" s="104"/>
      <c r="AB544" s="104"/>
      <c r="AC544" s="104"/>
    </row>
    <row r="545" ht="15.75" customHeight="1">
      <c r="A545" s="104"/>
      <c r="B545" s="104"/>
      <c r="C545" s="104"/>
      <c r="D545" s="104"/>
      <c r="E545" s="104"/>
      <c r="F545" s="104"/>
      <c r="G545" s="103"/>
      <c r="H545" s="104"/>
      <c r="I545" s="104"/>
      <c r="J545" s="117"/>
      <c r="K545" s="104"/>
      <c r="L545" s="104"/>
      <c r="M545" s="117"/>
      <c r="N545" s="117"/>
      <c r="O545" s="104"/>
      <c r="P545" s="104"/>
      <c r="Q545" s="104"/>
      <c r="R545" s="104"/>
      <c r="S545" s="104"/>
      <c r="T545" s="104"/>
      <c r="U545" s="104"/>
      <c r="V545" s="104"/>
      <c r="W545" s="104"/>
      <c r="X545" s="104"/>
      <c r="Y545" s="104"/>
      <c r="Z545" s="104"/>
      <c r="AA545" s="104"/>
      <c r="AB545" s="104"/>
      <c r="AC545" s="104"/>
    </row>
    <row r="546" ht="15.75" customHeight="1">
      <c r="A546" s="104"/>
      <c r="B546" s="104"/>
      <c r="C546" s="104"/>
      <c r="D546" s="104"/>
      <c r="E546" s="104"/>
      <c r="F546" s="104"/>
      <c r="G546" s="103"/>
      <c r="H546" s="104"/>
      <c r="I546" s="104"/>
      <c r="J546" s="117"/>
      <c r="K546" s="104"/>
      <c r="L546" s="104"/>
      <c r="M546" s="117"/>
      <c r="N546" s="117"/>
      <c r="O546" s="104"/>
      <c r="P546" s="104"/>
      <c r="Q546" s="104"/>
      <c r="R546" s="104"/>
      <c r="S546" s="104"/>
      <c r="T546" s="104"/>
      <c r="U546" s="104"/>
      <c r="V546" s="104"/>
      <c r="W546" s="104"/>
      <c r="X546" s="104"/>
      <c r="Y546" s="104"/>
      <c r="Z546" s="104"/>
      <c r="AA546" s="104"/>
      <c r="AB546" s="104"/>
      <c r="AC546" s="104"/>
    </row>
    <row r="547" ht="15.75" customHeight="1">
      <c r="A547" s="104"/>
      <c r="B547" s="104"/>
      <c r="C547" s="104"/>
      <c r="D547" s="104"/>
      <c r="E547" s="104"/>
      <c r="F547" s="104"/>
      <c r="G547" s="103"/>
      <c r="H547" s="104"/>
      <c r="I547" s="104"/>
      <c r="J547" s="117"/>
      <c r="K547" s="104"/>
      <c r="L547" s="104"/>
      <c r="M547" s="117"/>
      <c r="N547" s="117"/>
      <c r="O547" s="104"/>
      <c r="P547" s="104"/>
      <c r="Q547" s="104"/>
      <c r="R547" s="104"/>
      <c r="S547" s="104"/>
      <c r="T547" s="104"/>
      <c r="U547" s="104"/>
      <c r="V547" s="104"/>
      <c r="W547" s="104"/>
      <c r="X547" s="104"/>
      <c r="Y547" s="104"/>
      <c r="Z547" s="104"/>
      <c r="AA547" s="104"/>
      <c r="AB547" s="104"/>
      <c r="AC547" s="104"/>
    </row>
    <row r="548" ht="15.75" customHeight="1">
      <c r="A548" s="104"/>
      <c r="B548" s="104"/>
      <c r="C548" s="104"/>
      <c r="D548" s="104"/>
      <c r="E548" s="104"/>
      <c r="F548" s="104"/>
      <c r="G548" s="103"/>
      <c r="H548" s="104"/>
      <c r="I548" s="104"/>
      <c r="J548" s="117"/>
      <c r="K548" s="104"/>
      <c r="L548" s="104"/>
      <c r="M548" s="117"/>
      <c r="N548" s="117"/>
      <c r="O548" s="104"/>
      <c r="P548" s="104"/>
      <c r="Q548" s="104"/>
      <c r="R548" s="104"/>
      <c r="S548" s="104"/>
      <c r="T548" s="104"/>
      <c r="U548" s="104"/>
      <c r="V548" s="104"/>
      <c r="W548" s="104"/>
      <c r="X548" s="104"/>
      <c r="Y548" s="104"/>
      <c r="Z548" s="104"/>
      <c r="AA548" s="104"/>
      <c r="AB548" s="104"/>
      <c r="AC548" s="104"/>
    </row>
    <row r="549" ht="15.75" customHeight="1">
      <c r="A549" s="104"/>
      <c r="B549" s="104"/>
      <c r="C549" s="104"/>
      <c r="D549" s="104"/>
      <c r="E549" s="104"/>
      <c r="F549" s="104"/>
      <c r="G549" s="103"/>
      <c r="H549" s="104"/>
      <c r="I549" s="104"/>
      <c r="J549" s="117"/>
      <c r="K549" s="104"/>
      <c r="L549" s="104"/>
      <c r="M549" s="117"/>
      <c r="N549" s="117"/>
      <c r="O549" s="104"/>
      <c r="P549" s="104"/>
      <c r="Q549" s="104"/>
      <c r="R549" s="104"/>
      <c r="S549" s="104"/>
      <c r="T549" s="104"/>
      <c r="U549" s="104"/>
      <c r="V549" s="104"/>
      <c r="W549" s="104"/>
      <c r="X549" s="104"/>
      <c r="Y549" s="104"/>
      <c r="Z549" s="104"/>
      <c r="AA549" s="104"/>
      <c r="AB549" s="104"/>
      <c r="AC549" s="104"/>
    </row>
    <row r="550" ht="15.75" customHeight="1">
      <c r="A550" s="104"/>
      <c r="B550" s="104"/>
      <c r="C550" s="104"/>
      <c r="D550" s="104"/>
      <c r="E550" s="104"/>
      <c r="F550" s="104"/>
      <c r="G550" s="103"/>
      <c r="H550" s="104"/>
      <c r="I550" s="104"/>
      <c r="J550" s="117"/>
      <c r="K550" s="104"/>
      <c r="L550" s="104"/>
      <c r="M550" s="117"/>
      <c r="N550" s="117"/>
      <c r="O550" s="104"/>
      <c r="P550" s="104"/>
      <c r="Q550" s="104"/>
      <c r="R550" s="104"/>
      <c r="S550" s="104"/>
      <c r="T550" s="104"/>
      <c r="U550" s="104"/>
      <c r="V550" s="104"/>
      <c r="W550" s="104"/>
      <c r="X550" s="104"/>
      <c r="Y550" s="104"/>
      <c r="Z550" s="104"/>
      <c r="AA550" s="104"/>
      <c r="AB550" s="104"/>
      <c r="AC550" s="104"/>
    </row>
    <row r="551" ht="15.75" customHeight="1">
      <c r="A551" s="104"/>
      <c r="B551" s="104"/>
      <c r="C551" s="104"/>
      <c r="D551" s="104"/>
      <c r="E551" s="104"/>
      <c r="F551" s="104"/>
      <c r="G551" s="103"/>
      <c r="H551" s="104"/>
      <c r="I551" s="104"/>
      <c r="J551" s="117"/>
      <c r="K551" s="104"/>
      <c r="L551" s="104"/>
      <c r="M551" s="117"/>
      <c r="N551" s="117"/>
      <c r="O551" s="104"/>
      <c r="P551" s="104"/>
      <c r="Q551" s="104"/>
      <c r="R551" s="104"/>
      <c r="S551" s="104"/>
      <c r="T551" s="104"/>
      <c r="U551" s="104"/>
      <c r="V551" s="104"/>
      <c r="W551" s="104"/>
      <c r="X551" s="104"/>
      <c r="Y551" s="104"/>
      <c r="Z551" s="104"/>
      <c r="AA551" s="104"/>
      <c r="AB551" s="104"/>
      <c r="AC551" s="104"/>
    </row>
    <row r="552" ht="15.75" customHeight="1">
      <c r="A552" s="104"/>
      <c r="B552" s="104"/>
      <c r="C552" s="104"/>
      <c r="D552" s="104"/>
      <c r="E552" s="104"/>
      <c r="F552" s="104"/>
      <c r="G552" s="103"/>
      <c r="H552" s="104"/>
      <c r="I552" s="104"/>
      <c r="J552" s="117"/>
      <c r="K552" s="104"/>
      <c r="L552" s="104"/>
      <c r="M552" s="117"/>
      <c r="N552" s="117"/>
      <c r="O552" s="104"/>
      <c r="P552" s="104"/>
      <c r="Q552" s="104"/>
      <c r="R552" s="104"/>
      <c r="S552" s="104"/>
      <c r="T552" s="104"/>
      <c r="U552" s="104"/>
      <c r="V552" s="104"/>
      <c r="W552" s="104"/>
      <c r="X552" s="104"/>
      <c r="Y552" s="104"/>
      <c r="Z552" s="104"/>
      <c r="AA552" s="104"/>
      <c r="AB552" s="104"/>
      <c r="AC552" s="104"/>
    </row>
    <row r="553" ht="15.75" customHeight="1">
      <c r="A553" s="104"/>
      <c r="B553" s="104"/>
      <c r="C553" s="104"/>
      <c r="D553" s="104"/>
      <c r="E553" s="104"/>
      <c r="F553" s="104"/>
      <c r="G553" s="103"/>
      <c r="H553" s="104"/>
      <c r="I553" s="104"/>
      <c r="J553" s="117"/>
      <c r="K553" s="104"/>
      <c r="L553" s="104"/>
      <c r="M553" s="117"/>
      <c r="N553" s="117"/>
      <c r="O553" s="104"/>
      <c r="P553" s="104"/>
      <c r="Q553" s="104"/>
      <c r="R553" s="104"/>
      <c r="S553" s="104"/>
      <c r="T553" s="104"/>
      <c r="U553" s="104"/>
      <c r="V553" s="104"/>
      <c r="W553" s="104"/>
      <c r="X553" s="104"/>
      <c r="Y553" s="104"/>
      <c r="Z553" s="104"/>
      <c r="AA553" s="104"/>
      <c r="AB553" s="104"/>
      <c r="AC553" s="104"/>
    </row>
    <row r="554" ht="15.75" customHeight="1">
      <c r="A554" s="104"/>
      <c r="B554" s="104"/>
      <c r="C554" s="104"/>
      <c r="D554" s="104"/>
      <c r="E554" s="104"/>
      <c r="F554" s="104"/>
      <c r="G554" s="103"/>
      <c r="H554" s="104"/>
      <c r="I554" s="104"/>
      <c r="J554" s="117"/>
      <c r="K554" s="104"/>
      <c r="L554" s="104"/>
      <c r="M554" s="117"/>
      <c r="N554" s="117"/>
      <c r="O554" s="104"/>
      <c r="P554" s="104"/>
      <c r="Q554" s="104"/>
      <c r="R554" s="104"/>
      <c r="S554" s="104"/>
      <c r="T554" s="104"/>
      <c r="U554" s="104"/>
      <c r="V554" s="104"/>
      <c r="W554" s="104"/>
      <c r="X554" s="104"/>
      <c r="Y554" s="104"/>
      <c r="Z554" s="104"/>
      <c r="AA554" s="104"/>
      <c r="AB554" s="104"/>
      <c r="AC554" s="104"/>
    </row>
    <row r="555" ht="15.75" customHeight="1">
      <c r="A555" s="104"/>
      <c r="B555" s="104"/>
      <c r="C555" s="104"/>
      <c r="D555" s="104"/>
      <c r="E555" s="104"/>
      <c r="F555" s="104"/>
      <c r="G555" s="103"/>
      <c r="H555" s="104"/>
      <c r="I555" s="104"/>
      <c r="J555" s="117"/>
      <c r="K555" s="104"/>
      <c r="L555" s="104"/>
      <c r="M555" s="117"/>
      <c r="N555" s="117"/>
      <c r="O555" s="104"/>
      <c r="P555" s="104"/>
      <c r="Q555" s="104"/>
      <c r="R555" s="104"/>
      <c r="S555" s="104"/>
      <c r="T555" s="104"/>
      <c r="U555" s="104"/>
      <c r="V555" s="104"/>
      <c r="W555" s="104"/>
      <c r="X555" s="104"/>
      <c r="Y555" s="104"/>
      <c r="Z555" s="104"/>
      <c r="AA555" s="104"/>
      <c r="AB555" s="104"/>
      <c r="AC555" s="104"/>
    </row>
    <row r="556" ht="15.75" customHeight="1">
      <c r="A556" s="104"/>
      <c r="B556" s="104"/>
      <c r="C556" s="104"/>
      <c r="D556" s="104"/>
      <c r="E556" s="104"/>
      <c r="F556" s="104"/>
      <c r="G556" s="103"/>
      <c r="H556" s="104"/>
      <c r="I556" s="104"/>
      <c r="J556" s="117"/>
      <c r="K556" s="104"/>
      <c r="L556" s="104"/>
      <c r="M556" s="117"/>
      <c r="N556" s="117"/>
      <c r="O556" s="104"/>
      <c r="P556" s="104"/>
      <c r="Q556" s="104"/>
      <c r="R556" s="104"/>
      <c r="S556" s="104"/>
      <c r="T556" s="104"/>
      <c r="U556" s="104"/>
      <c r="V556" s="104"/>
      <c r="W556" s="104"/>
      <c r="X556" s="104"/>
      <c r="Y556" s="104"/>
      <c r="Z556" s="104"/>
      <c r="AA556" s="104"/>
      <c r="AB556" s="104"/>
      <c r="AC556" s="104"/>
    </row>
    <row r="557" ht="15.75" customHeight="1">
      <c r="A557" s="104"/>
      <c r="B557" s="104"/>
      <c r="C557" s="104"/>
      <c r="D557" s="104"/>
      <c r="E557" s="104"/>
      <c r="F557" s="104"/>
      <c r="G557" s="103"/>
      <c r="H557" s="104"/>
      <c r="I557" s="104"/>
      <c r="J557" s="117"/>
      <c r="K557" s="104"/>
      <c r="L557" s="104"/>
      <c r="M557" s="117"/>
      <c r="N557" s="117"/>
      <c r="O557" s="104"/>
      <c r="P557" s="104"/>
      <c r="Q557" s="104"/>
      <c r="R557" s="104"/>
      <c r="S557" s="104"/>
      <c r="T557" s="104"/>
      <c r="U557" s="104"/>
      <c r="V557" s="104"/>
      <c r="W557" s="104"/>
      <c r="X557" s="104"/>
      <c r="Y557" s="104"/>
      <c r="Z557" s="104"/>
      <c r="AA557" s="104"/>
      <c r="AB557" s="104"/>
      <c r="AC557" s="104"/>
    </row>
    <row r="558" ht="15.75" customHeight="1">
      <c r="A558" s="104"/>
      <c r="B558" s="104"/>
      <c r="C558" s="104"/>
      <c r="D558" s="104"/>
      <c r="E558" s="104"/>
      <c r="F558" s="104"/>
      <c r="G558" s="103"/>
      <c r="H558" s="104"/>
      <c r="I558" s="104"/>
      <c r="J558" s="117"/>
      <c r="K558" s="104"/>
      <c r="L558" s="104"/>
      <c r="M558" s="117"/>
      <c r="N558" s="117"/>
      <c r="O558" s="104"/>
      <c r="P558" s="104"/>
      <c r="Q558" s="104"/>
      <c r="R558" s="104"/>
      <c r="S558" s="104"/>
      <c r="T558" s="104"/>
      <c r="U558" s="104"/>
      <c r="V558" s="104"/>
      <c r="W558" s="104"/>
      <c r="X558" s="104"/>
      <c r="Y558" s="104"/>
      <c r="Z558" s="104"/>
      <c r="AA558" s="104"/>
      <c r="AB558" s="104"/>
      <c r="AC558" s="104"/>
    </row>
    <row r="559" ht="15.75" customHeight="1">
      <c r="A559" s="104"/>
      <c r="B559" s="104"/>
      <c r="C559" s="104"/>
      <c r="D559" s="104"/>
      <c r="E559" s="104"/>
      <c r="F559" s="104"/>
      <c r="G559" s="103"/>
      <c r="H559" s="104"/>
      <c r="I559" s="104"/>
      <c r="J559" s="117"/>
      <c r="K559" s="104"/>
      <c r="L559" s="104"/>
      <c r="M559" s="117"/>
      <c r="N559" s="117"/>
      <c r="O559" s="104"/>
      <c r="P559" s="104"/>
      <c r="Q559" s="104"/>
      <c r="R559" s="104"/>
      <c r="S559" s="104"/>
      <c r="T559" s="104"/>
      <c r="U559" s="104"/>
      <c r="V559" s="104"/>
      <c r="W559" s="104"/>
      <c r="X559" s="104"/>
      <c r="Y559" s="104"/>
      <c r="Z559" s="104"/>
      <c r="AA559" s="104"/>
      <c r="AB559" s="104"/>
      <c r="AC559" s="104"/>
    </row>
    <row r="560" ht="15.75" customHeight="1">
      <c r="A560" s="104"/>
      <c r="B560" s="104"/>
      <c r="C560" s="104"/>
      <c r="D560" s="104"/>
      <c r="E560" s="104"/>
      <c r="F560" s="104"/>
      <c r="G560" s="103"/>
      <c r="H560" s="104"/>
      <c r="I560" s="104"/>
      <c r="J560" s="117"/>
      <c r="K560" s="104"/>
      <c r="L560" s="104"/>
      <c r="M560" s="117"/>
      <c r="N560" s="117"/>
      <c r="O560" s="104"/>
      <c r="P560" s="104"/>
      <c r="Q560" s="104"/>
      <c r="R560" s="104"/>
      <c r="S560" s="104"/>
      <c r="T560" s="104"/>
      <c r="U560" s="104"/>
      <c r="V560" s="104"/>
      <c r="W560" s="104"/>
      <c r="X560" s="104"/>
      <c r="Y560" s="104"/>
      <c r="Z560" s="104"/>
      <c r="AA560" s="104"/>
      <c r="AB560" s="104"/>
      <c r="AC560" s="104"/>
    </row>
    <row r="561" ht="15.75" customHeight="1">
      <c r="A561" s="104"/>
      <c r="B561" s="104"/>
      <c r="C561" s="104"/>
      <c r="D561" s="104"/>
      <c r="E561" s="104"/>
      <c r="F561" s="104"/>
      <c r="G561" s="103"/>
      <c r="H561" s="104"/>
      <c r="I561" s="104"/>
      <c r="J561" s="117"/>
      <c r="K561" s="104"/>
      <c r="L561" s="104"/>
      <c r="M561" s="117"/>
      <c r="N561" s="117"/>
      <c r="O561" s="104"/>
      <c r="P561" s="104"/>
      <c r="Q561" s="104"/>
      <c r="R561" s="104"/>
      <c r="S561" s="104"/>
      <c r="T561" s="104"/>
      <c r="U561" s="104"/>
      <c r="V561" s="104"/>
      <c r="W561" s="104"/>
      <c r="X561" s="104"/>
      <c r="Y561" s="104"/>
      <c r="Z561" s="104"/>
      <c r="AA561" s="104"/>
      <c r="AB561" s="104"/>
      <c r="AC561" s="104"/>
    </row>
    <row r="562" ht="15.75" customHeight="1">
      <c r="A562" s="104"/>
      <c r="B562" s="104"/>
      <c r="C562" s="104"/>
      <c r="D562" s="104"/>
      <c r="E562" s="104"/>
      <c r="F562" s="104"/>
      <c r="G562" s="103"/>
      <c r="H562" s="104"/>
      <c r="I562" s="104"/>
      <c r="J562" s="117"/>
      <c r="K562" s="104"/>
      <c r="L562" s="104"/>
      <c r="M562" s="117"/>
      <c r="N562" s="117"/>
      <c r="O562" s="104"/>
      <c r="P562" s="104"/>
      <c r="Q562" s="104"/>
      <c r="R562" s="104"/>
      <c r="S562" s="104"/>
      <c r="T562" s="104"/>
      <c r="U562" s="104"/>
      <c r="V562" s="104"/>
      <c r="W562" s="104"/>
      <c r="X562" s="104"/>
      <c r="Y562" s="104"/>
      <c r="Z562" s="104"/>
      <c r="AA562" s="104"/>
      <c r="AB562" s="104"/>
      <c r="AC562" s="104"/>
    </row>
    <row r="563" ht="15.75" customHeight="1">
      <c r="A563" s="104"/>
      <c r="B563" s="104"/>
      <c r="C563" s="104"/>
      <c r="D563" s="104"/>
      <c r="E563" s="104"/>
      <c r="F563" s="104"/>
      <c r="G563" s="103"/>
      <c r="H563" s="104"/>
      <c r="I563" s="104"/>
      <c r="J563" s="117"/>
      <c r="K563" s="104"/>
      <c r="L563" s="104"/>
      <c r="M563" s="117"/>
      <c r="N563" s="117"/>
      <c r="O563" s="104"/>
      <c r="P563" s="104"/>
      <c r="Q563" s="104"/>
      <c r="R563" s="104"/>
      <c r="S563" s="104"/>
      <c r="T563" s="104"/>
      <c r="U563" s="104"/>
      <c r="V563" s="104"/>
      <c r="W563" s="104"/>
      <c r="X563" s="104"/>
      <c r="Y563" s="104"/>
      <c r="Z563" s="104"/>
      <c r="AA563" s="104"/>
      <c r="AB563" s="104"/>
      <c r="AC563" s="104"/>
    </row>
    <row r="564" ht="15.75" customHeight="1">
      <c r="A564" s="104"/>
      <c r="B564" s="104"/>
      <c r="C564" s="104"/>
      <c r="D564" s="104"/>
      <c r="E564" s="104"/>
      <c r="F564" s="104"/>
      <c r="G564" s="103"/>
      <c r="H564" s="104"/>
      <c r="I564" s="104"/>
      <c r="J564" s="117"/>
      <c r="K564" s="104"/>
      <c r="L564" s="104"/>
      <c r="M564" s="117"/>
      <c r="N564" s="117"/>
      <c r="O564" s="104"/>
      <c r="P564" s="104"/>
      <c r="Q564" s="104"/>
      <c r="R564" s="104"/>
      <c r="S564" s="104"/>
      <c r="T564" s="104"/>
      <c r="U564" s="104"/>
      <c r="V564" s="104"/>
      <c r="W564" s="104"/>
      <c r="X564" s="104"/>
      <c r="Y564" s="104"/>
      <c r="Z564" s="104"/>
      <c r="AA564" s="104"/>
      <c r="AB564" s="104"/>
      <c r="AC564" s="104"/>
    </row>
    <row r="565" ht="15.75" customHeight="1">
      <c r="A565" s="104"/>
      <c r="B565" s="104"/>
      <c r="C565" s="104"/>
      <c r="D565" s="104"/>
      <c r="E565" s="104"/>
      <c r="F565" s="104"/>
      <c r="G565" s="103"/>
      <c r="H565" s="104"/>
      <c r="I565" s="104"/>
      <c r="J565" s="117"/>
      <c r="K565" s="104"/>
      <c r="L565" s="104"/>
      <c r="M565" s="117"/>
      <c r="N565" s="117"/>
      <c r="O565" s="104"/>
      <c r="P565" s="104"/>
      <c r="Q565" s="104"/>
      <c r="R565" s="104"/>
      <c r="S565" s="104"/>
      <c r="T565" s="104"/>
      <c r="U565" s="104"/>
      <c r="V565" s="104"/>
      <c r="W565" s="104"/>
      <c r="X565" s="104"/>
      <c r="Y565" s="104"/>
      <c r="Z565" s="104"/>
      <c r="AA565" s="104"/>
      <c r="AB565" s="104"/>
      <c r="AC565" s="104"/>
    </row>
    <row r="566" ht="15.75" customHeight="1">
      <c r="A566" s="104"/>
      <c r="B566" s="104"/>
      <c r="C566" s="104"/>
      <c r="D566" s="104"/>
      <c r="E566" s="104"/>
      <c r="F566" s="104"/>
      <c r="G566" s="103"/>
      <c r="H566" s="104"/>
      <c r="I566" s="104"/>
      <c r="J566" s="117"/>
      <c r="K566" s="104"/>
      <c r="L566" s="104"/>
      <c r="M566" s="117"/>
      <c r="N566" s="117"/>
      <c r="O566" s="104"/>
      <c r="P566" s="104"/>
      <c r="Q566" s="104"/>
      <c r="R566" s="104"/>
      <c r="S566" s="104"/>
      <c r="T566" s="104"/>
      <c r="U566" s="104"/>
      <c r="V566" s="104"/>
      <c r="W566" s="104"/>
      <c r="X566" s="104"/>
      <c r="Y566" s="104"/>
      <c r="Z566" s="104"/>
      <c r="AA566" s="104"/>
      <c r="AB566" s="104"/>
      <c r="AC566" s="104"/>
    </row>
    <row r="567" ht="15.75" customHeight="1">
      <c r="A567" s="104"/>
      <c r="B567" s="104"/>
      <c r="C567" s="104"/>
      <c r="D567" s="104"/>
      <c r="E567" s="104"/>
      <c r="F567" s="104"/>
      <c r="G567" s="103"/>
      <c r="H567" s="104"/>
      <c r="I567" s="104"/>
      <c r="J567" s="117"/>
      <c r="K567" s="104"/>
      <c r="L567" s="104"/>
      <c r="M567" s="117"/>
      <c r="N567" s="117"/>
      <c r="O567" s="104"/>
      <c r="P567" s="104"/>
      <c r="Q567" s="104"/>
      <c r="R567" s="104"/>
      <c r="S567" s="104"/>
      <c r="T567" s="104"/>
      <c r="U567" s="104"/>
      <c r="V567" s="104"/>
      <c r="W567" s="104"/>
      <c r="X567" s="104"/>
      <c r="Y567" s="104"/>
      <c r="Z567" s="104"/>
      <c r="AA567" s="104"/>
      <c r="AB567" s="104"/>
      <c r="AC567" s="104"/>
    </row>
    <row r="568" ht="15.75" customHeight="1">
      <c r="A568" s="104"/>
      <c r="B568" s="104"/>
      <c r="C568" s="104"/>
      <c r="D568" s="104"/>
      <c r="E568" s="104"/>
      <c r="F568" s="104"/>
      <c r="G568" s="103"/>
      <c r="H568" s="104"/>
      <c r="I568" s="104"/>
      <c r="J568" s="117"/>
      <c r="K568" s="104"/>
      <c r="L568" s="104"/>
      <c r="M568" s="117"/>
      <c r="N568" s="117"/>
      <c r="O568" s="104"/>
      <c r="P568" s="104"/>
      <c r="Q568" s="104"/>
      <c r="R568" s="104"/>
      <c r="S568" s="104"/>
      <c r="T568" s="104"/>
      <c r="U568" s="104"/>
      <c r="V568" s="104"/>
      <c r="W568" s="104"/>
      <c r="X568" s="104"/>
      <c r="Y568" s="104"/>
      <c r="Z568" s="104"/>
      <c r="AA568" s="104"/>
      <c r="AB568" s="104"/>
      <c r="AC568" s="104"/>
    </row>
    <row r="569" ht="15.75" customHeight="1">
      <c r="A569" s="104"/>
      <c r="B569" s="104"/>
      <c r="C569" s="104"/>
      <c r="D569" s="104"/>
      <c r="E569" s="104"/>
      <c r="F569" s="104"/>
      <c r="G569" s="103"/>
      <c r="H569" s="104"/>
      <c r="I569" s="104"/>
      <c r="J569" s="117"/>
      <c r="K569" s="104"/>
      <c r="L569" s="104"/>
      <c r="M569" s="117"/>
      <c r="N569" s="117"/>
      <c r="O569" s="104"/>
      <c r="P569" s="104"/>
      <c r="Q569" s="104"/>
      <c r="R569" s="104"/>
      <c r="S569" s="104"/>
      <c r="T569" s="104"/>
      <c r="U569" s="104"/>
      <c r="V569" s="104"/>
      <c r="W569" s="104"/>
      <c r="X569" s="104"/>
      <c r="Y569" s="104"/>
      <c r="Z569" s="104"/>
      <c r="AA569" s="104"/>
      <c r="AB569" s="104"/>
      <c r="AC569" s="104"/>
    </row>
    <row r="570" ht="15.75" customHeight="1">
      <c r="A570" s="104"/>
      <c r="B570" s="104"/>
      <c r="C570" s="104"/>
      <c r="D570" s="104"/>
      <c r="E570" s="104"/>
      <c r="F570" s="104"/>
      <c r="G570" s="103"/>
      <c r="H570" s="104"/>
      <c r="I570" s="104"/>
      <c r="J570" s="117"/>
      <c r="K570" s="104"/>
      <c r="L570" s="104"/>
      <c r="M570" s="117"/>
      <c r="N570" s="117"/>
      <c r="O570" s="104"/>
      <c r="P570" s="104"/>
      <c r="Q570" s="104"/>
      <c r="R570" s="104"/>
      <c r="S570" s="104"/>
      <c r="T570" s="104"/>
      <c r="U570" s="104"/>
      <c r="V570" s="104"/>
      <c r="W570" s="104"/>
      <c r="X570" s="104"/>
      <c r="Y570" s="104"/>
      <c r="Z570" s="104"/>
      <c r="AA570" s="104"/>
      <c r="AB570" s="104"/>
      <c r="AC570" s="104"/>
    </row>
    <row r="571" ht="15.75" customHeight="1">
      <c r="A571" s="104"/>
      <c r="B571" s="104"/>
      <c r="C571" s="104"/>
      <c r="D571" s="104"/>
      <c r="E571" s="104"/>
      <c r="F571" s="104"/>
      <c r="G571" s="103"/>
      <c r="H571" s="104"/>
      <c r="I571" s="104"/>
      <c r="J571" s="117"/>
      <c r="K571" s="104"/>
      <c r="L571" s="104"/>
      <c r="M571" s="117"/>
      <c r="N571" s="117"/>
      <c r="O571" s="104"/>
      <c r="P571" s="104"/>
      <c r="Q571" s="104"/>
      <c r="R571" s="104"/>
      <c r="S571" s="104"/>
      <c r="T571" s="104"/>
      <c r="U571" s="104"/>
      <c r="V571" s="104"/>
      <c r="W571" s="104"/>
      <c r="X571" s="104"/>
      <c r="Y571" s="104"/>
      <c r="Z571" s="104"/>
      <c r="AA571" s="104"/>
      <c r="AB571" s="104"/>
      <c r="AC571" s="104"/>
    </row>
    <row r="572" ht="15.75" customHeight="1">
      <c r="A572" s="104"/>
      <c r="B572" s="104"/>
      <c r="C572" s="104"/>
      <c r="D572" s="104"/>
      <c r="E572" s="104"/>
      <c r="F572" s="104"/>
      <c r="G572" s="103"/>
      <c r="H572" s="104"/>
      <c r="I572" s="104"/>
      <c r="J572" s="117"/>
      <c r="K572" s="104"/>
      <c r="L572" s="104"/>
      <c r="M572" s="117"/>
      <c r="N572" s="117"/>
      <c r="O572" s="104"/>
      <c r="P572" s="104"/>
      <c r="Q572" s="104"/>
      <c r="R572" s="104"/>
      <c r="S572" s="104"/>
      <c r="T572" s="104"/>
      <c r="U572" s="104"/>
      <c r="V572" s="104"/>
      <c r="W572" s="104"/>
      <c r="X572" s="104"/>
      <c r="Y572" s="104"/>
      <c r="Z572" s="104"/>
      <c r="AA572" s="104"/>
      <c r="AB572" s="104"/>
      <c r="AC572" s="104"/>
    </row>
    <row r="573" ht="15.75" customHeight="1">
      <c r="A573" s="104"/>
      <c r="B573" s="104"/>
      <c r="C573" s="104"/>
      <c r="D573" s="104"/>
      <c r="E573" s="104"/>
      <c r="F573" s="104"/>
      <c r="G573" s="103"/>
      <c r="H573" s="104"/>
      <c r="I573" s="104"/>
      <c r="J573" s="117"/>
      <c r="K573" s="104"/>
      <c r="L573" s="104"/>
      <c r="M573" s="117"/>
      <c r="N573" s="117"/>
      <c r="O573" s="104"/>
      <c r="P573" s="104"/>
      <c r="Q573" s="104"/>
      <c r="R573" s="104"/>
      <c r="S573" s="104"/>
      <c r="T573" s="104"/>
      <c r="U573" s="104"/>
      <c r="V573" s="104"/>
      <c r="W573" s="104"/>
      <c r="X573" s="104"/>
      <c r="Y573" s="104"/>
      <c r="Z573" s="104"/>
      <c r="AA573" s="104"/>
      <c r="AB573" s="104"/>
      <c r="AC573" s="104"/>
    </row>
    <row r="574" ht="15.75" customHeight="1">
      <c r="A574" s="104"/>
      <c r="B574" s="104"/>
      <c r="C574" s="104"/>
      <c r="D574" s="104"/>
      <c r="E574" s="104"/>
      <c r="F574" s="104"/>
      <c r="G574" s="103"/>
      <c r="H574" s="104"/>
      <c r="I574" s="104"/>
      <c r="J574" s="117"/>
      <c r="K574" s="104"/>
      <c r="L574" s="104"/>
      <c r="M574" s="117"/>
      <c r="N574" s="117"/>
      <c r="O574" s="104"/>
      <c r="P574" s="104"/>
      <c r="Q574" s="104"/>
      <c r="R574" s="104"/>
      <c r="S574" s="104"/>
      <c r="T574" s="104"/>
      <c r="U574" s="104"/>
      <c r="V574" s="104"/>
      <c r="W574" s="104"/>
      <c r="X574" s="104"/>
      <c r="Y574" s="104"/>
      <c r="Z574" s="104"/>
      <c r="AA574" s="104"/>
      <c r="AB574" s="104"/>
      <c r="AC574" s="104"/>
    </row>
    <row r="575" ht="15.75" customHeight="1">
      <c r="A575" s="104"/>
      <c r="B575" s="104"/>
      <c r="C575" s="104"/>
      <c r="D575" s="104"/>
      <c r="E575" s="104"/>
      <c r="F575" s="104"/>
      <c r="G575" s="103"/>
      <c r="H575" s="104"/>
      <c r="I575" s="104"/>
      <c r="J575" s="117"/>
      <c r="K575" s="104"/>
      <c r="L575" s="104"/>
      <c r="M575" s="117"/>
      <c r="N575" s="117"/>
      <c r="O575" s="104"/>
      <c r="P575" s="104"/>
      <c r="Q575" s="104"/>
      <c r="R575" s="104"/>
      <c r="S575" s="104"/>
      <c r="T575" s="104"/>
      <c r="U575" s="104"/>
      <c r="V575" s="104"/>
      <c r="W575" s="104"/>
      <c r="X575" s="104"/>
      <c r="Y575" s="104"/>
      <c r="Z575" s="104"/>
      <c r="AA575" s="104"/>
      <c r="AB575" s="104"/>
      <c r="AC575" s="104"/>
    </row>
    <row r="576" ht="15.75" customHeight="1">
      <c r="A576" s="104"/>
      <c r="B576" s="104"/>
      <c r="C576" s="104"/>
      <c r="D576" s="104"/>
      <c r="E576" s="104"/>
      <c r="F576" s="104"/>
      <c r="G576" s="103"/>
      <c r="H576" s="104"/>
      <c r="I576" s="104"/>
      <c r="J576" s="117"/>
      <c r="K576" s="104"/>
      <c r="L576" s="104"/>
      <c r="M576" s="117"/>
      <c r="N576" s="117"/>
      <c r="O576" s="104"/>
      <c r="P576" s="104"/>
      <c r="Q576" s="104"/>
      <c r="R576" s="104"/>
      <c r="S576" s="104"/>
      <c r="T576" s="104"/>
      <c r="U576" s="104"/>
      <c r="V576" s="104"/>
      <c r="W576" s="104"/>
      <c r="X576" s="104"/>
      <c r="Y576" s="104"/>
      <c r="Z576" s="104"/>
      <c r="AA576" s="104"/>
      <c r="AB576" s="104"/>
      <c r="AC576" s="104"/>
    </row>
    <row r="577" ht="15.75" customHeight="1">
      <c r="A577" s="104"/>
      <c r="B577" s="104"/>
      <c r="C577" s="104"/>
      <c r="D577" s="104"/>
      <c r="E577" s="104"/>
      <c r="F577" s="104"/>
      <c r="G577" s="103"/>
      <c r="H577" s="104"/>
      <c r="I577" s="104"/>
      <c r="J577" s="117"/>
      <c r="K577" s="104"/>
      <c r="L577" s="104"/>
      <c r="M577" s="117"/>
      <c r="N577" s="117"/>
      <c r="O577" s="104"/>
      <c r="P577" s="104"/>
      <c r="Q577" s="104"/>
      <c r="R577" s="104"/>
      <c r="S577" s="104"/>
      <c r="T577" s="104"/>
      <c r="U577" s="104"/>
      <c r="V577" s="104"/>
      <c r="W577" s="104"/>
      <c r="X577" s="104"/>
      <c r="Y577" s="104"/>
      <c r="Z577" s="104"/>
      <c r="AA577" s="104"/>
      <c r="AB577" s="104"/>
      <c r="AC577" s="104"/>
    </row>
    <row r="578" ht="15.75" customHeight="1">
      <c r="A578" s="104"/>
      <c r="B578" s="104"/>
      <c r="C578" s="104"/>
      <c r="D578" s="104"/>
      <c r="E578" s="104"/>
      <c r="F578" s="104"/>
      <c r="G578" s="103"/>
      <c r="H578" s="104"/>
      <c r="I578" s="104"/>
      <c r="J578" s="117"/>
      <c r="K578" s="104"/>
      <c r="L578" s="104"/>
      <c r="M578" s="117"/>
      <c r="N578" s="117"/>
      <c r="O578" s="104"/>
      <c r="P578" s="104"/>
      <c r="Q578" s="104"/>
      <c r="R578" s="104"/>
      <c r="S578" s="104"/>
      <c r="T578" s="104"/>
      <c r="U578" s="104"/>
      <c r="V578" s="104"/>
      <c r="W578" s="104"/>
      <c r="X578" s="104"/>
      <c r="Y578" s="104"/>
      <c r="Z578" s="104"/>
      <c r="AA578" s="104"/>
      <c r="AB578" s="104"/>
      <c r="AC578" s="104"/>
    </row>
    <row r="579" ht="15.75" customHeight="1">
      <c r="A579" s="104"/>
      <c r="B579" s="104"/>
      <c r="C579" s="104"/>
      <c r="D579" s="104"/>
      <c r="E579" s="104"/>
      <c r="F579" s="104"/>
      <c r="G579" s="103"/>
      <c r="H579" s="104"/>
      <c r="I579" s="104"/>
      <c r="J579" s="117"/>
      <c r="K579" s="104"/>
      <c r="L579" s="104"/>
      <c r="M579" s="117"/>
      <c r="N579" s="117"/>
      <c r="O579" s="104"/>
      <c r="P579" s="104"/>
      <c r="Q579" s="104"/>
      <c r="R579" s="104"/>
      <c r="S579" s="104"/>
      <c r="T579" s="104"/>
      <c r="U579" s="104"/>
      <c r="V579" s="104"/>
      <c r="W579" s="104"/>
      <c r="X579" s="104"/>
      <c r="Y579" s="104"/>
      <c r="Z579" s="104"/>
      <c r="AA579" s="104"/>
      <c r="AB579" s="104"/>
      <c r="AC579" s="104"/>
    </row>
    <row r="580" ht="15.75" customHeight="1">
      <c r="A580" s="104"/>
      <c r="B580" s="104"/>
      <c r="C580" s="104"/>
      <c r="D580" s="104"/>
      <c r="E580" s="104"/>
      <c r="F580" s="104"/>
      <c r="G580" s="103"/>
      <c r="H580" s="104"/>
      <c r="I580" s="104"/>
      <c r="J580" s="117"/>
      <c r="K580" s="104"/>
      <c r="L580" s="104"/>
      <c r="M580" s="117"/>
      <c r="N580" s="117"/>
      <c r="O580" s="104"/>
      <c r="P580" s="104"/>
      <c r="Q580" s="104"/>
      <c r="R580" s="104"/>
      <c r="S580" s="104"/>
      <c r="T580" s="104"/>
      <c r="U580" s="104"/>
      <c r="V580" s="104"/>
      <c r="W580" s="104"/>
      <c r="X580" s="104"/>
      <c r="Y580" s="104"/>
      <c r="Z580" s="104"/>
      <c r="AA580" s="104"/>
      <c r="AB580" s="104"/>
      <c r="AC580" s="104"/>
    </row>
    <row r="581" ht="15.75" customHeight="1">
      <c r="A581" s="104"/>
      <c r="B581" s="104"/>
      <c r="C581" s="104"/>
      <c r="D581" s="104"/>
      <c r="E581" s="104"/>
      <c r="F581" s="104"/>
      <c r="G581" s="103"/>
      <c r="H581" s="104"/>
      <c r="I581" s="104"/>
      <c r="J581" s="117"/>
      <c r="K581" s="104"/>
      <c r="L581" s="104"/>
      <c r="M581" s="117"/>
      <c r="N581" s="117"/>
      <c r="O581" s="104"/>
      <c r="P581" s="104"/>
      <c r="Q581" s="104"/>
      <c r="R581" s="104"/>
      <c r="S581" s="104"/>
      <c r="T581" s="104"/>
      <c r="U581" s="104"/>
      <c r="V581" s="104"/>
      <c r="W581" s="104"/>
      <c r="X581" s="104"/>
      <c r="Y581" s="104"/>
      <c r="Z581" s="104"/>
      <c r="AA581" s="104"/>
      <c r="AB581" s="104"/>
      <c r="AC581" s="104"/>
    </row>
    <row r="582" ht="15.75" customHeight="1">
      <c r="A582" s="104"/>
      <c r="B582" s="104"/>
      <c r="C582" s="104"/>
      <c r="D582" s="104"/>
      <c r="E582" s="104"/>
      <c r="F582" s="104"/>
      <c r="G582" s="103"/>
      <c r="H582" s="104"/>
      <c r="I582" s="104"/>
      <c r="J582" s="117"/>
      <c r="K582" s="104"/>
      <c r="L582" s="104"/>
      <c r="M582" s="117"/>
      <c r="N582" s="117"/>
      <c r="O582" s="104"/>
      <c r="P582" s="104"/>
      <c r="Q582" s="104"/>
      <c r="R582" s="104"/>
      <c r="S582" s="104"/>
      <c r="T582" s="104"/>
      <c r="U582" s="104"/>
      <c r="V582" s="104"/>
      <c r="W582" s="104"/>
      <c r="X582" s="104"/>
      <c r="Y582" s="104"/>
      <c r="Z582" s="104"/>
      <c r="AA582" s="104"/>
      <c r="AB582" s="104"/>
      <c r="AC582" s="104"/>
    </row>
    <row r="583" ht="15.75" customHeight="1">
      <c r="A583" s="104"/>
      <c r="B583" s="104"/>
      <c r="C583" s="104"/>
      <c r="D583" s="104"/>
      <c r="E583" s="104"/>
      <c r="F583" s="104"/>
      <c r="G583" s="103"/>
      <c r="H583" s="104"/>
      <c r="I583" s="104"/>
      <c r="J583" s="117"/>
      <c r="K583" s="104"/>
      <c r="L583" s="104"/>
      <c r="M583" s="117"/>
      <c r="N583" s="117"/>
      <c r="O583" s="104"/>
      <c r="P583" s="104"/>
      <c r="Q583" s="104"/>
      <c r="R583" s="104"/>
      <c r="S583" s="104"/>
      <c r="T583" s="104"/>
      <c r="U583" s="104"/>
      <c r="V583" s="104"/>
      <c r="W583" s="104"/>
      <c r="X583" s="104"/>
      <c r="Y583" s="104"/>
      <c r="Z583" s="104"/>
      <c r="AA583" s="104"/>
      <c r="AB583" s="104"/>
      <c r="AC583" s="104"/>
    </row>
    <row r="584" ht="15.75" customHeight="1">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row>
    <row r="585" ht="15.75" customHeight="1">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row>
    <row r="586" ht="15.75" customHeight="1">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row>
    <row r="587" ht="15.75" customHeight="1">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row>
    <row r="588" ht="15.75" customHeight="1">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row>
    <row r="589" ht="15.75" customHeight="1">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row>
    <row r="590" ht="15.75" customHeight="1">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row>
    <row r="591" ht="15.75" customHeight="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row>
    <row r="592" ht="15.75" customHeight="1">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row>
    <row r="593" ht="15.75" customHeight="1">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c r="AC593" s="149"/>
    </row>
    <row r="594" ht="15.75" customHeight="1">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c r="AC594" s="149"/>
    </row>
    <row r="595" ht="15.75" customHeight="1">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c r="AC595" s="149"/>
    </row>
    <row r="596" ht="15.75" customHeight="1">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c r="AC596" s="149"/>
    </row>
    <row r="597" ht="15.75" customHeight="1">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c r="AC597" s="149"/>
    </row>
    <row r="598" ht="15.75" customHeight="1">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c r="AC598" s="149"/>
    </row>
    <row r="599" ht="15.75" customHeight="1">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c r="AC599" s="149"/>
    </row>
    <row r="600" ht="15.75" customHeight="1">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c r="AC600" s="149"/>
    </row>
    <row r="601" ht="15.75" customHeight="1">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c r="AC601" s="149"/>
    </row>
    <row r="602" ht="15.75" customHeight="1">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c r="AC602" s="149"/>
    </row>
    <row r="603" ht="15.75" customHeight="1">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c r="AC603" s="149"/>
    </row>
    <row r="604" ht="15.75" customHeight="1">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c r="AC604" s="149"/>
    </row>
    <row r="605" ht="15.75" customHeight="1">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c r="AC605" s="149"/>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c r="AC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c r="AC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c r="AC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c r="AC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c r="AC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c r="AC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c r="AC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c r="AC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c r="AC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c r="AC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c r="AC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c r="AC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c r="AC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c r="AC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c r="AC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c r="AC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c r="AC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c r="AC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c r="AC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c r="AC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c r="AC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c r="AC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c r="AC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c r="AC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c r="AC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c r="AC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c r="AC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c r="AC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c r="AC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c r="AC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c r="AC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c r="AC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c r="AC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c r="AC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c r="AC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c r="AC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c r="AC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c r="AC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c r="AC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c r="AC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c r="AC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c r="AC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c r="AC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c r="AC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c r="AC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c r="AC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c r="AC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c r="AC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c r="AC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c r="AC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c r="AC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c r="AC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c r="AC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c r="AC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c r="AC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c r="AC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c r="AC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c r="AC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c r="AC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c r="AC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c r="AC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c r="AC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c r="AC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c r="AC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c r="AC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c r="AC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c r="AC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c r="AC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c r="AC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c r="AC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c r="AC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c r="AC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c r="AC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c r="AC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c r="AC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c r="AC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c r="AC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c r="AC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c r="AC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c r="AC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c r="AC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c r="AC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c r="AC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c r="AC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c r="AC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c r="AC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c r="AC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c r="AC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c r="AC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c r="AC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c r="AC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c r="AC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c r="AC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c r="AC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c r="AC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c r="AC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c r="AC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c r="AC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c r="AC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c r="AC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c r="AC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c r="AC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c r="AC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c r="AC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c r="AC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c r="AC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c r="AC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c r="AC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c r="AC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c r="AC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c r="AC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c r="AC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c r="AC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c r="AC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c r="AC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c r="AC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c r="AC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c r="AC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c r="AC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c r="AC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c r="AC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c r="AC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c r="AC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c r="AC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c r="AC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c r="AC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c r="AC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c r="AC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c r="AC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c r="AC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c r="AC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c r="AC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c r="AC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c r="AC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c r="AC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c r="AC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c r="AC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c r="AC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c r="AC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c r="AC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c r="AC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c r="AC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c r="AC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c r="AC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c r="AC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c r="AC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c r="AC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c r="AC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c r="AC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c r="AC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c r="AC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c r="AC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c r="AC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c r="AC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c r="AC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c r="AC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c r="AC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c r="AC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c r="AC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c r="AC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c r="AC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c r="AC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c r="AC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c r="AC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c r="AC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c r="AC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c r="AC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c r="AC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c r="AC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c r="AC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c r="AC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c r="AC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c r="AC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c r="AC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c r="AC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c r="AC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c r="AC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c r="AC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c r="AC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c r="AC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c r="AC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c r="AC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c r="AC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c r="AC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c r="AC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c r="AC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c r="AC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c r="AC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c r="AC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c r="AC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c r="AC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c r="AC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c r="AC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c r="AC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c r="AC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c r="AC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c r="AC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c r="AC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c r="AC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c r="AC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c r="AC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c r="AC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c r="AC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c r="AC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c r="AC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c r="AC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c r="AC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c r="AC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c r="AC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c r="AC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c r="AC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c r="AC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c r="AC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c r="AC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c r="AC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c r="AC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c r="AC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c r="AC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c r="AC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c r="AC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c r="AC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c r="AC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c r="AC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c r="AC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c r="AC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c r="AC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c r="AC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c r="AC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c r="AC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c r="AC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c r="AC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c r="AC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c r="AC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c r="AC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c r="AC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c r="AC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c r="AC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c r="AC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c r="AC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c r="AC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c r="AC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c r="AC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c r="AC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c r="AC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c r="AC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c r="AC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c r="AC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c r="AC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c r="AC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c r="AC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c r="AC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c r="AC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c r="AC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c r="AC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c r="AC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c r="AC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c r="AC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c r="AC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c r="AC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c r="AC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c r="AC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c r="AC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c r="AC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c r="AC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c r="AC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c r="AC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c r="AC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c r="AC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c r="AC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c r="AC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c r="AC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c r="AC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c r="AC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c r="AC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c r="AC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c r="AC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c r="AC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c r="AC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c r="AC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c r="AC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c r="AC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c r="AC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c r="AC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c r="AC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c r="AC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c r="AC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c r="AC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c r="AC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c r="AC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c r="AC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c r="AC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c r="AC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c r="AC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c r="AC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c r="AC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c r="AC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c r="AC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c r="AC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c r="AC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c r="AC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c r="AC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c r="AC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c r="AC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c r="AC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c r="AC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c r="AC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c r="AC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c r="AC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c r="AC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c r="AC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c r="AC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c r="AC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c r="AC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c r="AC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c r="AC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c r="AC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c r="AC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c r="AC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c r="AC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c r="AC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c r="AC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c r="AC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c r="AC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c r="AC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c r="AC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c r="AC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c r="AC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c r="AC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c r="AC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c r="AC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c r="AC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c r="AC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c r="AC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c r="AC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c r="AC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c r="AC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c r="AC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c r="AC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c r="AC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c r="AC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c r="AC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c r="AC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c r="AC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c r="AC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c r="AC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c r="AC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c r="AC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c r="AC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c r="AC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c r="AC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c r="AC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c r="AC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c r="AC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c r="AC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c r="AC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c r="AC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c r="AC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c r="AC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c r="AC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c r="AC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c r="AC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c r="AC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c r="AC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c r="AC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c r="AC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c r="AC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c r="AC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c r="AC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c r="AC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c r="AC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c r="AC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c r="AC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c r="AC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c r="AC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c r="AC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c r="AC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c r="AC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c r="AC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c r="AC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c r="AC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c r="AC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c r="AC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c r="AC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c r="AC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c r="AC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c r="AC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c r="AC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c r="AC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c r="AC1000" s="11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9.0"/>
    <col customWidth="1" min="2" max="2" width="21.14"/>
    <col customWidth="1" min="3" max="3" width="24.14"/>
    <col customWidth="1" min="4" max="4" width="12.0"/>
    <col customWidth="1" min="5" max="5" width="45.43"/>
    <col customWidth="1" min="6" max="6" width="5.29"/>
    <col customWidth="1" min="7" max="7" width="8.86"/>
    <col customWidth="1" min="8" max="8" width="6.29"/>
    <col customWidth="1" min="9" max="9" width="16.0"/>
    <col customWidth="1" min="10" max="10" width="81.71"/>
    <col customWidth="1" min="11" max="11" width="42.86"/>
    <col customWidth="1" min="12" max="12" width="17.86"/>
    <col customWidth="1" min="13" max="13" width="11.71"/>
    <col customWidth="1" min="14" max="26" width="8.29"/>
  </cols>
  <sheetData>
    <row r="1" ht="20.25" customHeight="1">
      <c r="A1" s="61" t="s">
        <v>224</v>
      </c>
      <c r="B1" s="61" t="s">
        <v>225</v>
      </c>
      <c r="C1" s="61" t="s">
        <v>226</v>
      </c>
      <c r="D1" s="61" t="s">
        <v>775</v>
      </c>
      <c r="E1" s="61" t="s">
        <v>2814</v>
      </c>
      <c r="F1" s="61" t="s">
        <v>358</v>
      </c>
      <c r="G1" s="61" t="s">
        <v>360</v>
      </c>
      <c r="H1" s="61" t="s">
        <v>363</v>
      </c>
      <c r="I1" s="61" t="s">
        <v>2815</v>
      </c>
      <c r="J1" s="61" t="s">
        <v>2816</v>
      </c>
      <c r="K1" s="61" t="s">
        <v>2817</v>
      </c>
      <c r="L1" s="61" t="s">
        <v>2818</v>
      </c>
      <c r="M1" s="61" t="s">
        <v>737</v>
      </c>
      <c r="N1" s="25"/>
      <c r="O1" s="25"/>
      <c r="P1" s="25"/>
      <c r="Q1" s="25"/>
      <c r="R1" s="25"/>
      <c r="S1" s="25"/>
      <c r="T1" s="25"/>
      <c r="U1" s="25"/>
      <c r="V1" s="25"/>
      <c r="W1" s="25"/>
      <c r="X1" s="25"/>
      <c r="Y1" s="25"/>
      <c r="Z1" s="25"/>
    </row>
    <row r="2" ht="20.25" customHeight="1">
      <c r="A2" s="161">
        <v>1.0</v>
      </c>
      <c r="B2" s="162" t="s">
        <v>883</v>
      </c>
      <c r="C2" s="163" t="s">
        <v>884</v>
      </c>
      <c r="D2" s="163" t="s">
        <v>885</v>
      </c>
      <c r="E2" s="164" t="s">
        <v>2819</v>
      </c>
      <c r="F2" s="165">
        <v>23.0</v>
      </c>
      <c r="G2" s="165">
        <v>1.0</v>
      </c>
      <c r="H2" s="165">
        <v>0.0</v>
      </c>
      <c r="I2" s="165">
        <v>1.0</v>
      </c>
      <c r="J2" s="164" t="s">
        <v>2820</v>
      </c>
      <c r="K2" s="165">
        <v>2.0</v>
      </c>
      <c r="L2" s="165">
        <v>72.2</v>
      </c>
      <c r="M2" s="165">
        <v>49.2</v>
      </c>
      <c r="N2" s="25"/>
      <c r="O2" s="25"/>
      <c r="P2" s="25"/>
      <c r="Q2" s="25"/>
      <c r="R2" s="25"/>
      <c r="S2" s="25"/>
      <c r="T2" s="25"/>
      <c r="U2" s="25"/>
      <c r="V2" s="25"/>
      <c r="W2" s="25"/>
      <c r="X2" s="25"/>
      <c r="Y2" s="25"/>
      <c r="Z2" s="25"/>
    </row>
    <row r="3" ht="19.5" customHeight="1">
      <c r="A3" s="166">
        <v>1.0</v>
      </c>
      <c r="B3" s="167" t="s">
        <v>883</v>
      </c>
      <c r="C3" s="168" t="s">
        <v>884</v>
      </c>
      <c r="D3" s="168" t="s">
        <v>885</v>
      </c>
      <c r="E3" s="92" t="s">
        <v>2821</v>
      </c>
      <c r="F3" s="93">
        <v>43.0</v>
      </c>
      <c r="G3" s="93">
        <v>1.0</v>
      </c>
      <c r="H3" s="93">
        <v>0.0</v>
      </c>
      <c r="I3" s="93">
        <v>1.0</v>
      </c>
      <c r="J3" s="92" t="s">
        <v>2822</v>
      </c>
      <c r="K3" s="93">
        <v>1.0</v>
      </c>
      <c r="L3" s="93">
        <v>48.7</v>
      </c>
      <c r="M3" s="93">
        <v>5.7</v>
      </c>
      <c r="N3" s="25"/>
      <c r="O3" s="25"/>
      <c r="P3" s="25"/>
      <c r="Q3" s="25"/>
      <c r="R3" s="25"/>
      <c r="S3" s="25"/>
      <c r="T3" s="25"/>
      <c r="U3" s="25"/>
      <c r="V3" s="25"/>
      <c r="W3" s="25"/>
      <c r="X3" s="25"/>
      <c r="Y3" s="25"/>
      <c r="Z3" s="25"/>
    </row>
    <row r="4" ht="19.5" customHeight="1">
      <c r="A4" s="166">
        <v>1.0</v>
      </c>
      <c r="B4" s="167" t="s">
        <v>883</v>
      </c>
      <c r="C4" s="168" t="s">
        <v>884</v>
      </c>
      <c r="D4" s="168" t="s">
        <v>885</v>
      </c>
      <c r="E4" s="92" t="s">
        <v>2823</v>
      </c>
      <c r="F4" s="93">
        <v>16.0</v>
      </c>
      <c r="G4" s="93">
        <v>0.0</v>
      </c>
      <c r="H4" s="93">
        <v>2.0</v>
      </c>
      <c r="I4" s="93">
        <v>0.0</v>
      </c>
      <c r="J4" s="92" t="s">
        <v>895</v>
      </c>
      <c r="K4" s="93">
        <v>0.0</v>
      </c>
      <c r="L4" s="93">
        <v>65.6</v>
      </c>
      <c r="M4" s="93">
        <v>49.6</v>
      </c>
      <c r="N4" s="25"/>
      <c r="O4" s="25"/>
      <c r="P4" s="25"/>
      <c r="Q4" s="25"/>
      <c r="R4" s="25"/>
      <c r="S4" s="25"/>
      <c r="T4" s="25"/>
      <c r="U4" s="25"/>
      <c r="V4" s="25"/>
      <c r="W4" s="25"/>
      <c r="X4" s="25"/>
      <c r="Y4" s="25"/>
      <c r="Z4" s="25"/>
    </row>
    <row r="5" ht="19.5" customHeight="1">
      <c r="A5" s="166">
        <v>1.0</v>
      </c>
      <c r="B5" s="167" t="s">
        <v>883</v>
      </c>
      <c r="C5" s="168" t="s">
        <v>884</v>
      </c>
      <c r="D5" s="168" t="s">
        <v>885</v>
      </c>
      <c r="E5" s="92" t="s">
        <v>2824</v>
      </c>
      <c r="F5" s="93">
        <v>45.0</v>
      </c>
      <c r="G5" s="93">
        <v>1.0</v>
      </c>
      <c r="H5" s="93">
        <v>0.0</v>
      </c>
      <c r="I5" s="93">
        <v>0.0</v>
      </c>
      <c r="J5" s="92" t="s">
        <v>895</v>
      </c>
      <c r="K5" s="93">
        <v>0.0</v>
      </c>
      <c r="L5" s="93">
        <v>48.7</v>
      </c>
      <c r="M5" s="93">
        <v>3.7</v>
      </c>
      <c r="N5" s="25"/>
      <c r="O5" s="25"/>
      <c r="P5" s="25"/>
      <c r="Q5" s="25"/>
      <c r="R5" s="25"/>
      <c r="S5" s="25"/>
      <c r="T5" s="25"/>
      <c r="U5" s="25"/>
      <c r="V5" s="25"/>
      <c r="W5" s="25"/>
      <c r="X5" s="25"/>
      <c r="Y5" s="25"/>
      <c r="Z5" s="25"/>
    </row>
    <row r="6" ht="19.5" customHeight="1">
      <c r="A6" s="166">
        <v>1.0</v>
      </c>
      <c r="B6" s="167" t="s">
        <v>883</v>
      </c>
      <c r="C6" s="168" t="s">
        <v>884</v>
      </c>
      <c r="D6" s="168" t="s">
        <v>885</v>
      </c>
      <c r="E6" s="92" t="s">
        <v>2825</v>
      </c>
      <c r="F6" s="93">
        <v>51.0</v>
      </c>
      <c r="G6" s="93">
        <v>1.0</v>
      </c>
      <c r="H6" s="93">
        <v>0.0</v>
      </c>
      <c r="I6" s="93">
        <v>2.0</v>
      </c>
      <c r="J6" s="92" t="s">
        <v>2826</v>
      </c>
      <c r="K6" s="93">
        <v>4.0</v>
      </c>
      <c r="L6" s="93">
        <v>48.7</v>
      </c>
      <c r="M6" s="93">
        <v>0.0</v>
      </c>
      <c r="N6" s="25"/>
      <c r="O6" s="25"/>
      <c r="P6" s="25"/>
      <c r="Q6" s="25"/>
      <c r="R6" s="25"/>
      <c r="S6" s="25"/>
      <c r="T6" s="25"/>
      <c r="U6" s="25"/>
      <c r="V6" s="25"/>
      <c r="W6" s="25"/>
      <c r="X6" s="25"/>
      <c r="Y6" s="25"/>
      <c r="Z6" s="25"/>
    </row>
    <row r="7" ht="19.5" customHeight="1">
      <c r="A7" s="166">
        <v>1.0</v>
      </c>
      <c r="B7" s="167" t="s">
        <v>883</v>
      </c>
      <c r="C7" s="168" t="s">
        <v>884</v>
      </c>
      <c r="D7" s="168" t="s">
        <v>885</v>
      </c>
      <c r="E7" s="92" t="s">
        <v>2827</v>
      </c>
      <c r="F7" s="93">
        <v>18.0</v>
      </c>
      <c r="G7" s="93">
        <v>0.0</v>
      </c>
      <c r="H7" s="93">
        <v>0.0</v>
      </c>
      <c r="I7" s="93">
        <v>2.0</v>
      </c>
      <c r="J7" s="92" t="s">
        <v>2828</v>
      </c>
      <c r="K7" s="93">
        <v>4.0</v>
      </c>
      <c r="L7" s="93">
        <v>66.5</v>
      </c>
      <c r="M7" s="93">
        <v>48.5</v>
      </c>
      <c r="N7" s="25"/>
      <c r="O7" s="25"/>
      <c r="P7" s="25"/>
      <c r="Q7" s="25"/>
      <c r="R7" s="25"/>
      <c r="S7" s="25"/>
      <c r="T7" s="25"/>
      <c r="U7" s="25"/>
      <c r="V7" s="25"/>
      <c r="W7" s="25"/>
      <c r="X7" s="25"/>
      <c r="Y7" s="25"/>
      <c r="Z7" s="25"/>
    </row>
    <row r="8" ht="19.5" customHeight="1">
      <c r="A8" s="166">
        <v>1.0</v>
      </c>
      <c r="B8" s="167" t="s">
        <v>883</v>
      </c>
      <c r="C8" s="168" t="s">
        <v>884</v>
      </c>
      <c r="D8" s="168" t="s">
        <v>885</v>
      </c>
      <c r="E8" s="92" t="s">
        <v>2829</v>
      </c>
      <c r="F8" s="93">
        <v>33.0</v>
      </c>
      <c r="G8" s="93">
        <v>0.0</v>
      </c>
      <c r="H8" s="93">
        <v>0.0</v>
      </c>
      <c r="I8" s="93">
        <v>2.0</v>
      </c>
      <c r="J8" s="92" t="s">
        <v>2830</v>
      </c>
      <c r="K8" s="93">
        <v>4.0</v>
      </c>
      <c r="L8" s="93">
        <v>66.5</v>
      </c>
      <c r="M8" s="93">
        <v>33.5</v>
      </c>
      <c r="N8" s="25"/>
      <c r="O8" s="25"/>
      <c r="P8" s="25"/>
      <c r="Q8" s="25"/>
      <c r="R8" s="25"/>
      <c r="S8" s="25"/>
      <c r="T8" s="25"/>
      <c r="U8" s="25"/>
      <c r="V8" s="25"/>
      <c r="W8" s="25"/>
      <c r="X8" s="25"/>
      <c r="Y8" s="25"/>
      <c r="Z8" s="25"/>
    </row>
    <row r="9" ht="19.5" customHeight="1">
      <c r="A9" s="166">
        <v>1.0</v>
      </c>
      <c r="B9" s="167" t="s">
        <v>883</v>
      </c>
      <c r="C9" s="168" t="s">
        <v>884</v>
      </c>
      <c r="D9" s="168" t="s">
        <v>885</v>
      </c>
      <c r="E9" s="92" t="s">
        <v>2831</v>
      </c>
      <c r="F9" s="93">
        <v>22.0</v>
      </c>
      <c r="G9" s="93">
        <v>0.0</v>
      </c>
      <c r="H9" s="93">
        <v>0.0</v>
      </c>
      <c r="I9" s="93">
        <v>2.0</v>
      </c>
      <c r="J9" s="92" t="s">
        <v>2828</v>
      </c>
      <c r="K9" s="93">
        <v>4.0</v>
      </c>
      <c r="L9" s="93">
        <v>66.5</v>
      </c>
      <c r="M9" s="93">
        <v>44.5</v>
      </c>
      <c r="N9" s="25"/>
      <c r="O9" s="25"/>
      <c r="P9" s="25"/>
      <c r="Q9" s="25"/>
      <c r="R9" s="25"/>
      <c r="S9" s="25"/>
      <c r="T9" s="25"/>
      <c r="U9" s="25"/>
      <c r="V9" s="25"/>
      <c r="W9" s="25"/>
      <c r="X9" s="25"/>
      <c r="Y9" s="25"/>
      <c r="Z9" s="25"/>
    </row>
    <row r="10" ht="19.5" customHeight="1">
      <c r="A10" s="166">
        <v>1.0</v>
      </c>
      <c r="B10" s="167" t="s">
        <v>883</v>
      </c>
      <c r="C10" s="168" t="s">
        <v>884</v>
      </c>
      <c r="D10" s="168" t="s">
        <v>885</v>
      </c>
      <c r="E10" s="92" t="s">
        <v>2832</v>
      </c>
      <c r="F10" s="93">
        <v>17.0</v>
      </c>
      <c r="G10" s="93">
        <v>1.0</v>
      </c>
      <c r="H10" s="93">
        <v>0.0</v>
      </c>
      <c r="I10" s="93">
        <v>0.0</v>
      </c>
      <c r="J10" s="92" t="s">
        <v>895</v>
      </c>
      <c r="K10" s="93">
        <v>0.0</v>
      </c>
      <c r="L10" s="93">
        <v>72.2</v>
      </c>
      <c r="M10" s="93">
        <v>55.2</v>
      </c>
      <c r="N10" s="25"/>
      <c r="O10" s="25"/>
      <c r="P10" s="25"/>
      <c r="Q10" s="25"/>
      <c r="R10" s="25"/>
      <c r="S10" s="25"/>
      <c r="T10" s="25"/>
      <c r="U10" s="25"/>
      <c r="V10" s="25"/>
      <c r="W10" s="25"/>
      <c r="X10" s="25"/>
      <c r="Y10" s="25"/>
      <c r="Z10" s="25"/>
    </row>
    <row r="11" ht="19.5" customHeight="1">
      <c r="A11" s="166">
        <v>1.0</v>
      </c>
      <c r="B11" s="167" t="s">
        <v>883</v>
      </c>
      <c r="C11" s="168" t="s">
        <v>884</v>
      </c>
      <c r="D11" s="168" t="s">
        <v>885</v>
      </c>
      <c r="E11" s="92" t="s">
        <v>2833</v>
      </c>
      <c r="F11" s="93">
        <v>24.0</v>
      </c>
      <c r="G11" s="93">
        <v>0.0</v>
      </c>
      <c r="H11" s="93">
        <v>0.0</v>
      </c>
      <c r="I11" s="93">
        <v>2.0</v>
      </c>
      <c r="J11" s="92" t="s">
        <v>2828</v>
      </c>
      <c r="K11" s="93">
        <v>4.0</v>
      </c>
      <c r="L11" s="93">
        <v>66.5</v>
      </c>
      <c r="M11" s="93">
        <v>42.5</v>
      </c>
      <c r="N11" s="25"/>
      <c r="O11" s="25"/>
      <c r="P11" s="25"/>
      <c r="Q11" s="25"/>
      <c r="R11" s="25"/>
      <c r="S11" s="25"/>
      <c r="T11" s="25"/>
      <c r="U11" s="25"/>
      <c r="V11" s="25"/>
      <c r="W11" s="25"/>
      <c r="X11" s="25"/>
      <c r="Y11" s="25"/>
      <c r="Z11" s="25"/>
    </row>
    <row r="12" ht="19.5" customHeight="1">
      <c r="A12" s="166">
        <v>1.0</v>
      </c>
      <c r="B12" s="167" t="s">
        <v>883</v>
      </c>
      <c r="C12" s="168" t="s">
        <v>884</v>
      </c>
      <c r="D12" s="168" t="s">
        <v>885</v>
      </c>
      <c r="E12" s="92" t="s">
        <v>2834</v>
      </c>
      <c r="F12" s="93">
        <v>18.0</v>
      </c>
      <c r="G12" s="93">
        <v>1.0</v>
      </c>
      <c r="H12" s="93">
        <v>0.0</v>
      </c>
      <c r="I12" s="93">
        <v>0.0</v>
      </c>
      <c r="J12" s="92" t="s">
        <v>895</v>
      </c>
      <c r="K12" s="93">
        <v>0.0</v>
      </c>
      <c r="L12" s="93">
        <v>72.2</v>
      </c>
      <c r="M12" s="93">
        <v>54.2</v>
      </c>
      <c r="N12" s="25"/>
      <c r="O12" s="25"/>
      <c r="P12" s="25"/>
      <c r="Q12" s="25"/>
      <c r="R12" s="25"/>
      <c r="S12" s="25"/>
      <c r="T12" s="25"/>
      <c r="U12" s="25"/>
      <c r="V12" s="25"/>
      <c r="W12" s="25"/>
      <c r="X12" s="25"/>
      <c r="Y12" s="25"/>
      <c r="Z12" s="25"/>
    </row>
    <row r="13" ht="19.5" customHeight="1">
      <c r="A13" s="166">
        <v>1.0</v>
      </c>
      <c r="B13" s="167" t="s">
        <v>883</v>
      </c>
      <c r="C13" s="168" t="s">
        <v>884</v>
      </c>
      <c r="D13" s="168" t="s">
        <v>885</v>
      </c>
      <c r="E13" s="92" t="s">
        <v>2835</v>
      </c>
      <c r="F13" s="93">
        <v>18.0</v>
      </c>
      <c r="G13" s="93">
        <v>0.0</v>
      </c>
      <c r="H13" s="93">
        <v>0.0</v>
      </c>
      <c r="I13" s="93">
        <v>0.0</v>
      </c>
      <c r="J13" s="92" t="s">
        <v>895</v>
      </c>
      <c r="K13" s="93">
        <v>0.0</v>
      </c>
      <c r="L13" s="93">
        <v>66.5</v>
      </c>
      <c r="M13" s="93">
        <v>48.5</v>
      </c>
      <c r="N13" s="25"/>
      <c r="O13" s="25"/>
      <c r="P13" s="25"/>
      <c r="Q13" s="25"/>
      <c r="R13" s="25"/>
      <c r="S13" s="25"/>
      <c r="T13" s="25"/>
      <c r="U13" s="25"/>
      <c r="V13" s="25"/>
      <c r="W13" s="25"/>
      <c r="X13" s="25"/>
      <c r="Y13" s="25"/>
      <c r="Z13" s="25"/>
    </row>
    <row r="14" ht="19.5" customHeight="1">
      <c r="A14" s="166">
        <v>1.0</v>
      </c>
      <c r="B14" s="167" t="s">
        <v>883</v>
      </c>
      <c r="C14" s="168" t="s">
        <v>884</v>
      </c>
      <c r="D14" s="168" t="s">
        <v>885</v>
      </c>
      <c r="E14" s="92" t="s">
        <v>2836</v>
      </c>
      <c r="F14" s="93">
        <v>24.0</v>
      </c>
      <c r="G14" s="93">
        <v>0.0</v>
      </c>
      <c r="H14" s="93">
        <v>0.0</v>
      </c>
      <c r="I14" s="93">
        <v>0.0</v>
      </c>
      <c r="J14" s="92" t="s">
        <v>895</v>
      </c>
      <c r="K14" s="93">
        <v>0.0</v>
      </c>
      <c r="L14" s="93">
        <v>66.5</v>
      </c>
      <c r="M14" s="93">
        <v>42.5</v>
      </c>
      <c r="N14" s="25"/>
      <c r="O14" s="25"/>
      <c r="P14" s="25"/>
      <c r="Q14" s="25"/>
      <c r="R14" s="25"/>
      <c r="S14" s="25"/>
      <c r="T14" s="25"/>
      <c r="U14" s="25"/>
      <c r="V14" s="25"/>
      <c r="W14" s="25"/>
      <c r="X14" s="25"/>
      <c r="Y14" s="25"/>
      <c r="Z14" s="25"/>
    </row>
    <row r="15" ht="19.5" customHeight="1">
      <c r="A15" s="166">
        <v>1.0</v>
      </c>
      <c r="B15" s="167" t="s">
        <v>883</v>
      </c>
      <c r="C15" s="168" t="s">
        <v>884</v>
      </c>
      <c r="D15" s="168" t="s">
        <v>885</v>
      </c>
      <c r="E15" s="92" t="s">
        <v>2837</v>
      </c>
      <c r="F15" s="93">
        <v>29.0</v>
      </c>
      <c r="G15" s="93">
        <v>0.0</v>
      </c>
      <c r="H15" s="93">
        <v>0.0</v>
      </c>
      <c r="I15" s="93">
        <v>0.0</v>
      </c>
      <c r="J15" s="92" t="s">
        <v>895</v>
      </c>
      <c r="K15" s="93">
        <v>0.0</v>
      </c>
      <c r="L15" s="93">
        <v>66.5</v>
      </c>
      <c r="M15" s="93">
        <v>37.5</v>
      </c>
      <c r="N15" s="25"/>
      <c r="O15" s="25"/>
      <c r="P15" s="25"/>
      <c r="Q15" s="25"/>
      <c r="R15" s="25"/>
      <c r="S15" s="25"/>
      <c r="T15" s="25"/>
      <c r="U15" s="25"/>
      <c r="V15" s="25"/>
      <c r="W15" s="25"/>
      <c r="X15" s="25"/>
      <c r="Y15" s="25"/>
      <c r="Z15" s="25"/>
    </row>
    <row r="16" ht="19.5" customHeight="1">
      <c r="A16" s="166">
        <v>1.0</v>
      </c>
      <c r="B16" s="167" t="s">
        <v>883</v>
      </c>
      <c r="C16" s="168" t="s">
        <v>884</v>
      </c>
      <c r="D16" s="168" t="s">
        <v>885</v>
      </c>
      <c r="E16" s="92" t="s">
        <v>2838</v>
      </c>
      <c r="F16" s="93">
        <v>38.0</v>
      </c>
      <c r="G16" s="93">
        <v>0.0</v>
      </c>
      <c r="H16" s="93">
        <v>0.0</v>
      </c>
      <c r="I16" s="93">
        <v>2.0</v>
      </c>
      <c r="J16" s="92" t="s">
        <v>2828</v>
      </c>
      <c r="K16" s="93">
        <v>4.0</v>
      </c>
      <c r="L16" s="93">
        <v>66.5</v>
      </c>
      <c r="M16" s="93">
        <v>28.5</v>
      </c>
      <c r="N16" s="25"/>
      <c r="O16" s="25"/>
      <c r="P16" s="25"/>
      <c r="Q16" s="25"/>
      <c r="R16" s="25"/>
      <c r="S16" s="25"/>
      <c r="T16" s="25"/>
      <c r="U16" s="25"/>
      <c r="V16" s="25"/>
      <c r="W16" s="25"/>
      <c r="X16" s="25"/>
      <c r="Y16" s="25"/>
      <c r="Z16" s="25"/>
    </row>
    <row r="17" ht="19.5" customHeight="1">
      <c r="A17" s="169">
        <v>2.0</v>
      </c>
      <c r="B17" s="170" t="s">
        <v>899</v>
      </c>
      <c r="C17" s="171" t="s">
        <v>900</v>
      </c>
      <c r="D17" s="171" t="s">
        <v>901</v>
      </c>
      <c r="E17" s="92" t="s">
        <v>2839</v>
      </c>
      <c r="F17" s="93">
        <v>27.0</v>
      </c>
      <c r="G17" s="93">
        <v>1.0</v>
      </c>
      <c r="H17" s="93">
        <v>0.0</v>
      </c>
      <c r="I17" s="93">
        <v>0.0</v>
      </c>
      <c r="J17" s="92" t="s">
        <v>895</v>
      </c>
      <c r="K17" s="93">
        <v>0.0</v>
      </c>
      <c r="L17" s="93">
        <v>72.2</v>
      </c>
      <c r="M17" s="93">
        <v>45.2</v>
      </c>
      <c r="N17" s="25"/>
      <c r="O17" s="25"/>
      <c r="P17" s="25"/>
      <c r="Q17" s="25"/>
      <c r="R17" s="25"/>
      <c r="S17" s="25"/>
      <c r="T17" s="25"/>
      <c r="U17" s="25"/>
      <c r="V17" s="25"/>
      <c r="W17" s="25"/>
      <c r="X17" s="25"/>
      <c r="Y17" s="25"/>
      <c r="Z17" s="25"/>
    </row>
    <row r="18" ht="19.5" customHeight="1">
      <c r="A18" s="169">
        <v>2.0</v>
      </c>
      <c r="B18" s="170" t="s">
        <v>899</v>
      </c>
      <c r="C18" s="171" t="s">
        <v>900</v>
      </c>
      <c r="D18" s="171" t="s">
        <v>901</v>
      </c>
      <c r="E18" s="92" t="s">
        <v>2840</v>
      </c>
      <c r="F18" s="93">
        <v>3.0</v>
      </c>
      <c r="G18" s="93">
        <v>1.0</v>
      </c>
      <c r="H18" s="93">
        <v>0.0</v>
      </c>
      <c r="I18" s="93">
        <v>0.0</v>
      </c>
      <c r="J18" s="92" t="s">
        <v>895</v>
      </c>
      <c r="K18" s="93">
        <v>0.0</v>
      </c>
      <c r="L18" s="93">
        <v>72.2</v>
      </c>
      <c r="M18" s="93">
        <v>69.2</v>
      </c>
      <c r="N18" s="25"/>
      <c r="O18" s="25"/>
      <c r="P18" s="25"/>
      <c r="Q18" s="25"/>
      <c r="R18" s="25"/>
      <c r="S18" s="25"/>
      <c r="T18" s="25"/>
      <c r="U18" s="25"/>
      <c r="V18" s="25"/>
      <c r="W18" s="25"/>
      <c r="X18" s="25"/>
      <c r="Y18" s="25"/>
      <c r="Z18" s="25"/>
    </row>
    <row r="19" ht="19.5" customHeight="1">
      <c r="A19" s="169">
        <v>2.0</v>
      </c>
      <c r="B19" s="170" t="s">
        <v>899</v>
      </c>
      <c r="C19" s="171" t="s">
        <v>900</v>
      </c>
      <c r="D19" s="171" t="s">
        <v>901</v>
      </c>
      <c r="E19" s="92" t="s">
        <v>2841</v>
      </c>
      <c r="F19" s="93">
        <v>18.0</v>
      </c>
      <c r="G19" s="93">
        <v>1.0</v>
      </c>
      <c r="H19" s="93">
        <v>0.0</v>
      </c>
      <c r="I19" s="93">
        <v>0.0</v>
      </c>
      <c r="J19" s="92" t="s">
        <v>895</v>
      </c>
      <c r="K19" s="93">
        <v>0.0</v>
      </c>
      <c r="L19" s="93">
        <v>72.2</v>
      </c>
      <c r="M19" s="93">
        <v>54.2</v>
      </c>
      <c r="N19" s="25"/>
      <c r="O19" s="25"/>
      <c r="P19" s="25"/>
      <c r="Q19" s="25"/>
      <c r="R19" s="25"/>
      <c r="S19" s="25"/>
      <c r="T19" s="25"/>
      <c r="U19" s="25"/>
      <c r="V19" s="25"/>
      <c r="W19" s="25"/>
      <c r="X19" s="25"/>
      <c r="Y19" s="25"/>
      <c r="Z19" s="25"/>
    </row>
    <row r="20" ht="19.5" customHeight="1">
      <c r="A20" s="169">
        <v>2.0</v>
      </c>
      <c r="B20" s="170" t="s">
        <v>899</v>
      </c>
      <c r="C20" s="171" t="s">
        <v>900</v>
      </c>
      <c r="D20" s="171" t="s">
        <v>901</v>
      </c>
      <c r="E20" s="92" t="s">
        <v>2842</v>
      </c>
      <c r="F20" s="93">
        <v>18.0</v>
      </c>
      <c r="G20" s="93">
        <v>1.0</v>
      </c>
      <c r="H20" s="93">
        <v>0.0</v>
      </c>
      <c r="I20" s="93">
        <v>0.0</v>
      </c>
      <c r="J20" s="92" t="s">
        <v>895</v>
      </c>
      <c r="K20" s="93">
        <v>0.0</v>
      </c>
      <c r="L20" s="93">
        <v>72.2</v>
      </c>
      <c r="M20" s="93">
        <v>54.2</v>
      </c>
      <c r="N20" s="25"/>
      <c r="O20" s="25"/>
      <c r="P20" s="25"/>
      <c r="Q20" s="25"/>
      <c r="R20" s="25"/>
      <c r="S20" s="25"/>
      <c r="T20" s="25"/>
      <c r="U20" s="25"/>
      <c r="V20" s="25"/>
      <c r="W20" s="25"/>
      <c r="X20" s="25"/>
      <c r="Y20" s="25"/>
      <c r="Z20" s="25"/>
    </row>
    <row r="21" ht="19.5" customHeight="1">
      <c r="A21" s="169">
        <v>2.0</v>
      </c>
      <c r="B21" s="170" t="s">
        <v>899</v>
      </c>
      <c r="C21" s="171" t="s">
        <v>900</v>
      </c>
      <c r="D21" s="171" t="s">
        <v>901</v>
      </c>
      <c r="E21" s="92" t="s">
        <v>2843</v>
      </c>
      <c r="F21" s="93">
        <v>19.0</v>
      </c>
      <c r="G21" s="93">
        <v>1.0</v>
      </c>
      <c r="H21" s="93">
        <v>0.0</v>
      </c>
      <c r="I21" s="93">
        <v>0.0</v>
      </c>
      <c r="J21" s="92" t="s">
        <v>895</v>
      </c>
      <c r="K21" s="93">
        <v>0.0</v>
      </c>
      <c r="L21" s="93">
        <v>72.2</v>
      </c>
      <c r="M21" s="93">
        <v>53.2</v>
      </c>
      <c r="N21" s="25"/>
      <c r="O21" s="25"/>
      <c r="P21" s="25"/>
      <c r="Q21" s="25"/>
      <c r="R21" s="25"/>
      <c r="S21" s="25"/>
      <c r="T21" s="25"/>
      <c r="U21" s="25"/>
      <c r="V21" s="25"/>
      <c r="W21" s="25"/>
      <c r="X21" s="25"/>
      <c r="Y21" s="25"/>
      <c r="Z21" s="25"/>
    </row>
    <row r="22" ht="19.5" customHeight="1">
      <c r="A22" s="172">
        <v>3.0</v>
      </c>
      <c r="B22" s="173" t="s">
        <v>913</v>
      </c>
      <c r="C22" s="174" t="s">
        <v>914</v>
      </c>
      <c r="D22" s="174" t="s">
        <v>915</v>
      </c>
      <c r="E22" s="92" t="s">
        <v>2844</v>
      </c>
      <c r="F22" s="93">
        <v>44.0</v>
      </c>
      <c r="G22" s="93">
        <v>0.0</v>
      </c>
      <c r="H22" s="93">
        <v>0.0</v>
      </c>
      <c r="I22" s="93">
        <v>1.0</v>
      </c>
      <c r="J22" s="92" t="s">
        <v>2845</v>
      </c>
      <c r="K22" s="93">
        <v>3.0</v>
      </c>
      <c r="L22" s="93">
        <v>46.6</v>
      </c>
      <c r="M22" s="93">
        <v>2.6</v>
      </c>
      <c r="N22" s="25"/>
      <c r="O22" s="25"/>
      <c r="P22" s="25"/>
      <c r="Q22" s="25"/>
      <c r="R22" s="25"/>
      <c r="S22" s="25"/>
      <c r="T22" s="25"/>
      <c r="U22" s="25"/>
      <c r="V22" s="25"/>
      <c r="W22" s="25"/>
      <c r="X22" s="25"/>
      <c r="Y22" s="25"/>
      <c r="Z22" s="25"/>
    </row>
    <row r="23" ht="19.5" customHeight="1">
      <c r="A23" s="172">
        <v>3.0</v>
      </c>
      <c r="B23" s="173" t="s">
        <v>913</v>
      </c>
      <c r="C23" s="174" t="s">
        <v>914</v>
      </c>
      <c r="D23" s="174" t="s">
        <v>915</v>
      </c>
      <c r="E23" s="92" t="s">
        <v>2846</v>
      </c>
      <c r="F23" s="93">
        <v>32.0</v>
      </c>
      <c r="G23" s="93">
        <v>0.0</v>
      </c>
      <c r="H23" s="93">
        <v>0.0</v>
      </c>
      <c r="I23" s="93">
        <v>1.0</v>
      </c>
      <c r="J23" s="92" t="s">
        <v>2845</v>
      </c>
      <c r="K23" s="93">
        <v>3.0</v>
      </c>
      <c r="L23" s="93">
        <v>66.5</v>
      </c>
      <c r="M23" s="93">
        <v>34.5</v>
      </c>
      <c r="N23" s="25"/>
      <c r="O23" s="25"/>
      <c r="P23" s="25"/>
      <c r="Q23" s="25"/>
      <c r="R23" s="25"/>
      <c r="S23" s="25"/>
      <c r="T23" s="25"/>
      <c r="U23" s="25"/>
      <c r="V23" s="25"/>
      <c r="W23" s="25"/>
      <c r="X23" s="25"/>
      <c r="Y23" s="25"/>
      <c r="Z23" s="25"/>
    </row>
    <row r="24" ht="19.5" customHeight="1">
      <c r="A24" s="172">
        <v>3.0</v>
      </c>
      <c r="B24" s="173" t="s">
        <v>913</v>
      </c>
      <c r="C24" s="174" t="s">
        <v>914</v>
      </c>
      <c r="D24" s="174" t="s">
        <v>915</v>
      </c>
      <c r="E24" s="92" t="s">
        <v>2847</v>
      </c>
      <c r="F24" s="93">
        <v>31.0</v>
      </c>
      <c r="G24" s="93">
        <v>0.0</v>
      </c>
      <c r="H24" s="93">
        <v>0.0</v>
      </c>
      <c r="I24" s="93">
        <v>1.0</v>
      </c>
      <c r="J24" s="92" t="s">
        <v>2845</v>
      </c>
      <c r="K24" s="93">
        <v>3.0</v>
      </c>
      <c r="L24" s="93">
        <v>66.5</v>
      </c>
      <c r="M24" s="93">
        <v>35.5</v>
      </c>
      <c r="N24" s="25"/>
      <c r="O24" s="25"/>
      <c r="P24" s="25"/>
      <c r="Q24" s="25"/>
      <c r="R24" s="25"/>
      <c r="S24" s="25"/>
      <c r="T24" s="25"/>
      <c r="U24" s="25"/>
      <c r="V24" s="25"/>
      <c r="W24" s="25"/>
      <c r="X24" s="25"/>
      <c r="Y24" s="25"/>
      <c r="Z24" s="25"/>
    </row>
    <row r="25" ht="19.5" customHeight="1">
      <c r="A25" s="172">
        <v>3.0</v>
      </c>
      <c r="B25" s="173" t="s">
        <v>913</v>
      </c>
      <c r="C25" s="174" t="s">
        <v>914</v>
      </c>
      <c r="D25" s="174" t="s">
        <v>915</v>
      </c>
      <c r="E25" s="92" t="s">
        <v>2848</v>
      </c>
      <c r="F25" s="93">
        <v>62.0</v>
      </c>
      <c r="G25" s="93">
        <v>0.0</v>
      </c>
      <c r="H25" s="93">
        <v>0.0</v>
      </c>
      <c r="I25" s="93">
        <v>1.0</v>
      </c>
      <c r="J25" s="92" t="s">
        <v>2849</v>
      </c>
      <c r="K25" s="93">
        <v>3.0</v>
      </c>
      <c r="L25" s="93">
        <v>46.6</v>
      </c>
      <c r="M25" s="93">
        <v>0.0</v>
      </c>
      <c r="N25" s="25"/>
      <c r="O25" s="25"/>
      <c r="P25" s="25"/>
      <c r="Q25" s="25"/>
      <c r="R25" s="25"/>
      <c r="S25" s="25"/>
      <c r="T25" s="25"/>
      <c r="U25" s="25"/>
      <c r="V25" s="25"/>
      <c r="W25" s="25"/>
      <c r="X25" s="25"/>
      <c r="Y25" s="25"/>
      <c r="Z25" s="25"/>
    </row>
    <row r="26" ht="19.5" customHeight="1">
      <c r="A26" s="172">
        <v>3.0</v>
      </c>
      <c r="B26" s="173" t="s">
        <v>913</v>
      </c>
      <c r="C26" s="174" t="s">
        <v>914</v>
      </c>
      <c r="D26" s="174" t="s">
        <v>915</v>
      </c>
      <c r="E26" s="92" t="s">
        <v>2850</v>
      </c>
      <c r="F26" s="93">
        <v>37.0</v>
      </c>
      <c r="G26" s="93">
        <v>0.0</v>
      </c>
      <c r="H26" s="93">
        <v>0.0</v>
      </c>
      <c r="I26" s="93">
        <v>1.0</v>
      </c>
      <c r="J26" s="92" t="s">
        <v>2845</v>
      </c>
      <c r="K26" s="93">
        <v>3.0</v>
      </c>
      <c r="L26" s="93">
        <v>66.5</v>
      </c>
      <c r="M26" s="93">
        <v>29.5</v>
      </c>
      <c r="N26" s="25"/>
      <c r="O26" s="25"/>
      <c r="P26" s="25"/>
      <c r="Q26" s="25"/>
      <c r="R26" s="25"/>
      <c r="S26" s="25"/>
      <c r="T26" s="25"/>
      <c r="U26" s="25"/>
      <c r="V26" s="25"/>
      <c r="W26" s="25"/>
      <c r="X26" s="25"/>
      <c r="Y26" s="25"/>
      <c r="Z26" s="25"/>
    </row>
    <row r="27" ht="19.5" customHeight="1">
      <c r="A27" s="172">
        <v>3.0</v>
      </c>
      <c r="B27" s="173" t="s">
        <v>913</v>
      </c>
      <c r="C27" s="174" t="s">
        <v>914</v>
      </c>
      <c r="D27" s="174" t="s">
        <v>915</v>
      </c>
      <c r="E27" s="92" t="s">
        <v>2851</v>
      </c>
      <c r="F27" s="93">
        <v>27.0</v>
      </c>
      <c r="G27" s="93">
        <v>0.0</v>
      </c>
      <c r="H27" s="93">
        <v>0.0</v>
      </c>
      <c r="I27" s="93">
        <v>1.0</v>
      </c>
      <c r="J27" s="92" t="s">
        <v>2852</v>
      </c>
      <c r="K27" s="93">
        <v>5.0</v>
      </c>
      <c r="L27" s="93">
        <v>66.5</v>
      </c>
      <c r="M27" s="93">
        <v>39.5</v>
      </c>
      <c r="N27" s="25"/>
      <c r="O27" s="25"/>
      <c r="P27" s="25"/>
      <c r="Q27" s="25"/>
      <c r="R27" s="25"/>
      <c r="S27" s="25"/>
      <c r="T27" s="25"/>
      <c r="U27" s="25"/>
      <c r="V27" s="25"/>
      <c r="W27" s="25"/>
      <c r="X27" s="25"/>
      <c r="Y27" s="25"/>
      <c r="Z27" s="25"/>
    </row>
    <row r="28" ht="19.5" customHeight="1">
      <c r="A28" s="175">
        <v>4.0</v>
      </c>
      <c r="B28" s="176" t="s">
        <v>924</v>
      </c>
      <c r="C28" s="177" t="s">
        <v>925</v>
      </c>
      <c r="D28" s="177" t="s">
        <v>926</v>
      </c>
      <c r="E28" s="92" t="s">
        <v>2853</v>
      </c>
      <c r="F28" s="93">
        <v>41.0</v>
      </c>
      <c r="G28" s="93">
        <v>1.0</v>
      </c>
      <c r="H28" s="93">
        <v>0.0</v>
      </c>
      <c r="I28" s="93">
        <v>1.0</v>
      </c>
      <c r="J28" s="92" t="s">
        <v>2852</v>
      </c>
      <c r="K28" s="93">
        <v>5.0</v>
      </c>
      <c r="L28" s="93">
        <v>72.2</v>
      </c>
      <c r="M28" s="93">
        <v>31.2</v>
      </c>
      <c r="N28" s="25"/>
      <c r="O28" s="25"/>
      <c r="P28" s="25"/>
      <c r="Q28" s="25"/>
      <c r="R28" s="25"/>
      <c r="S28" s="25"/>
      <c r="T28" s="25"/>
      <c r="U28" s="25"/>
      <c r="V28" s="25"/>
      <c r="W28" s="25"/>
      <c r="X28" s="25"/>
      <c r="Y28" s="25"/>
      <c r="Z28" s="25"/>
    </row>
    <row r="29" ht="19.5" customHeight="1">
      <c r="A29" s="175">
        <v>4.0</v>
      </c>
      <c r="B29" s="176" t="s">
        <v>924</v>
      </c>
      <c r="C29" s="177" t="s">
        <v>925</v>
      </c>
      <c r="D29" s="177" t="s">
        <v>926</v>
      </c>
      <c r="E29" s="92" t="s">
        <v>2854</v>
      </c>
      <c r="F29" s="93">
        <v>49.0</v>
      </c>
      <c r="G29" s="93">
        <v>0.0</v>
      </c>
      <c r="H29" s="93">
        <v>0.0</v>
      </c>
      <c r="I29" s="93">
        <v>1.0</v>
      </c>
      <c r="J29" s="92" t="s">
        <v>2855</v>
      </c>
      <c r="K29" s="93">
        <v>5.0</v>
      </c>
      <c r="L29" s="93">
        <v>46.6</v>
      </c>
      <c r="M29" s="93">
        <v>0.0</v>
      </c>
      <c r="N29" s="25"/>
      <c r="O29" s="25"/>
      <c r="P29" s="25"/>
      <c r="Q29" s="25"/>
      <c r="R29" s="25"/>
      <c r="S29" s="25"/>
      <c r="T29" s="25"/>
      <c r="U29" s="25"/>
      <c r="V29" s="25"/>
      <c r="W29" s="25"/>
      <c r="X29" s="25"/>
      <c r="Y29" s="25"/>
      <c r="Z29" s="25"/>
    </row>
    <row r="30" ht="19.5" customHeight="1">
      <c r="A30" s="175">
        <v>4.0</v>
      </c>
      <c r="B30" s="176" t="s">
        <v>924</v>
      </c>
      <c r="C30" s="177" t="s">
        <v>925</v>
      </c>
      <c r="D30" s="177" t="s">
        <v>926</v>
      </c>
      <c r="E30" s="92" t="s">
        <v>2856</v>
      </c>
      <c r="F30" s="93">
        <v>61.0</v>
      </c>
      <c r="G30" s="93">
        <v>1.0</v>
      </c>
      <c r="H30" s="93">
        <v>0.0</v>
      </c>
      <c r="I30" s="93">
        <v>2.0</v>
      </c>
      <c r="J30" s="92" t="s">
        <v>2857</v>
      </c>
      <c r="K30" s="93">
        <v>5.0</v>
      </c>
      <c r="L30" s="93">
        <v>48.7</v>
      </c>
      <c r="M30" s="93">
        <v>0.0</v>
      </c>
      <c r="N30" s="25"/>
      <c r="O30" s="25"/>
      <c r="P30" s="25"/>
      <c r="Q30" s="25"/>
      <c r="R30" s="25"/>
      <c r="S30" s="25"/>
      <c r="T30" s="25"/>
      <c r="U30" s="25"/>
      <c r="V30" s="25"/>
      <c r="W30" s="25"/>
      <c r="X30" s="25"/>
      <c r="Y30" s="25"/>
      <c r="Z30" s="25"/>
    </row>
    <row r="31" ht="19.5" customHeight="1">
      <c r="A31" s="175">
        <v>4.0</v>
      </c>
      <c r="B31" s="176" t="s">
        <v>924</v>
      </c>
      <c r="C31" s="177" t="s">
        <v>925</v>
      </c>
      <c r="D31" s="177" t="s">
        <v>926</v>
      </c>
      <c r="E31" s="92" t="s">
        <v>2858</v>
      </c>
      <c r="F31" s="93">
        <v>56.0</v>
      </c>
      <c r="G31" s="93">
        <v>0.0</v>
      </c>
      <c r="H31" s="93">
        <v>0.0</v>
      </c>
      <c r="I31" s="93">
        <v>1.0</v>
      </c>
      <c r="J31" s="92" t="s">
        <v>2859</v>
      </c>
      <c r="K31" s="93">
        <v>3.0</v>
      </c>
      <c r="L31" s="93">
        <v>46.6</v>
      </c>
      <c r="M31" s="93">
        <v>0.0</v>
      </c>
      <c r="N31" s="25"/>
      <c r="O31" s="25"/>
      <c r="P31" s="25"/>
      <c r="Q31" s="25"/>
      <c r="R31" s="25"/>
      <c r="S31" s="25"/>
      <c r="T31" s="25"/>
      <c r="U31" s="25"/>
      <c r="V31" s="25"/>
      <c r="W31" s="25"/>
      <c r="X31" s="25"/>
      <c r="Y31" s="25"/>
      <c r="Z31" s="25"/>
    </row>
    <row r="32" ht="19.5" customHeight="1">
      <c r="A32" s="175">
        <v>4.0</v>
      </c>
      <c r="B32" s="176" t="s">
        <v>924</v>
      </c>
      <c r="C32" s="177" t="s">
        <v>925</v>
      </c>
      <c r="D32" s="177" t="s">
        <v>926</v>
      </c>
      <c r="E32" s="92" t="s">
        <v>2860</v>
      </c>
      <c r="F32" s="93">
        <v>47.0</v>
      </c>
      <c r="G32" s="93">
        <v>1.0</v>
      </c>
      <c r="H32" s="93"/>
      <c r="I32" s="93">
        <v>0.0</v>
      </c>
      <c r="J32" s="92" t="s">
        <v>895</v>
      </c>
      <c r="K32" s="93">
        <v>0.0</v>
      </c>
      <c r="L32" s="93">
        <v>48.3</v>
      </c>
      <c r="M32" s="93">
        <v>1.3</v>
      </c>
      <c r="N32" s="25"/>
      <c r="O32" s="25"/>
      <c r="P32" s="25"/>
      <c r="Q32" s="25"/>
      <c r="R32" s="25"/>
      <c r="S32" s="25"/>
      <c r="T32" s="25"/>
      <c r="U32" s="25"/>
      <c r="V32" s="25"/>
      <c r="W32" s="25"/>
      <c r="X32" s="25"/>
      <c r="Y32" s="25"/>
      <c r="Z32" s="25"/>
    </row>
    <row r="33" ht="19.5" customHeight="1">
      <c r="A33" s="175">
        <v>4.0</v>
      </c>
      <c r="B33" s="176" t="s">
        <v>924</v>
      </c>
      <c r="C33" s="177" t="s">
        <v>925</v>
      </c>
      <c r="D33" s="177" t="s">
        <v>926</v>
      </c>
      <c r="E33" s="92" t="s">
        <v>2861</v>
      </c>
      <c r="F33" s="93">
        <v>59.0</v>
      </c>
      <c r="G33" s="93">
        <v>1.0</v>
      </c>
      <c r="H33" s="93">
        <v>0.0</v>
      </c>
      <c r="I33" s="93">
        <v>0.0</v>
      </c>
      <c r="J33" s="92" t="s">
        <v>895</v>
      </c>
      <c r="K33" s="93">
        <v>0.0</v>
      </c>
      <c r="L33" s="93">
        <v>48.7</v>
      </c>
      <c r="M33" s="93">
        <v>0.0</v>
      </c>
      <c r="N33" s="25"/>
      <c r="O33" s="25"/>
      <c r="P33" s="25"/>
      <c r="Q33" s="25"/>
      <c r="R33" s="25"/>
      <c r="S33" s="25"/>
      <c r="T33" s="25"/>
      <c r="U33" s="25"/>
      <c r="V33" s="25"/>
      <c r="W33" s="25"/>
      <c r="X33" s="25"/>
      <c r="Y33" s="25"/>
      <c r="Z33" s="25"/>
    </row>
    <row r="34" ht="19.5" customHeight="1">
      <c r="A34" s="175">
        <v>4.0</v>
      </c>
      <c r="B34" s="176" t="s">
        <v>924</v>
      </c>
      <c r="C34" s="177" t="s">
        <v>925</v>
      </c>
      <c r="D34" s="177" t="s">
        <v>926</v>
      </c>
      <c r="E34" s="92" t="s">
        <v>2862</v>
      </c>
      <c r="F34" s="93">
        <v>67.0</v>
      </c>
      <c r="G34" s="93">
        <v>0.0</v>
      </c>
      <c r="H34" s="93">
        <v>0.0</v>
      </c>
      <c r="I34" s="93">
        <v>0.0</v>
      </c>
      <c r="J34" s="92" t="s">
        <v>895</v>
      </c>
      <c r="K34" s="93">
        <v>0.0</v>
      </c>
      <c r="L34" s="93">
        <v>78.1</v>
      </c>
      <c r="M34" s="93">
        <v>11.1</v>
      </c>
      <c r="N34" s="25"/>
      <c r="O34" s="25"/>
      <c r="P34" s="25"/>
      <c r="Q34" s="25"/>
      <c r="R34" s="25"/>
      <c r="S34" s="25"/>
      <c r="T34" s="25"/>
      <c r="U34" s="25"/>
      <c r="V34" s="25"/>
      <c r="W34" s="25"/>
      <c r="X34" s="25"/>
      <c r="Y34" s="25"/>
      <c r="Z34" s="25"/>
    </row>
    <row r="35" ht="19.5" customHeight="1">
      <c r="A35" s="178">
        <v>5.0</v>
      </c>
      <c r="B35" s="179" t="s">
        <v>931</v>
      </c>
      <c r="C35" s="180" t="s">
        <v>932</v>
      </c>
      <c r="D35" s="180" t="s">
        <v>933</v>
      </c>
      <c r="E35" s="92" t="s">
        <v>2863</v>
      </c>
      <c r="F35" s="93">
        <v>50.0</v>
      </c>
      <c r="G35" s="93">
        <v>0.0</v>
      </c>
      <c r="H35" s="93"/>
      <c r="I35" s="93">
        <v>0.0</v>
      </c>
      <c r="J35" s="92" t="s">
        <v>895</v>
      </c>
      <c r="K35" s="93">
        <v>0.0</v>
      </c>
      <c r="L35" s="93">
        <v>46.3</v>
      </c>
      <c r="M35" s="93">
        <v>0.0</v>
      </c>
      <c r="N35" s="25"/>
      <c r="O35" s="25"/>
      <c r="P35" s="25"/>
      <c r="Q35" s="25"/>
      <c r="R35" s="25"/>
      <c r="S35" s="25"/>
      <c r="T35" s="25"/>
      <c r="U35" s="25"/>
      <c r="V35" s="25"/>
      <c r="W35" s="25"/>
      <c r="X35" s="25"/>
      <c r="Y35" s="25"/>
      <c r="Z35" s="25"/>
    </row>
    <row r="36" ht="19.5" customHeight="1">
      <c r="A36" s="178">
        <v>5.0</v>
      </c>
      <c r="B36" s="179" t="s">
        <v>931</v>
      </c>
      <c r="C36" s="180" t="s">
        <v>932</v>
      </c>
      <c r="D36" s="180" t="s">
        <v>933</v>
      </c>
      <c r="E36" s="92" t="s">
        <v>2864</v>
      </c>
      <c r="F36" s="93">
        <v>51.0</v>
      </c>
      <c r="G36" s="93">
        <v>1.0</v>
      </c>
      <c r="H36" s="93"/>
      <c r="I36" s="93">
        <v>0.0</v>
      </c>
      <c r="J36" s="92" t="s">
        <v>895</v>
      </c>
      <c r="K36" s="93">
        <v>0.0</v>
      </c>
      <c r="L36" s="93">
        <v>48.3</v>
      </c>
      <c r="M36" s="93">
        <v>0.0</v>
      </c>
      <c r="N36" s="25"/>
      <c r="O36" s="25"/>
      <c r="P36" s="25"/>
      <c r="Q36" s="25"/>
      <c r="R36" s="25"/>
      <c r="S36" s="25"/>
      <c r="T36" s="25"/>
      <c r="U36" s="25"/>
      <c r="V36" s="25"/>
      <c r="W36" s="25"/>
      <c r="X36" s="25"/>
      <c r="Y36" s="25"/>
      <c r="Z36" s="25"/>
    </row>
    <row r="37" ht="19.5" customHeight="1">
      <c r="A37" s="178">
        <v>5.0</v>
      </c>
      <c r="B37" s="179" t="s">
        <v>931</v>
      </c>
      <c r="C37" s="180" t="s">
        <v>932</v>
      </c>
      <c r="D37" s="180" t="s">
        <v>933</v>
      </c>
      <c r="E37" s="92" t="s">
        <v>2865</v>
      </c>
      <c r="F37" s="93">
        <v>31.0</v>
      </c>
      <c r="G37" s="93">
        <v>1.0</v>
      </c>
      <c r="H37" s="93">
        <v>1.0</v>
      </c>
      <c r="I37" s="93">
        <v>1.0</v>
      </c>
      <c r="J37" s="92" t="s">
        <v>2820</v>
      </c>
      <c r="K37" s="93">
        <v>2.0</v>
      </c>
      <c r="L37" s="93">
        <v>62.9</v>
      </c>
      <c r="M37" s="93">
        <v>31.9</v>
      </c>
      <c r="N37" s="25"/>
      <c r="O37" s="25"/>
      <c r="P37" s="25"/>
      <c r="Q37" s="25"/>
      <c r="R37" s="25"/>
      <c r="S37" s="25"/>
      <c r="T37" s="25"/>
      <c r="U37" s="25"/>
      <c r="V37" s="25"/>
      <c r="W37" s="25"/>
      <c r="X37" s="25"/>
      <c r="Y37" s="25"/>
      <c r="Z37" s="25"/>
    </row>
    <row r="38" ht="19.5" customHeight="1">
      <c r="A38" s="178">
        <v>5.0</v>
      </c>
      <c r="B38" s="179" t="s">
        <v>931</v>
      </c>
      <c r="C38" s="180" t="s">
        <v>932</v>
      </c>
      <c r="D38" s="180" t="s">
        <v>933</v>
      </c>
      <c r="E38" s="92" t="s">
        <v>2866</v>
      </c>
      <c r="F38" s="93">
        <v>32.0</v>
      </c>
      <c r="G38" s="93">
        <v>0.0</v>
      </c>
      <c r="H38" s="93"/>
      <c r="I38" s="93">
        <v>0.0</v>
      </c>
      <c r="J38" s="92" t="s">
        <v>895</v>
      </c>
      <c r="K38" s="93">
        <v>0.0</v>
      </c>
      <c r="L38" s="93">
        <v>65.6</v>
      </c>
      <c r="M38" s="93">
        <v>33.6</v>
      </c>
      <c r="N38" s="25"/>
      <c r="O38" s="25"/>
      <c r="P38" s="25"/>
      <c r="Q38" s="25"/>
      <c r="R38" s="25"/>
      <c r="S38" s="25"/>
      <c r="T38" s="25"/>
      <c r="U38" s="25"/>
      <c r="V38" s="25"/>
      <c r="W38" s="25"/>
      <c r="X38" s="25"/>
      <c r="Y38" s="25"/>
      <c r="Z38" s="25"/>
    </row>
    <row r="39" ht="19.5" customHeight="1">
      <c r="A39" s="181">
        <v>6.0</v>
      </c>
      <c r="B39" s="182" t="s">
        <v>940</v>
      </c>
      <c r="C39" s="183" t="s">
        <v>941</v>
      </c>
      <c r="D39" s="183" t="s">
        <v>942</v>
      </c>
      <c r="E39" s="92" t="s">
        <v>2867</v>
      </c>
      <c r="F39" s="93">
        <v>24.0</v>
      </c>
      <c r="G39" s="93">
        <v>1.0</v>
      </c>
      <c r="H39" s="93">
        <v>0.0</v>
      </c>
      <c r="I39" s="93">
        <v>1.0</v>
      </c>
      <c r="J39" s="92" t="s">
        <v>2845</v>
      </c>
      <c r="K39" s="93">
        <v>3.0</v>
      </c>
      <c r="L39" s="93">
        <v>72.2</v>
      </c>
      <c r="M39" s="93">
        <v>48.2</v>
      </c>
      <c r="N39" s="25"/>
      <c r="O39" s="25"/>
      <c r="P39" s="25"/>
      <c r="Q39" s="25"/>
      <c r="R39" s="25"/>
      <c r="S39" s="25"/>
      <c r="T39" s="25"/>
      <c r="U39" s="25"/>
      <c r="V39" s="25"/>
      <c r="W39" s="25"/>
      <c r="X39" s="25"/>
      <c r="Y39" s="25"/>
      <c r="Z39" s="25"/>
    </row>
    <row r="40" ht="19.5" customHeight="1">
      <c r="A40" s="181">
        <v>6.0</v>
      </c>
      <c r="B40" s="182" t="s">
        <v>940</v>
      </c>
      <c r="C40" s="183" t="s">
        <v>941</v>
      </c>
      <c r="D40" s="183" t="s">
        <v>942</v>
      </c>
      <c r="E40" s="92" t="s">
        <v>2868</v>
      </c>
      <c r="F40" s="93">
        <v>22.0</v>
      </c>
      <c r="G40" s="93">
        <v>1.0</v>
      </c>
      <c r="H40" s="93">
        <v>0.0</v>
      </c>
      <c r="I40" s="93">
        <v>1.0</v>
      </c>
      <c r="J40" s="92" t="s">
        <v>2845</v>
      </c>
      <c r="K40" s="93">
        <v>0.0</v>
      </c>
      <c r="L40" s="93">
        <v>72.2</v>
      </c>
      <c r="M40" s="93">
        <v>50.2</v>
      </c>
      <c r="N40" s="25"/>
      <c r="O40" s="25"/>
      <c r="P40" s="25"/>
      <c r="Q40" s="25"/>
      <c r="R40" s="25"/>
      <c r="S40" s="25"/>
      <c r="T40" s="25"/>
      <c r="U40" s="25"/>
      <c r="V40" s="25"/>
      <c r="W40" s="25"/>
      <c r="X40" s="25"/>
      <c r="Y40" s="25"/>
      <c r="Z40" s="25"/>
    </row>
    <row r="41" ht="19.5" customHeight="1">
      <c r="A41" s="181">
        <v>6.0</v>
      </c>
      <c r="B41" s="182" t="s">
        <v>940</v>
      </c>
      <c r="C41" s="183" t="s">
        <v>941</v>
      </c>
      <c r="D41" s="183" t="s">
        <v>942</v>
      </c>
      <c r="E41" s="92" t="s">
        <v>2869</v>
      </c>
      <c r="F41" s="93">
        <v>21.0</v>
      </c>
      <c r="G41" s="93">
        <v>1.0</v>
      </c>
      <c r="H41" s="93">
        <v>0.0</v>
      </c>
      <c r="I41" s="93">
        <v>1.0</v>
      </c>
      <c r="J41" s="92" t="s">
        <v>2845</v>
      </c>
      <c r="K41" s="93">
        <v>3.0</v>
      </c>
      <c r="L41" s="93">
        <v>72.2</v>
      </c>
      <c r="M41" s="93">
        <v>51.2</v>
      </c>
      <c r="N41" s="25"/>
      <c r="O41" s="25"/>
      <c r="P41" s="25"/>
      <c r="Q41" s="25"/>
      <c r="R41" s="25"/>
      <c r="S41" s="25"/>
      <c r="T41" s="25"/>
      <c r="U41" s="25"/>
      <c r="V41" s="25"/>
      <c r="W41" s="25"/>
      <c r="X41" s="25"/>
      <c r="Y41" s="25"/>
      <c r="Z41" s="25"/>
    </row>
    <row r="42" ht="19.5" customHeight="1">
      <c r="A42" s="181">
        <v>6.0</v>
      </c>
      <c r="B42" s="182" t="s">
        <v>940</v>
      </c>
      <c r="C42" s="183" t="s">
        <v>941</v>
      </c>
      <c r="D42" s="183" t="s">
        <v>942</v>
      </c>
      <c r="E42" s="92" t="s">
        <v>2870</v>
      </c>
      <c r="F42" s="93">
        <v>27.0</v>
      </c>
      <c r="G42" s="93">
        <v>1.0</v>
      </c>
      <c r="H42" s="93">
        <v>0.0</v>
      </c>
      <c r="I42" s="93">
        <v>1.0</v>
      </c>
      <c r="J42" s="92" t="s">
        <v>2845</v>
      </c>
      <c r="K42" s="93">
        <v>3.0</v>
      </c>
      <c r="L42" s="93">
        <v>72.2</v>
      </c>
      <c r="M42" s="93">
        <v>45.2</v>
      </c>
      <c r="N42" s="25"/>
      <c r="O42" s="25"/>
      <c r="P42" s="25"/>
      <c r="Q42" s="25"/>
      <c r="R42" s="25"/>
      <c r="S42" s="25"/>
      <c r="T42" s="25"/>
      <c r="U42" s="25"/>
      <c r="V42" s="25"/>
      <c r="W42" s="25"/>
      <c r="X42" s="25"/>
      <c r="Y42" s="25"/>
      <c r="Z42" s="25"/>
    </row>
    <row r="43" ht="19.5" customHeight="1">
      <c r="A43" s="166">
        <v>7.0</v>
      </c>
      <c r="B43" s="167" t="s">
        <v>951</v>
      </c>
      <c r="C43" s="168" t="s">
        <v>952</v>
      </c>
      <c r="D43" s="168" t="s">
        <v>953</v>
      </c>
      <c r="E43" s="92" t="s">
        <v>2871</v>
      </c>
      <c r="F43" s="93">
        <v>23.0</v>
      </c>
      <c r="G43" s="93">
        <v>0.0</v>
      </c>
      <c r="H43" s="93">
        <v>0.0</v>
      </c>
      <c r="I43" s="93">
        <v>0.0</v>
      </c>
      <c r="J43" s="92" t="s">
        <v>895</v>
      </c>
      <c r="K43" s="93">
        <v>0.0</v>
      </c>
      <c r="L43" s="93">
        <v>66.5</v>
      </c>
      <c r="M43" s="93">
        <v>43.5</v>
      </c>
      <c r="N43" s="25"/>
      <c r="O43" s="25"/>
      <c r="P43" s="25"/>
      <c r="Q43" s="25"/>
      <c r="R43" s="25"/>
      <c r="S43" s="25"/>
      <c r="T43" s="25"/>
      <c r="U43" s="25"/>
      <c r="V43" s="25"/>
      <c r="W43" s="25"/>
      <c r="X43" s="25"/>
      <c r="Y43" s="25"/>
      <c r="Z43" s="25"/>
    </row>
    <row r="44" ht="19.5" customHeight="1">
      <c r="A44" s="166">
        <v>7.0</v>
      </c>
      <c r="B44" s="167" t="s">
        <v>951</v>
      </c>
      <c r="C44" s="168" t="s">
        <v>952</v>
      </c>
      <c r="D44" s="168" t="s">
        <v>953</v>
      </c>
      <c r="E44" s="92" t="s">
        <v>2872</v>
      </c>
      <c r="F44" s="93">
        <v>31.0</v>
      </c>
      <c r="G44" s="93">
        <v>0.0</v>
      </c>
      <c r="H44" s="93">
        <v>0.0</v>
      </c>
      <c r="I44" s="93">
        <v>0.0</v>
      </c>
      <c r="J44" s="92" t="s">
        <v>895</v>
      </c>
      <c r="K44" s="93">
        <v>0.0</v>
      </c>
      <c r="L44" s="93">
        <v>66.5</v>
      </c>
      <c r="M44" s="93">
        <v>35.5</v>
      </c>
      <c r="N44" s="25"/>
      <c r="O44" s="25"/>
      <c r="P44" s="25"/>
      <c r="Q44" s="25"/>
      <c r="R44" s="25"/>
      <c r="S44" s="25"/>
      <c r="T44" s="25"/>
      <c r="U44" s="25"/>
      <c r="V44" s="25"/>
      <c r="W44" s="25"/>
      <c r="X44" s="25"/>
      <c r="Y44" s="25"/>
      <c r="Z44" s="25"/>
    </row>
    <row r="45" ht="19.5" customHeight="1">
      <c r="A45" s="166">
        <v>7.0</v>
      </c>
      <c r="B45" s="167" t="s">
        <v>951</v>
      </c>
      <c r="C45" s="168" t="s">
        <v>952</v>
      </c>
      <c r="D45" s="168" t="s">
        <v>953</v>
      </c>
      <c r="E45" s="92" t="s">
        <v>2873</v>
      </c>
      <c r="F45" s="93">
        <v>77.0</v>
      </c>
      <c r="G45" s="93">
        <v>1.0</v>
      </c>
      <c r="H45" s="93">
        <v>0.0</v>
      </c>
      <c r="I45" s="93">
        <v>0.0</v>
      </c>
      <c r="J45" s="92" t="s">
        <v>895</v>
      </c>
      <c r="K45" s="93">
        <v>0.0</v>
      </c>
      <c r="L45" s="93">
        <v>80.9</v>
      </c>
      <c r="M45" s="93">
        <v>3.9</v>
      </c>
      <c r="N45" s="25"/>
      <c r="O45" s="25"/>
      <c r="P45" s="25"/>
      <c r="Q45" s="25"/>
      <c r="R45" s="25"/>
      <c r="S45" s="25"/>
      <c r="T45" s="25"/>
      <c r="U45" s="25"/>
      <c r="V45" s="25"/>
      <c r="W45" s="25"/>
      <c r="X45" s="25"/>
      <c r="Y45" s="25"/>
      <c r="Z45" s="25"/>
    </row>
    <row r="46" ht="19.5" customHeight="1">
      <c r="A46" s="166">
        <v>7.0</v>
      </c>
      <c r="B46" s="167" t="s">
        <v>951</v>
      </c>
      <c r="C46" s="168" t="s">
        <v>952</v>
      </c>
      <c r="D46" s="168" t="s">
        <v>953</v>
      </c>
      <c r="E46" s="92" t="s">
        <v>2874</v>
      </c>
      <c r="F46" s="93">
        <v>47.0</v>
      </c>
      <c r="G46" s="93">
        <v>1.0</v>
      </c>
      <c r="H46" s="93">
        <v>0.0</v>
      </c>
      <c r="I46" s="93">
        <v>0.0</v>
      </c>
      <c r="J46" s="92" t="s">
        <v>895</v>
      </c>
      <c r="K46" s="93">
        <v>0.0</v>
      </c>
      <c r="L46" s="93">
        <v>72.2</v>
      </c>
      <c r="M46" s="93">
        <v>25.2</v>
      </c>
      <c r="N46" s="25"/>
      <c r="O46" s="25"/>
      <c r="P46" s="25"/>
      <c r="Q46" s="25"/>
      <c r="R46" s="25"/>
      <c r="S46" s="25"/>
      <c r="T46" s="25"/>
      <c r="U46" s="25"/>
      <c r="V46" s="25"/>
      <c r="W46" s="25"/>
      <c r="X46" s="25"/>
      <c r="Y46" s="25"/>
      <c r="Z46" s="25"/>
    </row>
    <row r="47" ht="19.5" customHeight="1">
      <c r="A47" s="169">
        <v>8.0</v>
      </c>
      <c r="B47" s="170" t="s">
        <v>962</v>
      </c>
      <c r="C47" s="171" t="s">
        <v>963</v>
      </c>
      <c r="D47" s="171" t="s">
        <v>964</v>
      </c>
      <c r="E47" s="92" t="s">
        <v>2875</v>
      </c>
      <c r="F47" s="93">
        <v>48.0</v>
      </c>
      <c r="G47" s="93">
        <v>0.0</v>
      </c>
      <c r="H47" s="93"/>
      <c r="I47" s="93">
        <v>0.0</v>
      </c>
      <c r="J47" s="92" t="s">
        <v>895</v>
      </c>
      <c r="K47" s="93">
        <v>0.0</v>
      </c>
      <c r="L47" s="93">
        <v>65.6</v>
      </c>
      <c r="M47" s="93">
        <v>17.6</v>
      </c>
      <c r="N47" s="25"/>
      <c r="O47" s="25"/>
      <c r="P47" s="25"/>
      <c r="Q47" s="25"/>
      <c r="R47" s="25"/>
      <c r="S47" s="25"/>
      <c r="T47" s="25"/>
      <c r="U47" s="25"/>
      <c r="V47" s="25"/>
      <c r="W47" s="25"/>
      <c r="X47" s="25"/>
      <c r="Y47" s="25"/>
      <c r="Z47" s="25"/>
    </row>
    <row r="48" ht="19.5" customHeight="1">
      <c r="A48" s="169">
        <v>8.0</v>
      </c>
      <c r="B48" s="170" t="s">
        <v>962</v>
      </c>
      <c r="C48" s="171" t="s">
        <v>963</v>
      </c>
      <c r="D48" s="171" t="s">
        <v>964</v>
      </c>
      <c r="E48" s="92" t="s">
        <v>2876</v>
      </c>
      <c r="F48" s="93">
        <v>22.0</v>
      </c>
      <c r="G48" s="93">
        <v>0.0</v>
      </c>
      <c r="H48" s="93"/>
      <c r="I48" s="93">
        <v>0.0</v>
      </c>
      <c r="J48" s="92" t="s">
        <v>895</v>
      </c>
      <c r="K48" s="93">
        <v>0.0</v>
      </c>
      <c r="L48" s="93">
        <v>65.6</v>
      </c>
      <c r="M48" s="93">
        <v>43.6</v>
      </c>
      <c r="N48" s="25"/>
      <c r="O48" s="25"/>
      <c r="P48" s="25"/>
      <c r="Q48" s="25"/>
      <c r="R48" s="25"/>
      <c r="S48" s="25"/>
      <c r="T48" s="25"/>
      <c r="U48" s="25"/>
      <c r="V48" s="25"/>
      <c r="W48" s="25"/>
      <c r="X48" s="25"/>
      <c r="Y48" s="25"/>
      <c r="Z48" s="25"/>
    </row>
    <row r="49" ht="19.5" customHeight="1">
      <c r="A49" s="169">
        <v>8.0</v>
      </c>
      <c r="B49" s="170" t="s">
        <v>962</v>
      </c>
      <c r="C49" s="171" t="s">
        <v>963</v>
      </c>
      <c r="D49" s="171" t="s">
        <v>964</v>
      </c>
      <c r="E49" s="92" t="s">
        <v>2877</v>
      </c>
      <c r="F49" s="93">
        <v>44.0</v>
      </c>
      <c r="G49" s="93">
        <v>0.0</v>
      </c>
      <c r="H49" s="93"/>
      <c r="I49" s="93">
        <v>0.0</v>
      </c>
      <c r="J49" s="92" t="s">
        <v>895</v>
      </c>
      <c r="K49" s="93">
        <v>0.0</v>
      </c>
      <c r="L49" s="93">
        <v>65.6</v>
      </c>
      <c r="M49" s="93">
        <v>21.6</v>
      </c>
      <c r="N49" s="25"/>
      <c r="O49" s="25"/>
      <c r="P49" s="25"/>
      <c r="Q49" s="25"/>
      <c r="R49" s="25"/>
      <c r="S49" s="25"/>
      <c r="T49" s="25"/>
      <c r="U49" s="25"/>
      <c r="V49" s="25"/>
      <c r="W49" s="25"/>
      <c r="X49" s="25"/>
      <c r="Y49" s="25"/>
      <c r="Z49" s="25"/>
    </row>
    <row r="50" ht="19.5" customHeight="1">
      <c r="A50" s="169">
        <v>8.0</v>
      </c>
      <c r="B50" s="170" t="s">
        <v>962</v>
      </c>
      <c r="C50" s="171" t="s">
        <v>963</v>
      </c>
      <c r="D50" s="171" t="s">
        <v>964</v>
      </c>
      <c r="E50" s="92" t="s">
        <v>2878</v>
      </c>
      <c r="F50" s="93">
        <v>38.0</v>
      </c>
      <c r="G50" s="93">
        <v>0.0</v>
      </c>
      <c r="H50" s="93"/>
      <c r="I50" s="93">
        <v>0.0</v>
      </c>
      <c r="J50" s="92" t="s">
        <v>895</v>
      </c>
      <c r="K50" s="93">
        <v>0.0</v>
      </c>
      <c r="L50" s="93">
        <v>65.6</v>
      </c>
      <c r="M50" s="93">
        <v>27.6</v>
      </c>
      <c r="N50" s="25"/>
      <c r="O50" s="25"/>
      <c r="P50" s="25"/>
      <c r="Q50" s="25"/>
      <c r="R50" s="25"/>
      <c r="S50" s="25"/>
      <c r="T50" s="25"/>
      <c r="U50" s="25"/>
      <c r="V50" s="25"/>
      <c r="W50" s="25"/>
      <c r="X50" s="25"/>
      <c r="Y50" s="25"/>
      <c r="Z50" s="25"/>
    </row>
    <row r="51" ht="19.5" customHeight="1">
      <c r="A51" s="169">
        <v>8.0</v>
      </c>
      <c r="B51" s="170" t="s">
        <v>962</v>
      </c>
      <c r="C51" s="171" t="s">
        <v>963</v>
      </c>
      <c r="D51" s="171" t="s">
        <v>964</v>
      </c>
      <c r="E51" s="92" t="s">
        <v>2879</v>
      </c>
      <c r="F51" s="93">
        <v>38.0</v>
      </c>
      <c r="G51" s="93">
        <v>0.0</v>
      </c>
      <c r="H51" s="93"/>
      <c r="I51" s="93">
        <v>0.0</v>
      </c>
      <c r="J51" s="92" t="s">
        <v>895</v>
      </c>
      <c r="K51" s="93">
        <v>0.0</v>
      </c>
      <c r="L51" s="93">
        <v>65.6</v>
      </c>
      <c r="M51" s="93">
        <v>27.6</v>
      </c>
      <c r="N51" s="25"/>
      <c r="O51" s="25"/>
      <c r="P51" s="25"/>
      <c r="Q51" s="25"/>
      <c r="R51" s="25"/>
      <c r="S51" s="25"/>
      <c r="T51" s="25"/>
      <c r="U51" s="25"/>
      <c r="V51" s="25"/>
      <c r="W51" s="25"/>
      <c r="X51" s="25"/>
      <c r="Y51" s="25"/>
      <c r="Z51" s="25"/>
    </row>
    <row r="52" ht="19.5" customHeight="1">
      <c r="A52" s="169">
        <v>8.0</v>
      </c>
      <c r="B52" s="170" t="s">
        <v>962</v>
      </c>
      <c r="C52" s="171" t="s">
        <v>963</v>
      </c>
      <c r="D52" s="171" t="s">
        <v>964</v>
      </c>
      <c r="E52" s="92" t="s">
        <v>2880</v>
      </c>
      <c r="F52" s="93">
        <v>42.0</v>
      </c>
      <c r="G52" s="93">
        <v>0.0</v>
      </c>
      <c r="H52" s="93"/>
      <c r="I52" s="93">
        <v>0.0</v>
      </c>
      <c r="J52" s="92" t="s">
        <v>895</v>
      </c>
      <c r="K52" s="93">
        <v>0.0</v>
      </c>
      <c r="L52" s="93">
        <v>65.6</v>
      </c>
      <c r="M52" s="93">
        <v>23.6</v>
      </c>
      <c r="N52" s="25"/>
      <c r="O52" s="25"/>
      <c r="P52" s="25"/>
      <c r="Q52" s="25"/>
      <c r="R52" s="25"/>
      <c r="S52" s="25"/>
      <c r="T52" s="25"/>
      <c r="U52" s="25"/>
      <c r="V52" s="25"/>
      <c r="W52" s="25"/>
      <c r="X52" s="25"/>
      <c r="Y52" s="25"/>
      <c r="Z52" s="25"/>
    </row>
    <row r="53" ht="19.5" customHeight="1">
      <c r="A53" s="172">
        <v>9.0</v>
      </c>
      <c r="B53" s="173" t="s">
        <v>970</v>
      </c>
      <c r="C53" s="174" t="s">
        <v>971</v>
      </c>
      <c r="D53" s="174" t="s">
        <v>972</v>
      </c>
      <c r="E53" s="92" t="s">
        <v>2881</v>
      </c>
      <c r="F53" s="93">
        <v>62.0</v>
      </c>
      <c r="G53" s="93">
        <v>0.0</v>
      </c>
      <c r="H53" s="93">
        <v>0.0</v>
      </c>
      <c r="I53" s="93">
        <v>0.0</v>
      </c>
      <c r="J53" s="92" t="s">
        <v>895</v>
      </c>
      <c r="K53" s="93">
        <v>0.0</v>
      </c>
      <c r="L53" s="93">
        <v>46.6</v>
      </c>
      <c r="M53" s="93">
        <v>0.0</v>
      </c>
      <c r="N53" s="25"/>
      <c r="O53" s="25"/>
      <c r="P53" s="25"/>
      <c r="Q53" s="25"/>
      <c r="R53" s="25"/>
      <c r="S53" s="25"/>
      <c r="T53" s="25"/>
      <c r="U53" s="25"/>
      <c r="V53" s="25"/>
      <c r="W53" s="25"/>
      <c r="X53" s="25"/>
      <c r="Y53" s="25"/>
      <c r="Z53" s="25"/>
    </row>
    <row r="54" ht="19.5" customHeight="1">
      <c r="A54" s="172">
        <v>9.0</v>
      </c>
      <c r="B54" s="173" t="s">
        <v>970</v>
      </c>
      <c r="C54" s="174" t="s">
        <v>971</v>
      </c>
      <c r="D54" s="174" t="s">
        <v>972</v>
      </c>
      <c r="E54" s="92" t="s">
        <v>2882</v>
      </c>
      <c r="F54" s="93">
        <v>46.0</v>
      </c>
      <c r="G54" s="93">
        <v>0.0</v>
      </c>
      <c r="H54" s="93">
        <v>0.0</v>
      </c>
      <c r="I54" s="93">
        <v>0.0</v>
      </c>
      <c r="J54" s="92" t="s">
        <v>895</v>
      </c>
      <c r="K54" s="93">
        <v>0.0</v>
      </c>
      <c r="L54" s="93">
        <v>66.5</v>
      </c>
      <c r="M54" s="93">
        <v>20.5</v>
      </c>
      <c r="N54" s="25"/>
      <c r="O54" s="25"/>
      <c r="P54" s="25"/>
      <c r="Q54" s="25"/>
      <c r="R54" s="25"/>
      <c r="S54" s="25"/>
      <c r="T54" s="25"/>
      <c r="U54" s="25"/>
      <c r="V54" s="25"/>
      <c r="W54" s="25"/>
      <c r="X54" s="25"/>
      <c r="Y54" s="25"/>
      <c r="Z54" s="25"/>
    </row>
    <row r="55" ht="19.5" customHeight="1">
      <c r="A55" s="172">
        <v>9.0</v>
      </c>
      <c r="B55" s="173" t="s">
        <v>970</v>
      </c>
      <c r="C55" s="174" t="s">
        <v>971</v>
      </c>
      <c r="D55" s="174" t="s">
        <v>972</v>
      </c>
      <c r="E55" s="92" t="s">
        <v>2883</v>
      </c>
      <c r="F55" s="93"/>
      <c r="G55" s="93">
        <v>0.0</v>
      </c>
      <c r="H55" s="93">
        <v>0.0</v>
      </c>
      <c r="I55" s="93">
        <v>0.0</v>
      </c>
      <c r="J55" s="92" t="s">
        <v>895</v>
      </c>
      <c r="K55" s="93">
        <v>0.0</v>
      </c>
      <c r="L55" s="93"/>
      <c r="M55" s="93"/>
      <c r="N55" s="25"/>
      <c r="O55" s="25"/>
      <c r="P55" s="25"/>
      <c r="Q55" s="25"/>
      <c r="R55" s="25"/>
      <c r="S55" s="25"/>
      <c r="T55" s="25"/>
      <c r="U55" s="25"/>
      <c r="V55" s="25"/>
      <c r="W55" s="25"/>
      <c r="X55" s="25"/>
      <c r="Y55" s="25"/>
      <c r="Z55" s="25"/>
    </row>
    <row r="56" ht="19.5" customHeight="1">
      <c r="A56" s="172">
        <v>9.0</v>
      </c>
      <c r="B56" s="173" t="s">
        <v>970</v>
      </c>
      <c r="C56" s="174" t="s">
        <v>971</v>
      </c>
      <c r="D56" s="174" t="s">
        <v>972</v>
      </c>
      <c r="E56" s="92" t="s">
        <v>2884</v>
      </c>
      <c r="F56" s="93"/>
      <c r="G56" s="93">
        <v>0.0</v>
      </c>
      <c r="H56" s="93">
        <v>0.0</v>
      </c>
      <c r="I56" s="93">
        <v>0.0</v>
      </c>
      <c r="J56" s="92" t="s">
        <v>895</v>
      </c>
      <c r="K56" s="93">
        <v>0.0</v>
      </c>
      <c r="L56" s="93"/>
      <c r="M56" s="93"/>
      <c r="N56" s="25"/>
      <c r="O56" s="25"/>
      <c r="P56" s="25"/>
      <c r="Q56" s="25"/>
      <c r="R56" s="25"/>
      <c r="S56" s="25"/>
      <c r="T56" s="25"/>
      <c r="U56" s="25"/>
      <c r="V56" s="25"/>
      <c r="W56" s="25"/>
      <c r="X56" s="25"/>
      <c r="Y56" s="25"/>
      <c r="Z56" s="25"/>
    </row>
    <row r="57" ht="19.5" customHeight="1">
      <c r="A57" s="172">
        <v>9.0</v>
      </c>
      <c r="B57" s="173" t="s">
        <v>970</v>
      </c>
      <c r="C57" s="174" t="s">
        <v>971</v>
      </c>
      <c r="D57" s="174" t="s">
        <v>972</v>
      </c>
      <c r="E57" s="92" t="s">
        <v>2885</v>
      </c>
      <c r="F57" s="93">
        <v>28.0</v>
      </c>
      <c r="G57" s="93">
        <v>0.0</v>
      </c>
      <c r="H57" s="93">
        <v>0.0</v>
      </c>
      <c r="I57" s="93">
        <v>0.0</v>
      </c>
      <c r="J57" s="92" t="s">
        <v>895</v>
      </c>
      <c r="K57" s="93">
        <v>0.0</v>
      </c>
      <c r="L57" s="93">
        <v>66.5</v>
      </c>
      <c r="M57" s="93">
        <v>38.5</v>
      </c>
      <c r="N57" s="25"/>
      <c r="O57" s="25"/>
      <c r="P57" s="25"/>
      <c r="Q57" s="25"/>
      <c r="R57" s="25"/>
      <c r="S57" s="25"/>
      <c r="T57" s="25"/>
      <c r="U57" s="25"/>
      <c r="V57" s="25"/>
      <c r="W57" s="25"/>
      <c r="X57" s="25"/>
      <c r="Y57" s="25"/>
      <c r="Z57" s="25"/>
    </row>
    <row r="58" ht="19.5" customHeight="1">
      <c r="A58" s="172">
        <v>9.0</v>
      </c>
      <c r="B58" s="173" t="s">
        <v>970</v>
      </c>
      <c r="C58" s="174" t="s">
        <v>971</v>
      </c>
      <c r="D58" s="174" t="s">
        <v>972</v>
      </c>
      <c r="E58" s="92" t="s">
        <v>2886</v>
      </c>
      <c r="F58" s="93">
        <v>25.0</v>
      </c>
      <c r="G58" s="93">
        <v>1.0</v>
      </c>
      <c r="H58" s="93">
        <v>0.0</v>
      </c>
      <c r="I58" s="93">
        <v>0.0</v>
      </c>
      <c r="J58" s="92" t="s">
        <v>895</v>
      </c>
      <c r="K58" s="93">
        <v>0.0</v>
      </c>
      <c r="L58" s="93">
        <v>72.2</v>
      </c>
      <c r="M58" s="93">
        <v>47.2</v>
      </c>
      <c r="N58" s="25"/>
      <c r="O58" s="25"/>
      <c r="P58" s="25"/>
      <c r="Q58" s="25"/>
      <c r="R58" s="25"/>
      <c r="S58" s="25"/>
      <c r="T58" s="25"/>
      <c r="U58" s="25"/>
      <c r="V58" s="25"/>
      <c r="W58" s="25"/>
      <c r="X58" s="25"/>
      <c r="Y58" s="25"/>
      <c r="Z58" s="25"/>
    </row>
    <row r="59" ht="19.5" customHeight="1">
      <c r="A59" s="172">
        <v>9.0</v>
      </c>
      <c r="B59" s="173" t="s">
        <v>970</v>
      </c>
      <c r="C59" s="174" t="s">
        <v>971</v>
      </c>
      <c r="D59" s="174" t="s">
        <v>972</v>
      </c>
      <c r="E59" s="92" t="s">
        <v>2887</v>
      </c>
      <c r="F59" s="93">
        <v>48.0</v>
      </c>
      <c r="G59" s="93">
        <v>0.0</v>
      </c>
      <c r="H59" s="93">
        <v>0.0</v>
      </c>
      <c r="I59" s="93">
        <v>0.0</v>
      </c>
      <c r="J59" s="92" t="s">
        <v>895</v>
      </c>
      <c r="K59" s="93">
        <v>0.0</v>
      </c>
      <c r="L59" s="93">
        <v>66.5</v>
      </c>
      <c r="M59" s="93">
        <v>18.5</v>
      </c>
      <c r="N59" s="25"/>
      <c r="O59" s="25"/>
      <c r="P59" s="25"/>
      <c r="Q59" s="25"/>
      <c r="R59" s="25"/>
      <c r="S59" s="25"/>
      <c r="T59" s="25"/>
      <c r="U59" s="25"/>
      <c r="V59" s="25"/>
      <c r="W59" s="25"/>
      <c r="X59" s="25"/>
      <c r="Y59" s="25"/>
      <c r="Z59" s="25"/>
    </row>
    <row r="60" ht="19.5" customHeight="1">
      <c r="A60" s="175">
        <v>10.0</v>
      </c>
      <c r="B60" s="176" t="s">
        <v>988</v>
      </c>
      <c r="C60" s="177" t="s">
        <v>900</v>
      </c>
      <c r="D60" s="177" t="s">
        <v>989</v>
      </c>
      <c r="E60" s="92" t="s">
        <v>2888</v>
      </c>
      <c r="F60" s="93">
        <v>42.0</v>
      </c>
      <c r="G60" s="93">
        <v>0.0</v>
      </c>
      <c r="H60" s="93"/>
      <c r="I60" s="93">
        <v>0.0</v>
      </c>
      <c r="J60" s="92" t="s">
        <v>895</v>
      </c>
      <c r="K60" s="93">
        <v>0.0</v>
      </c>
      <c r="L60" s="93">
        <v>65.6</v>
      </c>
      <c r="M60" s="93">
        <v>23.6</v>
      </c>
      <c r="N60" s="25"/>
      <c r="O60" s="25"/>
      <c r="P60" s="25"/>
      <c r="Q60" s="25"/>
      <c r="R60" s="25"/>
      <c r="S60" s="25"/>
      <c r="T60" s="25"/>
      <c r="U60" s="25"/>
      <c r="V60" s="25"/>
      <c r="W60" s="25"/>
      <c r="X60" s="25"/>
      <c r="Y60" s="25"/>
      <c r="Z60" s="25"/>
    </row>
    <row r="61" ht="19.5" customHeight="1">
      <c r="A61" s="175">
        <v>10.0</v>
      </c>
      <c r="B61" s="176" t="s">
        <v>988</v>
      </c>
      <c r="C61" s="177" t="s">
        <v>900</v>
      </c>
      <c r="D61" s="177" t="s">
        <v>989</v>
      </c>
      <c r="E61" s="92" t="s">
        <v>2889</v>
      </c>
      <c r="F61" s="93">
        <v>31.0</v>
      </c>
      <c r="G61" s="93">
        <v>1.0</v>
      </c>
      <c r="H61" s="93"/>
      <c r="I61" s="93">
        <v>0.0</v>
      </c>
      <c r="J61" s="92" t="s">
        <v>895</v>
      </c>
      <c r="K61" s="93">
        <v>0.0</v>
      </c>
      <c r="L61" s="93">
        <v>71.1</v>
      </c>
      <c r="M61" s="93">
        <v>40.1</v>
      </c>
      <c r="N61" s="25"/>
      <c r="O61" s="25"/>
      <c r="P61" s="25"/>
      <c r="Q61" s="25"/>
      <c r="R61" s="25"/>
      <c r="S61" s="25"/>
      <c r="T61" s="25"/>
      <c r="U61" s="25"/>
      <c r="V61" s="25"/>
      <c r="W61" s="25"/>
      <c r="X61" s="25"/>
      <c r="Y61" s="25"/>
      <c r="Z61" s="25"/>
    </row>
    <row r="62" ht="19.5" customHeight="1">
      <c r="A62" s="175">
        <v>10.0</v>
      </c>
      <c r="B62" s="176" t="s">
        <v>988</v>
      </c>
      <c r="C62" s="177" t="s">
        <v>900</v>
      </c>
      <c r="D62" s="177" t="s">
        <v>989</v>
      </c>
      <c r="E62" s="92" t="s">
        <v>2890</v>
      </c>
      <c r="F62" s="93">
        <v>22.0</v>
      </c>
      <c r="G62" s="93">
        <v>1.0</v>
      </c>
      <c r="H62" s="93"/>
      <c r="I62" s="93">
        <v>0.0</v>
      </c>
      <c r="J62" s="92" t="s">
        <v>895</v>
      </c>
      <c r="K62" s="93">
        <v>0.0</v>
      </c>
      <c r="L62" s="93">
        <v>71.1</v>
      </c>
      <c r="M62" s="93">
        <v>49.1</v>
      </c>
      <c r="N62" s="25"/>
      <c r="O62" s="25"/>
      <c r="P62" s="25"/>
      <c r="Q62" s="25"/>
      <c r="R62" s="25"/>
      <c r="S62" s="25"/>
      <c r="T62" s="25"/>
      <c r="U62" s="25"/>
      <c r="V62" s="25"/>
      <c r="W62" s="25"/>
      <c r="X62" s="25"/>
      <c r="Y62" s="25"/>
      <c r="Z62" s="25"/>
    </row>
    <row r="63" ht="19.5" customHeight="1">
      <c r="A63" s="175">
        <v>10.0</v>
      </c>
      <c r="B63" s="176" t="s">
        <v>988</v>
      </c>
      <c r="C63" s="177" t="s">
        <v>900</v>
      </c>
      <c r="D63" s="177" t="s">
        <v>989</v>
      </c>
      <c r="E63" s="92" t="s">
        <v>2891</v>
      </c>
      <c r="F63" s="93">
        <v>69.0</v>
      </c>
      <c r="G63" s="93">
        <v>0.0</v>
      </c>
      <c r="H63" s="93"/>
      <c r="I63" s="93">
        <v>0.0</v>
      </c>
      <c r="J63" s="92" t="s">
        <v>895</v>
      </c>
      <c r="K63" s="93">
        <v>0.0</v>
      </c>
      <c r="L63" s="93">
        <v>78.1</v>
      </c>
      <c r="M63" s="93">
        <v>9.1</v>
      </c>
      <c r="N63" s="25"/>
      <c r="O63" s="25"/>
      <c r="P63" s="25"/>
      <c r="Q63" s="25"/>
      <c r="R63" s="25"/>
      <c r="S63" s="25"/>
      <c r="T63" s="25"/>
      <c r="U63" s="25"/>
      <c r="V63" s="25"/>
      <c r="W63" s="25"/>
      <c r="X63" s="25"/>
      <c r="Y63" s="25"/>
      <c r="Z63" s="25"/>
    </row>
    <row r="64" ht="19.5" customHeight="1">
      <c r="A64" s="175">
        <v>10.0</v>
      </c>
      <c r="B64" s="176" t="s">
        <v>988</v>
      </c>
      <c r="C64" s="177" t="s">
        <v>900</v>
      </c>
      <c r="D64" s="177" t="s">
        <v>989</v>
      </c>
      <c r="E64" s="92" t="s">
        <v>2892</v>
      </c>
      <c r="F64" s="93">
        <v>58.0</v>
      </c>
      <c r="G64" s="93">
        <v>1.0</v>
      </c>
      <c r="H64" s="93"/>
      <c r="I64" s="93">
        <v>0.0</v>
      </c>
      <c r="J64" s="92" t="s">
        <v>895</v>
      </c>
      <c r="K64" s="93">
        <v>0.0</v>
      </c>
      <c r="L64" s="93">
        <v>48.3</v>
      </c>
      <c r="M64" s="93">
        <v>0.0</v>
      </c>
      <c r="N64" s="25"/>
      <c r="O64" s="25"/>
      <c r="P64" s="25"/>
      <c r="Q64" s="25"/>
      <c r="R64" s="25"/>
      <c r="S64" s="25"/>
      <c r="T64" s="25"/>
      <c r="U64" s="25"/>
      <c r="V64" s="25"/>
      <c r="W64" s="25"/>
      <c r="X64" s="25"/>
      <c r="Y64" s="25"/>
      <c r="Z64" s="25"/>
    </row>
    <row r="65" ht="19.5" customHeight="1">
      <c r="A65" s="178">
        <v>11.0</v>
      </c>
      <c r="B65" s="179" t="s">
        <v>995</v>
      </c>
      <c r="C65" s="180" t="s">
        <v>996</v>
      </c>
      <c r="D65" s="180" t="s">
        <v>997</v>
      </c>
      <c r="E65" s="92" t="s">
        <v>2893</v>
      </c>
      <c r="F65" s="93">
        <v>30.0</v>
      </c>
      <c r="G65" s="93">
        <v>0.0</v>
      </c>
      <c r="H65" s="93">
        <v>0.0</v>
      </c>
      <c r="I65" s="93">
        <v>1.0</v>
      </c>
      <c r="J65" s="92" t="s">
        <v>2845</v>
      </c>
      <c r="K65" s="93">
        <v>3.0</v>
      </c>
      <c r="L65" s="93">
        <v>66.5</v>
      </c>
      <c r="M65" s="93">
        <v>36.5</v>
      </c>
      <c r="N65" s="25"/>
      <c r="O65" s="25"/>
      <c r="P65" s="25"/>
      <c r="Q65" s="25"/>
      <c r="R65" s="25"/>
      <c r="S65" s="25"/>
      <c r="T65" s="25"/>
      <c r="U65" s="25"/>
      <c r="V65" s="25"/>
      <c r="W65" s="25"/>
      <c r="X65" s="25"/>
      <c r="Y65" s="25"/>
      <c r="Z65" s="25"/>
    </row>
    <row r="66" ht="19.5" customHeight="1">
      <c r="A66" s="178">
        <v>11.0</v>
      </c>
      <c r="B66" s="179" t="s">
        <v>995</v>
      </c>
      <c r="C66" s="180" t="s">
        <v>996</v>
      </c>
      <c r="D66" s="180" t="s">
        <v>997</v>
      </c>
      <c r="E66" s="92" t="s">
        <v>2894</v>
      </c>
      <c r="F66" s="93">
        <v>32.0</v>
      </c>
      <c r="G66" s="93">
        <v>0.0</v>
      </c>
      <c r="H66" s="93">
        <v>0.0</v>
      </c>
      <c r="I66" s="93">
        <v>1.0</v>
      </c>
      <c r="J66" s="92" t="s">
        <v>2845</v>
      </c>
      <c r="K66" s="93">
        <v>3.0</v>
      </c>
      <c r="L66" s="93">
        <v>66.5</v>
      </c>
      <c r="M66" s="93">
        <v>34.5</v>
      </c>
      <c r="N66" s="25"/>
      <c r="O66" s="25"/>
      <c r="P66" s="25"/>
      <c r="Q66" s="25"/>
      <c r="R66" s="25"/>
      <c r="S66" s="25"/>
      <c r="T66" s="25"/>
      <c r="U66" s="25"/>
      <c r="V66" s="25"/>
      <c r="W66" s="25"/>
      <c r="X66" s="25"/>
      <c r="Y66" s="25"/>
      <c r="Z66" s="25"/>
    </row>
    <row r="67" ht="19.5" customHeight="1">
      <c r="A67" s="178">
        <v>11.0</v>
      </c>
      <c r="B67" s="179" t="s">
        <v>995</v>
      </c>
      <c r="C67" s="180" t="s">
        <v>996</v>
      </c>
      <c r="D67" s="180" t="s">
        <v>997</v>
      </c>
      <c r="E67" s="92" t="s">
        <v>2895</v>
      </c>
      <c r="F67" s="93">
        <v>72.0</v>
      </c>
      <c r="G67" s="93">
        <v>0.0</v>
      </c>
      <c r="H67" s="93">
        <v>0.0</v>
      </c>
      <c r="I67" s="93">
        <v>1.0</v>
      </c>
      <c r="J67" s="92" t="s">
        <v>2845</v>
      </c>
      <c r="K67" s="93">
        <v>3.0</v>
      </c>
      <c r="L67" s="93">
        <v>78.1</v>
      </c>
      <c r="M67" s="93">
        <v>6.1</v>
      </c>
      <c r="N67" s="25"/>
      <c r="O67" s="25"/>
      <c r="P67" s="25"/>
      <c r="Q67" s="25"/>
      <c r="R67" s="25"/>
      <c r="S67" s="25"/>
      <c r="T67" s="25"/>
      <c r="U67" s="25"/>
      <c r="V67" s="25"/>
      <c r="W67" s="25"/>
      <c r="X67" s="25"/>
      <c r="Y67" s="25"/>
      <c r="Z67" s="25"/>
    </row>
    <row r="68" ht="19.5" customHeight="1">
      <c r="A68" s="178">
        <v>11.0</v>
      </c>
      <c r="B68" s="179" t="s">
        <v>995</v>
      </c>
      <c r="C68" s="180" t="s">
        <v>996</v>
      </c>
      <c r="D68" s="180" t="s">
        <v>997</v>
      </c>
      <c r="E68" s="92" t="s">
        <v>2896</v>
      </c>
      <c r="F68" s="93">
        <v>51.0</v>
      </c>
      <c r="G68" s="93">
        <v>0.0</v>
      </c>
      <c r="H68" s="93">
        <v>0.0</v>
      </c>
      <c r="I68" s="93">
        <v>1.0</v>
      </c>
      <c r="J68" s="92" t="s">
        <v>2845</v>
      </c>
      <c r="K68" s="93">
        <v>3.0</v>
      </c>
      <c r="L68" s="93">
        <v>46.6</v>
      </c>
      <c r="M68" s="93">
        <v>0.0</v>
      </c>
      <c r="N68" s="25"/>
      <c r="O68" s="25"/>
      <c r="P68" s="25"/>
      <c r="Q68" s="25"/>
      <c r="R68" s="25"/>
      <c r="S68" s="25"/>
      <c r="T68" s="25"/>
      <c r="U68" s="25"/>
      <c r="V68" s="25"/>
      <c r="W68" s="25"/>
      <c r="X68" s="25"/>
      <c r="Y68" s="25"/>
      <c r="Z68" s="25"/>
    </row>
    <row r="69" ht="19.5" customHeight="1">
      <c r="A69" s="178">
        <v>11.0</v>
      </c>
      <c r="B69" s="179" t="s">
        <v>995</v>
      </c>
      <c r="C69" s="180" t="s">
        <v>996</v>
      </c>
      <c r="D69" s="180" t="s">
        <v>997</v>
      </c>
      <c r="E69" s="92" t="s">
        <v>2897</v>
      </c>
      <c r="F69" s="93">
        <v>41.0</v>
      </c>
      <c r="G69" s="93">
        <v>0.0</v>
      </c>
      <c r="H69" s="93">
        <v>0.0</v>
      </c>
      <c r="I69" s="93">
        <v>1.0</v>
      </c>
      <c r="J69" s="92" t="s">
        <v>2845</v>
      </c>
      <c r="K69" s="93">
        <v>3.0</v>
      </c>
      <c r="L69" s="93">
        <v>66.5</v>
      </c>
      <c r="M69" s="93">
        <v>25.5</v>
      </c>
      <c r="N69" s="25"/>
      <c r="O69" s="25"/>
      <c r="P69" s="25"/>
      <c r="Q69" s="25"/>
      <c r="R69" s="25"/>
      <c r="S69" s="25"/>
      <c r="T69" s="25"/>
      <c r="U69" s="25"/>
      <c r="V69" s="25"/>
      <c r="W69" s="25"/>
      <c r="X69" s="25"/>
      <c r="Y69" s="25"/>
      <c r="Z69" s="25"/>
    </row>
    <row r="70" ht="19.5" customHeight="1">
      <c r="A70" s="178">
        <v>11.0</v>
      </c>
      <c r="B70" s="179" t="s">
        <v>995</v>
      </c>
      <c r="C70" s="180" t="s">
        <v>996</v>
      </c>
      <c r="D70" s="180" t="s">
        <v>997</v>
      </c>
      <c r="E70" s="92" t="s">
        <v>2898</v>
      </c>
      <c r="F70" s="93">
        <v>25.0</v>
      </c>
      <c r="G70" s="93">
        <v>1.0</v>
      </c>
      <c r="H70" s="93">
        <v>0.0</v>
      </c>
      <c r="I70" s="93">
        <v>1.0</v>
      </c>
      <c r="J70" s="92" t="s">
        <v>2845</v>
      </c>
      <c r="K70" s="93">
        <v>3.0</v>
      </c>
      <c r="L70" s="93">
        <v>72.2</v>
      </c>
      <c r="M70" s="93">
        <v>47.2</v>
      </c>
      <c r="N70" s="25"/>
      <c r="O70" s="25"/>
      <c r="P70" s="25"/>
      <c r="Q70" s="25"/>
      <c r="R70" s="25"/>
      <c r="S70" s="25"/>
      <c r="T70" s="25"/>
      <c r="U70" s="25"/>
      <c r="V70" s="25"/>
      <c r="W70" s="25"/>
      <c r="X70" s="25"/>
      <c r="Y70" s="25"/>
      <c r="Z70" s="25"/>
    </row>
    <row r="71" ht="19.5" customHeight="1">
      <c r="A71" s="178">
        <v>11.0</v>
      </c>
      <c r="B71" s="179" t="s">
        <v>995</v>
      </c>
      <c r="C71" s="180" t="s">
        <v>996</v>
      </c>
      <c r="D71" s="180" t="s">
        <v>997</v>
      </c>
      <c r="E71" s="92" t="s">
        <v>2899</v>
      </c>
      <c r="F71" s="93">
        <v>32.0</v>
      </c>
      <c r="G71" s="93">
        <v>0.0</v>
      </c>
      <c r="H71" s="93">
        <v>0.0</v>
      </c>
      <c r="I71" s="93">
        <v>1.0</v>
      </c>
      <c r="J71" s="92" t="s">
        <v>2845</v>
      </c>
      <c r="K71" s="93">
        <v>3.0</v>
      </c>
      <c r="L71" s="93">
        <v>66.5</v>
      </c>
      <c r="M71" s="93">
        <v>34.5</v>
      </c>
      <c r="N71" s="25"/>
      <c r="O71" s="25"/>
      <c r="P71" s="25"/>
      <c r="Q71" s="25"/>
      <c r="R71" s="25"/>
      <c r="S71" s="25"/>
      <c r="T71" s="25"/>
      <c r="U71" s="25"/>
      <c r="V71" s="25"/>
      <c r="W71" s="25"/>
      <c r="X71" s="25"/>
      <c r="Y71" s="25"/>
      <c r="Z71" s="25"/>
    </row>
    <row r="72" ht="19.5" customHeight="1">
      <c r="A72" s="178">
        <v>12.0</v>
      </c>
      <c r="B72" s="179" t="s">
        <v>1004</v>
      </c>
      <c r="C72" s="180" t="s">
        <v>1005</v>
      </c>
      <c r="D72" s="180" t="s">
        <v>1006</v>
      </c>
      <c r="E72" s="92" t="s">
        <v>2900</v>
      </c>
      <c r="F72" s="93">
        <v>60.0</v>
      </c>
      <c r="G72" s="93">
        <v>0.0</v>
      </c>
      <c r="H72" s="93">
        <v>1.0</v>
      </c>
      <c r="I72" s="93">
        <v>1.0</v>
      </c>
      <c r="J72" s="92" t="s">
        <v>2845</v>
      </c>
      <c r="K72" s="93">
        <v>3.0</v>
      </c>
      <c r="L72" s="93">
        <v>32.5</v>
      </c>
      <c r="M72" s="93">
        <v>0.0</v>
      </c>
      <c r="N72" s="25"/>
      <c r="O72" s="25"/>
      <c r="P72" s="25"/>
      <c r="Q72" s="25"/>
      <c r="R72" s="25"/>
      <c r="S72" s="25"/>
      <c r="T72" s="25"/>
      <c r="U72" s="25"/>
      <c r="V72" s="25"/>
      <c r="W72" s="25"/>
      <c r="X72" s="25"/>
      <c r="Y72" s="25"/>
      <c r="Z72" s="25"/>
    </row>
    <row r="73" ht="19.5" customHeight="1">
      <c r="A73" s="178">
        <v>12.0</v>
      </c>
      <c r="B73" s="179" t="s">
        <v>1004</v>
      </c>
      <c r="C73" s="180" t="s">
        <v>1005</v>
      </c>
      <c r="D73" s="180" t="s">
        <v>1006</v>
      </c>
      <c r="E73" s="92" t="s">
        <v>2901</v>
      </c>
      <c r="F73" s="93">
        <v>55.0</v>
      </c>
      <c r="G73" s="93">
        <v>0.0</v>
      </c>
      <c r="H73" s="93">
        <v>1.0</v>
      </c>
      <c r="I73" s="93">
        <v>1.0</v>
      </c>
      <c r="J73" s="92" t="s">
        <v>2845</v>
      </c>
      <c r="K73" s="93">
        <v>3.0</v>
      </c>
      <c r="L73" s="93">
        <v>32.5</v>
      </c>
      <c r="M73" s="93">
        <v>0.0</v>
      </c>
      <c r="N73" s="25"/>
      <c r="O73" s="25"/>
      <c r="P73" s="25"/>
      <c r="Q73" s="25"/>
      <c r="R73" s="25"/>
      <c r="S73" s="25"/>
      <c r="T73" s="25"/>
      <c r="U73" s="25"/>
      <c r="V73" s="25"/>
      <c r="W73" s="25"/>
      <c r="X73" s="25"/>
      <c r="Y73" s="25"/>
      <c r="Z73" s="25"/>
    </row>
    <row r="74" ht="19.5" customHeight="1">
      <c r="A74" s="178">
        <v>12.0</v>
      </c>
      <c r="B74" s="179" t="s">
        <v>1004</v>
      </c>
      <c r="C74" s="180" t="s">
        <v>1005</v>
      </c>
      <c r="D74" s="180" t="s">
        <v>1006</v>
      </c>
      <c r="E74" s="92" t="s">
        <v>2902</v>
      </c>
      <c r="F74" s="93">
        <v>45.0</v>
      </c>
      <c r="G74" s="93">
        <v>0.0</v>
      </c>
      <c r="H74" s="93">
        <v>1.0</v>
      </c>
      <c r="I74" s="93">
        <v>1.0</v>
      </c>
      <c r="J74" s="92" t="s">
        <v>2845</v>
      </c>
      <c r="K74" s="93">
        <v>3.0</v>
      </c>
      <c r="L74" s="93">
        <v>59.1</v>
      </c>
      <c r="M74" s="93">
        <v>14.1</v>
      </c>
      <c r="N74" s="25"/>
      <c r="O74" s="25"/>
      <c r="P74" s="25"/>
      <c r="Q74" s="25"/>
      <c r="R74" s="25"/>
      <c r="S74" s="25"/>
      <c r="T74" s="25"/>
      <c r="U74" s="25"/>
      <c r="V74" s="25"/>
      <c r="W74" s="25"/>
      <c r="X74" s="25"/>
      <c r="Y74" s="25"/>
      <c r="Z74" s="25"/>
    </row>
    <row r="75" ht="19.5" customHeight="1">
      <c r="A75" s="178">
        <v>12.0</v>
      </c>
      <c r="B75" s="179" t="s">
        <v>1004</v>
      </c>
      <c r="C75" s="180" t="s">
        <v>1005</v>
      </c>
      <c r="D75" s="180" t="s">
        <v>1006</v>
      </c>
      <c r="E75" s="92" t="s">
        <v>2903</v>
      </c>
      <c r="F75" s="93">
        <v>32.0</v>
      </c>
      <c r="G75" s="93">
        <v>0.0</v>
      </c>
      <c r="H75" s="93">
        <v>3.0</v>
      </c>
      <c r="I75" s="93">
        <v>1.0</v>
      </c>
      <c r="J75" s="92" t="s">
        <v>2845</v>
      </c>
      <c r="K75" s="93">
        <v>3.0</v>
      </c>
      <c r="L75" s="93">
        <v>65.6</v>
      </c>
      <c r="M75" s="93">
        <v>33.6</v>
      </c>
      <c r="N75" s="25"/>
      <c r="O75" s="25"/>
      <c r="P75" s="25"/>
      <c r="Q75" s="25"/>
      <c r="R75" s="25"/>
      <c r="S75" s="25"/>
      <c r="T75" s="25"/>
      <c r="U75" s="25"/>
      <c r="V75" s="25"/>
      <c r="W75" s="25"/>
      <c r="X75" s="25"/>
      <c r="Y75" s="25"/>
      <c r="Z75" s="25"/>
    </row>
    <row r="76" ht="19.5" customHeight="1">
      <c r="A76" s="178">
        <v>12.0</v>
      </c>
      <c r="B76" s="179" t="s">
        <v>1004</v>
      </c>
      <c r="C76" s="180" t="s">
        <v>1005</v>
      </c>
      <c r="D76" s="180" t="s">
        <v>1006</v>
      </c>
      <c r="E76" s="92" t="s">
        <v>2904</v>
      </c>
      <c r="F76" s="93">
        <v>33.0</v>
      </c>
      <c r="G76" s="93">
        <v>0.0</v>
      </c>
      <c r="H76" s="93">
        <v>0.0</v>
      </c>
      <c r="I76" s="93">
        <v>0.0</v>
      </c>
      <c r="J76" s="92" t="s">
        <v>895</v>
      </c>
      <c r="K76" s="93">
        <v>0.0</v>
      </c>
      <c r="L76" s="93">
        <v>66.5</v>
      </c>
      <c r="M76" s="93">
        <v>33.5</v>
      </c>
      <c r="N76" s="25"/>
      <c r="O76" s="25"/>
      <c r="P76" s="25"/>
      <c r="Q76" s="25"/>
      <c r="R76" s="25"/>
      <c r="S76" s="25"/>
      <c r="T76" s="25"/>
      <c r="U76" s="25"/>
      <c r="V76" s="25"/>
      <c r="W76" s="25"/>
      <c r="X76" s="25"/>
      <c r="Y76" s="25"/>
      <c r="Z76" s="25"/>
    </row>
    <row r="77" ht="19.5" customHeight="1">
      <c r="A77" s="181">
        <v>13.0</v>
      </c>
      <c r="B77" s="182" t="s">
        <v>1014</v>
      </c>
      <c r="C77" s="183" t="s">
        <v>1015</v>
      </c>
      <c r="D77" s="183" t="s">
        <v>1016</v>
      </c>
      <c r="E77" s="92" t="s">
        <v>2905</v>
      </c>
      <c r="F77" s="93">
        <v>27.0</v>
      </c>
      <c r="G77" s="93">
        <v>0.0</v>
      </c>
      <c r="H77" s="93"/>
      <c r="I77" s="93">
        <v>0.0</v>
      </c>
      <c r="J77" s="92" t="s">
        <v>895</v>
      </c>
      <c r="K77" s="93">
        <v>0.0</v>
      </c>
      <c r="L77" s="93">
        <v>65.6</v>
      </c>
      <c r="M77" s="93">
        <v>38.6</v>
      </c>
      <c r="N77" s="25"/>
      <c r="O77" s="25"/>
      <c r="P77" s="25"/>
      <c r="Q77" s="25"/>
      <c r="R77" s="25"/>
      <c r="S77" s="25"/>
      <c r="T77" s="25"/>
      <c r="U77" s="25"/>
      <c r="V77" s="25"/>
      <c r="W77" s="25"/>
      <c r="X77" s="25"/>
      <c r="Y77" s="25"/>
      <c r="Z77" s="25"/>
    </row>
    <row r="78" ht="19.5" customHeight="1">
      <c r="A78" s="181">
        <v>13.0</v>
      </c>
      <c r="B78" s="182" t="s">
        <v>1014</v>
      </c>
      <c r="C78" s="183" t="s">
        <v>1015</v>
      </c>
      <c r="D78" s="183" t="s">
        <v>1016</v>
      </c>
      <c r="E78" s="92" t="s">
        <v>2906</v>
      </c>
      <c r="F78" s="93">
        <v>23.0</v>
      </c>
      <c r="G78" s="93">
        <v>0.0</v>
      </c>
      <c r="H78" s="93"/>
      <c r="I78" s="93">
        <v>0.0</v>
      </c>
      <c r="J78" s="92" t="s">
        <v>895</v>
      </c>
      <c r="K78" s="93">
        <v>0.0</v>
      </c>
      <c r="L78" s="93">
        <v>65.6</v>
      </c>
      <c r="M78" s="93">
        <v>42.6</v>
      </c>
      <c r="N78" s="25"/>
      <c r="O78" s="25"/>
      <c r="P78" s="25"/>
      <c r="Q78" s="25"/>
      <c r="R78" s="25"/>
      <c r="S78" s="25"/>
      <c r="T78" s="25"/>
      <c r="U78" s="25"/>
      <c r="V78" s="25"/>
      <c r="W78" s="25"/>
      <c r="X78" s="25"/>
      <c r="Y78" s="25"/>
      <c r="Z78" s="25"/>
    </row>
    <row r="79" ht="19.5" customHeight="1">
      <c r="A79" s="181">
        <v>13.0</v>
      </c>
      <c r="B79" s="182" t="s">
        <v>1014</v>
      </c>
      <c r="C79" s="183" t="s">
        <v>1015</v>
      </c>
      <c r="D79" s="183" t="s">
        <v>1016</v>
      </c>
      <c r="E79" s="92" t="s">
        <v>2907</v>
      </c>
      <c r="F79" s="93">
        <v>26.0</v>
      </c>
      <c r="G79" s="93">
        <v>0.0</v>
      </c>
      <c r="H79" s="93">
        <v>0.0</v>
      </c>
      <c r="I79" s="93">
        <v>0.0</v>
      </c>
      <c r="J79" s="92" t="s">
        <v>895</v>
      </c>
      <c r="K79" s="93">
        <v>0.0</v>
      </c>
      <c r="L79" s="93">
        <v>66.5</v>
      </c>
      <c r="M79" s="93">
        <v>40.5</v>
      </c>
      <c r="N79" s="25"/>
      <c r="O79" s="25"/>
      <c r="P79" s="25"/>
      <c r="Q79" s="25"/>
      <c r="R79" s="25"/>
      <c r="S79" s="25"/>
      <c r="T79" s="25"/>
      <c r="U79" s="25"/>
      <c r="V79" s="25"/>
      <c r="W79" s="25"/>
      <c r="X79" s="25"/>
      <c r="Y79" s="25"/>
      <c r="Z79" s="25"/>
    </row>
    <row r="80" ht="19.5" customHeight="1">
      <c r="A80" s="181">
        <v>13.0</v>
      </c>
      <c r="B80" s="182" t="s">
        <v>1014</v>
      </c>
      <c r="C80" s="183" t="s">
        <v>1015</v>
      </c>
      <c r="D80" s="183" t="s">
        <v>1016</v>
      </c>
      <c r="E80" s="92" t="s">
        <v>2908</v>
      </c>
      <c r="F80" s="93">
        <v>23.0</v>
      </c>
      <c r="G80" s="93">
        <v>1.0</v>
      </c>
      <c r="H80" s="93">
        <v>0.0</v>
      </c>
      <c r="I80" s="93">
        <v>0.0</v>
      </c>
      <c r="J80" s="92" t="s">
        <v>895</v>
      </c>
      <c r="K80" s="93">
        <v>0.0</v>
      </c>
      <c r="L80" s="93">
        <v>72.2</v>
      </c>
      <c r="M80" s="93">
        <v>49.2</v>
      </c>
      <c r="N80" s="25"/>
      <c r="O80" s="25"/>
      <c r="P80" s="25"/>
      <c r="Q80" s="25"/>
      <c r="R80" s="25"/>
      <c r="S80" s="25"/>
      <c r="T80" s="25"/>
      <c r="U80" s="25"/>
      <c r="V80" s="25"/>
      <c r="W80" s="25"/>
      <c r="X80" s="25"/>
      <c r="Y80" s="25"/>
      <c r="Z80" s="25"/>
    </row>
    <row r="81" ht="19.5" customHeight="1">
      <c r="A81" s="181">
        <v>13.0</v>
      </c>
      <c r="B81" s="182" t="s">
        <v>1014</v>
      </c>
      <c r="C81" s="183" t="s">
        <v>1015</v>
      </c>
      <c r="D81" s="183" t="s">
        <v>1016</v>
      </c>
      <c r="E81" s="92" t="s">
        <v>2909</v>
      </c>
      <c r="F81" s="93">
        <v>25.0</v>
      </c>
      <c r="G81" s="93">
        <v>0.0</v>
      </c>
      <c r="H81" s="93"/>
      <c r="I81" s="93">
        <v>0.0</v>
      </c>
      <c r="J81" s="92" t="s">
        <v>895</v>
      </c>
      <c r="K81" s="93">
        <v>0.0</v>
      </c>
      <c r="L81" s="93">
        <v>65.6</v>
      </c>
      <c r="M81" s="93">
        <v>40.6</v>
      </c>
      <c r="N81" s="25"/>
      <c r="O81" s="25"/>
      <c r="P81" s="25"/>
      <c r="Q81" s="25"/>
      <c r="R81" s="25"/>
      <c r="S81" s="25"/>
      <c r="T81" s="25"/>
      <c r="U81" s="25"/>
      <c r="V81" s="25"/>
      <c r="W81" s="25"/>
      <c r="X81" s="25"/>
      <c r="Y81" s="25"/>
      <c r="Z81" s="25"/>
    </row>
    <row r="82" ht="19.5" customHeight="1">
      <c r="A82" s="181">
        <v>13.0</v>
      </c>
      <c r="B82" s="182" t="s">
        <v>1014</v>
      </c>
      <c r="C82" s="183" t="s">
        <v>1015</v>
      </c>
      <c r="D82" s="183" t="s">
        <v>1016</v>
      </c>
      <c r="E82" s="92" t="s">
        <v>2910</v>
      </c>
      <c r="F82" s="93">
        <v>22.0</v>
      </c>
      <c r="G82" s="93">
        <v>0.0</v>
      </c>
      <c r="H82" s="93"/>
      <c r="I82" s="93">
        <v>0.0</v>
      </c>
      <c r="J82" s="92" t="s">
        <v>895</v>
      </c>
      <c r="K82" s="93">
        <v>0.0</v>
      </c>
      <c r="L82" s="93">
        <v>65.6</v>
      </c>
      <c r="M82" s="93">
        <v>43.6</v>
      </c>
      <c r="N82" s="25"/>
      <c r="O82" s="25"/>
      <c r="P82" s="25"/>
      <c r="Q82" s="25"/>
      <c r="R82" s="25"/>
      <c r="S82" s="25"/>
      <c r="T82" s="25"/>
      <c r="U82" s="25"/>
      <c r="V82" s="25"/>
      <c r="W82" s="25"/>
      <c r="X82" s="25"/>
      <c r="Y82" s="25"/>
      <c r="Z82" s="25"/>
    </row>
    <row r="83" ht="19.5" customHeight="1">
      <c r="A83" s="166">
        <v>14.0</v>
      </c>
      <c r="B83" s="167" t="s">
        <v>1025</v>
      </c>
      <c r="C83" s="168" t="s">
        <v>1026</v>
      </c>
      <c r="D83" s="168" t="s">
        <v>1027</v>
      </c>
      <c r="E83" s="92" t="s">
        <v>2911</v>
      </c>
      <c r="F83" s="93">
        <v>14.0</v>
      </c>
      <c r="G83" s="93">
        <v>0.0</v>
      </c>
      <c r="H83" s="93"/>
      <c r="I83" s="93">
        <v>0.0</v>
      </c>
      <c r="J83" s="92" t="s">
        <v>895</v>
      </c>
      <c r="K83" s="93">
        <v>0.0</v>
      </c>
      <c r="L83" s="93">
        <v>66.6</v>
      </c>
      <c r="M83" s="93">
        <v>52.6</v>
      </c>
      <c r="N83" s="25"/>
      <c r="O83" s="25"/>
      <c r="P83" s="25"/>
      <c r="Q83" s="25"/>
      <c r="R83" s="25"/>
      <c r="S83" s="25"/>
      <c r="T83" s="25"/>
      <c r="U83" s="25"/>
      <c r="V83" s="25"/>
      <c r="W83" s="25"/>
      <c r="X83" s="25"/>
      <c r="Y83" s="25"/>
      <c r="Z83" s="25"/>
    </row>
    <row r="84" ht="19.5" customHeight="1">
      <c r="A84" s="166">
        <v>14.0</v>
      </c>
      <c r="B84" s="167" t="s">
        <v>1025</v>
      </c>
      <c r="C84" s="168" t="s">
        <v>1026</v>
      </c>
      <c r="D84" s="168" t="s">
        <v>1027</v>
      </c>
      <c r="E84" s="92" t="s">
        <v>2912</v>
      </c>
      <c r="F84" s="93">
        <v>19.0</v>
      </c>
      <c r="G84" s="93">
        <v>0.0</v>
      </c>
      <c r="H84" s="93"/>
      <c r="I84" s="93">
        <v>0.0</v>
      </c>
      <c r="J84" s="92" t="s">
        <v>895</v>
      </c>
      <c r="K84" s="93">
        <v>0.0</v>
      </c>
      <c r="L84" s="93">
        <v>66.6</v>
      </c>
      <c r="M84" s="93">
        <v>47.6</v>
      </c>
      <c r="N84" s="25"/>
      <c r="O84" s="25"/>
      <c r="P84" s="25"/>
      <c r="Q84" s="25"/>
      <c r="R84" s="25"/>
      <c r="S84" s="25"/>
      <c r="T84" s="25"/>
      <c r="U84" s="25"/>
      <c r="V84" s="25"/>
      <c r="W84" s="25"/>
      <c r="X84" s="25"/>
      <c r="Y84" s="25"/>
      <c r="Z84" s="25"/>
    </row>
    <row r="85" ht="19.5" customHeight="1">
      <c r="A85" s="166">
        <v>14.0</v>
      </c>
      <c r="B85" s="167" t="s">
        <v>1025</v>
      </c>
      <c r="C85" s="168" t="s">
        <v>1026</v>
      </c>
      <c r="D85" s="168" t="s">
        <v>1027</v>
      </c>
      <c r="E85" s="92" t="s">
        <v>2913</v>
      </c>
      <c r="F85" s="93"/>
      <c r="G85" s="93">
        <v>0.0</v>
      </c>
      <c r="H85" s="93"/>
      <c r="I85" s="93">
        <v>0.0</v>
      </c>
      <c r="J85" s="92" t="s">
        <v>895</v>
      </c>
      <c r="K85" s="93">
        <v>0.0</v>
      </c>
      <c r="L85" s="93"/>
      <c r="M85" s="93"/>
      <c r="N85" s="25"/>
      <c r="O85" s="25"/>
      <c r="P85" s="25"/>
      <c r="Q85" s="25"/>
      <c r="R85" s="25"/>
      <c r="S85" s="25"/>
      <c r="T85" s="25"/>
      <c r="U85" s="25"/>
      <c r="V85" s="25"/>
      <c r="W85" s="25"/>
      <c r="X85" s="25"/>
      <c r="Y85" s="25"/>
      <c r="Z85" s="25"/>
    </row>
    <row r="86" ht="19.5" customHeight="1">
      <c r="A86" s="166">
        <v>14.0</v>
      </c>
      <c r="B86" s="167" t="s">
        <v>1025</v>
      </c>
      <c r="C86" s="168" t="s">
        <v>1026</v>
      </c>
      <c r="D86" s="168" t="s">
        <v>1027</v>
      </c>
      <c r="E86" s="92" t="s">
        <v>2914</v>
      </c>
      <c r="F86" s="93">
        <v>39.0</v>
      </c>
      <c r="G86" s="93">
        <v>0.0</v>
      </c>
      <c r="H86" s="93"/>
      <c r="I86" s="93">
        <v>0.0</v>
      </c>
      <c r="J86" s="92" t="s">
        <v>895</v>
      </c>
      <c r="K86" s="93">
        <v>0.0</v>
      </c>
      <c r="L86" s="93">
        <v>65.6</v>
      </c>
      <c r="M86" s="93">
        <v>26.6</v>
      </c>
      <c r="N86" s="25"/>
      <c r="O86" s="25"/>
      <c r="P86" s="25"/>
      <c r="Q86" s="25"/>
      <c r="R86" s="25"/>
      <c r="S86" s="25"/>
      <c r="T86" s="25"/>
      <c r="U86" s="25"/>
      <c r="V86" s="25"/>
      <c r="W86" s="25"/>
      <c r="X86" s="25"/>
      <c r="Y86" s="25"/>
      <c r="Z86" s="25"/>
    </row>
    <row r="87" ht="19.5" customHeight="1">
      <c r="A87" s="166">
        <v>14.0</v>
      </c>
      <c r="B87" s="167" t="s">
        <v>1025</v>
      </c>
      <c r="C87" s="168" t="s">
        <v>1026</v>
      </c>
      <c r="D87" s="168" t="s">
        <v>1027</v>
      </c>
      <c r="E87" s="92" t="s">
        <v>2915</v>
      </c>
      <c r="F87" s="93">
        <v>35.0</v>
      </c>
      <c r="G87" s="93">
        <v>0.0</v>
      </c>
      <c r="H87" s="93"/>
      <c r="I87" s="93">
        <v>0.0</v>
      </c>
      <c r="J87" s="92" t="s">
        <v>895</v>
      </c>
      <c r="K87" s="93">
        <v>0.0</v>
      </c>
      <c r="L87" s="93">
        <v>65.6</v>
      </c>
      <c r="M87" s="93">
        <v>30.6</v>
      </c>
      <c r="N87" s="25"/>
      <c r="O87" s="25"/>
      <c r="P87" s="25"/>
      <c r="Q87" s="25"/>
      <c r="R87" s="25"/>
      <c r="S87" s="25"/>
      <c r="T87" s="25"/>
      <c r="U87" s="25"/>
      <c r="V87" s="25"/>
      <c r="W87" s="25"/>
      <c r="X87" s="25"/>
      <c r="Y87" s="25"/>
      <c r="Z87" s="25"/>
    </row>
    <row r="88" ht="19.5" customHeight="1">
      <c r="A88" s="166">
        <v>14.0</v>
      </c>
      <c r="B88" s="167" t="s">
        <v>1025</v>
      </c>
      <c r="C88" s="168" t="s">
        <v>1026</v>
      </c>
      <c r="D88" s="168" t="s">
        <v>1027</v>
      </c>
      <c r="E88" s="92" t="s">
        <v>2916</v>
      </c>
      <c r="F88" s="93">
        <v>20.0</v>
      </c>
      <c r="G88" s="93">
        <v>0.0</v>
      </c>
      <c r="H88" s="93"/>
      <c r="I88" s="93">
        <v>0.0</v>
      </c>
      <c r="J88" s="92" t="s">
        <v>895</v>
      </c>
      <c r="K88" s="93">
        <v>0.0</v>
      </c>
      <c r="L88" s="93">
        <v>74.1</v>
      </c>
      <c r="M88" s="93">
        <v>54.1</v>
      </c>
      <c r="N88" s="25"/>
      <c r="O88" s="25"/>
      <c r="P88" s="25"/>
      <c r="Q88" s="25"/>
      <c r="R88" s="25"/>
      <c r="S88" s="25"/>
      <c r="T88" s="25"/>
      <c r="U88" s="25"/>
      <c r="V88" s="25"/>
      <c r="W88" s="25"/>
      <c r="X88" s="25"/>
      <c r="Y88" s="25"/>
      <c r="Z88" s="25"/>
    </row>
    <row r="89" ht="19.5" customHeight="1">
      <c r="A89" s="169">
        <v>15.0</v>
      </c>
      <c r="B89" s="170" t="s">
        <v>1037</v>
      </c>
      <c r="C89" s="171" t="s">
        <v>1038</v>
      </c>
      <c r="D89" s="171" t="s">
        <v>1039</v>
      </c>
      <c r="E89" s="92" t="s">
        <v>2917</v>
      </c>
      <c r="F89" s="93">
        <v>51.0</v>
      </c>
      <c r="G89" s="93">
        <v>0.0</v>
      </c>
      <c r="H89" s="93"/>
      <c r="I89" s="93">
        <v>1.0</v>
      </c>
      <c r="J89" s="92" t="s">
        <v>2918</v>
      </c>
      <c r="K89" s="93">
        <v>3.0</v>
      </c>
      <c r="L89" s="93">
        <v>65.6</v>
      </c>
      <c r="M89" s="93">
        <v>14.6</v>
      </c>
      <c r="N89" s="25"/>
      <c r="O89" s="25"/>
      <c r="P89" s="25"/>
      <c r="Q89" s="25"/>
      <c r="R89" s="25"/>
      <c r="S89" s="25"/>
      <c r="T89" s="25"/>
      <c r="U89" s="25"/>
      <c r="V89" s="25"/>
      <c r="W89" s="25"/>
      <c r="X89" s="25"/>
      <c r="Y89" s="25"/>
      <c r="Z89" s="25"/>
    </row>
    <row r="90" ht="19.5" customHeight="1">
      <c r="A90" s="169">
        <v>15.0</v>
      </c>
      <c r="B90" s="170" t="s">
        <v>1037</v>
      </c>
      <c r="C90" s="171" t="s">
        <v>1038</v>
      </c>
      <c r="D90" s="171" t="s">
        <v>1039</v>
      </c>
      <c r="E90" s="92" t="s">
        <v>2919</v>
      </c>
      <c r="F90" s="93">
        <v>40.0</v>
      </c>
      <c r="G90" s="93">
        <v>0.0</v>
      </c>
      <c r="H90" s="93"/>
      <c r="I90" s="93">
        <v>1.0</v>
      </c>
      <c r="J90" s="92" t="s">
        <v>2845</v>
      </c>
      <c r="K90" s="93">
        <v>3.0</v>
      </c>
      <c r="L90" s="93">
        <v>65.6</v>
      </c>
      <c r="M90" s="93">
        <v>25.6</v>
      </c>
      <c r="N90" s="25"/>
      <c r="O90" s="25"/>
      <c r="P90" s="25"/>
      <c r="Q90" s="25"/>
      <c r="R90" s="25"/>
      <c r="S90" s="25"/>
      <c r="T90" s="25"/>
      <c r="U90" s="25"/>
      <c r="V90" s="25"/>
      <c r="W90" s="25"/>
      <c r="X90" s="25"/>
      <c r="Y90" s="25"/>
      <c r="Z90" s="25"/>
    </row>
    <row r="91" ht="19.5" customHeight="1">
      <c r="A91" s="169">
        <v>15.0</v>
      </c>
      <c r="B91" s="170" t="s">
        <v>1037</v>
      </c>
      <c r="C91" s="171" t="s">
        <v>1038</v>
      </c>
      <c r="D91" s="171" t="s">
        <v>1039</v>
      </c>
      <c r="E91" s="92" t="s">
        <v>2920</v>
      </c>
      <c r="F91" s="93">
        <v>48.0</v>
      </c>
      <c r="G91" s="93">
        <v>0.0</v>
      </c>
      <c r="H91" s="93"/>
      <c r="I91" s="93">
        <v>1.0</v>
      </c>
      <c r="J91" s="92" t="s">
        <v>2845</v>
      </c>
      <c r="K91" s="93">
        <v>3.0</v>
      </c>
      <c r="L91" s="93">
        <v>65.6</v>
      </c>
      <c r="M91" s="93">
        <v>17.6</v>
      </c>
      <c r="N91" s="25"/>
      <c r="O91" s="25"/>
      <c r="P91" s="25"/>
      <c r="Q91" s="25"/>
      <c r="R91" s="25"/>
      <c r="S91" s="25"/>
      <c r="T91" s="25"/>
      <c r="U91" s="25"/>
      <c r="V91" s="25"/>
      <c r="W91" s="25"/>
      <c r="X91" s="25"/>
      <c r="Y91" s="25"/>
      <c r="Z91" s="25"/>
    </row>
    <row r="92" ht="19.5" customHeight="1">
      <c r="A92" s="169">
        <v>15.0</v>
      </c>
      <c r="B92" s="170" t="s">
        <v>1037</v>
      </c>
      <c r="C92" s="171" t="s">
        <v>1038</v>
      </c>
      <c r="D92" s="171" t="s">
        <v>1039</v>
      </c>
      <c r="E92" s="92" t="s">
        <v>2921</v>
      </c>
      <c r="F92" s="93">
        <v>38.0</v>
      </c>
      <c r="G92" s="93">
        <v>1.0</v>
      </c>
      <c r="H92" s="93">
        <v>0.0</v>
      </c>
      <c r="I92" s="93">
        <v>1.0</v>
      </c>
      <c r="J92" s="92" t="s">
        <v>2845</v>
      </c>
      <c r="K92" s="93">
        <v>3.0</v>
      </c>
      <c r="L92" s="93">
        <v>72.2</v>
      </c>
      <c r="M92" s="93">
        <v>34.2</v>
      </c>
      <c r="N92" s="25"/>
      <c r="O92" s="25"/>
      <c r="P92" s="25"/>
      <c r="Q92" s="25"/>
      <c r="R92" s="25"/>
      <c r="S92" s="25"/>
      <c r="T92" s="25"/>
      <c r="U92" s="25"/>
      <c r="V92" s="25"/>
      <c r="W92" s="25"/>
      <c r="X92" s="25"/>
      <c r="Y92" s="25"/>
      <c r="Z92" s="25"/>
    </row>
    <row r="93" ht="19.5" customHeight="1">
      <c r="A93" s="169">
        <v>15.0</v>
      </c>
      <c r="B93" s="170" t="s">
        <v>1037</v>
      </c>
      <c r="C93" s="171" t="s">
        <v>1038</v>
      </c>
      <c r="D93" s="171" t="s">
        <v>1039</v>
      </c>
      <c r="E93" s="92" t="s">
        <v>2922</v>
      </c>
      <c r="F93" s="93">
        <v>66.0</v>
      </c>
      <c r="G93" s="93">
        <v>1.0</v>
      </c>
      <c r="H93" s="93"/>
      <c r="I93" s="93">
        <v>0.0</v>
      </c>
      <c r="J93" s="92" t="s">
        <v>895</v>
      </c>
      <c r="K93" s="93">
        <v>0.0</v>
      </c>
      <c r="L93" s="93">
        <v>83.1</v>
      </c>
      <c r="M93" s="93">
        <v>17.1</v>
      </c>
      <c r="N93" s="25"/>
      <c r="O93" s="25"/>
      <c r="P93" s="25"/>
      <c r="Q93" s="25"/>
      <c r="R93" s="25"/>
      <c r="S93" s="25"/>
      <c r="T93" s="25"/>
      <c r="U93" s="25"/>
      <c r="V93" s="25"/>
      <c r="W93" s="25"/>
      <c r="X93" s="25"/>
      <c r="Y93" s="25"/>
      <c r="Z93" s="25"/>
    </row>
    <row r="94" ht="19.5" customHeight="1">
      <c r="A94" s="172">
        <v>16.0</v>
      </c>
      <c r="B94" s="173" t="s">
        <v>1045</v>
      </c>
      <c r="C94" s="174" t="s">
        <v>1046</v>
      </c>
      <c r="D94" s="174" t="s">
        <v>1047</v>
      </c>
      <c r="E94" s="92" t="s">
        <v>2923</v>
      </c>
      <c r="F94" s="93">
        <v>20.0</v>
      </c>
      <c r="G94" s="93">
        <v>0.0</v>
      </c>
      <c r="H94" s="93">
        <v>0.0</v>
      </c>
      <c r="I94" s="93">
        <v>0.0</v>
      </c>
      <c r="J94" s="92" t="s">
        <v>895</v>
      </c>
      <c r="K94" s="93">
        <v>0.0</v>
      </c>
      <c r="L94" s="93">
        <v>67.4</v>
      </c>
      <c r="M94" s="93">
        <v>47.4</v>
      </c>
      <c r="N94" s="25"/>
      <c r="O94" s="25"/>
      <c r="P94" s="25"/>
      <c r="Q94" s="25"/>
      <c r="R94" s="25"/>
      <c r="S94" s="25"/>
      <c r="T94" s="25"/>
      <c r="U94" s="25"/>
      <c r="V94" s="25"/>
      <c r="W94" s="25"/>
      <c r="X94" s="25"/>
      <c r="Y94" s="25"/>
      <c r="Z94" s="25"/>
    </row>
    <row r="95" ht="19.5" customHeight="1">
      <c r="A95" s="172">
        <v>16.0</v>
      </c>
      <c r="B95" s="173" t="s">
        <v>1045</v>
      </c>
      <c r="C95" s="174" t="s">
        <v>1046</v>
      </c>
      <c r="D95" s="174" t="s">
        <v>1047</v>
      </c>
      <c r="E95" s="92" t="s">
        <v>2924</v>
      </c>
      <c r="F95" s="93">
        <v>32.0</v>
      </c>
      <c r="G95" s="93">
        <v>1.0</v>
      </c>
      <c r="H95" s="93"/>
      <c r="I95" s="93">
        <v>0.0</v>
      </c>
      <c r="J95" s="92" t="s">
        <v>895</v>
      </c>
      <c r="K95" s="93">
        <v>0.0</v>
      </c>
      <c r="L95" s="93">
        <v>71.1</v>
      </c>
      <c r="M95" s="93">
        <v>39.1</v>
      </c>
      <c r="N95" s="25"/>
      <c r="O95" s="25"/>
      <c r="P95" s="25"/>
      <c r="Q95" s="25"/>
      <c r="R95" s="25"/>
      <c r="S95" s="25"/>
      <c r="T95" s="25"/>
      <c r="U95" s="25"/>
      <c r="V95" s="25"/>
      <c r="W95" s="25"/>
      <c r="X95" s="25"/>
      <c r="Y95" s="25"/>
      <c r="Z95" s="25"/>
    </row>
    <row r="96" ht="19.5" customHeight="1">
      <c r="A96" s="172">
        <v>16.0</v>
      </c>
      <c r="B96" s="173" t="s">
        <v>1045</v>
      </c>
      <c r="C96" s="174" t="s">
        <v>1046</v>
      </c>
      <c r="D96" s="174" t="s">
        <v>1047</v>
      </c>
      <c r="E96" s="92" t="s">
        <v>2925</v>
      </c>
      <c r="F96" s="93">
        <v>53.0</v>
      </c>
      <c r="G96" s="93">
        <v>1.0</v>
      </c>
      <c r="H96" s="93"/>
      <c r="I96" s="93">
        <v>0.0</v>
      </c>
      <c r="J96" s="92" t="s">
        <v>895</v>
      </c>
      <c r="K96" s="93">
        <v>0.0</v>
      </c>
      <c r="L96" s="93">
        <v>71.1</v>
      </c>
      <c r="M96" s="93">
        <v>18.1</v>
      </c>
      <c r="N96" s="25"/>
      <c r="O96" s="25"/>
      <c r="P96" s="25"/>
      <c r="Q96" s="25"/>
      <c r="R96" s="25"/>
      <c r="S96" s="25"/>
      <c r="T96" s="25"/>
      <c r="U96" s="25"/>
      <c r="V96" s="25"/>
      <c r="W96" s="25"/>
      <c r="X96" s="25"/>
      <c r="Y96" s="25"/>
      <c r="Z96" s="25"/>
    </row>
    <row r="97" ht="19.5" customHeight="1">
      <c r="A97" s="172">
        <v>16.0</v>
      </c>
      <c r="B97" s="173" t="s">
        <v>1045</v>
      </c>
      <c r="C97" s="174" t="s">
        <v>1046</v>
      </c>
      <c r="D97" s="174" t="s">
        <v>1047</v>
      </c>
      <c r="E97" s="92" t="s">
        <v>2926</v>
      </c>
      <c r="F97" s="93">
        <v>29.0</v>
      </c>
      <c r="G97" s="93">
        <v>1.0</v>
      </c>
      <c r="H97" s="93"/>
      <c r="I97" s="93">
        <v>0.0</v>
      </c>
      <c r="J97" s="92" t="s">
        <v>895</v>
      </c>
      <c r="K97" s="93">
        <v>0.0</v>
      </c>
      <c r="L97" s="93">
        <v>71.1</v>
      </c>
      <c r="M97" s="93">
        <v>42.1</v>
      </c>
      <c r="N97" s="25"/>
      <c r="O97" s="25"/>
      <c r="P97" s="25"/>
      <c r="Q97" s="25"/>
      <c r="R97" s="25"/>
      <c r="S97" s="25"/>
      <c r="T97" s="25"/>
      <c r="U97" s="25"/>
      <c r="V97" s="25"/>
      <c r="W97" s="25"/>
      <c r="X97" s="25"/>
      <c r="Y97" s="25"/>
      <c r="Z97" s="25"/>
    </row>
    <row r="98" ht="19.5" customHeight="1">
      <c r="A98" s="172">
        <v>16.0</v>
      </c>
      <c r="B98" s="173" t="s">
        <v>1045</v>
      </c>
      <c r="C98" s="174" t="s">
        <v>1046</v>
      </c>
      <c r="D98" s="174" t="s">
        <v>1047</v>
      </c>
      <c r="E98" s="92" t="s">
        <v>2927</v>
      </c>
      <c r="F98" s="93">
        <v>28.0</v>
      </c>
      <c r="G98" s="93">
        <v>0.0</v>
      </c>
      <c r="H98" s="93"/>
      <c r="I98" s="93">
        <v>0.0</v>
      </c>
      <c r="J98" s="92" t="s">
        <v>895</v>
      </c>
      <c r="K98" s="93">
        <v>0.0</v>
      </c>
      <c r="L98" s="93">
        <v>65.6</v>
      </c>
      <c r="M98" s="93">
        <v>37.6</v>
      </c>
      <c r="N98" s="25"/>
      <c r="O98" s="25"/>
      <c r="P98" s="25"/>
      <c r="Q98" s="25"/>
      <c r="R98" s="25"/>
      <c r="S98" s="25"/>
      <c r="T98" s="25"/>
      <c r="U98" s="25"/>
      <c r="V98" s="25"/>
      <c r="W98" s="25"/>
      <c r="X98" s="25"/>
      <c r="Y98" s="25"/>
      <c r="Z98" s="25"/>
    </row>
    <row r="99" ht="19.5" customHeight="1">
      <c r="A99" s="175">
        <v>17.0</v>
      </c>
      <c r="B99" s="176" t="s">
        <v>1051</v>
      </c>
      <c r="C99" s="177" t="s">
        <v>1052</v>
      </c>
      <c r="D99" s="177" t="s">
        <v>1053</v>
      </c>
      <c r="E99" s="92" t="s">
        <v>2928</v>
      </c>
      <c r="F99" s="93">
        <v>50.0</v>
      </c>
      <c r="G99" s="93">
        <v>0.0</v>
      </c>
      <c r="H99" s="93">
        <v>0.0</v>
      </c>
      <c r="I99" s="93">
        <v>0.0</v>
      </c>
      <c r="J99" s="92" t="s">
        <v>895</v>
      </c>
      <c r="K99" s="93">
        <v>0.0</v>
      </c>
      <c r="L99" s="93">
        <v>66.5</v>
      </c>
      <c r="M99" s="93">
        <v>16.5</v>
      </c>
      <c r="N99" s="25"/>
      <c r="O99" s="25"/>
      <c r="P99" s="25"/>
      <c r="Q99" s="25"/>
      <c r="R99" s="25"/>
      <c r="S99" s="25"/>
      <c r="T99" s="25"/>
      <c r="U99" s="25"/>
      <c r="V99" s="25"/>
      <c r="W99" s="25"/>
      <c r="X99" s="25"/>
      <c r="Y99" s="25"/>
      <c r="Z99" s="25"/>
    </row>
    <row r="100" ht="19.5" customHeight="1">
      <c r="A100" s="175">
        <v>17.0</v>
      </c>
      <c r="B100" s="176" t="s">
        <v>1051</v>
      </c>
      <c r="C100" s="177" t="s">
        <v>1052</v>
      </c>
      <c r="D100" s="177" t="s">
        <v>1053</v>
      </c>
      <c r="E100" s="92" t="s">
        <v>2929</v>
      </c>
      <c r="F100" s="93">
        <v>7.0</v>
      </c>
      <c r="G100" s="93">
        <v>1.0</v>
      </c>
      <c r="H100" s="93">
        <v>0.0</v>
      </c>
      <c r="I100" s="93">
        <v>0.0</v>
      </c>
      <c r="J100" s="92" t="s">
        <v>895</v>
      </c>
      <c r="K100" s="93">
        <v>0.0</v>
      </c>
      <c r="L100" s="93">
        <v>75.6</v>
      </c>
      <c r="M100" s="93">
        <v>68.6</v>
      </c>
      <c r="N100" s="25"/>
      <c r="O100" s="25"/>
      <c r="P100" s="25"/>
      <c r="Q100" s="25"/>
      <c r="R100" s="25"/>
      <c r="S100" s="25"/>
      <c r="T100" s="25"/>
      <c r="U100" s="25"/>
      <c r="V100" s="25"/>
      <c r="W100" s="25"/>
      <c r="X100" s="25"/>
      <c r="Y100" s="25"/>
      <c r="Z100" s="25"/>
    </row>
    <row r="101" ht="19.5" customHeight="1">
      <c r="A101" s="175">
        <v>17.0</v>
      </c>
      <c r="B101" s="176" t="s">
        <v>1051</v>
      </c>
      <c r="C101" s="177" t="s">
        <v>1052</v>
      </c>
      <c r="D101" s="177" t="s">
        <v>1053</v>
      </c>
      <c r="E101" s="92" t="s">
        <v>2930</v>
      </c>
      <c r="F101" s="93">
        <v>53.0</v>
      </c>
      <c r="G101" s="93">
        <v>0.0</v>
      </c>
      <c r="H101" s="93">
        <v>0.0</v>
      </c>
      <c r="I101" s="93">
        <v>1.0</v>
      </c>
      <c r="J101" s="92" t="s">
        <v>2931</v>
      </c>
      <c r="K101" s="93">
        <v>5.0</v>
      </c>
      <c r="L101" s="93">
        <v>66.5</v>
      </c>
      <c r="M101" s="93">
        <v>13.5</v>
      </c>
      <c r="N101" s="25"/>
      <c r="O101" s="25"/>
      <c r="P101" s="25"/>
      <c r="Q101" s="25"/>
      <c r="R101" s="25"/>
      <c r="S101" s="25"/>
      <c r="T101" s="25"/>
      <c r="U101" s="25"/>
      <c r="V101" s="25"/>
      <c r="W101" s="25"/>
      <c r="X101" s="25"/>
      <c r="Y101" s="25"/>
      <c r="Z101" s="25"/>
    </row>
    <row r="102" ht="19.5" customHeight="1">
      <c r="A102" s="175">
        <v>17.0</v>
      </c>
      <c r="B102" s="176" t="s">
        <v>1051</v>
      </c>
      <c r="C102" s="177" t="s">
        <v>1052</v>
      </c>
      <c r="D102" s="177" t="s">
        <v>1053</v>
      </c>
      <c r="E102" s="92" t="s">
        <v>2932</v>
      </c>
      <c r="F102" s="93">
        <v>78.0</v>
      </c>
      <c r="G102" s="93">
        <v>1.0</v>
      </c>
      <c r="H102" s="93"/>
      <c r="I102" s="93">
        <v>0.0</v>
      </c>
      <c r="J102" s="92" t="s">
        <v>895</v>
      </c>
      <c r="K102" s="93">
        <v>0.0</v>
      </c>
      <c r="L102" s="93">
        <v>86.5</v>
      </c>
      <c r="M102" s="93">
        <v>8.5</v>
      </c>
      <c r="N102" s="25"/>
      <c r="O102" s="25"/>
      <c r="P102" s="25"/>
      <c r="Q102" s="25"/>
      <c r="R102" s="25"/>
      <c r="S102" s="25"/>
      <c r="T102" s="25"/>
      <c r="U102" s="25"/>
      <c r="V102" s="25"/>
      <c r="W102" s="25"/>
      <c r="X102" s="25"/>
      <c r="Y102" s="25"/>
      <c r="Z102" s="25"/>
    </row>
    <row r="103" ht="19.5" customHeight="1">
      <c r="A103" s="175">
        <v>17.0</v>
      </c>
      <c r="B103" s="176" t="s">
        <v>1051</v>
      </c>
      <c r="C103" s="177" t="s">
        <v>1052</v>
      </c>
      <c r="D103" s="177" t="s">
        <v>1053</v>
      </c>
      <c r="E103" s="92" t="s">
        <v>2933</v>
      </c>
      <c r="F103" s="93">
        <v>49.0</v>
      </c>
      <c r="G103" s="93">
        <v>0.0</v>
      </c>
      <c r="H103" s="93">
        <v>0.0</v>
      </c>
      <c r="I103" s="93">
        <v>1.0</v>
      </c>
      <c r="J103" s="92" t="s">
        <v>2934</v>
      </c>
      <c r="K103" s="93">
        <v>5.0</v>
      </c>
      <c r="L103" s="93">
        <v>66.5</v>
      </c>
      <c r="M103" s="93">
        <v>17.5</v>
      </c>
      <c r="N103" s="25"/>
      <c r="O103" s="25"/>
      <c r="P103" s="25"/>
      <c r="Q103" s="25"/>
      <c r="R103" s="25"/>
      <c r="S103" s="25"/>
      <c r="T103" s="25"/>
      <c r="U103" s="25"/>
      <c r="V103" s="25"/>
      <c r="W103" s="25"/>
      <c r="X103" s="25"/>
      <c r="Y103" s="25"/>
      <c r="Z103" s="25"/>
    </row>
    <row r="104" ht="19.5" customHeight="1">
      <c r="A104" s="178">
        <v>18.0</v>
      </c>
      <c r="B104" s="179" t="s">
        <v>1063</v>
      </c>
      <c r="C104" s="180" t="s">
        <v>1064</v>
      </c>
      <c r="D104" s="180" t="s">
        <v>1065</v>
      </c>
      <c r="E104" s="92" t="s">
        <v>2935</v>
      </c>
      <c r="F104" s="93">
        <v>57.0</v>
      </c>
      <c r="G104" s="93">
        <v>1.0</v>
      </c>
      <c r="H104" s="93"/>
      <c r="I104" s="93">
        <v>1.0</v>
      </c>
      <c r="J104" s="92" t="s">
        <v>2852</v>
      </c>
      <c r="K104" s="93">
        <v>5.0</v>
      </c>
      <c r="L104" s="93">
        <v>48.3</v>
      </c>
      <c r="M104" s="93">
        <v>0.0</v>
      </c>
      <c r="N104" s="25"/>
      <c r="O104" s="25"/>
      <c r="P104" s="25"/>
      <c r="Q104" s="25"/>
      <c r="R104" s="25"/>
      <c r="S104" s="25"/>
      <c r="T104" s="25"/>
      <c r="U104" s="25"/>
      <c r="V104" s="25"/>
      <c r="W104" s="25"/>
      <c r="X104" s="25"/>
      <c r="Y104" s="25"/>
      <c r="Z104" s="25"/>
    </row>
    <row r="105" ht="19.5" customHeight="1">
      <c r="A105" s="178">
        <v>18.0</v>
      </c>
      <c r="B105" s="179" t="s">
        <v>1063</v>
      </c>
      <c r="C105" s="180" t="s">
        <v>1064</v>
      </c>
      <c r="D105" s="180" t="s">
        <v>1065</v>
      </c>
      <c r="E105" s="92" t="s">
        <v>2936</v>
      </c>
      <c r="F105" s="93">
        <v>71.0</v>
      </c>
      <c r="G105" s="93">
        <v>0.0</v>
      </c>
      <c r="H105" s="93"/>
      <c r="I105" s="93">
        <v>1.0</v>
      </c>
      <c r="J105" s="92" t="s">
        <v>2852</v>
      </c>
      <c r="K105" s="93">
        <v>5.0</v>
      </c>
      <c r="L105" s="93">
        <v>78.8</v>
      </c>
      <c r="M105" s="93">
        <v>7.8</v>
      </c>
      <c r="N105" s="25"/>
      <c r="O105" s="25"/>
      <c r="P105" s="25"/>
      <c r="Q105" s="25"/>
      <c r="R105" s="25"/>
      <c r="S105" s="25"/>
      <c r="T105" s="25"/>
      <c r="U105" s="25"/>
      <c r="V105" s="25"/>
      <c r="W105" s="25"/>
      <c r="X105" s="25"/>
      <c r="Y105" s="25"/>
      <c r="Z105" s="25"/>
    </row>
    <row r="106" ht="19.5" customHeight="1">
      <c r="A106" s="178">
        <v>18.0</v>
      </c>
      <c r="B106" s="179" t="s">
        <v>1063</v>
      </c>
      <c r="C106" s="180" t="s">
        <v>1064</v>
      </c>
      <c r="D106" s="180" t="s">
        <v>1065</v>
      </c>
      <c r="E106" s="92" t="s">
        <v>2937</v>
      </c>
      <c r="F106" s="93">
        <v>25.0</v>
      </c>
      <c r="G106" s="93">
        <v>0.0</v>
      </c>
      <c r="H106" s="93"/>
      <c r="I106" s="93">
        <v>1.0</v>
      </c>
      <c r="J106" s="92" t="s">
        <v>2852</v>
      </c>
      <c r="K106" s="93">
        <v>5.0</v>
      </c>
      <c r="L106" s="93">
        <v>67.4</v>
      </c>
      <c r="M106" s="93">
        <v>42.4</v>
      </c>
      <c r="N106" s="25"/>
      <c r="O106" s="25"/>
      <c r="P106" s="25"/>
      <c r="Q106" s="25"/>
      <c r="R106" s="25"/>
      <c r="S106" s="25"/>
      <c r="T106" s="25"/>
      <c r="U106" s="25"/>
      <c r="V106" s="25"/>
      <c r="W106" s="25"/>
      <c r="X106" s="25"/>
      <c r="Y106" s="25"/>
      <c r="Z106" s="25"/>
    </row>
    <row r="107" ht="19.5" customHeight="1">
      <c r="A107" s="178">
        <v>18.0</v>
      </c>
      <c r="B107" s="179" t="s">
        <v>1063</v>
      </c>
      <c r="C107" s="180" t="s">
        <v>1064</v>
      </c>
      <c r="D107" s="180" t="s">
        <v>1065</v>
      </c>
      <c r="E107" s="92" t="s">
        <v>2938</v>
      </c>
      <c r="F107" s="93">
        <v>59.0</v>
      </c>
      <c r="G107" s="93">
        <v>1.0</v>
      </c>
      <c r="H107" s="93"/>
      <c r="I107" s="93">
        <v>0.0</v>
      </c>
      <c r="J107" s="92" t="s">
        <v>895</v>
      </c>
      <c r="K107" s="93">
        <v>0.0</v>
      </c>
      <c r="L107" s="93">
        <v>48.3</v>
      </c>
      <c r="M107" s="93">
        <v>0.0</v>
      </c>
      <c r="N107" s="25"/>
      <c r="O107" s="25"/>
      <c r="P107" s="25"/>
      <c r="Q107" s="25"/>
      <c r="R107" s="25"/>
      <c r="S107" s="25"/>
      <c r="T107" s="25"/>
      <c r="U107" s="25"/>
      <c r="V107" s="25"/>
      <c r="W107" s="25"/>
      <c r="X107" s="25"/>
      <c r="Y107" s="25"/>
      <c r="Z107" s="25"/>
    </row>
    <row r="108" ht="19.5" customHeight="1">
      <c r="A108" s="181">
        <v>19.0</v>
      </c>
      <c r="B108" s="182" t="s">
        <v>1070</v>
      </c>
      <c r="C108" s="183" t="s">
        <v>1071</v>
      </c>
      <c r="D108" s="183" t="s">
        <v>1072</v>
      </c>
      <c r="E108" s="92" t="s">
        <v>2939</v>
      </c>
      <c r="F108" s="93">
        <v>27.0</v>
      </c>
      <c r="G108" s="93">
        <v>0.0</v>
      </c>
      <c r="H108" s="93"/>
      <c r="I108" s="93">
        <v>0.0</v>
      </c>
      <c r="J108" s="92" t="s">
        <v>895</v>
      </c>
      <c r="K108" s="93">
        <v>0.0</v>
      </c>
      <c r="L108" s="93">
        <v>65.6</v>
      </c>
      <c r="M108" s="93">
        <v>38.6</v>
      </c>
      <c r="N108" s="25"/>
      <c r="O108" s="25"/>
      <c r="P108" s="25"/>
      <c r="Q108" s="25"/>
      <c r="R108" s="25"/>
      <c r="S108" s="25"/>
      <c r="T108" s="25"/>
      <c r="U108" s="25"/>
      <c r="V108" s="25"/>
      <c r="W108" s="25"/>
      <c r="X108" s="25"/>
      <c r="Y108" s="25"/>
      <c r="Z108" s="25"/>
    </row>
    <row r="109" ht="19.5" customHeight="1">
      <c r="A109" s="181">
        <v>19.0</v>
      </c>
      <c r="B109" s="182" t="s">
        <v>1070</v>
      </c>
      <c r="C109" s="183" t="s">
        <v>1071</v>
      </c>
      <c r="D109" s="183" t="s">
        <v>1072</v>
      </c>
      <c r="E109" s="92" t="s">
        <v>2940</v>
      </c>
      <c r="F109" s="93">
        <v>22.0</v>
      </c>
      <c r="G109" s="93">
        <v>1.0</v>
      </c>
      <c r="H109" s="93"/>
      <c r="I109" s="93">
        <v>0.0</v>
      </c>
      <c r="J109" s="92" t="s">
        <v>895</v>
      </c>
      <c r="K109" s="93">
        <v>0.0</v>
      </c>
      <c r="L109" s="93">
        <v>73.1</v>
      </c>
      <c r="M109" s="93">
        <v>51.1</v>
      </c>
      <c r="N109" s="25"/>
      <c r="O109" s="25"/>
      <c r="P109" s="25"/>
      <c r="Q109" s="25"/>
      <c r="R109" s="25"/>
      <c r="S109" s="25"/>
      <c r="T109" s="25"/>
      <c r="U109" s="25"/>
      <c r="V109" s="25"/>
      <c r="W109" s="25"/>
      <c r="X109" s="25"/>
      <c r="Y109" s="25"/>
      <c r="Z109" s="25"/>
    </row>
    <row r="110" ht="19.5" customHeight="1">
      <c r="A110" s="181">
        <v>19.0</v>
      </c>
      <c r="B110" s="182" t="s">
        <v>1070</v>
      </c>
      <c r="C110" s="183" t="s">
        <v>1071</v>
      </c>
      <c r="D110" s="183" t="s">
        <v>1072</v>
      </c>
      <c r="E110" s="92" t="s">
        <v>2941</v>
      </c>
      <c r="F110" s="93">
        <v>24.0</v>
      </c>
      <c r="G110" s="93">
        <v>0.0</v>
      </c>
      <c r="H110" s="93"/>
      <c r="I110" s="93">
        <v>0.0</v>
      </c>
      <c r="J110" s="92" t="s">
        <v>895</v>
      </c>
      <c r="K110" s="93">
        <v>0.0</v>
      </c>
      <c r="L110" s="93">
        <v>66.6</v>
      </c>
      <c r="M110" s="93">
        <v>42.6</v>
      </c>
      <c r="N110" s="25"/>
      <c r="O110" s="25"/>
      <c r="P110" s="25"/>
      <c r="Q110" s="25"/>
      <c r="R110" s="25"/>
      <c r="S110" s="25"/>
      <c r="T110" s="25"/>
      <c r="U110" s="25"/>
      <c r="V110" s="25"/>
      <c r="W110" s="25"/>
      <c r="X110" s="25"/>
      <c r="Y110" s="25"/>
      <c r="Z110" s="25"/>
    </row>
    <row r="111" ht="19.5" customHeight="1">
      <c r="A111" s="181">
        <v>19.0</v>
      </c>
      <c r="B111" s="182" t="s">
        <v>1070</v>
      </c>
      <c r="C111" s="183" t="s">
        <v>1071</v>
      </c>
      <c r="D111" s="183" t="s">
        <v>1072</v>
      </c>
      <c r="E111" s="92" t="s">
        <v>2942</v>
      </c>
      <c r="F111" s="93">
        <v>24.0</v>
      </c>
      <c r="G111" s="93">
        <v>0.0</v>
      </c>
      <c r="H111" s="93"/>
      <c r="I111" s="93">
        <v>0.0</v>
      </c>
      <c r="J111" s="92" t="s">
        <v>895</v>
      </c>
      <c r="K111" s="93">
        <v>0.0</v>
      </c>
      <c r="L111" s="93">
        <v>66.6</v>
      </c>
      <c r="M111" s="93">
        <v>42.6</v>
      </c>
      <c r="N111" s="25"/>
      <c r="O111" s="25"/>
      <c r="P111" s="25"/>
      <c r="Q111" s="25"/>
      <c r="R111" s="25"/>
      <c r="S111" s="25"/>
      <c r="T111" s="25"/>
      <c r="U111" s="25"/>
      <c r="V111" s="25"/>
      <c r="W111" s="25"/>
      <c r="X111" s="25"/>
      <c r="Y111" s="25"/>
      <c r="Z111" s="25"/>
    </row>
    <row r="112" ht="19.5" customHeight="1">
      <c r="A112" s="166">
        <v>20.0</v>
      </c>
      <c r="B112" s="167" t="s">
        <v>1077</v>
      </c>
      <c r="C112" s="168" t="s">
        <v>1078</v>
      </c>
      <c r="D112" s="168" t="s">
        <v>1079</v>
      </c>
      <c r="E112" s="92" t="s">
        <v>2943</v>
      </c>
      <c r="F112" s="93">
        <v>28.0</v>
      </c>
      <c r="G112" s="93">
        <v>0.0</v>
      </c>
      <c r="H112" s="93"/>
      <c r="I112" s="93">
        <v>1.0</v>
      </c>
      <c r="J112" s="92" t="s">
        <v>2944</v>
      </c>
      <c r="K112" s="93">
        <v>5.0</v>
      </c>
      <c r="L112" s="93">
        <v>65.6</v>
      </c>
      <c r="M112" s="93">
        <v>37.6</v>
      </c>
      <c r="N112" s="25"/>
      <c r="O112" s="25"/>
      <c r="P112" s="25"/>
      <c r="Q112" s="25"/>
      <c r="R112" s="25"/>
      <c r="S112" s="25"/>
      <c r="T112" s="25"/>
      <c r="U112" s="25"/>
      <c r="V112" s="25"/>
      <c r="W112" s="25"/>
      <c r="X112" s="25"/>
      <c r="Y112" s="25"/>
      <c r="Z112" s="25"/>
    </row>
    <row r="113" ht="19.5" customHeight="1">
      <c r="A113" s="166">
        <v>20.0</v>
      </c>
      <c r="B113" s="167" t="s">
        <v>1077</v>
      </c>
      <c r="C113" s="168" t="s">
        <v>1078</v>
      </c>
      <c r="D113" s="168" t="s">
        <v>1079</v>
      </c>
      <c r="E113" s="92" t="s">
        <v>2945</v>
      </c>
      <c r="F113" s="93">
        <v>42.0</v>
      </c>
      <c r="G113" s="93">
        <v>0.0</v>
      </c>
      <c r="H113" s="93"/>
      <c r="I113" s="93">
        <v>1.0</v>
      </c>
      <c r="J113" s="92" t="s">
        <v>2845</v>
      </c>
      <c r="K113" s="93">
        <v>3.0</v>
      </c>
      <c r="L113" s="93">
        <v>65.6</v>
      </c>
      <c r="M113" s="93">
        <v>23.6</v>
      </c>
      <c r="N113" s="25"/>
      <c r="O113" s="25"/>
      <c r="P113" s="25"/>
      <c r="Q113" s="25"/>
      <c r="R113" s="25"/>
      <c r="S113" s="25"/>
      <c r="T113" s="25"/>
      <c r="U113" s="25"/>
      <c r="V113" s="25"/>
      <c r="W113" s="25"/>
      <c r="X113" s="25"/>
      <c r="Y113" s="25"/>
      <c r="Z113" s="25"/>
    </row>
    <row r="114" ht="19.5" customHeight="1">
      <c r="A114" s="166">
        <v>20.0</v>
      </c>
      <c r="B114" s="167" t="s">
        <v>1077</v>
      </c>
      <c r="C114" s="168" t="s">
        <v>1078</v>
      </c>
      <c r="D114" s="168" t="s">
        <v>1079</v>
      </c>
      <c r="E114" s="92" t="s">
        <v>2946</v>
      </c>
      <c r="F114" s="93">
        <v>34.0</v>
      </c>
      <c r="G114" s="93">
        <v>0.0</v>
      </c>
      <c r="H114" s="93"/>
      <c r="I114" s="93">
        <v>0.0</v>
      </c>
      <c r="J114" s="92" t="s">
        <v>895</v>
      </c>
      <c r="K114" s="93">
        <v>0.0</v>
      </c>
      <c r="L114" s="93">
        <v>65.6</v>
      </c>
      <c r="M114" s="93">
        <v>31.6</v>
      </c>
      <c r="N114" s="25"/>
      <c r="O114" s="25"/>
      <c r="P114" s="25"/>
      <c r="Q114" s="25"/>
      <c r="R114" s="25"/>
      <c r="S114" s="25"/>
      <c r="T114" s="25"/>
      <c r="U114" s="25"/>
      <c r="V114" s="25"/>
      <c r="W114" s="25"/>
      <c r="X114" s="25"/>
      <c r="Y114" s="25"/>
      <c r="Z114" s="25"/>
    </row>
    <row r="115" ht="19.5" customHeight="1">
      <c r="A115" s="166">
        <v>20.0</v>
      </c>
      <c r="B115" s="167" t="s">
        <v>1077</v>
      </c>
      <c r="C115" s="168" t="s">
        <v>1078</v>
      </c>
      <c r="D115" s="168" t="s">
        <v>1079</v>
      </c>
      <c r="E115" s="92" t="s">
        <v>2947</v>
      </c>
      <c r="F115" s="93">
        <v>28.0</v>
      </c>
      <c r="G115" s="93">
        <v>0.0</v>
      </c>
      <c r="H115" s="93"/>
      <c r="I115" s="93">
        <v>0.0</v>
      </c>
      <c r="J115" s="92" t="s">
        <v>895</v>
      </c>
      <c r="K115" s="93">
        <v>0.0</v>
      </c>
      <c r="L115" s="93">
        <v>65.6</v>
      </c>
      <c r="M115" s="93">
        <v>37.6</v>
      </c>
      <c r="N115" s="25"/>
      <c r="O115" s="25"/>
      <c r="P115" s="25"/>
      <c r="Q115" s="25"/>
      <c r="R115" s="25"/>
      <c r="S115" s="25"/>
      <c r="T115" s="25"/>
      <c r="U115" s="25"/>
      <c r="V115" s="25"/>
      <c r="W115" s="25"/>
      <c r="X115" s="25"/>
      <c r="Y115" s="25"/>
      <c r="Z115" s="25"/>
    </row>
    <row r="116" ht="19.5" customHeight="1">
      <c r="A116" s="166">
        <v>20.0</v>
      </c>
      <c r="B116" s="167" t="s">
        <v>1077</v>
      </c>
      <c r="C116" s="168" t="s">
        <v>1078</v>
      </c>
      <c r="D116" s="168" t="s">
        <v>1079</v>
      </c>
      <c r="E116" s="92" t="s">
        <v>2948</v>
      </c>
      <c r="F116" s="93">
        <v>28.0</v>
      </c>
      <c r="G116" s="93">
        <v>0.0</v>
      </c>
      <c r="H116" s="93"/>
      <c r="I116" s="93">
        <v>0.0</v>
      </c>
      <c r="J116" s="92" t="s">
        <v>895</v>
      </c>
      <c r="K116" s="93">
        <v>0.0</v>
      </c>
      <c r="L116" s="93">
        <v>65.6</v>
      </c>
      <c r="M116" s="93">
        <v>37.6</v>
      </c>
      <c r="N116" s="25"/>
      <c r="O116" s="25"/>
      <c r="P116" s="25"/>
      <c r="Q116" s="25"/>
      <c r="R116" s="25"/>
      <c r="S116" s="25"/>
      <c r="T116" s="25"/>
      <c r="U116" s="25"/>
      <c r="V116" s="25"/>
      <c r="W116" s="25"/>
      <c r="X116" s="25"/>
      <c r="Y116" s="25"/>
      <c r="Z116" s="25"/>
    </row>
    <row r="117" ht="19.5" customHeight="1">
      <c r="A117" s="169">
        <v>21.0</v>
      </c>
      <c r="B117" s="170" t="s">
        <v>1086</v>
      </c>
      <c r="C117" s="171" t="s">
        <v>884</v>
      </c>
      <c r="D117" s="171" t="s">
        <v>1087</v>
      </c>
      <c r="E117" s="92" t="s">
        <v>2949</v>
      </c>
      <c r="F117" s="93">
        <v>19.0</v>
      </c>
      <c r="G117" s="93">
        <v>0.0</v>
      </c>
      <c r="H117" s="93"/>
      <c r="I117" s="93">
        <v>0.0</v>
      </c>
      <c r="J117" s="92" t="s">
        <v>895</v>
      </c>
      <c r="K117" s="93">
        <v>0.0</v>
      </c>
      <c r="L117" s="93">
        <v>66.6</v>
      </c>
      <c r="M117" s="93">
        <v>47.6</v>
      </c>
      <c r="N117" s="25"/>
      <c r="O117" s="25"/>
      <c r="P117" s="25"/>
      <c r="Q117" s="25"/>
      <c r="R117" s="25"/>
      <c r="S117" s="25"/>
      <c r="T117" s="25"/>
      <c r="U117" s="25"/>
      <c r="V117" s="25"/>
      <c r="W117" s="25"/>
      <c r="X117" s="25"/>
      <c r="Y117" s="25"/>
      <c r="Z117" s="25"/>
    </row>
    <row r="118" ht="19.5" customHeight="1">
      <c r="A118" s="169">
        <v>21.0</v>
      </c>
      <c r="B118" s="170" t="s">
        <v>1086</v>
      </c>
      <c r="C118" s="171" t="s">
        <v>884</v>
      </c>
      <c r="D118" s="171" t="s">
        <v>1087</v>
      </c>
      <c r="E118" s="92" t="s">
        <v>2950</v>
      </c>
      <c r="F118" s="93">
        <v>19.0</v>
      </c>
      <c r="G118" s="93">
        <v>0.0</v>
      </c>
      <c r="H118" s="93"/>
      <c r="I118" s="93">
        <v>0.0</v>
      </c>
      <c r="J118" s="92" t="s">
        <v>895</v>
      </c>
      <c r="K118" s="93">
        <v>0.0</v>
      </c>
      <c r="L118" s="93">
        <v>66.6</v>
      </c>
      <c r="M118" s="93">
        <v>47.6</v>
      </c>
      <c r="N118" s="25"/>
      <c r="O118" s="25"/>
      <c r="P118" s="25"/>
      <c r="Q118" s="25"/>
      <c r="R118" s="25"/>
      <c r="S118" s="25"/>
      <c r="T118" s="25"/>
      <c r="U118" s="25"/>
      <c r="V118" s="25"/>
      <c r="W118" s="25"/>
      <c r="X118" s="25"/>
      <c r="Y118" s="25"/>
      <c r="Z118" s="25"/>
    </row>
    <row r="119" ht="19.5" customHeight="1">
      <c r="A119" s="169">
        <v>21.0</v>
      </c>
      <c r="B119" s="170" t="s">
        <v>1086</v>
      </c>
      <c r="C119" s="171" t="s">
        <v>884</v>
      </c>
      <c r="D119" s="171" t="s">
        <v>1087</v>
      </c>
      <c r="E119" s="92" t="s">
        <v>2951</v>
      </c>
      <c r="F119" s="93">
        <v>16.0</v>
      </c>
      <c r="G119" s="93">
        <v>1.0</v>
      </c>
      <c r="H119" s="93"/>
      <c r="I119" s="93">
        <v>0.0</v>
      </c>
      <c r="J119" s="92" t="s">
        <v>895</v>
      </c>
      <c r="K119" s="93">
        <v>0.0</v>
      </c>
      <c r="L119" s="93">
        <v>74.7</v>
      </c>
      <c r="M119" s="93">
        <v>58.7</v>
      </c>
      <c r="N119" s="25"/>
      <c r="O119" s="25"/>
      <c r="P119" s="25"/>
      <c r="Q119" s="25"/>
      <c r="R119" s="25"/>
      <c r="S119" s="25"/>
      <c r="T119" s="25"/>
      <c r="U119" s="25"/>
      <c r="V119" s="25"/>
      <c r="W119" s="25"/>
      <c r="X119" s="25"/>
      <c r="Y119" s="25"/>
      <c r="Z119" s="25"/>
    </row>
    <row r="120" ht="19.5" customHeight="1">
      <c r="A120" s="169">
        <v>21.0</v>
      </c>
      <c r="B120" s="170" t="s">
        <v>1086</v>
      </c>
      <c r="C120" s="171" t="s">
        <v>884</v>
      </c>
      <c r="D120" s="171" t="s">
        <v>1087</v>
      </c>
      <c r="E120" s="92" t="s">
        <v>2952</v>
      </c>
      <c r="F120" s="93">
        <v>16.0</v>
      </c>
      <c r="G120" s="93">
        <v>1.0</v>
      </c>
      <c r="H120" s="93"/>
      <c r="I120" s="93">
        <v>0.0</v>
      </c>
      <c r="J120" s="92" t="s">
        <v>895</v>
      </c>
      <c r="K120" s="93">
        <v>0.0</v>
      </c>
      <c r="L120" s="93">
        <v>74.7</v>
      </c>
      <c r="M120" s="93">
        <v>58.7</v>
      </c>
      <c r="N120" s="25"/>
      <c r="O120" s="25"/>
      <c r="P120" s="25"/>
      <c r="Q120" s="25"/>
      <c r="R120" s="25"/>
      <c r="S120" s="25"/>
      <c r="T120" s="25"/>
      <c r="U120" s="25"/>
      <c r="V120" s="25"/>
      <c r="W120" s="25"/>
      <c r="X120" s="25"/>
      <c r="Y120" s="25"/>
      <c r="Z120" s="25"/>
    </row>
    <row r="121" ht="19.5" customHeight="1">
      <c r="A121" s="172">
        <v>22.0</v>
      </c>
      <c r="B121" s="173" t="s">
        <v>1098</v>
      </c>
      <c r="C121" s="174" t="s">
        <v>1099</v>
      </c>
      <c r="D121" s="174" t="s">
        <v>1100</v>
      </c>
      <c r="E121" s="92" t="s">
        <v>2953</v>
      </c>
      <c r="F121" s="93">
        <v>28.0</v>
      </c>
      <c r="G121" s="93">
        <v>0.0</v>
      </c>
      <c r="H121" s="93"/>
      <c r="I121" s="93">
        <v>1.0</v>
      </c>
      <c r="J121" s="92" t="s">
        <v>2954</v>
      </c>
      <c r="K121" s="93">
        <v>5.0</v>
      </c>
      <c r="L121" s="93">
        <v>65.6</v>
      </c>
      <c r="M121" s="93">
        <v>37.6</v>
      </c>
      <c r="N121" s="25"/>
      <c r="O121" s="25"/>
      <c r="P121" s="25"/>
      <c r="Q121" s="25"/>
      <c r="R121" s="25"/>
      <c r="S121" s="25"/>
      <c r="T121" s="25"/>
      <c r="U121" s="25"/>
      <c r="V121" s="25"/>
      <c r="W121" s="25"/>
      <c r="X121" s="25"/>
      <c r="Y121" s="25"/>
      <c r="Z121" s="25"/>
    </row>
    <row r="122" ht="19.5" customHeight="1">
      <c r="A122" s="172">
        <v>22.0</v>
      </c>
      <c r="B122" s="173" t="s">
        <v>1098</v>
      </c>
      <c r="C122" s="174" t="s">
        <v>1099</v>
      </c>
      <c r="D122" s="174" t="s">
        <v>1100</v>
      </c>
      <c r="E122" s="92" t="s">
        <v>2955</v>
      </c>
      <c r="F122" s="93">
        <v>45.0</v>
      </c>
      <c r="G122" s="93">
        <v>1.0</v>
      </c>
      <c r="H122" s="93"/>
      <c r="I122" s="93">
        <v>0.0</v>
      </c>
      <c r="J122" s="92" t="s">
        <v>895</v>
      </c>
      <c r="K122" s="93">
        <v>0.0</v>
      </c>
      <c r="L122" s="93">
        <v>71.1</v>
      </c>
      <c r="M122" s="93">
        <v>26.1</v>
      </c>
      <c r="N122" s="25"/>
      <c r="O122" s="25"/>
      <c r="P122" s="25"/>
      <c r="Q122" s="25"/>
      <c r="R122" s="25"/>
      <c r="S122" s="25"/>
      <c r="T122" s="25"/>
      <c r="U122" s="25"/>
      <c r="V122" s="25"/>
      <c r="W122" s="25"/>
      <c r="X122" s="25"/>
      <c r="Y122" s="25"/>
      <c r="Z122" s="25"/>
    </row>
    <row r="123" ht="19.5" customHeight="1">
      <c r="A123" s="172">
        <v>22.0</v>
      </c>
      <c r="B123" s="173" t="s">
        <v>1098</v>
      </c>
      <c r="C123" s="174" t="s">
        <v>1099</v>
      </c>
      <c r="D123" s="174" t="s">
        <v>1100</v>
      </c>
      <c r="E123" s="92" t="s">
        <v>2956</v>
      </c>
      <c r="F123" s="93">
        <v>30.0</v>
      </c>
      <c r="G123" s="93">
        <v>0.0</v>
      </c>
      <c r="H123" s="93"/>
      <c r="I123" s="93">
        <v>1.0</v>
      </c>
      <c r="J123" s="92" t="s">
        <v>2849</v>
      </c>
      <c r="K123" s="93">
        <v>3.0</v>
      </c>
      <c r="L123" s="93">
        <v>65.6</v>
      </c>
      <c r="M123" s="93">
        <v>35.6</v>
      </c>
      <c r="N123" s="25"/>
      <c r="O123" s="25"/>
      <c r="P123" s="25"/>
      <c r="Q123" s="25"/>
      <c r="R123" s="25"/>
      <c r="S123" s="25"/>
      <c r="T123" s="25"/>
      <c r="U123" s="25"/>
      <c r="V123" s="25"/>
      <c r="W123" s="25"/>
      <c r="X123" s="25"/>
      <c r="Y123" s="25"/>
      <c r="Z123" s="25"/>
    </row>
    <row r="124" ht="19.5" customHeight="1">
      <c r="A124" s="172">
        <v>22.0</v>
      </c>
      <c r="B124" s="173" t="s">
        <v>1098</v>
      </c>
      <c r="C124" s="174" t="s">
        <v>1099</v>
      </c>
      <c r="D124" s="174" t="s">
        <v>1100</v>
      </c>
      <c r="E124" s="92" t="s">
        <v>2957</v>
      </c>
      <c r="F124" s="93">
        <v>58.0</v>
      </c>
      <c r="G124" s="93">
        <v>0.0</v>
      </c>
      <c r="H124" s="93"/>
      <c r="I124" s="93">
        <v>1.0</v>
      </c>
      <c r="J124" s="92" t="s">
        <v>2849</v>
      </c>
      <c r="K124" s="93">
        <v>3.0</v>
      </c>
      <c r="L124" s="93">
        <v>46.3</v>
      </c>
      <c r="M124" s="93">
        <v>0.0</v>
      </c>
      <c r="N124" s="25"/>
      <c r="O124" s="25"/>
      <c r="P124" s="25"/>
      <c r="Q124" s="25"/>
      <c r="R124" s="25"/>
      <c r="S124" s="25"/>
      <c r="T124" s="25"/>
      <c r="U124" s="25"/>
      <c r="V124" s="25"/>
      <c r="W124" s="25"/>
      <c r="X124" s="25"/>
      <c r="Y124" s="25"/>
      <c r="Z124" s="25"/>
    </row>
    <row r="125" ht="19.5" customHeight="1">
      <c r="A125" s="172">
        <v>22.0</v>
      </c>
      <c r="B125" s="173" t="s">
        <v>1098</v>
      </c>
      <c r="C125" s="174" t="s">
        <v>1099</v>
      </c>
      <c r="D125" s="174" t="s">
        <v>1100</v>
      </c>
      <c r="E125" s="92" t="s">
        <v>2958</v>
      </c>
      <c r="F125" s="93">
        <v>37.0</v>
      </c>
      <c r="G125" s="93">
        <v>0.0</v>
      </c>
      <c r="H125" s="93"/>
      <c r="I125" s="93">
        <v>1.0</v>
      </c>
      <c r="J125" s="92" t="s">
        <v>2954</v>
      </c>
      <c r="K125" s="93">
        <v>5.0</v>
      </c>
      <c r="L125" s="93">
        <v>65.6</v>
      </c>
      <c r="M125" s="93">
        <v>28.6</v>
      </c>
      <c r="N125" s="25"/>
      <c r="O125" s="25"/>
      <c r="P125" s="25"/>
      <c r="Q125" s="25"/>
      <c r="R125" s="25"/>
      <c r="S125" s="25"/>
      <c r="T125" s="25"/>
      <c r="U125" s="25"/>
      <c r="V125" s="25"/>
      <c r="W125" s="25"/>
      <c r="X125" s="25"/>
      <c r="Y125" s="25"/>
      <c r="Z125" s="25"/>
    </row>
    <row r="126" ht="19.5" customHeight="1">
      <c r="A126" s="172">
        <v>22.0</v>
      </c>
      <c r="B126" s="173" t="s">
        <v>1098</v>
      </c>
      <c r="C126" s="174" t="s">
        <v>1099</v>
      </c>
      <c r="D126" s="174" t="s">
        <v>1100</v>
      </c>
      <c r="E126" s="92" t="s">
        <v>2959</v>
      </c>
      <c r="F126" s="93">
        <v>40.0</v>
      </c>
      <c r="G126" s="93">
        <v>0.0</v>
      </c>
      <c r="H126" s="93"/>
      <c r="I126" s="93">
        <v>1.0</v>
      </c>
      <c r="J126" s="92" t="s">
        <v>2849</v>
      </c>
      <c r="K126" s="93">
        <v>3.0</v>
      </c>
      <c r="L126" s="93">
        <v>65.6</v>
      </c>
      <c r="M126" s="93">
        <v>25.6</v>
      </c>
      <c r="N126" s="25"/>
      <c r="O126" s="25"/>
      <c r="P126" s="25"/>
      <c r="Q126" s="25"/>
      <c r="R126" s="25"/>
      <c r="S126" s="25"/>
      <c r="T126" s="25"/>
      <c r="U126" s="25"/>
      <c r="V126" s="25"/>
      <c r="W126" s="25"/>
      <c r="X126" s="25"/>
      <c r="Y126" s="25"/>
      <c r="Z126" s="25"/>
    </row>
    <row r="127" ht="19.5" customHeight="1">
      <c r="A127" s="175">
        <v>23.0</v>
      </c>
      <c r="B127" s="176" t="s">
        <v>1105</v>
      </c>
      <c r="C127" s="177" t="s">
        <v>1106</v>
      </c>
      <c r="D127" s="177" t="s">
        <v>1107</v>
      </c>
      <c r="E127" s="92" t="s">
        <v>2960</v>
      </c>
      <c r="F127" s="93">
        <v>46.0</v>
      </c>
      <c r="G127" s="93">
        <v>0.0</v>
      </c>
      <c r="H127" s="93">
        <v>2.0</v>
      </c>
      <c r="I127" s="93">
        <v>2.0</v>
      </c>
      <c r="J127" s="92" t="s">
        <v>2961</v>
      </c>
      <c r="K127" s="93">
        <v>5.0</v>
      </c>
      <c r="L127" s="93">
        <v>65.6</v>
      </c>
      <c r="M127" s="93">
        <v>19.6</v>
      </c>
      <c r="N127" s="25"/>
      <c r="O127" s="25"/>
      <c r="P127" s="25"/>
      <c r="Q127" s="25"/>
      <c r="R127" s="25"/>
      <c r="S127" s="25"/>
      <c r="T127" s="25"/>
      <c r="U127" s="25"/>
      <c r="V127" s="25"/>
      <c r="W127" s="25"/>
      <c r="X127" s="25"/>
      <c r="Y127" s="25"/>
      <c r="Z127" s="25"/>
    </row>
    <row r="128" ht="19.5" customHeight="1">
      <c r="A128" s="175">
        <v>23.0</v>
      </c>
      <c r="B128" s="176" t="s">
        <v>1105</v>
      </c>
      <c r="C128" s="177" t="s">
        <v>1106</v>
      </c>
      <c r="D128" s="177" t="s">
        <v>1107</v>
      </c>
      <c r="E128" s="92" t="s">
        <v>2962</v>
      </c>
      <c r="F128" s="93">
        <v>53.0</v>
      </c>
      <c r="G128" s="93">
        <v>0.0</v>
      </c>
      <c r="H128" s="93"/>
      <c r="I128" s="93">
        <v>2.0</v>
      </c>
      <c r="J128" s="92" t="s">
        <v>2961</v>
      </c>
      <c r="K128" s="93">
        <v>5.0</v>
      </c>
      <c r="L128" s="93">
        <v>65.6</v>
      </c>
      <c r="M128" s="93">
        <v>12.6</v>
      </c>
      <c r="N128" s="25"/>
      <c r="O128" s="25"/>
      <c r="P128" s="25"/>
      <c r="Q128" s="25"/>
      <c r="R128" s="25"/>
      <c r="S128" s="25"/>
      <c r="T128" s="25"/>
      <c r="U128" s="25"/>
      <c r="V128" s="25"/>
      <c r="W128" s="25"/>
      <c r="X128" s="25"/>
      <c r="Y128" s="25"/>
      <c r="Z128" s="25"/>
    </row>
    <row r="129" ht="19.5" customHeight="1">
      <c r="A129" s="175">
        <v>23.0</v>
      </c>
      <c r="B129" s="176" t="s">
        <v>1105</v>
      </c>
      <c r="C129" s="177" t="s">
        <v>1106</v>
      </c>
      <c r="D129" s="177" t="s">
        <v>1107</v>
      </c>
      <c r="E129" s="92" t="s">
        <v>2963</v>
      </c>
      <c r="F129" s="93">
        <v>47.0</v>
      </c>
      <c r="G129" s="93">
        <v>0.0</v>
      </c>
      <c r="H129" s="93"/>
      <c r="I129" s="93">
        <v>2.0</v>
      </c>
      <c r="J129" s="92" t="s">
        <v>2961</v>
      </c>
      <c r="K129" s="93">
        <v>5.0</v>
      </c>
      <c r="L129" s="93">
        <v>65.6</v>
      </c>
      <c r="M129" s="93">
        <v>18.6</v>
      </c>
      <c r="N129" s="25"/>
      <c r="O129" s="25"/>
      <c r="P129" s="25"/>
      <c r="Q129" s="25"/>
      <c r="R129" s="25"/>
      <c r="S129" s="25"/>
      <c r="T129" s="25"/>
      <c r="U129" s="25"/>
      <c r="V129" s="25"/>
      <c r="W129" s="25"/>
      <c r="X129" s="25"/>
      <c r="Y129" s="25"/>
      <c r="Z129" s="25"/>
    </row>
    <row r="130" ht="19.5" customHeight="1">
      <c r="A130" s="175">
        <v>23.0</v>
      </c>
      <c r="B130" s="176" t="s">
        <v>1105</v>
      </c>
      <c r="C130" s="177" t="s">
        <v>1106</v>
      </c>
      <c r="D130" s="177" t="s">
        <v>1107</v>
      </c>
      <c r="E130" s="92" t="s">
        <v>2964</v>
      </c>
      <c r="F130" s="93">
        <v>67.0</v>
      </c>
      <c r="G130" s="93">
        <v>1.0</v>
      </c>
      <c r="H130" s="93"/>
      <c r="I130" s="93">
        <v>2.0</v>
      </c>
      <c r="J130" s="92" t="s">
        <v>2965</v>
      </c>
      <c r="K130" s="93">
        <v>5.0</v>
      </c>
      <c r="L130" s="93">
        <v>83.3</v>
      </c>
      <c r="M130" s="93">
        <v>16.3</v>
      </c>
      <c r="N130" s="25"/>
      <c r="O130" s="25"/>
      <c r="P130" s="25"/>
      <c r="Q130" s="25"/>
      <c r="R130" s="25"/>
      <c r="S130" s="25"/>
      <c r="T130" s="25"/>
      <c r="U130" s="25"/>
      <c r="V130" s="25"/>
      <c r="W130" s="25"/>
      <c r="X130" s="25"/>
      <c r="Y130" s="25"/>
      <c r="Z130" s="25"/>
    </row>
    <row r="131" ht="19.5" customHeight="1">
      <c r="A131" s="175">
        <v>23.0</v>
      </c>
      <c r="B131" s="176" t="s">
        <v>1105</v>
      </c>
      <c r="C131" s="177" t="s">
        <v>1106</v>
      </c>
      <c r="D131" s="177" t="s">
        <v>1107</v>
      </c>
      <c r="E131" s="92" t="s">
        <v>2966</v>
      </c>
      <c r="F131" s="93">
        <v>78.0</v>
      </c>
      <c r="G131" s="93">
        <v>0.0</v>
      </c>
      <c r="H131" s="93"/>
      <c r="I131" s="93">
        <v>2.0</v>
      </c>
      <c r="J131" s="92" t="s">
        <v>2961</v>
      </c>
      <c r="K131" s="93">
        <v>5.0</v>
      </c>
      <c r="L131" s="93">
        <v>83.8</v>
      </c>
      <c r="M131" s="93">
        <v>5.8</v>
      </c>
      <c r="N131" s="25"/>
      <c r="O131" s="25"/>
      <c r="P131" s="25"/>
      <c r="Q131" s="25"/>
      <c r="R131" s="25"/>
      <c r="S131" s="25"/>
      <c r="T131" s="25"/>
      <c r="U131" s="25"/>
      <c r="V131" s="25"/>
      <c r="W131" s="25"/>
      <c r="X131" s="25"/>
      <c r="Y131" s="25"/>
      <c r="Z131" s="25"/>
    </row>
    <row r="132" ht="19.5" customHeight="1">
      <c r="A132" s="175">
        <v>23.0</v>
      </c>
      <c r="B132" s="176" t="s">
        <v>1105</v>
      </c>
      <c r="C132" s="177" t="s">
        <v>1106</v>
      </c>
      <c r="D132" s="177" t="s">
        <v>1107</v>
      </c>
      <c r="E132" s="92" t="s">
        <v>2967</v>
      </c>
      <c r="F132" s="93">
        <v>29.0</v>
      </c>
      <c r="G132" s="93">
        <v>1.0</v>
      </c>
      <c r="H132" s="93">
        <v>0.0</v>
      </c>
      <c r="I132" s="93">
        <v>2.0</v>
      </c>
      <c r="J132" s="92" t="s">
        <v>2965</v>
      </c>
      <c r="K132" s="93">
        <v>5.0</v>
      </c>
      <c r="L132" s="93">
        <v>72.2</v>
      </c>
      <c r="M132" s="93">
        <v>43.2</v>
      </c>
      <c r="N132" s="25"/>
      <c r="O132" s="25"/>
      <c r="P132" s="25"/>
      <c r="Q132" s="25"/>
      <c r="R132" s="25"/>
      <c r="S132" s="25"/>
      <c r="T132" s="25"/>
      <c r="U132" s="25"/>
      <c r="V132" s="25"/>
      <c r="W132" s="25"/>
      <c r="X132" s="25"/>
      <c r="Y132" s="25"/>
      <c r="Z132" s="25"/>
    </row>
    <row r="133" ht="19.5" customHeight="1">
      <c r="A133" s="175">
        <v>23.0</v>
      </c>
      <c r="B133" s="176" t="s">
        <v>1105</v>
      </c>
      <c r="C133" s="177" t="s">
        <v>1106</v>
      </c>
      <c r="D133" s="177" t="s">
        <v>1107</v>
      </c>
      <c r="E133" s="92" t="s">
        <v>2968</v>
      </c>
      <c r="F133" s="93">
        <v>38.0</v>
      </c>
      <c r="G133" s="93">
        <v>0.0</v>
      </c>
      <c r="H133" s="93">
        <v>2.0</v>
      </c>
      <c r="I133" s="93">
        <v>2.0</v>
      </c>
      <c r="J133" s="92" t="s">
        <v>2961</v>
      </c>
      <c r="K133" s="93">
        <v>5.0</v>
      </c>
      <c r="L133" s="93">
        <v>65.6</v>
      </c>
      <c r="M133" s="93">
        <v>27.6</v>
      </c>
      <c r="N133" s="25"/>
      <c r="O133" s="25"/>
      <c r="P133" s="25"/>
      <c r="Q133" s="25"/>
      <c r="R133" s="25"/>
      <c r="S133" s="25"/>
      <c r="T133" s="25"/>
      <c r="U133" s="25"/>
      <c r="V133" s="25"/>
      <c r="W133" s="25"/>
      <c r="X133" s="25"/>
      <c r="Y133" s="25"/>
      <c r="Z133" s="25"/>
    </row>
    <row r="134" ht="19.5" customHeight="1">
      <c r="A134" s="175">
        <v>23.0</v>
      </c>
      <c r="B134" s="176" t="s">
        <v>1105</v>
      </c>
      <c r="C134" s="177" t="s">
        <v>1106</v>
      </c>
      <c r="D134" s="177" t="s">
        <v>1107</v>
      </c>
      <c r="E134" s="92" t="s">
        <v>2969</v>
      </c>
      <c r="F134" s="93">
        <v>43.0</v>
      </c>
      <c r="G134" s="93">
        <v>0.0</v>
      </c>
      <c r="H134" s="93">
        <v>2.0</v>
      </c>
      <c r="I134" s="93">
        <v>2.0</v>
      </c>
      <c r="J134" s="92" t="s">
        <v>2961</v>
      </c>
      <c r="K134" s="93">
        <v>5.0</v>
      </c>
      <c r="L134" s="93">
        <v>65.6</v>
      </c>
      <c r="M134" s="93">
        <v>22.6</v>
      </c>
      <c r="N134" s="25"/>
      <c r="O134" s="25"/>
      <c r="P134" s="25"/>
      <c r="Q134" s="25"/>
      <c r="R134" s="25"/>
      <c r="S134" s="25"/>
      <c r="T134" s="25"/>
      <c r="U134" s="25"/>
      <c r="V134" s="25"/>
      <c r="W134" s="25"/>
      <c r="X134" s="25"/>
      <c r="Y134" s="25"/>
      <c r="Z134" s="25"/>
    </row>
    <row r="135" ht="19.5" customHeight="1">
      <c r="A135" s="178">
        <v>24.0</v>
      </c>
      <c r="B135" s="179" t="s">
        <v>1114</v>
      </c>
      <c r="C135" s="180" t="s">
        <v>1115</v>
      </c>
      <c r="D135" s="180" t="s">
        <v>1116</v>
      </c>
      <c r="E135" s="92" t="s">
        <v>2970</v>
      </c>
      <c r="F135" s="93">
        <v>25.0</v>
      </c>
      <c r="G135" s="93">
        <v>1.0</v>
      </c>
      <c r="H135" s="93"/>
      <c r="I135" s="93">
        <v>1.0</v>
      </c>
      <c r="J135" s="92" t="s">
        <v>2820</v>
      </c>
      <c r="K135" s="93">
        <v>2.0</v>
      </c>
      <c r="L135" s="93">
        <v>73.1</v>
      </c>
      <c r="M135" s="93">
        <v>48.1</v>
      </c>
      <c r="N135" s="25"/>
      <c r="O135" s="25"/>
      <c r="P135" s="25"/>
      <c r="Q135" s="25"/>
      <c r="R135" s="25"/>
      <c r="S135" s="25"/>
      <c r="T135" s="25"/>
      <c r="U135" s="25"/>
      <c r="V135" s="25"/>
      <c r="W135" s="25"/>
      <c r="X135" s="25"/>
      <c r="Y135" s="25"/>
      <c r="Z135" s="25"/>
    </row>
    <row r="136" ht="19.5" customHeight="1">
      <c r="A136" s="178">
        <v>24.0</v>
      </c>
      <c r="B136" s="179" t="s">
        <v>1114</v>
      </c>
      <c r="C136" s="180" t="s">
        <v>1115</v>
      </c>
      <c r="D136" s="180" t="s">
        <v>1116</v>
      </c>
      <c r="E136" s="92" t="s">
        <v>2971</v>
      </c>
      <c r="F136" s="93">
        <v>61.0</v>
      </c>
      <c r="G136" s="93">
        <v>0.0</v>
      </c>
      <c r="H136" s="93"/>
      <c r="I136" s="93">
        <v>1.0</v>
      </c>
      <c r="J136" s="92" t="s">
        <v>2972</v>
      </c>
      <c r="K136" s="93">
        <v>3.0</v>
      </c>
      <c r="L136" s="93">
        <v>46.3</v>
      </c>
      <c r="M136" s="93">
        <v>0.0</v>
      </c>
      <c r="N136" s="25"/>
      <c r="O136" s="25"/>
      <c r="P136" s="25"/>
      <c r="Q136" s="25"/>
      <c r="R136" s="25"/>
      <c r="S136" s="25"/>
      <c r="T136" s="25"/>
      <c r="U136" s="25"/>
      <c r="V136" s="25"/>
      <c r="W136" s="25"/>
      <c r="X136" s="25"/>
      <c r="Y136" s="25"/>
      <c r="Z136" s="25"/>
    </row>
    <row r="137" ht="19.5" customHeight="1">
      <c r="A137" s="178">
        <v>24.0</v>
      </c>
      <c r="B137" s="179" t="s">
        <v>1114</v>
      </c>
      <c r="C137" s="180" t="s">
        <v>1115</v>
      </c>
      <c r="D137" s="180" t="s">
        <v>1116</v>
      </c>
      <c r="E137" s="92" t="s">
        <v>2973</v>
      </c>
      <c r="F137" s="93">
        <v>20.0</v>
      </c>
      <c r="G137" s="93">
        <v>0.0</v>
      </c>
      <c r="H137" s="93"/>
      <c r="I137" s="93">
        <v>2.0</v>
      </c>
      <c r="J137" s="92" t="s">
        <v>2974</v>
      </c>
      <c r="K137" s="93">
        <v>2.0</v>
      </c>
      <c r="L137" s="93">
        <v>69.7</v>
      </c>
      <c r="M137" s="93">
        <v>49.7</v>
      </c>
      <c r="N137" s="25"/>
      <c r="O137" s="25"/>
      <c r="P137" s="25"/>
      <c r="Q137" s="25"/>
      <c r="R137" s="25"/>
      <c r="S137" s="25"/>
      <c r="T137" s="25"/>
      <c r="U137" s="25"/>
      <c r="V137" s="25"/>
      <c r="W137" s="25"/>
      <c r="X137" s="25"/>
      <c r="Y137" s="25"/>
      <c r="Z137" s="25"/>
    </row>
    <row r="138" ht="19.5" customHeight="1">
      <c r="A138" s="178">
        <v>24.0</v>
      </c>
      <c r="B138" s="179" t="s">
        <v>1114</v>
      </c>
      <c r="C138" s="180" t="s">
        <v>1115</v>
      </c>
      <c r="D138" s="180" t="s">
        <v>1116</v>
      </c>
      <c r="E138" s="92" t="s">
        <v>2975</v>
      </c>
      <c r="F138" s="93">
        <v>12.0</v>
      </c>
      <c r="G138" s="93">
        <v>1.0</v>
      </c>
      <c r="H138" s="93"/>
      <c r="I138" s="93">
        <v>1.0</v>
      </c>
      <c r="J138" s="92" t="s">
        <v>2976</v>
      </c>
      <c r="K138" s="93">
        <v>1.0</v>
      </c>
      <c r="L138" s="93">
        <v>74.7</v>
      </c>
      <c r="M138" s="93">
        <v>62.7</v>
      </c>
      <c r="N138" s="25"/>
      <c r="O138" s="25"/>
      <c r="P138" s="25"/>
      <c r="Q138" s="25"/>
      <c r="R138" s="25"/>
      <c r="S138" s="25"/>
      <c r="T138" s="25"/>
      <c r="U138" s="25"/>
      <c r="V138" s="25"/>
      <c r="W138" s="25"/>
      <c r="X138" s="25"/>
      <c r="Y138" s="25"/>
      <c r="Z138" s="25"/>
    </row>
    <row r="139" ht="19.5" customHeight="1">
      <c r="A139" s="181">
        <v>25.0</v>
      </c>
      <c r="B139" s="182" t="s">
        <v>1120</v>
      </c>
      <c r="C139" s="183" t="s">
        <v>1121</v>
      </c>
      <c r="D139" s="183" t="s">
        <v>1122</v>
      </c>
      <c r="E139" s="92" t="s">
        <v>2977</v>
      </c>
      <c r="F139" s="93">
        <v>52.0</v>
      </c>
      <c r="G139" s="93">
        <v>1.0</v>
      </c>
      <c r="H139" s="93">
        <v>0.0</v>
      </c>
      <c r="I139" s="93">
        <v>1.0</v>
      </c>
      <c r="J139" s="92" t="s">
        <v>2852</v>
      </c>
      <c r="K139" s="93">
        <v>5.0</v>
      </c>
      <c r="L139" s="93">
        <v>72.2</v>
      </c>
      <c r="M139" s="93">
        <v>20.2</v>
      </c>
      <c r="N139" s="25"/>
      <c r="O139" s="25"/>
      <c r="P139" s="25"/>
      <c r="Q139" s="25"/>
      <c r="R139" s="25"/>
      <c r="S139" s="25"/>
      <c r="T139" s="25"/>
      <c r="U139" s="25"/>
      <c r="V139" s="25"/>
      <c r="W139" s="25"/>
      <c r="X139" s="25"/>
      <c r="Y139" s="25"/>
      <c r="Z139" s="25"/>
    </row>
    <row r="140" ht="19.5" customHeight="1">
      <c r="A140" s="181">
        <v>25.0</v>
      </c>
      <c r="B140" s="182" t="s">
        <v>1120</v>
      </c>
      <c r="C140" s="183" t="s">
        <v>1121</v>
      </c>
      <c r="D140" s="183" t="s">
        <v>1122</v>
      </c>
      <c r="E140" s="92" t="s">
        <v>2978</v>
      </c>
      <c r="F140" s="93">
        <v>58.0</v>
      </c>
      <c r="G140" s="93">
        <v>1.0</v>
      </c>
      <c r="H140" s="93">
        <v>0.0</v>
      </c>
      <c r="I140" s="93">
        <v>1.0</v>
      </c>
      <c r="J140" s="92" t="s">
        <v>2852</v>
      </c>
      <c r="K140" s="93">
        <v>5.0</v>
      </c>
      <c r="L140" s="93">
        <v>72.2</v>
      </c>
      <c r="M140" s="93">
        <v>14.2</v>
      </c>
      <c r="N140" s="25"/>
      <c r="O140" s="25"/>
      <c r="P140" s="25"/>
      <c r="Q140" s="25"/>
      <c r="R140" s="25"/>
      <c r="S140" s="25"/>
      <c r="T140" s="25"/>
      <c r="U140" s="25"/>
      <c r="V140" s="25"/>
      <c r="W140" s="25"/>
      <c r="X140" s="25"/>
      <c r="Y140" s="25"/>
      <c r="Z140" s="25"/>
    </row>
    <row r="141" ht="19.5" customHeight="1">
      <c r="A141" s="181">
        <v>25.0</v>
      </c>
      <c r="B141" s="182" t="s">
        <v>1120</v>
      </c>
      <c r="C141" s="183" t="s">
        <v>1121</v>
      </c>
      <c r="D141" s="183" t="s">
        <v>1122</v>
      </c>
      <c r="E141" s="92" t="s">
        <v>2979</v>
      </c>
      <c r="F141" s="93">
        <v>64.0</v>
      </c>
      <c r="G141" s="93">
        <v>0.0</v>
      </c>
      <c r="H141" s="93">
        <v>0.0</v>
      </c>
      <c r="I141" s="93">
        <v>1.0</v>
      </c>
      <c r="J141" s="92" t="s">
        <v>2852</v>
      </c>
      <c r="K141" s="93">
        <v>5.0</v>
      </c>
      <c r="L141" s="93">
        <v>46.6</v>
      </c>
      <c r="M141" s="93">
        <v>0.0</v>
      </c>
      <c r="N141" s="25"/>
      <c r="O141" s="25"/>
      <c r="P141" s="25"/>
      <c r="Q141" s="25"/>
      <c r="R141" s="25"/>
      <c r="S141" s="25"/>
      <c r="T141" s="25"/>
      <c r="U141" s="25"/>
      <c r="V141" s="25"/>
      <c r="W141" s="25"/>
      <c r="X141" s="25"/>
      <c r="Y141" s="25"/>
      <c r="Z141" s="25"/>
    </row>
    <row r="142" ht="19.5" customHeight="1">
      <c r="A142" s="181">
        <v>25.0</v>
      </c>
      <c r="B142" s="182" t="s">
        <v>1120</v>
      </c>
      <c r="C142" s="183" t="s">
        <v>1121</v>
      </c>
      <c r="D142" s="183" t="s">
        <v>1122</v>
      </c>
      <c r="E142" s="92" t="s">
        <v>2980</v>
      </c>
      <c r="F142" s="93">
        <v>61.0</v>
      </c>
      <c r="G142" s="93">
        <v>0.0</v>
      </c>
      <c r="H142" s="93"/>
      <c r="I142" s="93">
        <v>1.0</v>
      </c>
      <c r="J142" s="92" t="s">
        <v>2852</v>
      </c>
      <c r="K142" s="93">
        <v>5.0</v>
      </c>
      <c r="L142" s="93">
        <v>46.3</v>
      </c>
      <c r="M142" s="93">
        <v>0.0</v>
      </c>
      <c r="N142" s="25"/>
      <c r="O142" s="25"/>
      <c r="P142" s="25"/>
      <c r="Q142" s="25"/>
      <c r="R142" s="25"/>
      <c r="S142" s="25"/>
      <c r="T142" s="25"/>
      <c r="U142" s="25"/>
      <c r="V142" s="25"/>
      <c r="W142" s="25"/>
      <c r="X142" s="25"/>
      <c r="Y142" s="25"/>
      <c r="Z142" s="25"/>
    </row>
    <row r="143" ht="19.5" customHeight="1">
      <c r="A143" s="181">
        <v>25.0</v>
      </c>
      <c r="B143" s="182" t="s">
        <v>1120</v>
      </c>
      <c r="C143" s="183" t="s">
        <v>1121</v>
      </c>
      <c r="D143" s="183" t="s">
        <v>1122</v>
      </c>
      <c r="E143" s="92" t="s">
        <v>2981</v>
      </c>
      <c r="F143" s="93">
        <v>25.0</v>
      </c>
      <c r="G143" s="93">
        <v>1.0</v>
      </c>
      <c r="H143" s="93"/>
      <c r="I143" s="93">
        <v>1.0</v>
      </c>
      <c r="J143" s="92" t="s">
        <v>2852</v>
      </c>
      <c r="K143" s="93">
        <v>5.0</v>
      </c>
      <c r="L143" s="93">
        <v>73.1</v>
      </c>
      <c r="M143" s="93">
        <v>48.1</v>
      </c>
      <c r="N143" s="25"/>
      <c r="O143" s="25"/>
      <c r="P143" s="25"/>
      <c r="Q143" s="25"/>
      <c r="R143" s="25"/>
      <c r="S143" s="25"/>
      <c r="T143" s="25"/>
      <c r="U143" s="25"/>
      <c r="V143" s="25"/>
      <c r="W143" s="25"/>
      <c r="X143" s="25"/>
      <c r="Y143" s="25"/>
      <c r="Z143" s="25"/>
    </row>
    <row r="144" ht="19.5" customHeight="1">
      <c r="A144" s="181">
        <v>25.0</v>
      </c>
      <c r="B144" s="182" t="s">
        <v>1120</v>
      </c>
      <c r="C144" s="183" t="s">
        <v>1121</v>
      </c>
      <c r="D144" s="183" t="s">
        <v>1122</v>
      </c>
      <c r="E144" s="92" t="s">
        <v>2982</v>
      </c>
      <c r="F144" s="93">
        <v>37.0</v>
      </c>
      <c r="G144" s="93">
        <v>0.0</v>
      </c>
      <c r="H144" s="93"/>
      <c r="I144" s="93">
        <v>1.0</v>
      </c>
      <c r="J144" s="92" t="s">
        <v>2852</v>
      </c>
      <c r="K144" s="93">
        <v>5.0</v>
      </c>
      <c r="L144" s="93">
        <v>65.6</v>
      </c>
      <c r="M144" s="93">
        <v>28.6</v>
      </c>
      <c r="N144" s="25"/>
      <c r="O144" s="25"/>
      <c r="P144" s="25"/>
      <c r="Q144" s="25"/>
      <c r="R144" s="25"/>
      <c r="S144" s="25"/>
      <c r="T144" s="25"/>
      <c r="U144" s="25"/>
      <c r="V144" s="25"/>
      <c r="W144" s="25"/>
      <c r="X144" s="25"/>
      <c r="Y144" s="25"/>
      <c r="Z144" s="25"/>
    </row>
    <row r="145" ht="19.5" customHeight="1">
      <c r="A145" s="166">
        <v>26.0</v>
      </c>
      <c r="B145" s="167" t="s">
        <v>1130</v>
      </c>
      <c r="C145" s="168" t="s">
        <v>1131</v>
      </c>
      <c r="D145" s="168" t="s">
        <v>1132</v>
      </c>
      <c r="E145" s="92" t="s">
        <v>2983</v>
      </c>
      <c r="F145" s="93">
        <v>70.0</v>
      </c>
      <c r="G145" s="93">
        <v>1.0</v>
      </c>
      <c r="H145" s="93"/>
      <c r="I145" s="93">
        <v>0.0</v>
      </c>
      <c r="J145" s="92" t="s">
        <v>895</v>
      </c>
      <c r="K145" s="93">
        <v>0.0</v>
      </c>
      <c r="L145" s="93">
        <v>83.3</v>
      </c>
      <c r="M145" s="93">
        <v>13.3</v>
      </c>
      <c r="N145" s="25"/>
      <c r="O145" s="25"/>
      <c r="P145" s="25"/>
      <c r="Q145" s="25"/>
      <c r="R145" s="25"/>
      <c r="S145" s="25"/>
      <c r="T145" s="25"/>
      <c r="U145" s="25"/>
      <c r="V145" s="25"/>
      <c r="W145" s="25"/>
      <c r="X145" s="25"/>
      <c r="Y145" s="25"/>
      <c r="Z145" s="25"/>
    </row>
    <row r="146" ht="19.5" customHeight="1">
      <c r="A146" s="166">
        <v>26.0</v>
      </c>
      <c r="B146" s="167" t="s">
        <v>1130</v>
      </c>
      <c r="C146" s="168" t="s">
        <v>1131</v>
      </c>
      <c r="D146" s="168" t="s">
        <v>1132</v>
      </c>
      <c r="E146" s="92" t="s">
        <v>2984</v>
      </c>
      <c r="F146" s="93">
        <v>62.0</v>
      </c>
      <c r="G146" s="93">
        <v>0.0</v>
      </c>
      <c r="H146" s="93"/>
      <c r="I146" s="93">
        <v>0.0</v>
      </c>
      <c r="J146" s="92" t="s">
        <v>895</v>
      </c>
      <c r="K146" s="93">
        <v>0.0</v>
      </c>
      <c r="L146" s="93">
        <v>46.3</v>
      </c>
      <c r="M146" s="93">
        <v>0.0</v>
      </c>
      <c r="N146" s="25"/>
      <c r="O146" s="25"/>
      <c r="P146" s="25"/>
      <c r="Q146" s="25"/>
      <c r="R146" s="25"/>
      <c r="S146" s="25"/>
      <c r="T146" s="25"/>
      <c r="U146" s="25"/>
      <c r="V146" s="25"/>
      <c r="W146" s="25"/>
      <c r="X146" s="25"/>
      <c r="Y146" s="25"/>
      <c r="Z146" s="25"/>
    </row>
    <row r="147" ht="19.5" customHeight="1">
      <c r="A147" s="166">
        <v>26.0</v>
      </c>
      <c r="B147" s="167" t="s">
        <v>1130</v>
      </c>
      <c r="C147" s="168" t="s">
        <v>1131</v>
      </c>
      <c r="D147" s="168" t="s">
        <v>1132</v>
      </c>
      <c r="E147" s="92" t="s">
        <v>2985</v>
      </c>
      <c r="F147" s="93">
        <v>25.0</v>
      </c>
      <c r="G147" s="93">
        <v>0.0</v>
      </c>
      <c r="H147" s="93">
        <v>0.0</v>
      </c>
      <c r="I147" s="93">
        <v>0.0</v>
      </c>
      <c r="J147" s="92" t="s">
        <v>895</v>
      </c>
      <c r="K147" s="93">
        <v>0.0</v>
      </c>
      <c r="L147" s="93">
        <v>67.4</v>
      </c>
      <c r="M147" s="93">
        <v>42.4</v>
      </c>
      <c r="N147" s="25"/>
      <c r="O147" s="25"/>
      <c r="P147" s="25"/>
      <c r="Q147" s="25"/>
      <c r="R147" s="25"/>
      <c r="S147" s="25"/>
      <c r="T147" s="25"/>
      <c r="U147" s="25"/>
      <c r="V147" s="25"/>
      <c r="W147" s="25"/>
      <c r="X147" s="25"/>
      <c r="Y147" s="25"/>
      <c r="Z147" s="25"/>
    </row>
    <row r="148" ht="19.5" customHeight="1">
      <c r="A148" s="166">
        <v>26.0</v>
      </c>
      <c r="B148" s="167" t="s">
        <v>1130</v>
      </c>
      <c r="C148" s="168" t="s">
        <v>1131</v>
      </c>
      <c r="D148" s="168" t="s">
        <v>1132</v>
      </c>
      <c r="E148" s="92" t="s">
        <v>2986</v>
      </c>
      <c r="F148" s="93">
        <v>31.0</v>
      </c>
      <c r="G148" s="93">
        <v>1.0</v>
      </c>
      <c r="H148" s="93">
        <v>2.0</v>
      </c>
      <c r="I148" s="93">
        <v>1.0</v>
      </c>
      <c r="J148" s="92" t="s">
        <v>2987</v>
      </c>
      <c r="K148" s="93">
        <v>1.0</v>
      </c>
      <c r="L148" s="93">
        <v>71.1</v>
      </c>
      <c r="M148" s="93">
        <v>40.1</v>
      </c>
      <c r="N148" s="25"/>
      <c r="O148" s="25"/>
      <c r="P148" s="25"/>
      <c r="Q148" s="25"/>
      <c r="R148" s="25"/>
      <c r="S148" s="25"/>
      <c r="T148" s="25"/>
      <c r="U148" s="25"/>
      <c r="V148" s="25"/>
      <c r="W148" s="25"/>
      <c r="X148" s="25"/>
      <c r="Y148" s="25"/>
      <c r="Z148" s="25"/>
    </row>
    <row r="149" ht="19.5" customHeight="1">
      <c r="A149" s="166">
        <v>26.0</v>
      </c>
      <c r="B149" s="167" t="s">
        <v>1130</v>
      </c>
      <c r="C149" s="168" t="s">
        <v>1131</v>
      </c>
      <c r="D149" s="168" t="s">
        <v>1132</v>
      </c>
      <c r="E149" s="92" t="s">
        <v>2988</v>
      </c>
      <c r="F149" s="93">
        <v>30.0</v>
      </c>
      <c r="G149" s="93">
        <v>0.0</v>
      </c>
      <c r="H149" s="93">
        <v>2.0</v>
      </c>
      <c r="I149" s="93">
        <v>1.0</v>
      </c>
      <c r="J149" s="92" t="s">
        <v>2989</v>
      </c>
      <c r="K149" s="93">
        <v>1.0</v>
      </c>
      <c r="L149" s="93">
        <v>65.6</v>
      </c>
      <c r="M149" s="93">
        <v>35.6</v>
      </c>
      <c r="N149" s="25"/>
      <c r="O149" s="25"/>
      <c r="P149" s="25"/>
      <c r="Q149" s="25"/>
      <c r="R149" s="25"/>
      <c r="S149" s="25"/>
      <c r="T149" s="25"/>
      <c r="U149" s="25"/>
      <c r="V149" s="25"/>
      <c r="W149" s="25"/>
      <c r="X149" s="25"/>
      <c r="Y149" s="25"/>
      <c r="Z149" s="25"/>
    </row>
    <row r="150" ht="19.5" customHeight="1">
      <c r="A150" s="166">
        <v>26.0</v>
      </c>
      <c r="B150" s="167" t="s">
        <v>1130</v>
      </c>
      <c r="C150" s="168" t="s">
        <v>1131</v>
      </c>
      <c r="D150" s="168" t="s">
        <v>1132</v>
      </c>
      <c r="E150" s="92" t="s">
        <v>2990</v>
      </c>
      <c r="F150" s="93">
        <v>79.0</v>
      </c>
      <c r="G150" s="93">
        <v>1.0</v>
      </c>
      <c r="H150" s="93"/>
      <c r="I150" s="93">
        <v>0.0</v>
      </c>
      <c r="J150" s="92" t="s">
        <v>895</v>
      </c>
      <c r="K150" s="93">
        <v>0.0</v>
      </c>
      <c r="L150" s="93">
        <v>86.5</v>
      </c>
      <c r="M150" s="93">
        <v>7.5</v>
      </c>
      <c r="N150" s="25"/>
      <c r="O150" s="25"/>
      <c r="P150" s="25"/>
      <c r="Q150" s="25"/>
      <c r="R150" s="25"/>
      <c r="S150" s="25"/>
      <c r="T150" s="25"/>
      <c r="U150" s="25"/>
      <c r="V150" s="25"/>
      <c r="W150" s="25"/>
      <c r="X150" s="25"/>
      <c r="Y150" s="25"/>
      <c r="Z150" s="25"/>
    </row>
    <row r="151" ht="19.5" customHeight="1">
      <c r="A151" s="169">
        <v>27.0</v>
      </c>
      <c r="B151" s="170" t="s">
        <v>1137</v>
      </c>
      <c r="C151" s="171" t="s">
        <v>1138</v>
      </c>
      <c r="D151" s="171" t="s">
        <v>1139</v>
      </c>
      <c r="E151" s="92" t="s">
        <v>2991</v>
      </c>
      <c r="F151" s="93">
        <v>30.0</v>
      </c>
      <c r="G151" s="93">
        <v>0.0</v>
      </c>
      <c r="H151" s="93"/>
      <c r="I151" s="93">
        <v>2.0</v>
      </c>
      <c r="J151" s="92" t="s">
        <v>2992</v>
      </c>
      <c r="K151" s="93">
        <v>5.0</v>
      </c>
      <c r="L151" s="93">
        <v>65.6</v>
      </c>
      <c r="M151" s="93">
        <v>35.6</v>
      </c>
      <c r="N151" s="25"/>
      <c r="O151" s="25"/>
      <c r="P151" s="25"/>
      <c r="Q151" s="25"/>
      <c r="R151" s="25"/>
      <c r="S151" s="25"/>
      <c r="T151" s="25"/>
      <c r="U151" s="25"/>
      <c r="V151" s="25"/>
      <c r="W151" s="25"/>
      <c r="X151" s="25"/>
      <c r="Y151" s="25"/>
      <c r="Z151" s="25"/>
    </row>
    <row r="152" ht="19.5" customHeight="1">
      <c r="A152" s="169">
        <v>27.0</v>
      </c>
      <c r="B152" s="170" t="s">
        <v>1137</v>
      </c>
      <c r="C152" s="171" t="s">
        <v>1138</v>
      </c>
      <c r="D152" s="171" t="s">
        <v>1139</v>
      </c>
      <c r="E152" s="92" t="s">
        <v>2993</v>
      </c>
      <c r="F152" s="93">
        <v>38.0</v>
      </c>
      <c r="G152" s="93">
        <v>0.0</v>
      </c>
      <c r="H152" s="93"/>
      <c r="I152" s="93">
        <v>2.0</v>
      </c>
      <c r="J152" s="92" t="s">
        <v>2992</v>
      </c>
      <c r="K152" s="93">
        <v>5.0</v>
      </c>
      <c r="L152" s="93">
        <v>65.6</v>
      </c>
      <c r="M152" s="93">
        <v>27.6</v>
      </c>
      <c r="N152" s="25"/>
      <c r="O152" s="25"/>
      <c r="P152" s="25"/>
      <c r="Q152" s="25"/>
      <c r="R152" s="25"/>
      <c r="S152" s="25"/>
      <c r="T152" s="25"/>
      <c r="U152" s="25"/>
      <c r="V152" s="25"/>
      <c r="W152" s="25"/>
      <c r="X152" s="25"/>
      <c r="Y152" s="25"/>
      <c r="Z152" s="25"/>
    </row>
    <row r="153" ht="19.5" customHeight="1">
      <c r="A153" s="169">
        <v>27.0</v>
      </c>
      <c r="B153" s="170" t="s">
        <v>1137</v>
      </c>
      <c r="C153" s="171" t="s">
        <v>1138</v>
      </c>
      <c r="D153" s="171" t="s">
        <v>1139</v>
      </c>
      <c r="E153" s="92" t="s">
        <v>2994</v>
      </c>
      <c r="F153" s="93">
        <v>20.0</v>
      </c>
      <c r="G153" s="93">
        <v>0.0</v>
      </c>
      <c r="H153" s="93"/>
      <c r="I153" s="93">
        <v>2.0</v>
      </c>
      <c r="J153" s="92" t="s">
        <v>2992</v>
      </c>
      <c r="K153" s="93">
        <v>5.0</v>
      </c>
      <c r="L153" s="93">
        <v>66.6</v>
      </c>
      <c r="M153" s="93">
        <v>46.6</v>
      </c>
      <c r="N153" s="25"/>
      <c r="O153" s="25"/>
      <c r="P153" s="25"/>
      <c r="Q153" s="25"/>
      <c r="R153" s="25"/>
      <c r="S153" s="25"/>
      <c r="T153" s="25"/>
      <c r="U153" s="25"/>
      <c r="V153" s="25"/>
      <c r="W153" s="25"/>
      <c r="X153" s="25"/>
      <c r="Y153" s="25"/>
      <c r="Z153" s="25"/>
    </row>
    <row r="154" ht="19.5" customHeight="1">
      <c r="A154" s="169">
        <v>27.0</v>
      </c>
      <c r="B154" s="170" t="s">
        <v>1137</v>
      </c>
      <c r="C154" s="171" t="s">
        <v>1138</v>
      </c>
      <c r="D154" s="171" t="s">
        <v>1139</v>
      </c>
      <c r="E154" s="92" t="s">
        <v>2995</v>
      </c>
      <c r="F154" s="93">
        <v>30.0</v>
      </c>
      <c r="G154" s="93">
        <v>1.0</v>
      </c>
      <c r="H154" s="93"/>
      <c r="I154" s="93">
        <v>2.0</v>
      </c>
      <c r="J154" s="92" t="s">
        <v>2992</v>
      </c>
      <c r="K154" s="93">
        <v>5.0</v>
      </c>
      <c r="L154" s="93">
        <v>71.1</v>
      </c>
      <c r="M154" s="93">
        <v>41.1</v>
      </c>
      <c r="N154" s="25"/>
      <c r="O154" s="25"/>
      <c r="P154" s="25"/>
      <c r="Q154" s="25"/>
      <c r="R154" s="25"/>
      <c r="S154" s="25"/>
      <c r="T154" s="25"/>
      <c r="U154" s="25"/>
      <c r="V154" s="25"/>
      <c r="W154" s="25"/>
      <c r="X154" s="25"/>
      <c r="Y154" s="25"/>
      <c r="Z154" s="25"/>
    </row>
    <row r="155" ht="19.5" customHeight="1">
      <c r="A155" s="169">
        <v>27.0</v>
      </c>
      <c r="B155" s="170" t="s">
        <v>1137</v>
      </c>
      <c r="C155" s="171" t="s">
        <v>1138</v>
      </c>
      <c r="D155" s="171" t="s">
        <v>1139</v>
      </c>
      <c r="E155" s="92" t="s">
        <v>2996</v>
      </c>
      <c r="F155" s="93">
        <v>36.0</v>
      </c>
      <c r="G155" s="93">
        <v>0.0</v>
      </c>
      <c r="H155" s="93"/>
      <c r="I155" s="93">
        <v>2.0</v>
      </c>
      <c r="J155" s="92" t="s">
        <v>2992</v>
      </c>
      <c r="K155" s="93">
        <v>5.0</v>
      </c>
      <c r="L155" s="93">
        <v>65.6</v>
      </c>
      <c r="M155" s="93">
        <v>29.6</v>
      </c>
      <c r="N155" s="25"/>
      <c r="O155" s="25"/>
      <c r="P155" s="25"/>
      <c r="Q155" s="25"/>
      <c r="R155" s="25"/>
      <c r="S155" s="25"/>
      <c r="T155" s="25"/>
      <c r="U155" s="25"/>
      <c r="V155" s="25"/>
      <c r="W155" s="25"/>
      <c r="X155" s="25"/>
      <c r="Y155" s="25"/>
      <c r="Z155" s="25"/>
    </row>
    <row r="156" ht="19.5" customHeight="1">
      <c r="A156" s="169">
        <v>27.0</v>
      </c>
      <c r="B156" s="170" t="s">
        <v>1137</v>
      </c>
      <c r="C156" s="171" t="s">
        <v>1138</v>
      </c>
      <c r="D156" s="171" t="s">
        <v>1139</v>
      </c>
      <c r="E156" s="92" t="s">
        <v>2997</v>
      </c>
      <c r="F156" s="93">
        <v>2.0</v>
      </c>
      <c r="G156" s="93">
        <v>0.0</v>
      </c>
      <c r="H156" s="93"/>
      <c r="I156" s="93">
        <v>0.0</v>
      </c>
      <c r="J156" s="92" t="s">
        <v>895</v>
      </c>
      <c r="K156" s="93">
        <v>0.0</v>
      </c>
      <c r="L156" s="93">
        <v>70.7</v>
      </c>
      <c r="M156" s="93">
        <v>68.7</v>
      </c>
      <c r="N156" s="25"/>
      <c r="O156" s="25"/>
      <c r="P156" s="25"/>
      <c r="Q156" s="25"/>
      <c r="R156" s="25"/>
      <c r="S156" s="25"/>
      <c r="T156" s="25"/>
      <c r="U156" s="25"/>
      <c r="V156" s="25"/>
      <c r="W156" s="25"/>
      <c r="X156" s="25"/>
      <c r="Y156" s="25"/>
      <c r="Z156" s="25"/>
    </row>
    <row r="157" ht="19.5" customHeight="1">
      <c r="A157" s="169">
        <v>27.0</v>
      </c>
      <c r="B157" s="170" t="s">
        <v>1137</v>
      </c>
      <c r="C157" s="171" t="s">
        <v>1138</v>
      </c>
      <c r="D157" s="171" t="s">
        <v>1139</v>
      </c>
      <c r="E157" s="92" t="s">
        <v>2998</v>
      </c>
      <c r="F157" s="93">
        <v>27.0</v>
      </c>
      <c r="G157" s="93">
        <v>0.0</v>
      </c>
      <c r="H157" s="93"/>
      <c r="I157" s="93">
        <v>2.0</v>
      </c>
      <c r="J157" s="92" t="s">
        <v>2992</v>
      </c>
      <c r="K157" s="93">
        <v>5.0</v>
      </c>
      <c r="L157" s="93">
        <v>66.6</v>
      </c>
      <c r="M157" s="93">
        <v>39.6</v>
      </c>
      <c r="N157" s="25"/>
      <c r="O157" s="25"/>
      <c r="P157" s="25"/>
      <c r="Q157" s="25"/>
      <c r="R157" s="25"/>
      <c r="S157" s="25"/>
      <c r="T157" s="25"/>
      <c r="U157" s="25"/>
      <c r="V157" s="25"/>
      <c r="W157" s="25"/>
      <c r="X157" s="25"/>
      <c r="Y157" s="25"/>
      <c r="Z157" s="25"/>
    </row>
    <row r="158" ht="19.5" customHeight="1">
      <c r="A158" s="169">
        <v>27.0</v>
      </c>
      <c r="B158" s="170" t="s">
        <v>1137</v>
      </c>
      <c r="C158" s="171" t="s">
        <v>1138</v>
      </c>
      <c r="D158" s="171" t="s">
        <v>2999</v>
      </c>
      <c r="E158" s="92" t="s">
        <v>3000</v>
      </c>
      <c r="F158" s="93">
        <v>34.0</v>
      </c>
      <c r="G158" s="93">
        <v>0.0</v>
      </c>
      <c r="H158" s="93">
        <v>0.0</v>
      </c>
      <c r="I158" s="93">
        <v>0.0</v>
      </c>
      <c r="J158" s="92" t="s">
        <v>895</v>
      </c>
      <c r="K158" s="93">
        <v>0.0</v>
      </c>
      <c r="L158" s="93">
        <v>66.5</v>
      </c>
      <c r="M158" s="93">
        <v>32.5</v>
      </c>
      <c r="N158" s="25"/>
      <c r="O158" s="25"/>
      <c r="P158" s="25"/>
      <c r="Q158" s="25"/>
      <c r="R158" s="25"/>
      <c r="S158" s="25"/>
      <c r="T158" s="25"/>
      <c r="U158" s="25"/>
      <c r="V158" s="25"/>
      <c r="W158" s="25"/>
      <c r="X158" s="25"/>
      <c r="Y158" s="25"/>
      <c r="Z158" s="25"/>
    </row>
    <row r="159" ht="19.5" customHeight="1">
      <c r="A159" s="172">
        <v>28.0</v>
      </c>
      <c r="B159" s="173" t="s">
        <v>1145</v>
      </c>
      <c r="C159" s="174" t="s">
        <v>1146</v>
      </c>
      <c r="D159" s="174" t="s">
        <v>1147</v>
      </c>
      <c r="E159" s="92" t="s">
        <v>3001</v>
      </c>
      <c r="F159" s="93">
        <v>34.0</v>
      </c>
      <c r="G159" s="93">
        <v>1.0</v>
      </c>
      <c r="H159" s="93"/>
      <c r="I159" s="93">
        <v>1.0</v>
      </c>
      <c r="J159" s="92" t="s">
        <v>3002</v>
      </c>
      <c r="K159" s="93">
        <v>2.0</v>
      </c>
      <c r="L159" s="93">
        <v>71.1</v>
      </c>
      <c r="M159" s="93">
        <v>37.1</v>
      </c>
      <c r="N159" s="25"/>
      <c r="O159" s="25"/>
      <c r="P159" s="25"/>
      <c r="Q159" s="25"/>
      <c r="R159" s="25"/>
      <c r="S159" s="25"/>
      <c r="T159" s="25"/>
      <c r="U159" s="25"/>
      <c r="V159" s="25"/>
      <c r="W159" s="25"/>
      <c r="X159" s="25"/>
      <c r="Y159" s="25"/>
      <c r="Z159" s="25"/>
    </row>
    <row r="160" ht="19.5" customHeight="1">
      <c r="A160" s="172">
        <v>28.0</v>
      </c>
      <c r="B160" s="173" t="s">
        <v>1145</v>
      </c>
      <c r="C160" s="174" t="s">
        <v>1146</v>
      </c>
      <c r="D160" s="174" t="s">
        <v>1147</v>
      </c>
      <c r="E160" s="92" t="s">
        <v>3003</v>
      </c>
      <c r="F160" s="93">
        <v>45.0</v>
      </c>
      <c r="G160" s="93">
        <v>1.0</v>
      </c>
      <c r="H160" s="93"/>
      <c r="I160" s="93">
        <v>0.0</v>
      </c>
      <c r="J160" s="92" t="s">
        <v>895</v>
      </c>
      <c r="K160" s="93">
        <v>0.0</v>
      </c>
      <c r="L160" s="93">
        <v>71.1</v>
      </c>
      <c r="M160" s="93">
        <v>26.1</v>
      </c>
      <c r="N160" s="25"/>
      <c r="O160" s="25"/>
      <c r="P160" s="25"/>
      <c r="Q160" s="25"/>
      <c r="R160" s="25"/>
      <c r="S160" s="25"/>
      <c r="T160" s="25"/>
      <c r="U160" s="25"/>
      <c r="V160" s="25"/>
      <c r="W160" s="25"/>
      <c r="X160" s="25"/>
      <c r="Y160" s="25"/>
      <c r="Z160" s="25"/>
    </row>
    <row r="161" ht="19.5" customHeight="1">
      <c r="A161" s="172">
        <v>28.0</v>
      </c>
      <c r="B161" s="173" t="s">
        <v>1145</v>
      </c>
      <c r="C161" s="174" t="s">
        <v>1146</v>
      </c>
      <c r="D161" s="174" t="s">
        <v>1147</v>
      </c>
      <c r="E161" s="92" t="s">
        <v>3004</v>
      </c>
      <c r="F161" s="93">
        <v>43.0</v>
      </c>
      <c r="G161" s="93">
        <v>1.0</v>
      </c>
      <c r="H161" s="93"/>
      <c r="I161" s="93">
        <v>0.0</v>
      </c>
      <c r="J161" s="92" t="s">
        <v>895</v>
      </c>
      <c r="K161" s="93">
        <v>0.0</v>
      </c>
      <c r="L161" s="93">
        <v>71.1</v>
      </c>
      <c r="M161" s="93">
        <v>28.1</v>
      </c>
      <c r="N161" s="25"/>
      <c r="O161" s="25"/>
      <c r="P161" s="25"/>
      <c r="Q161" s="25"/>
      <c r="R161" s="25"/>
      <c r="S161" s="25"/>
      <c r="T161" s="25"/>
      <c r="U161" s="25"/>
      <c r="V161" s="25"/>
      <c r="W161" s="25"/>
      <c r="X161" s="25"/>
      <c r="Y161" s="25"/>
      <c r="Z161" s="25"/>
    </row>
    <row r="162" ht="19.5" customHeight="1">
      <c r="A162" s="172">
        <v>28.0</v>
      </c>
      <c r="B162" s="173" t="s">
        <v>1145</v>
      </c>
      <c r="C162" s="174" t="s">
        <v>1146</v>
      </c>
      <c r="D162" s="174" t="s">
        <v>1147</v>
      </c>
      <c r="E162" s="92" t="s">
        <v>3005</v>
      </c>
      <c r="F162" s="93">
        <v>36.0</v>
      </c>
      <c r="G162" s="93">
        <v>0.0</v>
      </c>
      <c r="H162" s="93"/>
      <c r="I162" s="93">
        <v>0.0</v>
      </c>
      <c r="J162" s="92" t="s">
        <v>895</v>
      </c>
      <c r="K162" s="93">
        <v>0.0</v>
      </c>
      <c r="L162" s="93">
        <v>65.6</v>
      </c>
      <c r="M162" s="93">
        <v>29.6</v>
      </c>
      <c r="N162" s="25"/>
      <c r="O162" s="25"/>
      <c r="P162" s="25"/>
      <c r="Q162" s="25"/>
      <c r="R162" s="25"/>
      <c r="S162" s="25"/>
      <c r="T162" s="25"/>
      <c r="U162" s="25"/>
      <c r="V162" s="25"/>
      <c r="W162" s="25"/>
      <c r="X162" s="25"/>
      <c r="Y162" s="25"/>
      <c r="Z162" s="25"/>
    </row>
    <row r="163" ht="19.5" customHeight="1">
      <c r="A163" s="172">
        <v>28.0</v>
      </c>
      <c r="B163" s="173" t="s">
        <v>1145</v>
      </c>
      <c r="C163" s="174" t="s">
        <v>1146</v>
      </c>
      <c r="D163" s="174" t="s">
        <v>1147</v>
      </c>
      <c r="E163" s="92" t="s">
        <v>3006</v>
      </c>
      <c r="F163" s="93">
        <v>49.0</v>
      </c>
      <c r="G163" s="93">
        <v>0.0</v>
      </c>
      <c r="H163" s="93"/>
      <c r="I163" s="93">
        <v>0.0</v>
      </c>
      <c r="J163" s="92" t="s">
        <v>895</v>
      </c>
      <c r="K163" s="93">
        <v>0.0</v>
      </c>
      <c r="L163" s="93">
        <v>65.6</v>
      </c>
      <c r="M163" s="93">
        <v>16.6</v>
      </c>
      <c r="N163" s="25"/>
      <c r="O163" s="25"/>
      <c r="P163" s="25"/>
      <c r="Q163" s="25"/>
      <c r="R163" s="25"/>
      <c r="S163" s="25"/>
      <c r="T163" s="25"/>
      <c r="U163" s="25"/>
      <c r="V163" s="25"/>
      <c r="W163" s="25"/>
      <c r="X163" s="25"/>
      <c r="Y163" s="25"/>
      <c r="Z163" s="25"/>
    </row>
    <row r="164" ht="19.5" customHeight="1">
      <c r="A164" s="172">
        <v>28.0</v>
      </c>
      <c r="B164" s="173" t="s">
        <v>1145</v>
      </c>
      <c r="C164" s="174" t="s">
        <v>1146</v>
      </c>
      <c r="D164" s="174" t="s">
        <v>1147</v>
      </c>
      <c r="E164" s="92" t="s">
        <v>3007</v>
      </c>
      <c r="F164" s="93">
        <v>46.0</v>
      </c>
      <c r="G164" s="93">
        <v>1.0</v>
      </c>
      <c r="H164" s="93"/>
      <c r="I164" s="93">
        <v>0.0</v>
      </c>
      <c r="J164" s="92" t="s">
        <v>895</v>
      </c>
      <c r="K164" s="93">
        <v>0.0</v>
      </c>
      <c r="L164" s="93">
        <v>71.1</v>
      </c>
      <c r="M164" s="93">
        <v>25.1</v>
      </c>
      <c r="N164" s="25"/>
      <c r="O164" s="25"/>
      <c r="P164" s="25"/>
      <c r="Q164" s="25"/>
      <c r="R164" s="25"/>
      <c r="S164" s="25"/>
      <c r="T164" s="25"/>
      <c r="U164" s="25"/>
      <c r="V164" s="25"/>
      <c r="W164" s="25"/>
      <c r="X164" s="25"/>
      <c r="Y164" s="25"/>
      <c r="Z164" s="25"/>
    </row>
    <row r="165" ht="19.5" customHeight="1">
      <c r="A165" s="175">
        <v>29.0</v>
      </c>
      <c r="B165" s="176" t="s">
        <v>1157</v>
      </c>
      <c r="C165" s="177" t="s">
        <v>1158</v>
      </c>
      <c r="D165" s="177" t="s">
        <v>1159</v>
      </c>
      <c r="E165" s="92" t="s">
        <v>3008</v>
      </c>
      <c r="F165" s="93">
        <v>19.0</v>
      </c>
      <c r="G165" s="93">
        <v>1.0</v>
      </c>
      <c r="H165" s="93">
        <v>2.0</v>
      </c>
      <c r="I165" s="93">
        <v>0.0</v>
      </c>
      <c r="J165" s="92" t="s">
        <v>895</v>
      </c>
      <c r="K165" s="93">
        <v>0.0</v>
      </c>
      <c r="L165" s="93">
        <v>74.7</v>
      </c>
      <c r="M165" s="93">
        <v>55.7</v>
      </c>
      <c r="N165" s="25"/>
      <c r="O165" s="25"/>
      <c r="P165" s="25"/>
      <c r="Q165" s="25"/>
      <c r="R165" s="25"/>
      <c r="S165" s="25"/>
      <c r="T165" s="25"/>
      <c r="U165" s="25"/>
      <c r="V165" s="25"/>
      <c r="W165" s="25"/>
      <c r="X165" s="25"/>
      <c r="Y165" s="25"/>
      <c r="Z165" s="25"/>
    </row>
    <row r="166" ht="19.5" customHeight="1">
      <c r="A166" s="175">
        <v>29.0</v>
      </c>
      <c r="B166" s="176" t="s">
        <v>1157</v>
      </c>
      <c r="C166" s="177" t="s">
        <v>1158</v>
      </c>
      <c r="D166" s="177" t="s">
        <v>1159</v>
      </c>
      <c r="E166" s="92" t="s">
        <v>3009</v>
      </c>
      <c r="F166" s="93">
        <v>22.0</v>
      </c>
      <c r="G166" s="93">
        <v>1.0</v>
      </c>
      <c r="H166" s="93">
        <v>0.0</v>
      </c>
      <c r="I166" s="93">
        <v>0.0</v>
      </c>
      <c r="J166" s="92" t="s">
        <v>895</v>
      </c>
      <c r="K166" s="93">
        <v>0.0</v>
      </c>
      <c r="L166" s="93">
        <v>75.6</v>
      </c>
      <c r="M166" s="93">
        <v>53.6</v>
      </c>
      <c r="N166" s="25"/>
      <c r="O166" s="25"/>
      <c r="P166" s="25"/>
      <c r="Q166" s="25"/>
      <c r="R166" s="25"/>
      <c r="S166" s="25"/>
      <c r="T166" s="25"/>
      <c r="U166" s="25"/>
      <c r="V166" s="25"/>
      <c r="W166" s="25"/>
      <c r="X166" s="25"/>
      <c r="Y166" s="25"/>
      <c r="Z166" s="25"/>
    </row>
    <row r="167" ht="19.5" customHeight="1">
      <c r="A167" s="175">
        <v>29.0</v>
      </c>
      <c r="B167" s="176" t="s">
        <v>1157</v>
      </c>
      <c r="C167" s="177" t="s">
        <v>1158</v>
      </c>
      <c r="D167" s="177" t="s">
        <v>1159</v>
      </c>
      <c r="E167" s="92" t="s">
        <v>3010</v>
      </c>
      <c r="F167" s="93">
        <v>18.0</v>
      </c>
      <c r="G167" s="93">
        <v>1.0</v>
      </c>
      <c r="H167" s="93"/>
      <c r="I167" s="93">
        <v>0.0</v>
      </c>
      <c r="J167" s="92" t="s">
        <v>895</v>
      </c>
      <c r="K167" s="93">
        <v>0.0</v>
      </c>
      <c r="L167" s="93">
        <v>74.7</v>
      </c>
      <c r="M167" s="93">
        <v>56.7</v>
      </c>
      <c r="N167" s="25"/>
      <c r="O167" s="25"/>
      <c r="P167" s="25"/>
      <c r="Q167" s="25"/>
      <c r="R167" s="25"/>
      <c r="S167" s="25"/>
      <c r="T167" s="25"/>
      <c r="U167" s="25"/>
      <c r="V167" s="25"/>
      <c r="W167" s="25"/>
      <c r="X167" s="25"/>
      <c r="Y167" s="25"/>
      <c r="Z167" s="25"/>
    </row>
    <row r="168" ht="19.5" customHeight="1">
      <c r="A168" s="175">
        <v>29.0</v>
      </c>
      <c r="B168" s="176" t="s">
        <v>1157</v>
      </c>
      <c r="C168" s="177" t="s">
        <v>1158</v>
      </c>
      <c r="D168" s="177" t="s">
        <v>1159</v>
      </c>
      <c r="E168" s="92" t="s">
        <v>3011</v>
      </c>
      <c r="F168" s="93">
        <v>19.0</v>
      </c>
      <c r="G168" s="93">
        <v>1.0</v>
      </c>
      <c r="H168" s="93">
        <v>2.0</v>
      </c>
      <c r="I168" s="93">
        <v>0.0</v>
      </c>
      <c r="J168" s="92" t="s">
        <v>895</v>
      </c>
      <c r="K168" s="93">
        <v>0.0</v>
      </c>
      <c r="L168" s="93">
        <v>74.7</v>
      </c>
      <c r="M168" s="93">
        <v>55.7</v>
      </c>
      <c r="N168" s="25"/>
      <c r="O168" s="25"/>
      <c r="P168" s="25"/>
      <c r="Q168" s="25"/>
      <c r="R168" s="25"/>
      <c r="S168" s="25"/>
      <c r="T168" s="25"/>
      <c r="U168" s="25"/>
      <c r="V168" s="25"/>
      <c r="W168" s="25"/>
      <c r="X168" s="25"/>
      <c r="Y168" s="25"/>
      <c r="Z168" s="25"/>
    </row>
    <row r="169" ht="19.5" customHeight="1">
      <c r="A169" s="175">
        <v>29.0</v>
      </c>
      <c r="B169" s="176" t="s">
        <v>1157</v>
      </c>
      <c r="C169" s="177" t="s">
        <v>1158</v>
      </c>
      <c r="D169" s="177" t="s">
        <v>1159</v>
      </c>
      <c r="E169" s="92" t="s">
        <v>3012</v>
      </c>
      <c r="F169" s="93">
        <v>11.0</v>
      </c>
      <c r="G169" s="93">
        <v>0.0</v>
      </c>
      <c r="H169" s="93">
        <v>2.0</v>
      </c>
      <c r="I169" s="93">
        <v>0.0</v>
      </c>
      <c r="J169" s="92" t="s">
        <v>895</v>
      </c>
      <c r="K169" s="93">
        <v>0.0</v>
      </c>
      <c r="L169" s="93">
        <v>67.1</v>
      </c>
      <c r="M169" s="93">
        <v>56.1</v>
      </c>
      <c r="N169" s="25"/>
      <c r="O169" s="25"/>
      <c r="P169" s="25"/>
      <c r="Q169" s="25"/>
      <c r="R169" s="25"/>
      <c r="S169" s="25"/>
      <c r="T169" s="25"/>
      <c r="U169" s="25"/>
      <c r="V169" s="25"/>
      <c r="W169" s="25"/>
      <c r="X169" s="25"/>
      <c r="Y169" s="25"/>
      <c r="Z169" s="25"/>
    </row>
    <row r="170" ht="19.5" customHeight="1">
      <c r="A170" s="175">
        <v>29.0</v>
      </c>
      <c r="B170" s="176" t="s">
        <v>1157</v>
      </c>
      <c r="C170" s="177" t="s">
        <v>1158</v>
      </c>
      <c r="D170" s="177" t="s">
        <v>1159</v>
      </c>
      <c r="E170" s="92" t="s">
        <v>3013</v>
      </c>
      <c r="F170" s="93">
        <v>22.0</v>
      </c>
      <c r="G170" s="93">
        <v>1.0</v>
      </c>
      <c r="H170" s="93">
        <v>2.0</v>
      </c>
      <c r="I170" s="93">
        <v>0.0</v>
      </c>
      <c r="J170" s="92" t="s">
        <v>895</v>
      </c>
      <c r="K170" s="93">
        <v>0.0</v>
      </c>
      <c r="L170" s="93">
        <v>73.1</v>
      </c>
      <c r="M170" s="93">
        <v>51.1</v>
      </c>
      <c r="N170" s="25"/>
      <c r="O170" s="25"/>
      <c r="P170" s="25"/>
      <c r="Q170" s="25"/>
      <c r="R170" s="25"/>
      <c r="S170" s="25"/>
      <c r="T170" s="25"/>
      <c r="U170" s="25"/>
      <c r="V170" s="25"/>
      <c r="W170" s="25"/>
      <c r="X170" s="25"/>
      <c r="Y170" s="25"/>
      <c r="Z170" s="25"/>
    </row>
    <row r="171" ht="19.5" customHeight="1">
      <c r="A171" s="175">
        <v>29.0</v>
      </c>
      <c r="B171" s="176" t="s">
        <v>1157</v>
      </c>
      <c r="C171" s="177" t="s">
        <v>1158</v>
      </c>
      <c r="D171" s="177" t="s">
        <v>1159</v>
      </c>
      <c r="E171" s="92" t="s">
        <v>3014</v>
      </c>
      <c r="F171" s="93">
        <v>11.0</v>
      </c>
      <c r="G171" s="93">
        <v>0.0</v>
      </c>
      <c r="H171" s="93">
        <v>2.0</v>
      </c>
      <c r="I171" s="93">
        <v>0.0</v>
      </c>
      <c r="J171" s="92" t="s">
        <v>895</v>
      </c>
      <c r="K171" s="93">
        <v>0.0</v>
      </c>
      <c r="L171" s="93">
        <v>67.1</v>
      </c>
      <c r="M171" s="93">
        <v>56.1</v>
      </c>
      <c r="N171" s="25"/>
      <c r="O171" s="25"/>
      <c r="P171" s="25"/>
      <c r="Q171" s="25"/>
      <c r="R171" s="25"/>
      <c r="S171" s="25"/>
      <c r="T171" s="25"/>
      <c r="U171" s="25"/>
      <c r="V171" s="25"/>
      <c r="W171" s="25"/>
      <c r="X171" s="25"/>
      <c r="Y171" s="25"/>
      <c r="Z171" s="25"/>
    </row>
    <row r="172" ht="19.5" customHeight="1">
      <c r="A172" s="175">
        <v>29.0</v>
      </c>
      <c r="B172" s="176" t="s">
        <v>1157</v>
      </c>
      <c r="C172" s="177" t="s">
        <v>1158</v>
      </c>
      <c r="D172" s="177" t="s">
        <v>1159</v>
      </c>
      <c r="E172" s="92" t="s">
        <v>3015</v>
      </c>
      <c r="F172" s="93">
        <v>31.0</v>
      </c>
      <c r="G172" s="93">
        <v>1.0</v>
      </c>
      <c r="H172" s="93">
        <v>2.0</v>
      </c>
      <c r="I172" s="93">
        <v>0.0</v>
      </c>
      <c r="J172" s="92" t="s">
        <v>895</v>
      </c>
      <c r="K172" s="93">
        <v>0.0</v>
      </c>
      <c r="L172" s="93">
        <v>71.1</v>
      </c>
      <c r="M172" s="93">
        <v>40.1</v>
      </c>
      <c r="N172" s="25"/>
      <c r="O172" s="25"/>
      <c r="P172" s="25"/>
      <c r="Q172" s="25"/>
      <c r="R172" s="25"/>
      <c r="S172" s="25"/>
      <c r="T172" s="25"/>
      <c r="U172" s="25"/>
      <c r="V172" s="25"/>
      <c r="W172" s="25"/>
      <c r="X172" s="25"/>
      <c r="Y172" s="25"/>
      <c r="Z172" s="25"/>
    </row>
    <row r="173" ht="19.5" customHeight="1">
      <c r="A173" s="175">
        <v>29.0</v>
      </c>
      <c r="B173" s="176" t="s">
        <v>1157</v>
      </c>
      <c r="C173" s="177" t="s">
        <v>1158</v>
      </c>
      <c r="D173" s="177" t="s">
        <v>1159</v>
      </c>
      <c r="E173" s="92" t="s">
        <v>3016</v>
      </c>
      <c r="F173" s="93">
        <v>11.0</v>
      </c>
      <c r="G173" s="93">
        <v>0.0</v>
      </c>
      <c r="H173" s="93">
        <v>2.0</v>
      </c>
      <c r="I173" s="93">
        <v>0.0</v>
      </c>
      <c r="J173" s="92" t="s">
        <v>895</v>
      </c>
      <c r="K173" s="93">
        <v>0.0</v>
      </c>
      <c r="L173" s="93">
        <v>67.1</v>
      </c>
      <c r="M173" s="93">
        <v>56.1</v>
      </c>
      <c r="N173" s="25"/>
      <c r="O173" s="25"/>
      <c r="P173" s="25"/>
      <c r="Q173" s="25"/>
      <c r="R173" s="25"/>
      <c r="S173" s="25"/>
      <c r="T173" s="25"/>
      <c r="U173" s="25"/>
      <c r="V173" s="25"/>
      <c r="W173" s="25"/>
      <c r="X173" s="25"/>
      <c r="Y173" s="25"/>
      <c r="Z173" s="25"/>
    </row>
    <row r="174" ht="19.5" customHeight="1">
      <c r="A174" s="175">
        <v>29.0</v>
      </c>
      <c r="B174" s="176" t="s">
        <v>1157</v>
      </c>
      <c r="C174" s="177" t="s">
        <v>1158</v>
      </c>
      <c r="D174" s="177" t="s">
        <v>1159</v>
      </c>
      <c r="E174" s="92" t="s">
        <v>3017</v>
      </c>
      <c r="F174" s="93">
        <v>21.0</v>
      </c>
      <c r="G174" s="93">
        <v>1.0</v>
      </c>
      <c r="H174" s="93">
        <v>2.0</v>
      </c>
      <c r="I174" s="93">
        <v>0.0</v>
      </c>
      <c r="J174" s="92" t="s">
        <v>895</v>
      </c>
      <c r="K174" s="93">
        <v>0.0</v>
      </c>
      <c r="L174" s="93">
        <v>73.1</v>
      </c>
      <c r="M174" s="93">
        <v>52.1</v>
      </c>
      <c r="N174" s="25"/>
      <c r="O174" s="25"/>
      <c r="P174" s="25"/>
      <c r="Q174" s="25"/>
      <c r="R174" s="25"/>
      <c r="S174" s="25"/>
      <c r="T174" s="25"/>
      <c r="U174" s="25"/>
      <c r="V174" s="25"/>
      <c r="W174" s="25"/>
      <c r="X174" s="25"/>
      <c r="Y174" s="25"/>
      <c r="Z174" s="25"/>
    </row>
    <row r="175" ht="19.5" customHeight="1">
      <c r="A175" s="175">
        <v>29.0</v>
      </c>
      <c r="B175" s="176" t="s">
        <v>1157</v>
      </c>
      <c r="C175" s="177" t="s">
        <v>1158</v>
      </c>
      <c r="D175" s="177" t="s">
        <v>1159</v>
      </c>
      <c r="E175" s="92" t="s">
        <v>3018</v>
      </c>
      <c r="F175" s="93">
        <v>18.0</v>
      </c>
      <c r="G175" s="93">
        <v>1.0</v>
      </c>
      <c r="H175" s="93">
        <v>2.0</v>
      </c>
      <c r="I175" s="93">
        <v>0.0</v>
      </c>
      <c r="J175" s="92" t="s">
        <v>895</v>
      </c>
      <c r="K175" s="93">
        <v>0.0</v>
      </c>
      <c r="L175" s="93">
        <v>74.7</v>
      </c>
      <c r="M175" s="93">
        <v>56.7</v>
      </c>
      <c r="N175" s="25"/>
      <c r="O175" s="25"/>
      <c r="P175" s="25"/>
      <c r="Q175" s="25"/>
      <c r="R175" s="25"/>
      <c r="S175" s="25"/>
      <c r="T175" s="25"/>
      <c r="U175" s="25"/>
      <c r="V175" s="25"/>
      <c r="W175" s="25"/>
      <c r="X175" s="25"/>
      <c r="Y175" s="25"/>
      <c r="Z175" s="25"/>
    </row>
    <row r="176" ht="19.5" customHeight="1">
      <c r="A176" s="175">
        <v>29.0</v>
      </c>
      <c r="B176" s="176" t="s">
        <v>1157</v>
      </c>
      <c r="C176" s="177" t="s">
        <v>1158</v>
      </c>
      <c r="D176" s="177" t="s">
        <v>1159</v>
      </c>
      <c r="E176" s="92" t="s">
        <v>3019</v>
      </c>
      <c r="F176" s="93">
        <v>9.0</v>
      </c>
      <c r="G176" s="93">
        <v>1.0</v>
      </c>
      <c r="H176" s="93">
        <v>2.0</v>
      </c>
      <c r="I176" s="93">
        <v>0.0</v>
      </c>
      <c r="J176" s="92" t="s">
        <v>895</v>
      </c>
      <c r="K176" s="93">
        <v>0.0</v>
      </c>
      <c r="L176" s="93">
        <v>76.6</v>
      </c>
      <c r="M176" s="93">
        <v>67.6</v>
      </c>
      <c r="N176" s="25"/>
      <c r="O176" s="25"/>
      <c r="P176" s="25"/>
      <c r="Q176" s="25"/>
      <c r="R176" s="25"/>
      <c r="S176" s="25"/>
      <c r="T176" s="25"/>
      <c r="U176" s="25"/>
      <c r="V176" s="25"/>
      <c r="W176" s="25"/>
      <c r="X176" s="25"/>
      <c r="Y176" s="25"/>
      <c r="Z176" s="25"/>
    </row>
    <row r="177" ht="19.5" customHeight="1">
      <c r="A177" s="175">
        <v>29.0</v>
      </c>
      <c r="B177" s="176" t="s">
        <v>1157</v>
      </c>
      <c r="C177" s="177" t="s">
        <v>1158</v>
      </c>
      <c r="D177" s="177" t="s">
        <v>1159</v>
      </c>
      <c r="E177" s="92" t="s">
        <v>3020</v>
      </c>
      <c r="F177" s="93">
        <v>19.0</v>
      </c>
      <c r="G177" s="93">
        <v>0.0</v>
      </c>
      <c r="H177" s="93">
        <v>2.0</v>
      </c>
      <c r="I177" s="93">
        <v>0.0</v>
      </c>
      <c r="J177" s="92" t="s">
        <v>895</v>
      </c>
      <c r="K177" s="93">
        <v>0.0</v>
      </c>
      <c r="L177" s="93">
        <v>67.1</v>
      </c>
      <c r="M177" s="93">
        <v>48.1</v>
      </c>
      <c r="N177" s="25"/>
      <c r="O177" s="25"/>
      <c r="P177" s="25"/>
      <c r="Q177" s="25"/>
      <c r="R177" s="25"/>
      <c r="S177" s="25"/>
      <c r="T177" s="25"/>
      <c r="U177" s="25"/>
      <c r="V177" s="25"/>
      <c r="W177" s="25"/>
      <c r="X177" s="25"/>
      <c r="Y177" s="25"/>
      <c r="Z177" s="25"/>
    </row>
    <row r="178" ht="19.5" customHeight="1">
      <c r="A178" s="175">
        <v>29.0</v>
      </c>
      <c r="B178" s="176" t="s">
        <v>1157</v>
      </c>
      <c r="C178" s="177" t="s">
        <v>1158</v>
      </c>
      <c r="D178" s="177" t="s">
        <v>1159</v>
      </c>
      <c r="E178" s="92" t="s">
        <v>3021</v>
      </c>
      <c r="F178" s="93">
        <v>1.0</v>
      </c>
      <c r="G178" s="93">
        <v>0.0</v>
      </c>
      <c r="H178" s="93">
        <v>2.0</v>
      </c>
      <c r="I178" s="93">
        <v>0.0</v>
      </c>
      <c r="J178" s="92" t="s">
        <v>895</v>
      </c>
      <c r="K178" s="93">
        <v>0.0</v>
      </c>
      <c r="L178" s="93">
        <v>70.0</v>
      </c>
      <c r="M178" s="93">
        <v>69.0</v>
      </c>
      <c r="N178" s="25"/>
      <c r="O178" s="25"/>
      <c r="P178" s="25"/>
      <c r="Q178" s="25"/>
      <c r="R178" s="25"/>
      <c r="S178" s="25"/>
      <c r="T178" s="25"/>
      <c r="U178" s="25"/>
      <c r="V178" s="25"/>
      <c r="W178" s="25"/>
      <c r="X178" s="25"/>
      <c r="Y178" s="25"/>
      <c r="Z178" s="25"/>
    </row>
    <row r="179" ht="19.5" customHeight="1">
      <c r="A179" s="175">
        <v>29.0</v>
      </c>
      <c r="B179" s="176" t="s">
        <v>1157</v>
      </c>
      <c r="C179" s="177" t="s">
        <v>1158</v>
      </c>
      <c r="D179" s="177" t="s">
        <v>1159</v>
      </c>
      <c r="E179" s="92" t="s">
        <v>3022</v>
      </c>
      <c r="F179" s="93">
        <v>18.0</v>
      </c>
      <c r="G179" s="93">
        <v>1.0</v>
      </c>
      <c r="H179" s="93">
        <v>2.0</v>
      </c>
      <c r="I179" s="93">
        <v>0.0</v>
      </c>
      <c r="J179" s="92" t="s">
        <v>895</v>
      </c>
      <c r="K179" s="93">
        <v>0.0</v>
      </c>
      <c r="L179" s="93">
        <v>74.7</v>
      </c>
      <c r="M179" s="93">
        <v>56.7</v>
      </c>
      <c r="N179" s="25"/>
      <c r="O179" s="25"/>
      <c r="P179" s="25"/>
      <c r="Q179" s="25"/>
      <c r="R179" s="25"/>
      <c r="S179" s="25"/>
      <c r="T179" s="25"/>
      <c r="U179" s="25"/>
      <c r="V179" s="25"/>
      <c r="W179" s="25"/>
      <c r="X179" s="25"/>
      <c r="Y179" s="25"/>
      <c r="Z179" s="25"/>
    </row>
    <row r="180" ht="19.5" customHeight="1">
      <c r="A180" s="175">
        <v>29.0</v>
      </c>
      <c r="B180" s="176" t="s">
        <v>1157</v>
      </c>
      <c r="C180" s="177" t="s">
        <v>1158</v>
      </c>
      <c r="D180" s="177" t="s">
        <v>1159</v>
      </c>
      <c r="E180" s="92" t="s">
        <v>3023</v>
      </c>
      <c r="F180" s="93">
        <v>25.0</v>
      </c>
      <c r="G180" s="93">
        <v>0.0</v>
      </c>
      <c r="H180" s="93">
        <v>2.0</v>
      </c>
      <c r="I180" s="93">
        <v>0.0</v>
      </c>
      <c r="J180" s="92" t="s">
        <v>895</v>
      </c>
      <c r="K180" s="93">
        <v>0.0</v>
      </c>
      <c r="L180" s="93">
        <v>66.6</v>
      </c>
      <c r="M180" s="93">
        <v>41.6</v>
      </c>
      <c r="N180" s="25"/>
      <c r="O180" s="25"/>
      <c r="P180" s="25"/>
      <c r="Q180" s="25"/>
      <c r="R180" s="25"/>
      <c r="S180" s="25"/>
      <c r="T180" s="25"/>
      <c r="U180" s="25"/>
      <c r="V180" s="25"/>
      <c r="W180" s="25"/>
      <c r="X180" s="25"/>
      <c r="Y180" s="25"/>
      <c r="Z180" s="25"/>
    </row>
    <row r="181" ht="19.5" customHeight="1">
      <c r="A181" s="175">
        <v>29.0</v>
      </c>
      <c r="B181" s="176" t="s">
        <v>1157</v>
      </c>
      <c r="C181" s="177" t="s">
        <v>1158</v>
      </c>
      <c r="D181" s="177" t="s">
        <v>1159</v>
      </c>
      <c r="E181" s="92" t="s">
        <v>3024</v>
      </c>
      <c r="F181" s="93">
        <v>74.0</v>
      </c>
      <c r="G181" s="93">
        <v>0.0</v>
      </c>
      <c r="H181" s="93">
        <v>2.0</v>
      </c>
      <c r="I181" s="93">
        <v>0.0</v>
      </c>
      <c r="J181" s="92" t="s">
        <v>895</v>
      </c>
      <c r="K181" s="93">
        <v>0.0</v>
      </c>
      <c r="L181" s="93">
        <v>78.8</v>
      </c>
      <c r="M181" s="93">
        <v>4.8</v>
      </c>
      <c r="N181" s="25"/>
      <c r="O181" s="25"/>
      <c r="P181" s="25"/>
      <c r="Q181" s="25"/>
      <c r="R181" s="25"/>
      <c r="S181" s="25"/>
      <c r="T181" s="25"/>
      <c r="U181" s="25"/>
      <c r="V181" s="25"/>
      <c r="W181" s="25"/>
      <c r="X181" s="25"/>
      <c r="Y181" s="25"/>
      <c r="Z181" s="25"/>
    </row>
    <row r="182" ht="19.5" customHeight="1">
      <c r="A182" s="175">
        <v>29.0</v>
      </c>
      <c r="B182" s="176" t="s">
        <v>1157</v>
      </c>
      <c r="C182" s="177" t="s">
        <v>1158</v>
      </c>
      <c r="D182" s="177" t="s">
        <v>1159</v>
      </c>
      <c r="E182" s="92" t="s">
        <v>3025</v>
      </c>
      <c r="F182" s="93">
        <v>31.0</v>
      </c>
      <c r="G182" s="93">
        <v>1.0</v>
      </c>
      <c r="H182" s="93">
        <v>2.0</v>
      </c>
      <c r="I182" s="93">
        <v>0.0</v>
      </c>
      <c r="J182" s="92" t="s">
        <v>895</v>
      </c>
      <c r="K182" s="93">
        <v>0.0</v>
      </c>
      <c r="L182" s="93">
        <v>71.1</v>
      </c>
      <c r="M182" s="93">
        <v>40.1</v>
      </c>
      <c r="N182" s="25"/>
      <c r="O182" s="25"/>
      <c r="P182" s="25"/>
      <c r="Q182" s="25"/>
      <c r="R182" s="25"/>
      <c r="S182" s="25"/>
      <c r="T182" s="25"/>
      <c r="U182" s="25"/>
      <c r="V182" s="25"/>
      <c r="W182" s="25"/>
      <c r="X182" s="25"/>
      <c r="Y182" s="25"/>
      <c r="Z182" s="25"/>
    </row>
    <row r="183" ht="19.5" customHeight="1">
      <c r="A183" s="175">
        <v>29.0</v>
      </c>
      <c r="B183" s="176" t="s">
        <v>1157</v>
      </c>
      <c r="C183" s="177" t="s">
        <v>1158</v>
      </c>
      <c r="D183" s="177" t="s">
        <v>1159</v>
      </c>
      <c r="E183" s="92" t="s">
        <v>3026</v>
      </c>
      <c r="F183" s="93">
        <v>45.0</v>
      </c>
      <c r="G183" s="93">
        <v>0.0</v>
      </c>
      <c r="H183" s="93">
        <v>2.0</v>
      </c>
      <c r="I183" s="93">
        <v>0.0</v>
      </c>
      <c r="J183" s="92" t="s">
        <v>895</v>
      </c>
      <c r="K183" s="93">
        <v>0.0</v>
      </c>
      <c r="L183" s="93">
        <v>65.6</v>
      </c>
      <c r="M183" s="93">
        <v>20.6</v>
      </c>
      <c r="N183" s="25"/>
      <c r="O183" s="25"/>
      <c r="P183" s="25"/>
      <c r="Q183" s="25"/>
      <c r="R183" s="25"/>
      <c r="S183" s="25"/>
      <c r="T183" s="25"/>
      <c r="U183" s="25"/>
      <c r="V183" s="25"/>
      <c r="W183" s="25"/>
      <c r="X183" s="25"/>
      <c r="Y183" s="25"/>
      <c r="Z183" s="25"/>
    </row>
    <row r="184" ht="19.5" customHeight="1">
      <c r="A184" s="175">
        <v>29.0</v>
      </c>
      <c r="B184" s="176" t="s">
        <v>1157</v>
      </c>
      <c r="C184" s="177" t="s">
        <v>1158</v>
      </c>
      <c r="D184" s="177" t="s">
        <v>1159</v>
      </c>
      <c r="E184" s="92" t="s">
        <v>3027</v>
      </c>
      <c r="F184" s="93">
        <v>70.0</v>
      </c>
      <c r="G184" s="93">
        <v>1.0</v>
      </c>
      <c r="H184" s="93">
        <v>2.0</v>
      </c>
      <c r="I184" s="93">
        <v>0.0</v>
      </c>
      <c r="J184" s="92" t="s">
        <v>895</v>
      </c>
      <c r="K184" s="93">
        <v>0.0</v>
      </c>
      <c r="L184" s="93">
        <v>83.3</v>
      </c>
      <c r="M184" s="93">
        <v>13.3</v>
      </c>
      <c r="N184" s="25"/>
      <c r="O184" s="25"/>
      <c r="P184" s="25"/>
      <c r="Q184" s="25"/>
      <c r="R184" s="25"/>
      <c r="S184" s="25"/>
      <c r="T184" s="25"/>
      <c r="U184" s="25"/>
      <c r="V184" s="25"/>
      <c r="W184" s="25"/>
      <c r="X184" s="25"/>
      <c r="Y184" s="25"/>
      <c r="Z184" s="25"/>
    </row>
    <row r="185" ht="19.5" customHeight="1">
      <c r="A185" s="175">
        <v>29.0</v>
      </c>
      <c r="B185" s="176" t="s">
        <v>1157</v>
      </c>
      <c r="C185" s="177" t="s">
        <v>1158</v>
      </c>
      <c r="D185" s="177" t="s">
        <v>1159</v>
      </c>
      <c r="E185" s="92" t="s">
        <v>3028</v>
      </c>
      <c r="F185" s="93">
        <v>62.0</v>
      </c>
      <c r="G185" s="93">
        <v>0.0</v>
      </c>
      <c r="H185" s="93">
        <v>0.0</v>
      </c>
      <c r="I185" s="93">
        <v>0.0</v>
      </c>
      <c r="J185" s="92" t="s">
        <v>895</v>
      </c>
      <c r="K185" s="93">
        <v>0.0</v>
      </c>
      <c r="L185" s="93">
        <v>46.6</v>
      </c>
      <c r="M185" s="93">
        <v>0.0</v>
      </c>
      <c r="N185" s="25"/>
      <c r="O185" s="25"/>
      <c r="P185" s="25"/>
      <c r="Q185" s="25"/>
      <c r="R185" s="25"/>
      <c r="S185" s="25"/>
      <c r="T185" s="25"/>
      <c r="U185" s="25"/>
      <c r="V185" s="25"/>
      <c r="W185" s="25"/>
      <c r="X185" s="25"/>
      <c r="Y185" s="25"/>
      <c r="Z185" s="25"/>
    </row>
    <row r="186" ht="19.5" customHeight="1">
      <c r="A186" s="178">
        <v>30.0</v>
      </c>
      <c r="B186" s="179" t="s">
        <v>1166</v>
      </c>
      <c r="C186" s="180" t="s">
        <v>1167</v>
      </c>
      <c r="D186" s="180" t="s">
        <v>1168</v>
      </c>
      <c r="E186" s="92" t="s">
        <v>3029</v>
      </c>
      <c r="F186" s="93">
        <v>45.0</v>
      </c>
      <c r="G186" s="93">
        <v>1.0</v>
      </c>
      <c r="H186" s="93"/>
      <c r="I186" s="93">
        <v>0.0</v>
      </c>
      <c r="J186" s="92" t="s">
        <v>895</v>
      </c>
      <c r="K186" s="93">
        <v>0.0</v>
      </c>
      <c r="L186" s="93">
        <v>71.1</v>
      </c>
      <c r="M186" s="93">
        <v>26.1</v>
      </c>
      <c r="N186" s="25"/>
      <c r="O186" s="25"/>
      <c r="P186" s="25"/>
      <c r="Q186" s="25"/>
      <c r="R186" s="25"/>
      <c r="S186" s="25"/>
      <c r="T186" s="25"/>
      <c r="U186" s="25"/>
      <c r="V186" s="25"/>
      <c r="W186" s="25"/>
      <c r="X186" s="25"/>
      <c r="Y186" s="25"/>
      <c r="Z186" s="25"/>
    </row>
    <row r="187" ht="19.5" customHeight="1">
      <c r="A187" s="178">
        <v>30.0</v>
      </c>
      <c r="B187" s="179" t="s">
        <v>1166</v>
      </c>
      <c r="C187" s="180" t="s">
        <v>1167</v>
      </c>
      <c r="D187" s="180" t="s">
        <v>1168</v>
      </c>
      <c r="E187" s="92" t="s">
        <v>3030</v>
      </c>
      <c r="F187" s="93">
        <v>34.0</v>
      </c>
      <c r="G187" s="93">
        <v>0.0</v>
      </c>
      <c r="H187" s="93"/>
      <c r="I187" s="93">
        <v>0.0</v>
      </c>
      <c r="J187" s="92" t="s">
        <v>895</v>
      </c>
      <c r="K187" s="93">
        <v>0.0</v>
      </c>
      <c r="L187" s="93">
        <v>65.6</v>
      </c>
      <c r="M187" s="93">
        <v>31.6</v>
      </c>
      <c r="N187" s="25"/>
      <c r="O187" s="25"/>
      <c r="P187" s="25"/>
      <c r="Q187" s="25"/>
      <c r="R187" s="25"/>
      <c r="S187" s="25"/>
      <c r="T187" s="25"/>
      <c r="U187" s="25"/>
      <c r="V187" s="25"/>
      <c r="W187" s="25"/>
      <c r="X187" s="25"/>
      <c r="Y187" s="25"/>
      <c r="Z187" s="25"/>
    </row>
    <row r="188" ht="19.5" customHeight="1">
      <c r="A188" s="178">
        <v>30.0</v>
      </c>
      <c r="B188" s="179" t="s">
        <v>1166</v>
      </c>
      <c r="C188" s="180" t="s">
        <v>1167</v>
      </c>
      <c r="D188" s="180" t="s">
        <v>1168</v>
      </c>
      <c r="E188" s="92" t="s">
        <v>3031</v>
      </c>
      <c r="F188" s="93">
        <v>58.0</v>
      </c>
      <c r="G188" s="93">
        <v>1.0</v>
      </c>
      <c r="H188" s="93"/>
      <c r="I188" s="93">
        <v>1.0</v>
      </c>
      <c r="J188" s="92" t="s">
        <v>3032</v>
      </c>
      <c r="K188" s="93">
        <v>5.0</v>
      </c>
      <c r="L188" s="93">
        <v>71.1</v>
      </c>
      <c r="M188" s="93">
        <v>13.1</v>
      </c>
      <c r="N188" s="25"/>
      <c r="O188" s="25"/>
      <c r="P188" s="25"/>
      <c r="Q188" s="25"/>
      <c r="R188" s="25"/>
      <c r="S188" s="25"/>
      <c r="T188" s="25"/>
      <c r="U188" s="25"/>
      <c r="V188" s="25"/>
      <c r="W188" s="25"/>
      <c r="X188" s="25"/>
      <c r="Y188" s="25"/>
      <c r="Z188" s="25"/>
    </row>
    <row r="189" ht="19.5" customHeight="1">
      <c r="A189" s="178">
        <v>30.0</v>
      </c>
      <c r="B189" s="179" t="s">
        <v>1166</v>
      </c>
      <c r="C189" s="180" t="s">
        <v>1167</v>
      </c>
      <c r="D189" s="180" t="s">
        <v>1168</v>
      </c>
      <c r="E189" s="92" t="s">
        <v>3033</v>
      </c>
      <c r="F189" s="93"/>
      <c r="G189" s="93">
        <v>0.0</v>
      </c>
      <c r="H189" s="93"/>
      <c r="I189" s="93">
        <v>0.0</v>
      </c>
      <c r="J189" s="92" t="s">
        <v>895</v>
      </c>
      <c r="K189" s="93">
        <v>0.0</v>
      </c>
      <c r="L189" s="93"/>
      <c r="M189" s="93"/>
      <c r="N189" s="25"/>
      <c r="O189" s="25"/>
      <c r="P189" s="25"/>
      <c r="Q189" s="25"/>
      <c r="R189" s="25"/>
      <c r="S189" s="25"/>
      <c r="T189" s="25"/>
      <c r="U189" s="25"/>
      <c r="V189" s="25"/>
      <c r="W189" s="25"/>
      <c r="X189" s="25"/>
      <c r="Y189" s="25"/>
      <c r="Z189" s="25"/>
    </row>
    <row r="190" ht="19.5" customHeight="1">
      <c r="A190" s="181">
        <v>31.0</v>
      </c>
      <c r="B190" s="182" t="s">
        <v>1175</v>
      </c>
      <c r="C190" s="183" t="s">
        <v>1176</v>
      </c>
      <c r="D190" s="183" t="s">
        <v>1177</v>
      </c>
      <c r="E190" s="92" t="s">
        <v>3034</v>
      </c>
      <c r="F190" s="93">
        <v>48.0</v>
      </c>
      <c r="G190" s="93">
        <v>0.0</v>
      </c>
      <c r="H190" s="93"/>
      <c r="I190" s="93">
        <v>1.0</v>
      </c>
      <c r="J190" s="92" t="s">
        <v>2849</v>
      </c>
      <c r="K190" s="93">
        <v>3.0</v>
      </c>
      <c r="L190" s="93">
        <v>65.6</v>
      </c>
      <c r="M190" s="93">
        <v>17.6</v>
      </c>
      <c r="N190" s="25"/>
      <c r="O190" s="25"/>
      <c r="P190" s="25"/>
      <c r="Q190" s="25"/>
      <c r="R190" s="25"/>
      <c r="S190" s="25"/>
      <c r="T190" s="25"/>
      <c r="U190" s="25"/>
      <c r="V190" s="25"/>
      <c r="W190" s="25"/>
      <c r="X190" s="25"/>
      <c r="Y190" s="25"/>
      <c r="Z190" s="25"/>
    </row>
    <row r="191" ht="19.5" customHeight="1">
      <c r="A191" s="181">
        <v>31.0</v>
      </c>
      <c r="B191" s="182" t="s">
        <v>1175</v>
      </c>
      <c r="C191" s="183" t="s">
        <v>1176</v>
      </c>
      <c r="D191" s="183" t="s">
        <v>1177</v>
      </c>
      <c r="E191" s="92" t="s">
        <v>3035</v>
      </c>
      <c r="F191" s="93">
        <v>31.0</v>
      </c>
      <c r="G191" s="93">
        <v>0.0</v>
      </c>
      <c r="H191" s="93"/>
      <c r="I191" s="93">
        <v>1.0</v>
      </c>
      <c r="J191" s="92" t="s">
        <v>2849</v>
      </c>
      <c r="K191" s="93">
        <v>3.0</v>
      </c>
      <c r="L191" s="93">
        <v>65.6</v>
      </c>
      <c r="M191" s="93">
        <v>34.6</v>
      </c>
      <c r="N191" s="25"/>
      <c r="O191" s="25"/>
      <c r="P191" s="25"/>
      <c r="Q191" s="25"/>
      <c r="R191" s="25"/>
      <c r="S191" s="25"/>
      <c r="T191" s="25"/>
      <c r="U191" s="25"/>
      <c r="V191" s="25"/>
      <c r="W191" s="25"/>
      <c r="X191" s="25"/>
      <c r="Y191" s="25"/>
      <c r="Z191" s="25"/>
    </row>
    <row r="192" ht="19.5" customHeight="1">
      <c r="A192" s="181">
        <v>31.0</v>
      </c>
      <c r="B192" s="182" t="s">
        <v>1175</v>
      </c>
      <c r="C192" s="183" t="s">
        <v>1176</v>
      </c>
      <c r="D192" s="183" t="s">
        <v>1177</v>
      </c>
      <c r="E192" s="92" t="s">
        <v>3036</v>
      </c>
      <c r="F192" s="93">
        <v>52.0</v>
      </c>
      <c r="G192" s="93">
        <v>0.0</v>
      </c>
      <c r="H192" s="93"/>
      <c r="I192" s="93">
        <v>1.0</v>
      </c>
      <c r="J192" s="92" t="s">
        <v>2849</v>
      </c>
      <c r="K192" s="93">
        <v>3.0</v>
      </c>
      <c r="L192" s="93">
        <v>65.6</v>
      </c>
      <c r="M192" s="93">
        <v>13.6</v>
      </c>
      <c r="N192" s="25"/>
      <c r="O192" s="25"/>
      <c r="P192" s="25"/>
      <c r="Q192" s="25"/>
      <c r="R192" s="25"/>
      <c r="S192" s="25"/>
      <c r="T192" s="25"/>
      <c r="U192" s="25"/>
      <c r="V192" s="25"/>
      <c r="W192" s="25"/>
      <c r="X192" s="25"/>
      <c r="Y192" s="25"/>
      <c r="Z192" s="25"/>
    </row>
    <row r="193" ht="19.5" customHeight="1">
      <c r="A193" s="181">
        <v>31.0</v>
      </c>
      <c r="B193" s="182" t="s">
        <v>1175</v>
      </c>
      <c r="C193" s="183" t="s">
        <v>1176</v>
      </c>
      <c r="D193" s="183" t="s">
        <v>1177</v>
      </c>
      <c r="E193" s="92" t="s">
        <v>3037</v>
      </c>
      <c r="F193" s="93">
        <v>52.0</v>
      </c>
      <c r="G193" s="93">
        <v>0.0</v>
      </c>
      <c r="H193" s="93"/>
      <c r="I193" s="93">
        <v>1.0</v>
      </c>
      <c r="J193" s="92" t="s">
        <v>2849</v>
      </c>
      <c r="K193" s="93">
        <v>3.0</v>
      </c>
      <c r="L193" s="93">
        <v>65.6</v>
      </c>
      <c r="M193" s="93">
        <v>13.6</v>
      </c>
      <c r="N193" s="25"/>
      <c r="O193" s="25"/>
      <c r="P193" s="25"/>
      <c r="Q193" s="25"/>
      <c r="R193" s="25"/>
      <c r="S193" s="25"/>
      <c r="T193" s="25"/>
      <c r="U193" s="25"/>
      <c r="V193" s="25"/>
      <c r="W193" s="25"/>
      <c r="X193" s="25"/>
      <c r="Y193" s="25"/>
      <c r="Z193" s="25"/>
    </row>
    <row r="194" ht="19.5" customHeight="1">
      <c r="A194" s="166">
        <v>32.0</v>
      </c>
      <c r="B194" s="167" t="s">
        <v>1182</v>
      </c>
      <c r="C194" s="168" t="s">
        <v>1183</v>
      </c>
      <c r="D194" s="168" t="s">
        <v>1184</v>
      </c>
      <c r="E194" s="92" t="s">
        <v>3038</v>
      </c>
      <c r="F194" s="93">
        <v>41.0</v>
      </c>
      <c r="G194" s="93">
        <v>1.0</v>
      </c>
      <c r="H194" s="93"/>
      <c r="I194" s="93">
        <v>1.0</v>
      </c>
      <c r="J194" s="92" t="s">
        <v>2845</v>
      </c>
      <c r="K194" s="93">
        <v>3.0</v>
      </c>
      <c r="L194" s="93">
        <v>71.1</v>
      </c>
      <c r="M194" s="93">
        <v>30.1</v>
      </c>
      <c r="N194" s="25"/>
      <c r="O194" s="25"/>
      <c r="P194" s="25"/>
      <c r="Q194" s="25"/>
      <c r="R194" s="25"/>
      <c r="S194" s="25"/>
      <c r="T194" s="25"/>
      <c r="U194" s="25"/>
      <c r="V194" s="25"/>
      <c r="W194" s="25"/>
      <c r="X194" s="25"/>
      <c r="Y194" s="25"/>
      <c r="Z194" s="25"/>
    </row>
    <row r="195" ht="19.5" customHeight="1">
      <c r="A195" s="166">
        <v>32.0</v>
      </c>
      <c r="B195" s="167" t="s">
        <v>1182</v>
      </c>
      <c r="C195" s="168" t="s">
        <v>1183</v>
      </c>
      <c r="D195" s="168" t="s">
        <v>1184</v>
      </c>
      <c r="E195" s="92" t="s">
        <v>3039</v>
      </c>
      <c r="F195" s="93">
        <v>39.0</v>
      </c>
      <c r="G195" s="93">
        <v>1.0</v>
      </c>
      <c r="H195" s="93"/>
      <c r="I195" s="93">
        <v>1.0</v>
      </c>
      <c r="J195" s="92" t="s">
        <v>2845</v>
      </c>
      <c r="K195" s="93">
        <v>3.0</v>
      </c>
      <c r="L195" s="93">
        <v>71.1</v>
      </c>
      <c r="M195" s="93">
        <v>32.1</v>
      </c>
      <c r="N195" s="25"/>
      <c r="O195" s="25"/>
      <c r="P195" s="25"/>
      <c r="Q195" s="25"/>
      <c r="R195" s="25"/>
      <c r="S195" s="25"/>
      <c r="T195" s="25"/>
      <c r="U195" s="25"/>
      <c r="V195" s="25"/>
      <c r="W195" s="25"/>
      <c r="X195" s="25"/>
      <c r="Y195" s="25"/>
      <c r="Z195" s="25"/>
    </row>
    <row r="196" ht="19.5" customHeight="1">
      <c r="A196" s="166">
        <v>32.0</v>
      </c>
      <c r="B196" s="167" t="s">
        <v>1182</v>
      </c>
      <c r="C196" s="168" t="s">
        <v>1183</v>
      </c>
      <c r="D196" s="168" t="s">
        <v>1184</v>
      </c>
      <c r="E196" s="92" t="s">
        <v>3040</v>
      </c>
      <c r="F196" s="93">
        <v>38.0</v>
      </c>
      <c r="G196" s="93">
        <v>0.0</v>
      </c>
      <c r="H196" s="93"/>
      <c r="I196" s="93">
        <v>1.0</v>
      </c>
      <c r="J196" s="92" t="s">
        <v>2849</v>
      </c>
      <c r="K196" s="93">
        <v>3.0</v>
      </c>
      <c r="L196" s="93">
        <v>65.6</v>
      </c>
      <c r="M196" s="93">
        <v>27.6</v>
      </c>
      <c r="N196" s="25"/>
      <c r="O196" s="25"/>
      <c r="P196" s="25"/>
      <c r="Q196" s="25"/>
      <c r="R196" s="25"/>
      <c r="S196" s="25"/>
      <c r="T196" s="25"/>
      <c r="U196" s="25"/>
      <c r="V196" s="25"/>
      <c r="W196" s="25"/>
      <c r="X196" s="25"/>
      <c r="Y196" s="25"/>
      <c r="Z196" s="25"/>
    </row>
    <row r="197" ht="19.5" customHeight="1">
      <c r="A197" s="166">
        <v>32.0</v>
      </c>
      <c r="B197" s="167" t="s">
        <v>1182</v>
      </c>
      <c r="C197" s="168" t="s">
        <v>1183</v>
      </c>
      <c r="D197" s="168" t="s">
        <v>1184</v>
      </c>
      <c r="E197" s="92" t="s">
        <v>3041</v>
      </c>
      <c r="F197" s="93">
        <v>47.0</v>
      </c>
      <c r="G197" s="93">
        <v>1.0</v>
      </c>
      <c r="H197" s="93">
        <v>0.0</v>
      </c>
      <c r="I197" s="93">
        <v>1.0</v>
      </c>
      <c r="J197" s="92" t="s">
        <v>2845</v>
      </c>
      <c r="K197" s="93">
        <v>3.0</v>
      </c>
      <c r="L197" s="93">
        <v>72.2</v>
      </c>
      <c r="M197" s="93">
        <v>25.2</v>
      </c>
      <c r="N197" s="25"/>
      <c r="O197" s="25"/>
      <c r="P197" s="25"/>
      <c r="Q197" s="25"/>
      <c r="R197" s="25"/>
      <c r="S197" s="25"/>
      <c r="T197" s="25"/>
      <c r="U197" s="25"/>
      <c r="V197" s="25"/>
      <c r="W197" s="25"/>
      <c r="X197" s="25"/>
      <c r="Y197" s="25"/>
      <c r="Z197" s="25"/>
    </row>
    <row r="198" ht="19.5" customHeight="1">
      <c r="A198" s="166">
        <v>32.0</v>
      </c>
      <c r="B198" s="167" t="s">
        <v>1182</v>
      </c>
      <c r="C198" s="168" t="s">
        <v>1183</v>
      </c>
      <c r="D198" s="168" t="s">
        <v>1184</v>
      </c>
      <c r="E198" s="92" t="s">
        <v>3042</v>
      </c>
      <c r="F198" s="93">
        <v>30.0</v>
      </c>
      <c r="G198" s="93">
        <v>1.0</v>
      </c>
      <c r="H198" s="93"/>
      <c r="I198" s="93">
        <v>1.0</v>
      </c>
      <c r="J198" s="92" t="s">
        <v>2845</v>
      </c>
      <c r="K198" s="93">
        <v>3.0</v>
      </c>
      <c r="L198" s="93">
        <v>73.1</v>
      </c>
      <c r="M198" s="93">
        <v>43.1</v>
      </c>
      <c r="N198" s="25"/>
      <c r="O198" s="25"/>
      <c r="P198" s="25"/>
      <c r="Q198" s="25"/>
      <c r="R198" s="25"/>
      <c r="S198" s="25"/>
      <c r="T198" s="25"/>
      <c r="U198" s="25"/>
      <c r="V198" s="25"/>
      <c r="W198" s="25"/>
      <c r="X198" s="25"/>
      <c r="Y198" s="25"/>
      <c r="Z198" s="25"/>
    </row>
    <row r="199" ht="19.5" customHeight="1">
      <c r="A199" s="166">
        <v>32.0</v>
      </c>
      <c r="B199" s="167" t="s">
        <v>1182</v>
      </c>
      <c r="C199" s="168" t="s">
        <v>1183</v>
      </c>
      <c r="D199" s="168" t="s">
        <v>1184</v>
      </c>
      <c r="E199" s="92" t="s">
        <v>3043</v>
      </c>
      <c r="F199" s="93">
        <v>49.0</v>
      </c>
      <c r="G199" s="93">
        <v>1.0</v>
      </c>
      <c r="H199" s="93">
        <v>0.0</v>
      </c>
      <c r="I199" s="93">
        <v>1.0</v>
      </c>
      <c r="J199" s="92" t="s">
        <v>2849</v>
      </c>
      <c r="K199" s="93">
        <v>3.0</v>
      </c>
      <c r="L199" s="93">
        <v>72.2</v>
      </c>
      <c r="M199" s="93">
        <v>23.2</v>
      </c>
      <c r="N199" s="25"/>
      <c r="O199" s="25"/>
      <c r="P199" s="25"/>
      <c r="Q199" s="25"/>
      <c r="R199" s="25"/>
      <c r="S199" s="25"/>
      <c r="T199" s="25"/>
      <c r="U199" s="25"/>
      <c r="V199" s="25"/>
      <c r="W199" s="25"/>
      <c r="X199" s="25"/>
      <c r="Y199" s="25"/>
      <c r="Z199" s="25"/>
    </row>
    <row r="200" ht="19.5" customHeight="1">
      <c r="A200" s="166">
        <v>32.0</v>
      </c>
      <c r="B200" s="167" t="s">
        <v>1182</v>
      </c>
      <c r="C200" s="168" t="s">
        <v>1183</v>
      </c>
      <c r="D200" s="168" t="s">
        <v>1184</v>
      </c>
      <c r="E200" s="92" t="s">
        <v>3044</v>
      </c>
      <c r="F200" s="93">
        <v>30.0</v>
      </c>
      <c r="G200" s="93">
        <v>0.0</v>
      </c>
      <c r="H200" s="93"/>
      <c r="I200" s="93">
        <v>1.0</v>
      </c>
      <c r="J200" s="92" t="s">
        <v>2845</v>
      </c>
      <c r="K200" s="93">
        <v>3.0</v>
      </c>
      <c r="L200" s="93">
        <v>66.6</v>
      </c>
      <c r="M200" s="93">
        <v>36.6</v>
      </c>
      <c r="N200" s="25"/>
      <c r="O200" s="25"/>
      <c r="P200" s="25"/>
      <c r="Q200" s="25"/>
      <c r="R200" s="25"/>
      <c r="S200" s="25"/>
      <c r="T200" s="25"/>
      <c r="U200" s="25"/>
      <c r="V200" s="25"/>
      <c r="W200" s="25"/>
      <c r="X200" s="25"/>
      <c r="Y200" s="25"/>
      <c r="Z200" s="25"/>
    </row>
    <row r="201" ht="19.5" customHeight="1">
      <c r="A201" s="166">
        <v>32.0</v>
      </c>
      <c r="B201" s="167" t="s">
        <v>1182</v>
      </c>
      <c r="C201" s="168" t="s">
        <v>1183</v>
      </c>
      <c r="D201" s="168" t="s">
        <v>1184</v>
      </c>
      <c r="E201" s="92" t="s">
        <v>3045</v>
      </c>
      <c r="F201" s="93">
        <v>49.0</v>
      </c>
      <c r="G201" s="93">
        <v>0.0</v>
      </c>
      <c r="H201" s="93"/>
      <c r="I201" s="93">
        <v>1.0</v>
      </c>
      <c r="J201" s="92" t="s">
        <v>2845</v>
      </c>
      <c r="K201" s="93">
        <v>3.0</v>
      </c>
      <c r="L201" s="93">
        <v>65.6</v>
      </c>
      <c r="M201" s="93">
        <v>16.6</v>
      </c>
      <c r="N201" s="25"/>
      <c r="O201" s="25"/>
      <c r="P201" s="25"/>
      <c r="Q201" s="25"/>
      <c r="R201" s="25"/>
      <c r="S201" s="25"/>
      <c r="T201" s="25"/>
      <c r="U201" s="25"/>
      <c r="V201" s="25"/>
      <c r="W201" s="25"/>
      <c r="X201" s="25"/>
      <c r="Y201" s="25"/>
      <c r="Z201" s="25"/>
    </row>
    <row r="202" ht="19.5" customHeight="1">
      <c r="A202" s="166">
        <v>32.0</v>
      </c>
      <c r="B202" s="167" t="s">
        <v>1182</v>
      </c>
      <c r="C202" s="168" t="s">
        <v>1183</v>
      </c>
      <c r="D202" s="168" t="s">
        <v>1184</v>
      </c>
      <c r="E202" s="92" t="s">
        <v>3046</v>
      </c>
      <c r="F202" s="93">
        <v>34.0</v>
      </c>
      <c r="G202" s="93">
        <v>1.0</v>
      </c>
      <c r="H202" s="93"/>
      <c r="I202" s="93">
        <v>1.0</v>
      </c>
      <c r="J202" s="92" t="s">
        <v>2845</v>
      </c>
      <c r="K202" s="93">
        <v>3.0</v>
      </c>
      <c r="L202" s="93">
        <v>71.1</v>
      </c>
      <c r="M202" s="93">
        <v>37.1</v>
      </c>
      <c r="N202" s="25"/>
      <c r="O202" s="25"/>
      <c r="P202" s="25"/>
      <c r="Q202" s="25"/>
      <c r="R202" s="25"/>
      <c r="S202" s="25"/>
      <c r="T202" s="25"/>
      <c r="U202" s="25"/>
      <c r="V202" s="25"/>
      <c r="W202" s="25"/>
      <c r="X202" s="25"/>
      <c r="Y202" s="25"/>
      <c r="Z202" s="25"/>
    </row>
    <row r="203" ht="19.5" customHeight="1">
      <c r="A203" s="166">
        <v>32.0</v>
      </c>
      <c r="B203" s="167" t="s">
        <v>1182</v>
      </c>
      <c r="C203" s="168" t="s">
        <v>1183</v>
      </c>
      <c r="D203" s="168" t="s">
        <v>1184</v>
      </c>
      <c r="E203" s="92" t="s">
        <v>3047</v>
      </c>
      <c r="F203" s="93">
        <v>42.0</v>
      </c>
      <c r="G203" s="93">
        <v>0.0</v>
      </c>
      <c r="H203" s="93"/>
      <c r="I203" s="93">
        <v>1.0</v>
      </c>
      <c r="J203" s="92" t="s">
        <v>2845</v>
      </c>
      <c r="K203" s="93">
        <v>3.0</v>
      </c>
      <c r="L203" s="93">
        <v>65.6</v>
      </c>
      <c r="M203" s="93">
        <v>23.6</v>
      </c>
      <c r="N203" s="25"/>
      <c r="O203" s="25"/>
      <c r="P203" s="25"/>
      <c r="Q203" s="25"/>
      <c r="R203" s="25"/>
      <c r="S203" s="25"/>
      <c r="T203" s="25"/>
      <c r="U203" s="25"/>
      <c r="V203" s="25"/>
      <c r="W203" s="25"/>
      <c r="X203" s="25"/>
      <c r="Y203" s="25"/>
      <c r="Z203" s="25"/>
    </row>
    <row r="204" ht="19.5" customHeight="1">
      <c r="A204" s="166">
        <v>32.0</v>
      </c>
      <c r="B204" s="167" t="s">
        <v>1182</v>
      </c>
      <c r="C204" s="168" t="s">
        <v>1183</v>
      </c>
      <c r="D204" s="168" t="s">
        <v>1184</v>
      </c>
      <c r="E204" s="92" t="s">
        <v>3048</v>
      </c>
      <c r="F204" s="93">
        <v>51.0</v>
      </c>
      <c r="G204" s="93">
        <v>0.0</v>
      </c>
      <c r="H204" s="93"/>
      <c r="I204" s="93">
        <v>1.0</v>
      </c>
      <c r="J204" s="92" t="s">
        <v>2845</v>
      </c>
      <c r="K204" s="93">
        <v>3.0</v>
      </c>
      <c r="L204" s="93">
        <v>65.6</v>
      </c>
      <c r="M204" s="93">
        <v>14.6</v>
      </c>
      <c r="N204" s="25"/>
      <c r="O204" s="25"/>
      <c r="P204" s="25"/>
      <c r="Q204" s="25"/>
      <c r="R204" s="25"/>
      <c r="S204" s="25"/>
      <c r="T204" s="25"/>
      <c r="U204" s="25"/>
      <c r="V204" s="25"/>
      <c r="W204" s="25"/>
      <c r="X204" s="25"/>
      <c r="Y204" s="25"/>
      <c r="Z204" s="25"/>
    </row>
    <row r="205" ht="19.5" customHeight="1">
      <c r="A205" s="166">
        <v>32.0</v>
      </c>
      <c r="B205" s="167" t="s">
        <v>1182</v>
      </c>
      <c r="C205" s="168" t="s">
        <v>1183</v>
      </c>
      <c r="D205" s="168" t="s">
        <v>1184</v>
      </c>
      <c r="E205" s="92" t="s">
        <v>3049</v>
      </c>
      <c r="F205" s="93">
        <v>33.0</v>
      </c>
      <c r="G205" s="93">
        <v>0.0</v>
      </c>
      <c r="H205" s="93"/>
      <c r="I205" s="93">
        <v>1.0</v>
      </c>
      <c r="J205" s="92" t="s">
        <v>2845</v>
      </c>
      <c r="K205" s="93">
        <v>3.0</v>
      </c>
      <c r="L205" s="93">
        <v>65.6</v>
      </c>
      <c r="M205" s="93">
        <v>32.6</v>
      </c>
      <c r="N205" s="25"/>
      <c r="O205" s="25"/>
      <c r="P205" s="25"/>
      <c r="Q205" s="25"/>
      <c r="R205" s="25"/>
      <c r="S205" s="25"/>
      <c r="T205" s="25"/>
      <c r="U205" s="25"/>
      <c r="V205" s="25"/>
      <c r="W205" s="25"/>
      <c r="X205" s="25"/>
      <c r="Y205" s="25"/>
      <c r="Z205" s="25"/>
    </row>
    <row r="206" ht="19.5" customHeight="1">
      <c r="A206" s="166">
        <v>32.0</v>
      </c>
      <c r="B206" s="167" t="s">
        <v>1182</v>
      </c>
      <c r="C206" s="168" t="s">
        <v>1183</v>
      </c>
      <c r="D206" s="168" t="s">
        <v>1184</v>
      </c>
      <c r="E206" s="92" t="s">
        <v>3050</v>
      </c>
      <c r="F206" s="93">
        <v>31.0</v>
      </c>
      <c r="G206" s="93">
        <v>0.0</v>
      </c>
      <c r="H206" s="93"/>
      <c r="I206" s="93">
        <v>1.0</v>
      </c>
      <c r="J206" s="92" t="s">
        <v>2845</v>
      </c>
      <c r="K206" s="93">
        <v>3.0</v>
      </c>
      <c r="L206" s="93">
        <v>66.6</v>
      </c>
      <c r="M206" s="93">
        <v>35.6</v>
      </c>
      <c r="N206" s="25"/>
      <c r="O206" s="25"/>
      <c r="P206" s="25"/>
      <c r="Q206" s="25"/>
      <c r="R206" s="25"/>
      <c r="S206" s="25"/>
      <c r="T206" s="25"/>
      <c r="U206" s="25"/>
      <c r="V206" s="25"/>
      <c r="W206" s="25"/>
      <c r="X206" s="25"/>
      <c r="Y206" s="25"/>
      <c r="Z206" s="25"/>
    </row>
    <row r="207" ht="19.5" customHeight="1">
      <c r="A207" s="166">
        <v>32.0</v>
      </c>
      <c r="B207" s="167" t="s">
        <v>1182</v>
      </c>
      <c r="C207" s="168" t="s">
        <v>1183</v>
      </c>
      <c r="D207" s="168" t="s">
        <v>1184</v>
      </c>
      <c r="E207" s="92" t="s">
        <v>3051</v>
      </c>
      <c r="F207" s="93">
        <v>27.0</v>
      </c>
      <c r="G207" s="93">
        <v>1.0</v>
      </c>
      <c r="H207" s="93"/>
      <c r="I207" s="93">
        <v>1.0</v>
      </c>
      <c r="J207" s="92" t="s">
        <v>2845</v>
      </c>
      <c r="K207" s="93">
        <v>3.0</v>
      </c>
      <c r="L207" s="93">
        <v>73.1</v>
      </c>
      <c r="M207" s="93">
        <v>46.1</v>
      </c>
      <c r="N207" s="25"/>
      <c r="O207" s="25"/>
      <c r="P207" s="25"/>
      <c r="Q207" s="25"/>
      <c r="R207" s="25"/>
      <c r="S207" s="25"/>
      <c r="T207" s="25"/>
      <c r="U207" s="25"/>
      <c r="V207" s="25"/>
      <c r="W207" s="25"/>
      <c r="X207" s="25"/>
      <c r="Y207" s="25"/>
      <c r="Z207" s="25"/>
    </row>
    <row r="208" ht="19.5" customHeight="1">
      <c r="A208" s="169">
        <v>33.0</v>
      </c>
      <c r="B208" s="170" t="s">
        <v>1191</v>
      </c>
      <c r="C208" s="171" t="s">
        <v>1078</v>
      </c>
      <c r="D208" s="171" t="s">
        <v>1192</v>
      </c>
      <c r="E208" s="92" t="s">
        <v>3052</v>
      </c>
      <c r="F208" s="93">
        <v>18.0</v>
      </c>
      <c r="G208" s="93">
        <v>0.0</v>
      </c>
      <c r="H208" s="93">
        <v>4.0</v>
      </c>
      <c r="I208" s="93">
        <v>0.0</v>
      </c>
      <c r="J208" s="92" t="s">
        <v>895</v>
      </c>
      <c r="K208" s="93">
        <v>0.0</v>
      </c>
      <c r="L208" s="93">
        <v>67.1</v>
      </c>
      <c r="M208" s="93">
        <v>49.1</v>
      </c>
      <c r="N208" s="25"/>
      <c r="O208" s="25"/>
      <c r="P208" s="25"/>
      <c r="Q208" s="25"/>
      <c r="R208" s="25"/>
      <c r="S208" s="25"/>
      <c r="T208" s="25"/>
      <c r="U208" s="25"/>
      <c r="V208" s="25"/>
      <c r="W208" s="25"/>
      <c r="X208" s="25"/>
      <c r="Y208" s="25"/>
      <c r="Z208" s="25"/>
    </row>
    <row r="209" ht="19.5" customHeight="1">
      <c r="A209" s="169">
        <v>33.0</v>
      </c>
      <c r="B209" s="170" t="s">
        <v>1191</v>
      </c>
      <c r="C209" s="171" t="s">
        <v>1078</v>
      </c>
      <c r="D209" s="171" t="s">
        <v>1192</v>
      </c>
      <c r="E209" s="92" t="s">
        <v>3053</v>
      </c>
      <c r="F209" s="93">
        <v>25.0</v>
      </c>
      <c r="G209" s="93">
        <v>0.0</v>
      </c>
      <c r="H209" s="93">
        <v>4.0</v>
      </c>
      <c r="I209" s="93">
        <v>0.0</v>
      </c>
      <c r="J209" s="92" t="s">
        <v>895</v>
      </c>
      <c r="K209" s="93">
        <v>0.0</v>
      </c>
      <c r="L209" s="93">
        <v>66.6</v>
      </c>
      <c r="M209" s="93">
        <v>41.6</v>
      </c>
      <c r="N209" s="25"/>
      <c r="O209" s="25"/>
      <c r="P209" s="25"/>
      <c r="Q209" s="25"/>
      <c r="R209" s="25"/>
      <c r="S209" s="25"/>
      <c r="T209" s="25"/>
      <c r="U209" s="25"/>
      <c r="V209" s="25"/>
      <c r="W209" s="25"/>
      <c r="X209" s="25"/>
      <c r="Y209" s="25"/>
      <c r="Z209" s="25"/>
    </row>
    <row r="210" ht="19.5" customHeight="1">
      <c r="A210" s="169">
        <v>33.0</v>
      </c>
      <c r="B210" s="170" t="s">
        <v>1191</v>
      </c>
      <c r="C210" s="171" t="s">
        <v>1078</v>
      </c>
      <c r="D210" s="171" t="s">
        <v>1192</v>
      </c>
      <c r="E210" s="92" t="s">
        <v>3054</v>
      </c>
      <c r="F210" s="93">
        <v>28.0</v>
      </c>
      <c r="G210" s="93">
        <v>0.0</v>
      </c>
      <c r="H210" s="93">
        <v>0.0</v>
      </c>
      <c r="I210" s="93">
        <v>0.0</v>
      </c>
      <c r="J210" s="92" t="s">
        <v>895</v>
      </c>
      <c r="K210" s="93">
        <v>0.0</v>
      </c>
      <c r="L210" s="93">
        <v>67.4</v>
      </c>
      <c r="M210" s="93">
        <v>39.4</v>
      </c>
      <c r="N210" s="25"/>
      <c r="O210" s="25"/>
      <c r="P210" s="25"/>
      <c r="Q210" s="25"/>
      <c r="R210" s="25"/>
      <c r="S210" s="25"/>
      <c r="T210" s="25"/>
      <c r="U210" s="25"/>
      <c r="V210" s="25"/>
      <c r="W210" s="25"/>
      <c r="X210" s="25"/>
      <c r="Y210" s="25"/>
      <c r="Z210" s="25"/>
    </row>
    <row r="211" ht="19.5" customHeight="1">
      <c r="A211" s="169">
        <v>33.0</v>
      </c>
      <c r="B211" s="170" t="s">
        <v>1191</v>
      </c>
      <c r="C211" s="171" t="s">
        <v>1078</v>
      </c>
      <c r="D211" s="171" t="s">
        <v>1192</v>
      </c>
      <c r="E211" s="92" t="s">
        <v>3055</v>
      </c>
      <c r="F211" s="93">
        <v>27.0</v>
      </c>
      <c r="G211" s="93">
        <v>0.0</v>
      </c>
      <c r="H211" s="93">
        <v>0.0</v>
      </c>
      <c r="I211" s="93">
        <v>0.0</v>
      </c>
      <c r="J211" s="92" t="s">
        <v>895</v>
      </c>
      <c r="K211" s="93">
        <v>0.0</v>
      </c>
      <c r="L211" s="93">
        <v>67.4</v>
      </c>
      <c r="M211" s="93">
        <v>40.4</v>
      </c>
      <c r="N211" s="25"/>
      <c r="O211" s="25"/>
      <c r="P211" s="25"/>
      <c r="Q211" s="25"/>
      <c r="R211" s="25"/>
      <c r="S211" s="25"/>
      <c r="T211" s="25"/>
      <c r="U211" s="25"/>
      <c r="V211" s="25"/>
      <c r="W211" s="25"/>
      <c r="X211" s="25"/>
      <c r="Y211" s="25"/>
      <c r="Z211" s="25"/>
    </row>
    <row r="212" ht="19.5" customHeight="1">
      <c r="A212" s="169">
        <v>33.0</v>
      </c>
      <c r="B212" s="170" t="s">
        <v>1191</v>
      </c>
      <c r="C212" s="171" t="s">
        <v>1078</v>
      </c>
      <c r="D212" s="171" t="s">
        <v>1192</v>
      </c>
      <c r="E212" s="92" t="s">
        <v>3056</v>
      </c>
      <c r="F212" s="93">
        <v>67.0</v>
      </c>
      <c r="G212" s="93">
        <v>1.0</v>
      </c>
      <c r="H212" s="93"/>
      <c r="I212" s="93">
        <v>0.0</v>
      </c>
      <c r="J212" s="92" t="s">
        <v>895</v>
      </c>
      <c r="K212" s="93">
        <v>0.0</v>
      </c>
      <c r="L212" s="93">
        <v>83.9</v>
      </c>
      <c r="M212" s="93">
        <v>16.9</v>
      </c>
      <c r="N212" s="25"/>
      <c r="O212" s="25"/>
      <c r="P212" s="25"/>
      <c r="Q212" s="25"/>
      <c r="R212" s="25"/>
      <c r="S212" s="25"/>
      <c r="T212" s="25"/>
      <c r="U212" s="25"/>
      <c r="V212" s="25"/>
      <c r="W212" s="25"/>
      <c r="X212" s="25"/>
      <c r="Y212" s="25"/>
      <c r="Z212" s="25"/>
    </row>
    <row r="213" ht="19.5" customHeight="1">
      <c r="A213" s="169">
        <v>33.0</v>
      </c>
      <c r="B213" s="170" t="s">
        <v>1191</v>
      </c>
      <c r="C213" s="171" t="s">
        <v>1078</v>
      </c>
      <c r="D213" s="171" t="s">
        <v>1192</v>
      </c>
      <c r="E213" s="92" t="s">
        <v>3057</v>
      </c>
      <c r="F213" s="93">
        <v>52.0</v>
      </c>
      <c r="G213" s="93">
        <v>0.0</v>
      </c>
      <c r="H213" s="93"/>
      <c r="I213" s="93">
        <v>0.0</v>
      </c>
      <c r="J213" s="92" t="s">
        <v>895</v>
      </c>
      <c r="K213" s="93">
        <v>0.0</v>
      </c>
      <c r="L213" s="93">
        <v>65.6</v>
      </c>
      <c r="M213" s="93">
        <v>13.6</v>
      </c>
      <c r="N213" s="25"/>
      <c r="O213" s="25"/>
      <c r="P213" s="25"/>
      <c r="Q213" s="25"/>
      <c r="R213" s="25"/>
      <c r="S213" s="25"/>
      <c r="T213" s="25"/>
      <c r="U213" s="25"/>
      <c r="V213" s="25"/>
      <c r="W213" s="25"/>
      <c r="X213" s="25"/>
      <c r="Y213" s="25"/>
      <c r="Z213" s="25"/>
    </row>
    <row r="214" ht="19.5" customHeight="1">
      <c r="A214" s="172">
        <v>34.0</v>
      </c>
      <c r="B214" s="173" t="s">
        <v>1199</v>
      </c>
      <c r="C214" s="174" t="s">
        <v>1200</v>
      </c>
      <c r="D214" s="174" t="s">
        <v>1201</v>
      </c>
      <c r="E214" s="92" t="s">
        <v>3058</v>
      </c>
      <c r="F214" s="93">
        <v>36.0</v>
      </c>
      <c r="G214" s="93">
        <v>0.0</v>
      </c>
      <c r="H214" s="93"/>
      <c r="I214" s="93">
        <v>0.0</v>
      </c>
      <c r="J214" s="92" t="s">
        <v>895</v>
      </c>
      <c r="K214" s="93">
        <v>0.0</v>
      </c>
      <c r="L214" s="93">
        <v>65.6</v>
      </c>
      <c r="M214" s="93">
        <v>29.6</v>
      </c>
      <c r="N214" s="25"/>
      <c r="O214" s="25"/>
      <c r="P214" s="25"/>
      <c r="Q214" s="25"/>
      <c r="R214" s="25"/>
      <c r="S214" s="25"/>
      <c r="T214" s="25"/>
      <c r="U214" s="25"/>
      <c r="V214" s="25"/>
      <c r="W214" s="25"/>
      <c r="X214" s="25"/>
      <c r="Y214" s="25"/>
      <c r="Z214" s="25"/>
    </row>
    <row r="215" ht="19.5" customHeight="1">
      <c r="A215" s="172">
        <v>34.0</v>
      </c>
      <c r="B215" s="173" t="s">
        <v>1199</v>
      </c>
      <c r="C215" s="174" t="s">
        <v>1200</v>
      </c>
      <c r="D215" s="174" t="s">
        <v>1201</v>
      </c>
      <c r="E215" s="92" t="s">
        <v>3059</v>
      </c>
      <c r="F215" s="93">
        <v>46.0</v>
      </c>
      <c r="G215" s="93">
        <v>0.0</v>
      </c>
      <c r="H215" s="93"/>
      <c r="I215" s="93">
        <v>1.0</v>
      </c>
      <c r="J215" s="92" t="s">
        <v>3060</v>
      </c>
      <c r="K215" s="93">
        <v>3.0</v>
      </c>
      <c r="L215" s="93">
        <v>65.6</v>
      </c>
      <c r="M215" s="93">
        <v>19.6</v>
      </c>
      <c r="N215" s="25"/>
      <c r="O215" s="25"/>
      <c r="P215" s="25"/>
      <c r="Q215" s="25"/>
      <c r="R215" s="25"/>
      <c r="S215" s="25"/>
      <c r="T215" s="25"/>
      <c r="U215" s="25"/>
      <c r="V215" s="25"/>
      <c r="W215" s="25"/>
      <c r="X215" s="25"/>
      <c r="Y215" s="25"/>
      <c r="Z215" s="25"/>
    </row>
    <row r="216" ht="19.5" customHeight="1">
      <c r="A216" s="172">
        <v>34.0</v>
      </c>
      <c r="B216" s="173" t="s">
        <v>1199</v>
      </c>
      <c r="C216" s="174" t="s">
        <v>1200</v>
      </c>
      <c r="D216" s="174" t="s">
        <v>1201</v>
      </c>
      <c r="E216" s="92" t="s">
        <v>3061</v>
      </c>
      <c r="F216" s="93">
        <v>49.0</v>
      </c>
      <c r="G216" s="93">
        <v>1.0</v>
      </c>
      <c r="H216" s="93"/>
      <c r="I216" s="93">
        <v>0.0</v>
      </c>
      <c r="J216" s="92" t="s">
        <v>895</v>
      </c>
      <c r="K216" s="93">
        <v>0.0</v>
      </c>
      <c r="L216" s="93">
        <v>71.1</v>
      </c>
      <c r="M216" s="93">
        <v>22.1</v>
      </c>
      <c r="N216" s="25"/>
      <c r="O216" s="25"/>
      <c r="P216" s="25"/>
      <c r="Q216" s="25"/>
      <c r="R216" s="25"/>
      <c r="S216" s="25"/>
      <c r="T216" s="25"/>
      <c r="U216" s="25"/>
      <c r="V216" s="25"/>
      <c r="W216" s="25"/>
      <c r="X216" s="25"/>
      <c r="Y216" s="25"/>
      <c r="Z216" s="25"/>
    </row>
    <row r="217" ht="19.5" customHeight="1">
      <c r="A217" s="172">
        <v>34.0</v>
      </c>
      <c r="B217" s="173" t="s">
        <v>1199</v>
      </c>
      <c r="C217" s="174" t="s">
        <v>1200</v>
      </c>
      <c r="D217" s="174" t="s">
        <v>1201</v>
      </c>
      <c r="E217" s="92" t="s">
        <v>3062</v>
      </c>
      <c r="F217" s="93">
        <v>27.0</v>
      </c>
      <c r="G217" s="93">
        <v>1.0</v>
      </c>
      <c r="H217" s="93"/>
      <c r="I217" s="93">
        <v>0.0</v>
      </c>
      <c r="J217" s="92" t="s">
        <v>895</v>
      </c>
      <c r="K217" s="93">
        <v>0.0</v>
      </c>
      <c r="L217" s="93">
        <v>73.1</v>
      </c>
      <c r="M217" s="93">
        <v>46.1</v>
      </c>
      <c r="N217" s="25"/>
      <c r="O217" s="25"/>
      <c r="P217" s="25"/>
      <c r="Q217" s="25"/>
      <c r="R217" s="25"/>
      <c r="S217" s="25"/>
      <c r="T217" s="25"/>
      <c r="U217" s="25"/>
      <c r="V217" s="25"/>
      <c r="W217" s="25"/>
      <c r="X217" s="25"/>
      <c r="Y217" s="25"/>
      <c r="Z217" s="25"/>
    </row>
    <row r="218" ht="19.5" customHeight="1">
      <c r="A218" s="172">
        <v>34.0</v>
      </c>
      <c r="B218" s="173" t="s">
        <v>1199</v>
      </c>
      <c r="C218" s="174" t="s">
        <v>1200</v>
      </c>
      <c r="D218" s="174" t="s">
        <v>1201</v>
      </c>
      <c r="E218" s="92" t="s">
        <v>3063</v>
      </c>
      <c r="F218" s="93">
        <v>26.0</v>
      </c>
      <c r="G218" s="93">
        <v>0.0</v>
      </c>
      <c r="H218" s="93">
        <v>0.0</v>
      </c>
      <c r="I218" s="93">
        <v>0.0</v>
      </c>
      <c r="J218" s="92" t="s">
        <v>895</v>
      </c>
      <c r="K218" s="93">
        <v>0.0</v>
      </c>
      <c r="L218" s="93">
        <v>67.4</v>
      </c>
      <c r="M218" s="93">
        <v>41.4</v>
      </c>
      <c r="N218" s="25"/>
      <c r="O218" s="25"/>
      <c r="P218" s="25"/>
      <c r="Q218" s="25"/>
      <c r="R218" s="25"/>
      <c r="S218" s="25"/>
      <c r="T218" s="25"/>
      <c r="U218" s="25"/>
      <c r="V218" s="25"/>
      <c r="W218" s="25"/>
      <c r="X218" s="25"/>
      <c r="Y218" s="25"/>
      <c r="Z218" s="25"/>
    </row>
    <row r="219" ht="19.5" customHeight="1">
      <c r="A219" s="172">
        <v>34.0</v>
      </c>
      <c r="B219" s="173" t="s">
        <v>1199</v>
      </c>
      <c r="C219" s="174" t="s">
        <v>1200</v>
      </c>
      <c r="D219" s="174" t="s">
        <v>1201</v>
      </c>
      <c r="E219" s="92" t="s">
        <v>3064</v>
      </c>
      <c r="F219" s="93">
        <v>43.0</v>
      </c>
      <c r="G219" s="93">
        <v>0.0</v>
      </c>
      <c r="H219" s="93"/>
      <c r="I219" s="93">
        <v>0.0</v>
      </c>
      <c r="J219" s="92" t="s">
        <v>895</v>
      </c>
      <c r="K219" s="93">
        <v>0.0</v>
      </c>
      <c r="L219" s="93">
        <v>65.6</v>
      </c>
      <c r="M219" s="93">
        <v>22.6</v>
      </c>
      <c r="N219" s="25"/>
      <c r="O219" s="25"/>
      <c r="P219" s="25"/>
      <c r="Q219" s="25"/>
      <c r="R219" s="25"/>
      <c r="S219" s="25"/>
      <c r="T219" s="25"/>
      <c r="U219" s="25"/>
      <c r="V219" s="25"/>
      <c r="W219" s="25"/>
      <c r="X219" s="25"/>
      <c r="Y219" s="25"/>
      <c r="Z219" s="25"/>
    </row>
    <row r="220" ht="19.5" customHeight="1">
      <c r="A220" s="172">
        <v>34.0</v>
      </c>
      <c r="B220" s="173" t="s">
        <v>1199</v>
      </c>
      <c r="C220" s="174" t="s">
        <v>1200</v>
      </c>
      <c r="D220" s="174" t="s">
        <v>1201</v>
      </c>
      <c r="E220" s="92" t="s">
        <v>3065</v>
      </c>
      <c r="F220" s="93">
        <v>23.0</v>
      </c>
      <c r="G220" s="93">
        <v>0.0</v>
      </c>
      <c r="H220" s="93"/>
      <c r="I220" s="93">
        <v>0.0</v>
      </c>
      <c r="J220" s="92" t="s">
        <v>895</v>
      </c>
      <c r="K220" s="93">
        <v>0.0</v>
      </c>
      <c r="L220" s="93">
        <v>67.1</v>
      </c>
      <c r="M220" s="93">
        <v>44.1</v>
      </c>
      <c r="N220" s="25"/>
      <c r="O220" s="25"/>
      <c r="P220" s="25"/>
      <c r="Q220" s="25"/>
      <c r="R220" s="25"/>
      <c r="S220" s="25"/>
      <c r="T220" s="25"/>
      <c r="U220" s="25"/>
      <c r="V220" s="25"/>
      <c r="W220" s="25"/>
      <c r="X220" s="25"/>
      <c r="Y220" s="25"/>
      <c r="Z220" s="25"/>
    </row>
    <row r="221" ht="19.5" customHeight="1">
      <c r="A221" s="175">
        <v>35.0</v>
      </c>
      <c r="B221" s="176" t="s">
        <v>1209</v>
      </c>
      <c r="C221" s="177" t="s">
        <v>1138</v>
      </c>
      <c r="D221" s="177" t="s">
        <v>1210</v>
      </c>
      <c r="E221" s="92" t="s">
        <v>3066</v>
      </c>
      <c r="F221" s="93">
        <v>16.0</v>
      </c>
      <c r="G221" s="93">
        <v>1.0</v>
      </c>
      <c r="H221" s="93">
        <v>0.0</v>
      </c>
      <c r="I221" s="93">
        <v>0.0</v>
      </c>
      <c r="J221" s="92" t="s">
        <v>895</v>
      </c>
      <c r="K221" s="93">
        <v>0.0</v>
      </c>
      <c r="L221" s="93">
        <v>75.6</v>
      </c>
      <c r="M221" s="93">
        <v>59.6</v>
      </c>
      <c r="N221" s="25"/>
      <c r="O221" s="25"/>
      <c r="P221" s="25"/>
      <c r="Q221" s="25"/>
      <c r="R221" s="25"/>
      <c r="S221" s="25"/>
      <c r="T221" s="25"/>
      <c r="U221" s="25"/>
      <c r="V221" s="25"/>
      <c r="W221" s="25"/>
      <c r="X221" s="25"/>
      <c r="Y221" s="25"/>
      <c r="Z221" s="25"/>
    </row>
    <row r="222" ht="19.5" customHeight="1">
      <c r="A222" s="175">
        <v>35.0</v>
      </c>
      <c r="B222" s="176" t="s">
        <v>1209</v>
      </c>
      <c r="C222" s="177" t="s">
        <v>1138</v>
      </c>
      <c r="D222" s="177" t="s">
        <v>1210</v>
      </c>
      <c r="E222" s="92" t="s">
        <v>3067</v>
      </c>
      <c r="F222" s="93">
        <v>21.0</v>
      </c>
      <c r="G222" s="93">
        <v>1.0</v>
      </c>
      <c r="H222" s="93"/>
      <c r="I222" s="93">
        <v>0.0</v>
      </c>
      <c r="J222" s="92" t="s">
        <v>895</v>
      </c>
      <c r="K222" s="93">
        <v>0.0</v>
      </c>
      <c r="L222" s="93">
        <v>74.7</v>
      </c>
      <c r="M222" s="93">
        <v>53.7</v>
      </c>
      <c r="N222" s="25"/>
      <c r="O222" s="25"/>
      <c r="P222" s="25"/>
      <c r="Q222" s="25"/>
      <c r="R222" s="25"/>
      <c r="S222" s="25"/>
      <c r="T222" s="25"/>
      <c r="U222" s="25"/>
      <c r="V222" s="25"/>
      <c r="W222" s="25"/>
      <c r="X222" s="25"/>
      <c r="Y222" s="25"/>
      <c r="Z222" s="25"/>
    </row>
    <row r="223" ht="19.5" customHeight="1">
      <c r="A223" s="175">
        <v>35.0</v>
      </c>
      <c r="B223" s="176" t="s">
        <v>1209</v>
      </c>
      <c r="C223" s="177" t="s">
        <v>1138</v>
      </c>
      <c r="D223" s="177" t="s">
        <v>1210</v>
      </c>
      <c r="E223" s="92" t="s">
        <v>3068</v>
      </c>
      <c r="F223" s="93">
        <v>32.0</v>
      </c>
      <c r="G223" s="93">
        <v>0.0</v>
      </c>
      <c r="H223" s="93"/>
      <c r="I223" s="93">
        <v>0.0</v>
      </c>
      <c r="J223" s="92" t="s">
        <v>895</v>
      </c>
      <c r="K223" s="93">
        <v>0.0</v>
      </c>
      <c r="L223" s="93">
        <v>66.6</v>
      </c>
      <c r="M223" s="93">
        <v>34.6</v>
      </c>
      <c r="N223" s="25"/>
      <c r="O223" s="25"/>
      <c r="P223" s="25"/>
      <c r="Q223" s="25"/>
      <c r="R223" s="25"/>
      <c r="S223" s="25"/>
      <c r="T223" s="25"/>
      <c r="U223" s="25"/>
      <c r="V223" s="25"/>
      <c r="W223" s="25"/>
      <c r="X223" s="25"/>
      <c r="Y223" s="25"/>
      <c r="Z223" s="25"/>
    </row>
    <row r="224" ht="19.5" customHeight="1">
      <c r="A224" s="175">
        <v>35.0</v>
      </c>
      <c r="B224" s="176" t="s">
        <v>1209</v>
      </c>
      <c r="C224" s="177" t="s">
        <v>1138</v>
      </c>
      <c r="D224" s="177" t="s">
        <v>1210</v>
      </c>
      <c r="E224" s="92" t="s">
        <v>3069</v>
      </c>
      <c r="F224" s="93">
        <v>24.0</v>
      </c>
      <c r="G224" s="93">
        <v>0.0</v>
      </c>
      <c r="H224" s="93">
        <v>0.0</v>
      </c>
      <c r="I224" s="93">
        <v>0.0</v>
      </c>
      <c r="J224" s="92" t="s">
        <v>895</v>
      </c>
      <c r="K224" s="93">
        <v>0.0</v>
      </c>
      <c r="L224" s="93">
        <v>67.4</v>
      </c>
      <c r="M224" s="93">
        <v>43.4</v>
      </c>
      <c r="N224" s="25"/>
      <c r="O224" s="25"/>
      <c r="P224" s="25"/>
      <c r="Q224" s="25"/>
      <c r="R224" s="25"/>
      <c r="S224" s="25"/>
      <c r="T224" s="25"/>
      <c r="U224" s="25"/>
      <c r="V224" s="25"/>
      <c r="W224" s="25"/>
      <c r="X224" s="25"/>
      <c r="Y224" s="25"/>
      <c r="Z224" s="25"/>
    </row>
    <row r="225" ht="19.5" customHeight="1">
      <c r="A225" s="178">
        <v>36.0</v>
      </c>
      <c r="B225" s="179" t="s">
        <v>1215</v>
      </c>
      <c r="C225" s="180" t="s">
        <v>1216</v>
      </c>
      <c r="D225" s="180" t="s">
        <v>1217</v>
      </c>
      <c r="E225" s="92" t="s">
        <v>3070</v>
      </c>
      <c r="F225" s="93">
        <v>34.0</v>
      </c>
      <c r="G225" s="93">
        <v>0.0</v>
      </c>
      <c r="H225" s="93"/>
      <c r="I225" s="93">
        <v>0.0</v>
      </c>
      <c r="J225" s="92" t="s">
        <v>895</v>
      </c>
      <c r="K225" s="93">
        <v>0.0</v>
      </c>
      <c r="L225" s="93">
        <v>65.6</v>
      </c>
      <c r="M225" s="93">
        <v>31.6</v>
      </c>
      <c r="N225" s="25"/>
      <c r="O225" s="25"/>
      <c r="P225" s="25"/>
      <c r="Q225" s="25"/>
      <c r="R225" s="25"/>
      <c r="S225" s="25"/>
      <c r="T225" s="25"/>
      <c r="U225" s="25"/>
      <c r="V225" s="25"/>
      <c r="W225" s="25"/>
      <c r="X225" s="25"/>
      <c r="Y225" s="25"/>
      <c r="Z225" s="25"/>
    </row>
    <row r="226" ht="19.5" customHeight="1">
      <c r="A226" s="178">
        <v>36.0</v>
      </c>
      <c r="B226" s="179" t="s">
        <v>1215</v>
      </c>
      <c r="C226" s="180" t="s">
        <v>1216</v>
      </c>
      <c r="D226" s="180" t="s">
        <v>1217</v>
      </c>
      <c r="E226" s="92" t="s">
        <v>3071</v>
      </c>
      <c r="F226" s="93">
        <v>41.0</v>
      </c>
      <c r="G226" s="93">
        <v>0.0</v>
      </c>
      <c r="H226" s="93"/>
      <c r="I226" s="93">
        <v>1.0</v>
      </c>
      <c r="J226" s="92" t="s">
        <v>3072</v>
      </c>
      <c r="K226" s="93">
        <v>5.0</v>
      </c>
      <c r="L226" s="93">
        <v>65.6</v>
      </c>
      <c r="M226" s="93">
        <v>24.6</v>
      </c>
      <c r="N226" s="25"/>
      <c r="O226" s="25"/>
      <c r="P226" s="25"/>
      <c r="Q226" s="25"/>
      <c r="R226" s="25"/>
      <c r="S226" s="25"/>
      <c r="T226" s="25"/>
      <c r="U226" s="25"/>
      <c r="V226" s="25"/>
      <c r="W226" s="25"/>
      <c r="X226" s="25"/>
      <c r="Y226" s="25"/>
      <c r="Z226" s="25"/>
    </row>
    <row r="227" ht="19.5" customHeight="1">
      <c r="A227" s="178">
        <v>36.0</v>
      </c>
      <c r="B227" s="179" t="s">
        <v>1215</v>
      </c>
      <c r="C227" s="180" t="s">
        <v>1216</v>
      </c>
      <c r="D227" s="180" t="s">
        <v>1217</v>
      </c>
      <c r="E227" s="92" t="s">
        <v>3073</v>
      </c>
      <c r="F227" s="93">
        <v>26.0</v>
      </c>
      <c r="G227" s="93">
        <v>0.0</v>
      </c>
      <c r="H227" s="93"/>
      <c r="I227" s="93">
        <v>1.0</v>
      </c>
      <c r="J227" s="92" t="s">
        <v>3072</v>
      </c>
      <c r="K227" s="93">
        <v>5.0</v>
      </c>
      <c r="L227" s="93">
        <v>66.6</v>
      </c>
      <c r="M227" s="93">
        <v>40.6</v>
      </c>
      <c r="N227" s="25"/>
      <c r="O227" s="25"/>
      <c r="P227" s="25"/>
      <c r="Q227" s="25"/>
      <c r="R227" s="25"/>
      <c r="S227" s="25"/>
      <c r="T227" s="25"/>
      <c r="U227" s="25"/>
      <c r="V227" s="25"/>
      <c r="W227" s="25"/>
      <c r="X227" s="25"/>
      <c r="Y227" s="25"/>
      <c r="Z227" s="25"/>
    </row>
    <row r="228" ht="19.5" customHeight="1">
      <c r="A228" s="178">
        <v>36.0</v>
      </c>
      <c r="B228" s="179" t="s">
        <v>1215</v>
      </c>
      <c r="C228" s="180" t="s">
        <v>1216</v>
      </c>
      <c r="D228" s="180" t="s">
        <v>1217</v>
      </c>
      <c r="E228" s="92" t="s">
        <v>3074</v>
      </c>
      <c r="F228" s="93">
        <v>40.0</v>
      </c>
      <c r="G228" s="93">
        <v>1.0</v>
      </c>
      <c r="H228" s="93">
        <v>2.0</v>
      </c>
      <c r="I228" s="93">
        <v>0.0</v>
      </c>
      <c r="J228" s="92" t="s">
        <v>895</v>
      </c>
      <c r="K228" s="93">
        <v>0.0</v>
      </c>
      <c r="L228" s="93">
        <v>71.1</v>
      </c>
      <c r="M228" s="93">
        <v>31.1</v>
      </c>
      <c r="N228" s="25"/>
      <c r="O228" s="25"/>
      <c r="P228" s="25"/>
      <c r="Q228" s="25"/>
      <c r="R228" s="25"/>
      <c r="S228" s="25"/>
      <c r="T228" s="25"/>
      <c r="U228" s="25"/>
      <c r="V228" s="25"/>
      <c r="W228" s="25"/>
      <c r="X228" s="25"/>
      <c r="Y228" s="25"/>
      <c r="Z228" s="25"/>
    </row>
    <row r="229" ht="19.5" customHeight="1">
      <c r="A229" s="181">
        <v>37.0</v>
      </c>
      <c r="B229" s="182" t="s">
        <v>1227</v>
      </c>
      <c r="C229" s="183" t="s">
        <v>1183</v>
      </c>
      <c r="D229" s="183" t="s">
        <v>1228</v>
      </c>
      <c r="E229" s="92" t="s">
        <v>3075</v>
      </c>
      <c r="F229" s="93">
        <v>6.0</v>
      </c>
      <c r="G229" s="93">
        <v>1.0</v>
      </c>
      <c r="H229" s="93">
        <v>3.0</v>
      </c>
      <c r="I229" s="93">
        <v>0.0</v>
      </c>
      <c r="J229" s="92" t="s">
        <v>895</v>
      </c>
      <c r="K229" s="93">
        <v>0.0</v>
      </c>
      <c r="L229" s="93">
        <v>77.4</v>
      </c>
      <c r="M229" s="93">
        <v>71.4</v>
      </c>
      <c r="N229" s="25"/>
      <c r="O229" s="25"/>
      <c r="P229" s="25"/>
      <c r="Q229" s="25"/>
      <c r="R229" s="25"/>
      <c r="S229" s="25"/>
      <c r="T229" s="25"/>
      <c r="U229" s="25"/>
      <c r="V229" s="25"/>
      <c r="W229" s="25"/>
      <c r="X229" s="25"/>
      <c r="Y229" s="25"/>
      <c r="Z229" s="25"/>
    </row>
    <row r="230" ht="19.5" customHeight="1">
      <c r="A230" s="181">
        <v>37.0</v>
      </c>
      <c r="B230" s="182" t="s">
        <v>1227</v>
      </c>
      <c r="C230" s="183" t="s">
        <v>1183</v>
      </c>
      <c r="D230" s="183" t="s">
        <v>1228</v>
      </c>
      <c r="E230" s="92" t="s">
        <v>3076</v>
      </c>
      <c r="F230" s="93">
        <v>8.0</v>
      </c>
      <c r="G230" s="93">
        <v>1.0</v>
      </c>
      <c r="H230" s="93">
        <v>3.0</v>
      </c>
      <c r="I230" s="93">
        <v>0.0</v>
      </c>
      <c r="J230" s="92" t="s">
        <v>895</v>
      </c>
      <c r="K230" s="93">
        <v>0.0</v>
      </c>
      <c r="L230" s="93">
        <v>77.4</v>
      </c>
      <c r="M230" s="93">
        <v>69.4</v>
      </c>
      <c r="N230" s="25"/>
      <c r="O230" s="25"/>
      <c r="P230" s="25"/>
      <c r="Q230" s="25"/>
      <c r="R230" s="25"/>
      <c r="S230" s="25"/>
      <c r="T230" s="25"/>
      <c r="U230" s="25"/>
      <c r="V230" s="25"/>
      <c r="W230" s="25"/>
      <c r="X230" s="25"/>
      <c r="Y230" s="25"/>
      <c r="Z230" s="25"/>
    </row>
    <row r="231" ht="19.5" customHeight="1">
      <c r="A231" s="181">
        <v>37.0</v>
      </c>
      <c r="B231" s="182" t="s">
        <v>1227</v>
      </c>
      <c r="C231" s="183" t="s">
        <v>1183</v>
      </c>
      <c r="D231" s="183" t="s">
        <v>1228</v>
      </c>
      <c r="E231" s="92" t="s">
        <v>3077</v>
      </c>
      <c r="F231" s="93">
        <v>8.0</v>
      </c>
      <c r="G231" s="93">
        <v>1.0</v>
      </c>
      <c r="H231" s="93">
        <v>3.0</v>
      </c>
      <c r="I231" s="93">
        <v>0.0</v>
      </c>
      <c r="J231" s="92" t="s">
        <v>895</v>
      </c>
      <c r="K231" s="93">
        <v>0.0</v>
      </c>
      <c r="L231" s="93">
        <v>77.4</v>
      </c>
      <c r="M231" s="93">
        <v>69.4</v>
      </c>
      <c r="N231" s="25"/>
      <c r="O231" s="25"/>
      <c r="P231" s="25"/>
      <c r="Q231" s="25"/>
      <c r="R231" s="25"/>
      <c r="S231" s="25"/>
      <c r="T231" s="25"/>
      <c r="U231" s="25"/>
      <c r="V231" s="25"/>
      <c r="W231" s="25"/>
      <c r="X231" s="25"/>
      <c r="Y231" s="25"/>
      <c r="Z231" s="25"/>
    </row>
    <row r="232" ht="19.5" customHeight="1">
      <c r="A232" s="181">
        <v>37.0</v>
      </c>
      <c r="B232" s="182" t="s">
        <v>1227</v>
      </c>
      <c r="C232" s="183" t="s">
        <v>1183</v>
      </c>
      <c r="D232" s="183" t="s">
        <v>1228</v>
      </c>
      <c r="E232" s="92" t="s">
        <v>3078</v>
      </c>
      <c r="F232" s="93">
        <v>9.0</v>
      </c>
      <c r="G232" s="93">
        <v>0.0</v>
      </c>
      <c r="H232" s="93">
        <v>3.0</v>
      </c>
      <c r="I232" s="93">
        <v>0.0</v>
      </c>
      <c r="J232" s="92" t="s">
        <v>895</v>
      </c>
      <c r="K232" s="93">
        <v>0.0</v>
      </c>
      <c r="L232" s="93">
        <v>70.0</v>
      </c>
      <c r="M232" s="93">
        <v>61.0</v>
      </c>
      <c r="N232" s="25"/>
      <c r="O232" s="25"/>
      <c r="P232" s="25"/>
      <c r="Q232" s="25"/>
      <c r="R232" s="25"/>
      <c r="S232" s="25"/>
      <c r="T232" s="25"/>
      <c r="U232" s="25"/>
      <c r="V232" s="25"/>
      <c r="W232" s="25"/>
      <c r="X232" s="25"/>
      <c r="Y232" s="25"/>
      <c r="Z232" s="25"/>
    </row>
    <row r="233" ht="19.5" customHeight="1">
      <c r="A233" s="181">
        <v>37.0</v>
      </c>
      <c r="B233" s="182" t="s">
        <v>1227</v>
      </c>
      <c r="C233" s="183" t="s">
        <v>1183</v>
      </c>
      <c r="D233" s="183" t="s">
        <v>1228</v>
      </c>
      <c r="E233" s="92" t="s">
        <v>3079</v>
      </c>
      <c r="F233" s="93">
        <v>6.0</v>
      </c>
      <c r="G233" s="93">
        <v>1.0</v>
      </c>
      <c r="H233" s="93">
        <v>3.0</v>
      </c>
      <c r="I233" s="93">
        <v>0.0</v>
      </c>
      <c r="J233" s="92" t="s">
        <v>895</v>
      </c>
      <c r="K233" s="93">
        <v>0.0</v>
      </c>
      <c r="L233" s="93">
        <v>77.4</v>
      </c>
      <c r="M233" s="93">
        <v>71.4</v>
      </c>
      <c r="N233" s="25"/>
      <c r="O233" s="25"/>
      <c r="P233" s="25"/>
      <c r="Q233" s="25"/>
      <c r="R233" s="25"/>
      <c r="S233" s="25"/>
      <c r="T233" s="25"/>
      <c r="U233" s="25"/>
      <c r="V233" s="25"/>
      <c r="W233" s="25"/>
      <c r="X233" s="25"/>
      <c r="Y233" s="25"/>
      <c r="Z233" s="25"/>
    </row>
    <row r="234" ht="19.5" customHeight="1">
      <c r="A234" s="166">
        <v>38.0</v>
      </c>
      <c r="B234" s="167" t="s">
        <v>1239</v>
      </c>
      <c r="C234" s="168" t="s">
        <v>941</v>
      </c>
      <c r="D234" s="168" t="s">
        <v>1240</v>
      </c>
      <c r="E234" s="92" t="s">
        <v>3080</v>
      </c>
      <c r="F234" s="93">
        <v>54.0</v>
      </c>
      <c r="G234" s="93">
        <v>0.0</v>
      </c>
      <c r="H234" s="93">
        <v>0.0</v>
      </c>
      <c r="I234" s="93">
        <v>1.0</v>
      </c>
      <c r="J234" s="92" t="s">
        <v>3081</v>
      </c>
      <c r="K234" s="93">
        <v>3.0</v>
      </c>
      <c r="L234" s="93">
        <v>66.5</v>
      </c>
      <c r="M234" s="93">
        <v>12.5</v>
      </c>
      <c r="N234" s="25"/>
      <c r="O234" s="25"/>
      <c r="P234" s="25"/>
      <c r="Q234" s="25"/>
      <c r="R234" s="25"/>
      <c r="S234" s="25"/>
      <c r="T234" s="25"/>
      <c r="U234" s="25"/>
      <c r="V234" s="25"/>
      <c r="W234" s="25"/>
      <c r="X234" s="25"/>
      <c r="Y234" s="25"/>
      <c r="Z234" s="25"/>
    </row>
    <row r="235" ht="19.5" customHeight="1">
      <c r="A235" s="166">
        <v>38.0</v>
      </c>
      <c r="B235" s="167" t="s">
        <v>1239</v>
      </c>
      <c r="C235" s="168" t="s">
        <v>941</v>
      </c>
      <c r="D235" s="168" t="s">
        <v>1240</v>
      </c>
      <c r="E235" s="92" t="s">
        <v>3082</v>
      </c>
      <c r="F235" s="93">
        <v>45.0</v>
      </c>
      <c r="G235" s="93">
        <v>0.0</v>
      </c>
      <c r="H235" s="93">
        <v>0.0</v>
      </c>
      <c r="I235" s="93">
        <v>1.0</v>
      </c>
      <c r="J235" s="92" t="s">
        <v>3060</v>
      </c>
      <c r="K235" s="93">
        <v>3.0</v>
      </c>
      <c r="L235" s="93">
        <v>66.5</v>
      </c>
      <c r="M235" s="93">
        <v>21.5</v>
      </c>
      <c r="N235" s="25"/>
      <c r="O235" s="25"/>
      <c r="P235" s="25"/>
      <c r="Q235" s="25"/>
      <c r="R235" s="25"/>
      <c r="S235" s="25"/>
      <c r="T235" s="25"/>
      <c r="U235" s="25"/>
      <c r="V235" s="25"/>
      <c r="W235" s="25"/>
      <c r="X235" s="25"/>
      <c r="Y235" s="25"/>
      <c r="Z235" s="25"/>
    </row>
    <row r="236" ht="19.5" customHeight="1">
      <c r="A236" s="166">
        <v>38.0</v>
      </c>
      <c r="B236" s="167" t="s">
        <v>1239</v>
      </c>
      <c r="C236" s="168" t="s">
        <v>941</v>
      </c>
      <c r="D236" s="168" t="s">
        <v>1240</v>
      </c>
      <c r="E236" s="92" t="s">
        <v>3083</v>
      </c>
      <c r="F236" s="93">
        <v>47.0</v>
      </c>
      <c r="G236" s="93">
        <v>0.0</v>
      </c>
      <c r="H236" s="93">
        <v>0.0</v>
      </c>
      <c r="I236" s="93">
        <v>1.0</v>
      </c>
      <c r="J236" s="92" t="s">
        <v>3060</v>
      </c>
      <c r="K236" s="93">
        <v>3.0</v>
      </c>
      <c r="L236" s="93">
        <v>66.5</v>
      </c>
      <c r="M236" s="93">
        <v>19.5</v>
      </c>
      <c r="N236" s="25"/>
      <c r="O236" s="25"/>
      <c r="P236" s="25"/>
      <c r="Q236" s="25"/>
      <c r="R236" s="25"/>
      <c r="S236" s="25"/>
      <c r="T236" s="25"/>
      <c r="U236" s="25"/>
      <c r="V236" s="25"/>
      <c r="W236" s="25"/>
      <c r="X236" s="25"/>
      <c r="Y236" s="25"/>
      <c r="Z236" s="25"/>
    </row>
    <row r="237" ht="19.5" customHeight="1">
      <c r="A237" s="166">
        <v>38.0</v>
      </c>
      <c r="B237" s="167" t="s">
        <v>1239</v>
      </c>
      <c r="C237" s="168" t="s">
        <v>941</v>
      </c>
      <c r="D237" s="168" t="s">
        <v>1240</v>
      </c>
      <c r="E237" s="92" t="s">
        <v>3084</v>
      </c>
      <c r="F237" s="93">
        <v>49.0</v>
      </c>
      <c r="G237" s="93">
        <v>1.0</v>
      </c>
      <c r="H237" s="93"/>
      <c r="I237" s="93">
        <v>1.0</v>
      </c>
      <c r="J237" s="92" t="s">
        <v>3060</v>
      </c>
      <c r="K237" s="93">
        <v>3.0</v>
      </c>
      <c r="L237" s="93">
        <v>71.1</v>
      </c>
      <c r="M237" s="93">
        <v>22.1</v>
      </c>
      <c r="N237" s="25"/>
      <c r="O237" s="25"/>
      <c r="P237" s="25"/>
      <c r="Q237" s="25"/>
      <c r="R237" s="25"/>
      <c r="S237" s="25"/>
      <c r="T237" s="25"/>
      <c r="U237" s="25"/>
      <c r="V237" s="25"/>
      <c r="W237" s="25"/>
      <c r="X237" s="25"/>
      <c r="Y237" s="25"/>
      <c r="Z237" s="25"/>
    </row>
    <row r="238" ht="19.5" customHeight="1">
      <c r="A238" s="166">
        <v>38.0</v>
      </c>
      <c r="B238" s="167" t="s">
        <v>1239</v>
      </c>
      <c r="C238" s="168" t="s">
        <v>941</v>
      </c>
      <c r="D238" s="168" t="s">
        <v>1240</v>
      </c>
      <c r="E238" s="92" t="s">
        <v>3085</v>
      </c>
      <c r="F238" s="93">
        <v>46.0</v>
      </c>
      <c r="G238" s="93">
        <v>0.0</v>
      </c>
      <c r="H238" s="93">
        <v>0.0</v>
      </c>
      <c r="I238" s="93">
        <v>1.0</v>
      </c>
      <c r="J238" s="92" t="s">
        <v>3060</v>
      </c>
      <c r="K238" s="93">
        <v>3.0</v>
      </c>
      <c r="L238" s="93">
        <v>66.5</v>
      </c>
      <c r="M238" s="93">
        <v>20.5</v>
      </c>
      <c r="N238" s="25"/>
      <c r="O238" s="25"/>
      <c r="P238" s="25"/>
      <c r="Q238" s="25"/>
      <c r="R238" s="25"/>
      <c r="S238" s="25"/>
      <c r="T238" s="25"/>
      <c r="U238" s="25"/>
      <c r="V238" s="25"/>
      <c r="W238" s="25"/>
      <c r="X238" s="25"/>
      <c r="Y238" s="25"/>
      <c r="Z238" s="25"/>
    </row>
    <row r="239" ht="19.5" customHeight="1">
      <c r="A239" s="166">
        <v>38.0</v>
      </c>
      <c r="B239" s="167" t="s">
        <v>1239</v>
      </c>
      <c r="C239" s="168" t="s">
        <v>941</v>
      </c>
      <c r="D239" s="168" t="s">
        <v>1240</v>
      </c>
      <c r="E239" s="92" t="s">
        <v>3086</v>
      </c>
      <c r="F239" s="93">
        <v>60.0</v>
      </c>
      <c r="G239" s="93">
        <v>0.0</v>
      </c>
      <c r="H239" s="93">
        <v>0.0</v>
      </c>
      <c r="I239" s="93">
        <v>1.0</v>
      </c>
      <c r="J239" s="92" t="s">
        <v>3060</v>
      </c>
      <c r="K239" s="93">
        <v>3.0</v>
      </c>
      <c r="L239" s="93">
        <v>66.5</v>
      </c>
      <c r="M239" s="93">
        <v>6.5</v>
      </c>
      <c r="N239" s="25"/>
      <c r="O239" s="25"/>
      <c r="P239" s="25"/>
      <c r="Q239" s="25"/>
      <c r="R239" s="25"/>
      <c r="S239" s="25"/>
      <c r="T239" s="25"/>
      <c r="U239" s="25"/>
      <c r="V239" s="25"/>
      <c r="W239" s="25"/>
      <c r="X239" s="25"/>
      <c r="Y239" s="25"/>
      <c r="Z239" s="25"/>
    </row>
    <row r="240" ht="19.5" customHeight="1">
      <c r="A240" s="166">
        <v>38.0</v>
      </c>
      <c r="B240" s="167" t="s">
        <v>1239</v>
      </c>
      <c r="C240" s="168" t="s">
        <v>941</v>
      </c>
      <c r="D240" s="168" t="s">
        <v>1240</v>
      </c>
      <c r="E240" s="92" t="s">
        <v>3087</v>
      </c>
      <c r="F240" s="93">
        <v>56.0</v>
      </c>
      <c r="G240" s="93">
        <v>0.0</v>
      </c>
      <c r="H240" s="93">
        <v>0.0</v>
      </c>
      <c r="I240" s="93">
        <v>1.0</v>
      </c>
      <c r="J240" s="92" t="s">
        <v>3060</v>
      </c>
      <c r="K240" s="93">
        <v>3.0</v>
      </c>
      <c r="L240" s="93">
        <v>66.5</v>
      </c>
      <c r="M240" s="93">
        <v>10.5</v>
      </c>
      <c r="N240" s="25"/>
      <c r="O240" s="25"/>
      <c r="P240" s="25"/>
      <c r="Q240" s="25"/>
      <c r="R240" s="25"/>
      <c r="S240" s="25"/>
      <c r="T240" s="25"/>
      <c r="U240" s="25"/>
      <c r="V240" s="25"/>
      <c r="W240" s="25"/>
      <c r="X240" s="25"/>
      <c r="Y240" s="25"/>
      <c r="Z240" s="25"/>
    </row>
    <row r="241" ht="19.5" customHeight="1">
      <c r="A241" s="166">
        <v>38.0</v>
      </c>
      <c r="B241" s="167" t="s">
        <v>1239</v>
      </c>
      <c r="C241" s="168" t="s">
        <v>941</v>
      </c>
      <c r="D241" s="168" t="s">
        <v>1240</v>
      </c>
      <c r="E241" s="92" t="s">
        <v>3088</v>
      </c>
      <c r="F241" s="93">
        <v>42.0</v>
      </c>
      <c r="G241" s="93">
        <v>0.0</v>
      </c>
      <c r="H241" s="93">
        <v>0.0</v>
      </c>
      <c r="I241" s="93">
        <v>1.0</v>
      </c>
      <c r="J241" s="92" t="s">
        <v>3060</v>
      </c>
      <c r="K241" s="93">
        <v>3.0</v>
      </c>
      <c r="L241" s="93">
        <v>66.5</v>
      </c>
      <c r="M241" s="93">
        <v>24.5</v>
      </c>
      <c r="N241" s="25"/>
      <c r="O241" s="25"/>
      <c r="P241" s="25"/>
      <c r="Q241" s="25"/>
      <c r="R241" s="25"/>
      <c r="S241" s="25"/>
      <c r="T241" s="25"/>
      <c r="U241" s="25"/>
      <c r="V241" s="25"/>
      <c r="W241" s="25"/>
      <c r="X241" s="25"/>
      <c r="Y241" s="25"/>
      <c r="Z241" s="25"/>
    </row>
    <row r="242" ht="19.5" customHeight="1">
      <c r="A242" s="166">
        <v>38.0</v>
      </c>
      <c r="B242" s="167" t="s">
        <v>1239</v>
      </c>
      <c r="C242" s="168" t="s">
        <v>941</v>
      </c>
      <c r="D242" s="168" t="s">
        <v>1240</v>
      </c>
      <c r="E242" s="92" t="s">
        <v>3089</v>
      </c>
      <c r="F242" s="93"/>
      <c r="G242" s="93"/>
      <c r="H242" s="93"/>
      <c r="I242" s="93">
        <v>1.0</v>
      </c>
      <c r="J242" s="92" t="s">
        <v>3060</v>
      </c>
      <c r="K242" s="93">
        <v>3.0</v>
      </c>
      <c r="L242" s="93"/>
      <c r="M242" s="93"/>
      <c r="N242" s="25"/>
      <c r="O242" s="25"/>
      <c r="P242" s="25"/>
      <c r="Q242" s="25"/>
      <c r="R242" s="25"/>
      <c r="S242" s="25"/>
      <c r="T242" s="25"/>
      <c r="U242" s="25"/>
      <c r="V242" s="25"/>
      <c r="W242" s="25"/>
      <c r="X242" s="25"/>
      <c r="Y242" s="25"/>
      <c r="Z242" s="25"/>
    </row>
    <row r="243" ht="19.5" customHeight="1">
      <c r="A243" s="169">
        <v>39.0</v>
      </c>
      <c r="B243" s="170" t="s">
        <v>1250</v>
      </c>
      <c r="C243" s="171" t="s">
        <v>1158</v>
      </c>
      <c r="D243" s="171" t="s">
        <v>3090</v>
      </c>
      <c r="E243" s="92" t="s">
        <v>3091</v>
      </c>
      <c r="F243" s="93">
        <v>39.0</v>
      </c>
      <c r="G243" s="93">
        <v>0.0</v>
      </c>
      <c r="H243" s="93"/>
      <c r="I243" s="93">
        <v>0.0</v>
      </c>
      <c r="J243" s="92" t="s">
        <v>895</v>
      </c>
      <c r="K243" s="93">
        <v>0.0</v>
      </c>
      <c r="L243" s="93">
        <v>65.6</v>
      </c>
      <c r="M243" s="93">
        <v>26.6</v>
      </c>
      <c r="N243" s="25"/>
      <c r="O243" s="25"/>
      <c r="P243" s="25"/>
      <c r="Q243" s="25"/>
      <c r="R243" s="25"/>
      <c r="S243" s="25"/>
      <c r="T243" s="25"/>
      <c r="U243" s="25"/>
      <c r="V243" s="25"/>
      <c r="W243" s="25"/>
      <c r="X243" s="25"/>
      <c r="Y243" s="25"/>
      <c r="Z243" s="25"/>
    </row>
    <row r="244" ht="19.5" customHeight="1">
      <c r="A244" s="169">
        <v>39.0</v>
      </c>
      <c r="B244" s="170" t="s">
        <v>1250</v>
      </c>
      <c r="C244" s="171" t="s">
        <v>1158</v>
      </c>
      <c r="D244" s="171" t="s">
        <v>3090</v>
      </c>
      <c r="E244" s="92" t="s">
        <v>3092</v>
      </c>
      <c r="F244" s="93">
        <v>30.0</v>
      </c>
      <c r="G244" s="93">
        <v>1.0</v>
      </c>
      <c r="H244" s="93"/>
      <c r="I244" s="93">
        <v>0.0</v>
      </c>
      <c r="J244" s="92" t="s">
        <v>895</v>
      </c>
      <c r="K244" s="93">
        <v>0.0</v>
      </c>
      <c r="L244" s="93">
        <v>73.1</v>
      </c>
      <c r="M244" s="93">
        <v>43.1</v>
      </c>
      <c r="N244" s="25"/>
      <c r="O244" s="25"/>
      <c r="P244" s="25"/>
      <c r="Q244" s="25"/>
      <c r="R244" s="25"/>
      <c r="S244" s="25"/>
      <c r="T244" s="25"/>
      <c r="U244" s="25"/>
      <c r="V244" s="25"/>
      <c r="W244" s="25"/>
      <c r="X244" s="25"/>
      <c r="Y244" s="25"/>
      <c r="Z244" s="25"/>
    </row>
    <row r="245" ht="19.5" customHeight="1">
      <c r="A245" s="169">
        <v>39.0</v>
      </c>
      <c r="B245" s="170" t="s">
        <v>1250</v>
      </c>
      <c r="C245" s="171" t="s">
        <v>1158</v>
      </c>
      <c r="D245" s="171" t="s">
        <v>1251</v>
      </c>
      <c r="E245" s="92" t="s">
        <v>3093</v>
      </c>
      <c r="F245" s="93">
        <v>50.0</v>
      </c>
      <c r="G245" s="93">
        <v>1.0</v>
      </c>
      <c r="H245" s="93"/>
      <c r="I245" s="93">
        <v>2.0</v>
      </c>
      <c r="J245" s="92" t="s">
        <v>3094</v>
      </c>
      <c r="K245" s="93">
        <v>5.0</v>
      </c>
      <c r="L245" s="93">
        <v>71.1</v>
      </c>
      <c r="M245" s="93">
        <v>21.1</v>
      </c>
      <c r="N245" s="25"/>
      <c r="O245" s="25"/>
      <c r="P245" s="25"/>
      <c r="Q245" s="25"/>
      <c r="R245" s="25"/>
      <c r="S245" s="25"/>
      <c r="T245" s="25"/>
      <c r="U245" s="25"/>
      <c r="V245" s="25"/>
      <c r="W245" s="25"/>
      <c r="X245" s="25"/>
      <c r="Y245" s="25"/>
      <c r="Z245" s="25"/>
    </row>
    <row r="246" ht="19.5" customHeight="1">
      <c r="A246" s="169">
        <v>39.0</v>
      </c>
      <c r="B246" s="170" t="s">
        <v>1250</v>
      </c>
      <c r="C246" s="171" t="s">
        <v>1158</v>
      </c>
      <c r="D246" s="171" t="s">
        <v>1251</v>
      </c>
      <c r="E246" s="92" t="s">
        <v>3095</v>
      </c>
      <c r="F246" s="93">
        <v>42.0</v>
      </c>
      <c r="G246" s="93">
        <v>1.0</v>
      </c>
      <c r="H246" s="93"/>
      <c r="I246" s="93">
        <v>0.0</v>
      </c>
      <c r="J246" s="92" t="s">
        <v>895</v>
      </c>
      <c r="K246" s="93">
        <v>0.0</v>
      </c>
      <c r="L246" s="93">
        <v>71.1</v>
      </c>
      <c r="M246" s="93">
        <v>29.1</v>
      </c>
      <c r="N246" s="25"/>
      <c r="O246" s="25"/>
      <c r="P246" s="25"/>
      <c r="Q246" s="25"/>
      <c r="R246" s="25"/>
      <c r="S246" s="25"/>
      <c r="T246" s="25"/>
      <c r="U246" s="25"/>
      <c r="V246" s="25"/>
      <c r="W246" s="25"/>
      <c r="X246" s="25"/>
      <c r="Y246" s="25"/>
      <c r="Z246" s="25"/>
    </row>
    <row r="247" ht="19.5" customHeight="1">
      <c r="A247" s="169">
        <v>39.0</v>
      </c>
      <c r="B247" s="170" t="s">
        <v>1250</v>
      </c>
      <c r="C247" s="171" t="s">
        <v>1158</v>
      </c>
      <c r="D247" s="171" t="s">
        <v>1251</v>
      </c>
      <c r="E247" s="92" t="s">
        <v>3096</v>
      </c>
      <c r="F247" s="93">
        <v>40.0</v>
      </c>
      <c r="G247" s="93">
        <v>1.0</v>
      </c>
      <c r="H247" s="93"/>
      <c r="I247" s="93">
        <v>2.0</v>
      </c>
      <c r="J247" s="92" t="s">
        <v>3094</v>
      </c>
      <c r="K247" s="93">
        <v>5.0</v>
      </c>
      <c r="L247" s="93">
        <v>71.1</v>
      </c>
      <c r="M247" s="93">
        <v>31.1</v>
      </c>
      <c r="N247" s="25"/>
      <c r="O247" s="25"/>
      <c r="P247" s="25"/>
      <c r="Q247" s="25"/>
      <c r="R247" s="25"/>
      <c r="S247" s="25"/>
      <c r="T247" s="25"/>
      <c r="U247" s="25"/>
      <c r="V247" s="25"/>
      <c r="W247" s="25"/>
      <c r="X247" s="25"/>
      <c r="Y247" s="25"/>
      <c r="Z247" s="25"/>
    </row>
    <row r="248" ht="19.5" customHeight="1">
      <c r="A248" s="169">
        <v>39.0</v>
      </c>
      <c r="B248" s="170" t="s">
        <v>1250</v>
      </c>
      <c r="C248" s="171" t="s">
        <v>1158</v>
      </c>
      <c r="D248" s="171" t="s">
        <v>1251</v>
      </c>
      <c r="E248" s="92" t="s">
        <v>3097</v>
      </c>
      <c r="F248" s="93">
        <v>45.0</v>
      </c>
      <c r="G248" s="93">
        <v>1.0</v>
      </c>
      <c r="H248" s="93"/>
      <c r="I248" s="93">
        <v>2.0</v>
      </c>
      <c r="J248" s="92" t="s">
        <v>3094</v>
      </c>
      <c r="K248" s="93">
        <v>5.0</v>
      </c>
      <c r="L248" s="93">
        <v>71.1</v>
      </c>
      <c r="M248" s="93">
        <v>26.1</v>
      </c>
      <c r="N248" s="25"/>
      <c r="O248" s="25"/>
      <c r="P248" s="25"/>
      <c r="Q248" s="25"/>
      <c r="R248" s="25"/>
      <c r="S248" s="25"/>
      <c r="T248" s="25"/>
      <c r="U248" s="25"/>
      <c r="V248" s="25"/>
      <c r="W248" s="25"/>
      <c r="X248" s="25"/>
      <c r="Y248" s="25"/>
      <c r="Z248" s="25"/>
    </row>
    <row r="249" ht="19.5" customHeight="1">
      <c r="A249" s="169">
        <v>39.0</v>
      </c>
      <c r="B249" s="170" t="s">
        <v>1250</v>
      </c>
      <c r="C249" s="171" t="s">
        <v>1158</v>
      </c>
      <c r="D249" s="171" t="s">
        <v>1251</v>
      </c>
      <c r="E249" s="92" t="s">
        <v>3098</v>
      </c>
      <c r="F249" s="93">
        <v>36.0</v>
      </c>
      <c r="G249" s="93">
        <v>1.0</v>
      </c>
      <c r="H249" s="93"/>
      <c r="I249" s="93">
        <v>2.0</v>
      </c>
      <c r="J249" s="92" t="s">
        <v>3094</v>
      </c>
      <c r="K249" s="93">
        <v>5.0</v>
      </c>
      <c r="L249" s="93">
        <v>71.1</v>
      </c>
      <c r="M249" s="93">
        <v>35.1</v>
      </c>
      <c r="N249" s="25"/>
      <c r="O249" s="25"/>
      <c r="P249" s="25"/>
      <c r="Q249" s="25"/>
      <c r="R249" s="25"/>
      <c r="S249" s="25"/>
      <c r="T249" s="25"/>
      <c r="U249" s="25"/>
      <c r="V249" s="25"/>
      <c r="W249" s="25"/>
      <c r="X249" s="25"/>
      <c r="Y249" s="25"/>
      <c r="Z249" s="25"/>
    </row>
    <row r="250" ht="19.5" customHeight="1">
      <c r="A250" s="169">
        <v>39.0</v>
      </c>
      <c r="B250" s="170" t="s">
        <v>1250</v>
      </c>
      <c r="C250" s="171" t="s">
        <v>1158</v>
      </c>
      <c r="D250" s="171" t="s">
        <v>1251</v>
      </c>
      <c r="E250" s="92" t="s">
        <v>3099</v>
      </c>
      <c r="F250" s="93">
        <v>45.0</v>
      </c>
      <c r="G250" s="93">
        <v>1.0</v>
      </c>
      <c r="H250" s="93"/>
      <c r="I250" s="93">
        <v>2.0</v>
      </c>
      <c r="J250" s="92" t="s">
        <v>3094</v>
      </c>
      <c r="K250" s="93">
        <v>5.0</v>
      </c>
      <c r="L250" s="93">
        <v>71.1</v>
      </c>
      <c r="M250" s="93">
        <v>26.1</v>
      </c>
      <c r="N250" s="25"/>
      <c r="O250" s="25"/>
      <c r="P250" s="25"/>
      <c r="Q250" s="25"/>
      <c r="R250" s="25"/>
      <c r="S250" s="25"/>
      <c r="T250" s="25"/>
      <c r="U250" s="25"/>
      <c r="V250" s="25"/>
      <c r="W250" s="25"/>
      <c r="X250" s="25"/>
      <c r="Y250" s="25"/>
      <c r="Z250" s="25"/>
    </row>
    <row r="251" ht="19.5" customHeight="1">
      <c r="A251" s="169">
        <v>39.0</v>
      </c>
      <c r="B251" s="170" t="s">
        <v>1250</v>
      </c>
      <c r="C251" s="171" t="s">
        <v>1158</v>
      </c>
      <c r="D251" s="171" t="s">
        <v>1251</v>
      </c>
      <c r="E251" s="92" t="s">
        <v>3100</v>
      </c>
      <c r="F251" s="93">
        <v>30.0</v>
      </c>
      <c r="G251" s="93">
        <v>1.0</v>
      </c>
      <c r="H251" s="93"/>
      <c r="I251" s="93">
        <v>2.0</v>
      </c>
      <c r="J251" s="92" t="s">
        <v>3094</v>
      </c>
      <c r="K251" s="93">
        <v>5.0</v>
      </c>
      <c r="L251" s="93">
        <v>73.1</v>
      </c>
      <c r="M251" s="93">
        <v>43.1</v>
      </c>
      <c r="N251" s="25"/>
      <c r="O251" s="25"/>
      <c r="P251" s="25"/>
      <c r="Q251" s="25"/>
      <c r="R251" s="25"/>
      <c r="S251" s="25"/>
      <c r="T251" s="25"/>
      <c r="U251" s="25"/>
      <c r="V251" s="25"/>
      <c r="W251" s="25"/>
      <c r="X251" s="25"/>
      <c r="Y251" s="25"/>
      <c r="Z251" s="25"/>
    </row>
    <row r="252" ht="19.5" customHeight="1">
      <c r="A252" s="169">
        <v>39.0</v>
      </c>
      <c r="B252" s="170" t="s">
        <v>1250</v>
      </c>
      <c r="C252" s="171" t="s">
        <v>1158</v>
      </c>
      <c r="D252" s="171" t="s">
        <v>1251</v>
      </c>
      <c r="E252" s="92" t="s">
        <v>3101</v>
      </c>
      <c r="F252" s="93">
        <v>33.0</v>
      </c>
      <c r="G252" s="93">
        <v>0.0</v>
      </c>
      <c r="H252" s="93"/>
      <c r="I252" s="93">
        <v>2.0</v>
      </c>
      <c r="J252" s="92" t="s">
        <v>3094</v>
      </c>
      <c r="K252" s="93">
        <v>5.0</v>
      </c>
      <c r="L252" s="93">
        <v>66.6</v>
      </c>
      <c r="M252" s="93">
        <v>33.6</v>
      </c>
      <c r="N252" s="25"/>
      <c r="O252" s="25"/>
      <c r="P252" s="25"/>
      <c r="Q252" s="25"/>
      <c r="R252" s="25"/>
      <c r="S252" s="25"/>
      <c r="T252" s="25"/>
      <c r="U252" s="25"/>
      <c r="V252" s="25"/>
      <c r="W252" s="25"/>
      <c r="X252" s="25"/>
      <c r="Y252" s="25"/>
      <c r="Z252" s="25"/>
    </row>
    <row r="253" ht="19.5" customHeight="1">
      <c r="A253" s="169">
        <v>39.0</v>
      </c>
      <c r="B253" s="170" t="s">
        <v>1250</v>
      </c>
      <c r="C253" s="171" t="s">
        <v>1158</v>
      </c>
      <c r="D253" s="171" t="s">
        <v>1251</v>
      </c>
      <c r="E253" s="92" t="s">
        <v>3102</v>
      </c>
      <c r="F253" s="93">
        <v>38.0</v>
      </c>
      <c r="G253" s="93">
        <v>0.0</v>
      </c>
      <c r="H253" s="93"/>
      <c r="I253" s="93">
        <v>2.0</v>
      </c>
      <c r="J253" s="92" t="s">
        <v>3094</v>
      </c>
      <c r="K253" s="93">
        <v>5.0</v>
      </c>
      <c r="L253" s="93">
        <v>65.6</v>
      </c>
      <c r="M253" s="93">
        <v>27.6</v>
      </c>
      <c r="N253" s="25"/>
      <c r="O253" s="25"/>
      <c r="P253" s="25"/>
      <c r="Q253" s="25"/>
      <c r="R253" s="25"/>
      <c r="S253" s="25"/>
      <c r="T253" s="25"/>
      <c r="U253" s="25"/>
      <c r="V253" s="25"/>
      <c r="W253" s="25"/>
      <c r="X253" s="25"/>
      <c r="Y253" s="25"/>
      <c r="Z253" s="25"/>
    </row>
    <row r="254" ht="19.5" customHeight="1">
      <c r="A254" s="172">
        <v>40.0</v>
      </c>
      <c r="B254" s="173" t="s">
        <v>1257</v>
      </c>
      <c r="C254" s="174" t="s">
        <v>941</v>
      </c>
      <c r="D254" s="174" t="s">
        <v>1258</v>
      </c>
      <c r="E254" s="92" t="s">
        <v>3103</v>
      </c>
      <c r="F254" s="93"/>
      <c r="G254" s="93">
        <v>0.0</v>
      </c>
      <c r="H254" s="93"/>
      <c r="I254" s="93">
        <v>0.0</v>
      </c>
      <c r="J254" s="92" t="s">
        <v>895</v>
      </c>
      <c r="K254" s="93">
        <v>0.0</v>
      </c>
      <c r="L254" s="93"/>
      <c r="M254" s="93"/>
      <c r="N254" s="25"/>
      <c r="O254" s="25"/>
      <c r="P254" s="25"/>
      <c r="Q254" s="25"/>
      <c r="R254" s="25"/>
      <c r="S254" s="25"/>
      <c r="T254" s="25"/>
      <c r="U254" s="25"/>
      <c r="V254" s="25"/>
      <c r="W254" s="25"/>
      <c r="X254" s="25"/>
      <c r="Y254" s="25"/>
      <c r="Z254" s="25"/>
    </row>
    <row r="255" ht="19.5" customHeight="1">
      <c r="A255" s="172">
        <v>40.0</v>
      </c>
      <c r="B255" s="173" t="s">
        <v>1257</v>
      </c>
      <c r="C255" s="174" t="s">
        <v>941</v>
      </c>
      <c r="D255" s="174" t="s">
        <v>1258</v>
      </c>
      <c r="E255" s="92" t="s">
        <v>3104</v>
      </c>
      <c r="F255" s="93">
        <v>63.0</v>
      </c>
      <c r="G255" s="93">
        <v>0.0</v>
      </c>
      <c r="H255" s="93"/>
      <c r="I255" s="93">
        <v>2.0</v>
      </c>
      <c r="J255" s="92" t="s">
        <v>3105</v>
      </c>
      <c r="K255" s="93">
        <v>3.0</v>
      </c>
      <c r="L255" s="93">
        <v>65.6</v>
      </c>
      <c r="M255" s="93">
        <v>2.6</v>
      </c>
      <c r="N255" s="25"/>
      <c r="O255" s="25"/>
      <c r="P255" s="25"/>
      <c r="Q255" s="25"/>
      <c r="R255" s="25"/>
      <c r="S255" s="25"/>
      <c r="T255" s="25"/>
      <c r="U255" s="25"/>
      <c r="V255" s="25"/>
      <c r="W255" s="25"/>
      <c r="X255" s="25"/>
      <c r="Y255" s="25"/>
      <c r="Z255" s="25"/>
    </row>
    <row r="256" ht="19.5" customHeight="1">
      <c r="A256" s="172">
        <v>40.0</v>
      </c>
      <c r="B256" s="173" t="s">
        <v>1257</v>
      </c>
      <c r="C256" s="174" t="s">
        <v>941</v>
      </c>
      <c r="D256" s="174" t="s">
        <v>1258</v>
      </c>
      <c r="E256" s="92" t="s">
        <v>3106</v>
      </c>
      <c r="F256" s="93">
        <v>30.0</v>
      </c>
      <c r="G256" s="93">
        <v>1.0</v>
      </c>
      <c r="H256" s="93"/>
      <c r="I256" s="93">
        <v>1.0</v>
      </c>
      <c r="J256" s="92" t="s">
        <v>3107</v>
      </c>
      <c r="K256" s="93">
        <v>3.0</v>
      </c>
      <c r="L256" s="93">
        <v>73.1</v>
      </c>
      <c r="M256" s="93">
        <v>43.1</v>
      </c>
      <c r="N256" s="25"/>
      <c r="O256" s="25"/>
      <c r="P256" s="25"/>
      <c r="Q256" s="25"/>
      <c r="R256" s="25"/>
      <c r="S256" s="25"/>
      <c r="T256" s="25"/>
      <c r="U256" s="25"/>
      <c r="V256" s="25"/>
      <c r="W256" s="25"/>
      <c r="X256" s="25"/>
      <c r="Y256" s="25"/>
      <c r="Z256" s="25"/>
    </row>
    <row r="257" ht="19.5" customHeight="1">
      <c r="A257" s="172">
        <v>40.0</v>
      </c>
      <c r="B257" s="173" t="s">
        <v>1257</v>
      </c>
      <c r="C257" s="174" t="s">
        <v>941</v>
      </c>
      <c r="D257" s="174" t="s">
        <v>1258</v>
      </c>
      <c r="E257" s="92" t="s">
        <v>3108</v>
      </c>
      <c r="F257" s="93">
        <v>59.0</v>
      </c>
      <c r="G257" s="93">
        <v>0.0</v>
      </c>
      <c r="H257" s="93"/>
      <c r="I257" s="93">
        <v>2.0</v>
      </c>
      <c r="J257" s="92" t="s">
        <v>3105</v>
      </c>
      <c r="K257" s="93">
        <v>3.0</v>
      </c>
      <c r="L257" s="93">
        <v>65.6</v>
      </c>
      <c r="M257" s="93">
        <v>6.6</v>
      </c>
      <c r="N257" s="25"/>
      <c r="O257" s="25"/>
      <c r="P257" s="25"/>
      <c r="Q257" s="25"/>
      <c r="R257" s="25"/>
      <c r="S257" s="25"/>
      <c r="T257" s="25"/>
      <c r="U257" s="25"/>
      <c r="V257" s="25"/>
      <c r="W257" s="25"/>
      <c r="X257" s="25"/>
      <c r="Y257" s="25"/>
      <c r="Z257" s="25"/>
    </row>
    <row r="258" ht="19.5" customHeight="1">
      <c r="A258" s="175">
        <v>41.0</v>
      </c>
      <c r="B258" s="176" t="s">
        <v>1266</v>
      </c>
      <c r="C258" s="177" t="s">
        <v>1267</v>
      </c>
      <c r="D258" s="177" t="s">
        <v>1268</v>
      </c>
      <c r="E258" s="92" t="s">
        <v>3109</v>
      </c>
      <c r="F258" s="93">
        <v>57.0</v>
      </c>
      <c r="G258" s="93">
        <v>1.0</v>
      </c>
      <c r="H258" s="93">
        <v>0.0</v>
      </c>
      <c r="I258" s="93">
        <v>0.0</v>
      </c>
      <c r="J258" s="92" t="s">
        <v>895</v>
      </c>
      <c r="K258" s="93">
        <v>0.0</v>
      </c>
      <c r="L258" s="93">
        <v>72.2</v>
      </c>
      <c r="M258" s="93">
        <v>15.2</v>
      </c>
      <c r="N258" s="25"/>
      <c r="O258" s="25"/>
      <c r="P258" s="25"/>
      <c r="Q258" s="25"/>
      <c r="R258" s="25"/>
      <c r="S258" s="25"/>
      <c r="T258" s="25"/>
      <c r="U258" s="25"/>
      <c r="V258" s="25"/>
      <c r="W258" s="25"/>
      <c r="X258" s="25"/>
      <c r="Y258" s="25"/>
      <c r="Z258" s="25"/>
    </row>
    <row r="259" ht="19.5" customHeight="1">
      <c r="A259" s="175">
        <v>41.0</v>
      </c>
      <c r="B259" s="176" t="s">
        <v>1266</v>
      </c>
      <c r="C259" s="177" t="s">
        <v>1267</v>
      </c>
      <c r="D259" s="177" t="s">
        <v>1268</v>
      </c>
      <c r="E259" s="92" t="s">
        <v>3110</v>
      </c>
      <c r="F259" s="93">
        <v>48.0</v>
      </c>
      <c r="G259" s="93">
        <v>0.0</v>
      </c>
      <c r="H259" s="93"/>
      <c r="I259" s="93">
        <v>0.0</v>
      </c>
      <c r="J259" s="92" t="s">
        <v>895</v>
      </c>
      <c r="K259" s="93">
        <v>0.0</v>
      </c>
      <c r="L259" s="93">
        <v>65.6</v>
      </c>
      <c r="M259" s="93">
        <v>17.6</v>
      </c>
      <c r="N259" s="25"/>
      <c r="O259" s="25"/>
      <c r="P259" s="25"/>
      <c r="Q259" s="25"/>
      <c r="R259" s="25"/>
      <c r="S259" s="25"/>
      <c r="T259" s="25"/>
      <c r="U259" s="25"/>
      <c r="V259" s="25"/>
      <c r="W259" s="25"/>
      <c r="X259" s="25"/>
      <c r="Y259" s="25"/>
      <c r="Z259" s="25"/>
    </row>
    <row r="260" ht="19.5" customHeight="1">
      <c r="A260" s="175">
        <v>41.0</v>
      </c>
      <c r="B260" s="176" t="s">
        <v>1266</v>
      </c>
      <c r="C260" s="177" t="s">
        <v>1267</v>
      </c>
      <c r="D260" s="177" t="s">
        <v>1268</v>
      </c>
      <c r="E260" s="92" t="s">
        <v>3111</v>
      </c>
      <c r="F260" s="93">
        <v>62.0</v>
      </c>
      <c r="G260" s="93">
        <v>1.0</v>
      </c>
      <c r="H260" s="93">
        <v>0.0</v>
      </c>
      <c r="I260" s="93">
        <v>0.0</v>
      </c>
      <c r="J260" s="92" t="s">
        <v>895</v>
      </c>
      <c r="K260" s="93">
        <v>0.0</v>
      </c>
      <c r="L260" s="93">
        <v>72.2</v>
      </c>
      <c r="M260" s="93">
        <v>10.2</v>
      </c>
      <c r="N260" s="25"/>
      <c r="O260" s="25"/>
      <c r="P260" s="25"/>
      <c r="Q260" s="25"/>
      <c r="R260" s="25"/>
      <c r="S260" s="25"/>
      <c r="T260" s="25"/>
      <c r="U260" s="25"/>
      <c r="V260" s="25"/>
      <c r="W260" s="25"/>
      <c r="X260" s="25"/>
      <c r="Y260" s="25"/>
      <c r="Z260" s="25"/>
    </row>
    <row r="261" ht="19.5" customHeight="1">
      <c r="A261" s="175">
        <v>41.0</v>
      </c>
      <c r="B261" s="176" t="s">
        <v>1266</v>
      </c>
      <c r="C261" s="177" t="s">
        <v>1267</v>
      </c>
      <c r="D261" s="177" t="s">
        <v>1268</v>
      </c>
      <c r="E261" s="92" t="s">
        <v>3112</v>
      </c>
      <c r="F261" s="93">
        <v>43.0</v>
      </c>
      <c r="G261" s="93">
        <v>0.0</v>
      </c>
      <c r="H261" s="93">
        <v>0.0</v>
      </c>
      <c r="I261" s="93">
        <v>0.0</v>
      </c>
      <c r="J261" s="92" t="s">
        <v>895</v>
      </c>
      <c r="K261" s="93">
        <v>0.0</v>
      </c>
      <c r="L261" s="93">
        <v>66.5</v>
      </c>
      <c r="M261" s="93">
        <v>23.5</v>
      </c>
      <c r="N261" s="25"/>
      <c r="O261" s="25"/>
      <c r="P261" s="25"/>
      <c r="Q261" s="25"/>
      <c r="R261" s="25"/>
      <c r="S261" s="25"/>
      <c r="T261" s="25"/>
      <c r="U261" s="25"/>
      <c r="V261" s="25"/>
      <c r="W261" s="25"/>
      <c r="X261" s="25"/>
      <c r="Y261" s="25"/>
      <c r="Z261" s="25"/>
    </row>
    <row r="262" ht="19.5" customHeight="1">
      <c r="A262" s="175">
        <v>41.0</v>
      </c>
      <c r="B262" s="176" t="s">
        <v>1266</v>
      </c>
      <c r="C262" s="177" t="s">
        <v>1267</v>
      </c>
      <c r="D262" s="177" t="s">
        <v>1268</v>
      </c>
      <c r="E262" s="92" t="s">
        <v>3113</v>
      </c>
      <c r="F262" s="93">
        <v>71.0</v>
      </c>
      <c r="G262" s="93">
        <v>0.0</v>
      </c>
      <c r="H262" s="93">
        <v>0.0</v>
      </c>
      <c r="I262" s="93">
        <v>0.0</v>
      </c>
      <c r="J262" s="92" t="s">
        <v>895</v>
      </c>
      <c r="K262" s="93">
        <v>0.0</v>
      </c>
      <c r="L262" s="93">
        <v>80.2</v>
      </c>
      <c r="M262" s="93">
        <v>9.2</v>
      </c>
      <c r="N262" s="25"/>
      <c r="O262" s="25"/>
      <c r="P262" s="25"/>
      <c r="Q262" s="25"/>
      <c r="R262" s="25"/>
      <c r="S262" s="25"/>
      <c r="T262" s="25"/>
      <c r="U262" s="25"/>
      <c r="V262" s="25"/>
      <c r="W262" s="25"/>
      <c r="X262" s="25"/>
      <c r="Y262" s="25"/>
      <c r="Z262" s="25"/>
    </row>
    <row r="263" ht="19.5" customHeight="1">
      <c r="A263" s="175">
        <v>41.0</v>
      </c>
      <c r="B263" s="176" t="s">
        <v>1266</v>
      </c>
      <c r="C263" s="177" t="s">
        <v>1267</v>
      </c>
      <c r="D263" s="177" t="s">
        <v>1268</v>
      </c>
      <c r="E263" s="92" t="s">
        <v>3114</v>
      </c>
      <c r="F263" s="93">
        <v>67.0</v>
      </c>
      <c r="G263" s="93">
        <v>1.0</v>
      </c>
      <c r="H263" s="93">
        <v>0.0</v>
      </c>
      <c r="I263" s="93">
        <v>0.0</v>
      </c>
      <c r="J263" s="92" t="s">
        <v>895</v>
      </c>
      <c r="K263" s="93">
        <v>0.0</v>
      </c>
      <c r="L263" s="93">
        <v>84.1</v>
      </c>
      <c r="M263" s="93">
        <v>17.1</v>
      </c>
      <c r="N263" s="25"/>
      <c r="O263" s="25"/>
      <c r="P263" s="25"/>
      <c r="Q263" s="25"/>
      <c r="R263" s="25"/>
      <c r="S263" s="25"/>
      <c r="T263" s="25"/>
      <c r="U263" s="25"/>
      <c r="V263" s="25"/>
      <c r="W263" s="25"/>
      <c r="X263" s="25"/>
      <c r="Y263" s="25"/>
      <c r="Z263" s="25"/>
    </row>
    <row r="264" ht="19.5" customHeight="1">
      <c r="A264" s="175">
        <v>41.0</v>
      </c>
      <c r="B264" s="176" t="s">
        <v>1266</v>
      </c>
      <c r="C264" s="177" t="s">
        <v>1267</v>
      </c>
      <c r="D264" s="177" t="s">
        <v>1268</v>
      </c>
      <c r="E264" s="92" t="s">
        <v>3115</v>
      </c>
      <c r="F264" s="93">
        <v>33.0</v>
      </c>
      <c r="G264" s="93">
        <v>1.0</v>
      </c>
      <c r="H264" s="93"/>
      <c r="I264" s="93">
        <v>0.0</v>
      </c>
      <c r="J264" s="92" t="s">
        <v>895</v>
      </c>
      <c r="K264" s="93">
        <v>0.0</v>
      </c>
      <c r="L264" s="93">
        <v>73.1</v>
      </c>
      <c r="M264" s="93">
        <v>40.1</v>
      </c>
      <c r="N264" s="25"/>
      <c r="O264" s="25"/>
      <c r="P264" s="25"/>
      <c r="Q264" s="25"/>
      <c r="R264" s="25"/>
      <c r="S264" s="25"/>
      <c r="T264" s="25"/>
      <c r="U264" s="25"/>
      <c r="V264" s="25"/>
      <c r="W264" s="25"/>
      <c r="X264" s="25"/>
      <c r="Y264" s="25"/>
      <c r="Z264" s="25"/>
    </row>
    <row r="265" ht="19.5" customHeight="1">
      <c r="A265" s="175">
        <v>41.0</v>
      </c>
      <c r="B265" s="176" t="s">
        <v>1266</v>
      </c>
      <c r="C265" s="177" t="s">
        <v>1267</v>
      </c>
      <c r="D265" s="177" t="s">
        <v>1268</v>
      </c>
      <c r="E265" s="92" t="s">
        <v>3116</v>
      </c>
      <c r="F265" s="93">
        <v>48.0</v>
      </c>
      <c r="G265" s="93">
        <v>0.0</v>
      </c>
      <c r="H265" s="93">
        <v>0.0</v>
      </c>
      <c r="I265" s="93">
        <v>0.0</v>
      </c>
      <c r="J265" s="92" t="s">
        <v>895</v>
      </c>
      <c r="K265" s="93">
        <v>0.0</v>
      </c>
      <c r="L265" s="93">
        <v>66.5</v>
      </c>
      <c r="M265" s="93">
        <v>18.5</v>
      </c>
      <c r="N265" s="25"/>
      <c r="O265" s="25"/>
      <c r="P265" s="25"/>
      <c r="Q265" s="25"/>
      <c r="R265" s="25"/>
      <c r="S265" s="25"/>
      <c r="T265" s="25"/>
      <c r="U265" s="25"/>
      <c r="V265" s="25"/>
      <c r="W265" s="25"/>
      <c r="X265" s="25"/>
      <c r="Y265" s="25"/>
      <c r="Z265" s="25"/>
    </row>
    <row r="266" ht="19.5" customHeight="1">
      <c r="A266" s="175">
        <v>41.0</v>
      </c>
      <c r="B266" s="176" t="s">
        <v>1266</v>
      </c>
      <c r="C266" s="177" t="s">
        <v>1267</v>
      </c>
      <c r="D266" s="177" t="s">
        <v>1268</v>
      </c>
      <c r="E266" s="92" t="s">
        <v>3117</v>
      </c>
      <c r="F266" s="93">
        <v>70.0</v>
      </c>
      <c r="G266" s="93">
        <v>1.0</v>
      </c>
      <c r="H266" s="93"/>
      <c r="I266" s="93">
        <v>0.0</v>
      </c>
      <c r="J266" s="92" t="s">
        <v>895</v>
      </c>
      <c r="K266" s="93">
        <v>0.0</v>
      </c>
      <c r="L266" s="93">
        <v>83.9</v>
      </c>
      <c r="M266" s="93">
        <v>13.9</v>
      </c>
      <c r="N266" s="25"/>
      <c r="O266" s="25"/>
      <c r="P266" s="25"/>
      <c r="Q266" s="25"/>
      <c r="R266" s="25"/>
      <c r="S266" s="25"/>
      <c r="T266" s="25"/>
      <c r="U266" s="25"/>
      <c r="V266" s="25"/>
      <c r="W266" s="25"/>
      <c r="X266" s="25"/>
      <c r="Y266" s="25"/>
      <c r="Z266" s="25"/>
    </row>
    <row r="267" ht="19.5" customHeight="1">
      <c r="A267" s="175">
        <v>41.0</v>
      </c>
      <c r="B267" s="176" t="s">
        <v>1266</v>
      </c>
      <c r="C267" s="177" t="s">
        <v>1267</v>
      </c>
      <c r="D267" s="177" t="s">
        <v>1268</v>
      </c>
      <c r="E267" s="92" t="s">
        <v>3118</v>
      </c>
      <c r="F267" s="93">
        <v>63.0</v>
      </c>
      <c r="G267" s="93">
        <v>1.0</v>
      </c>
      <c r="H267" s="93"/>
      <c r="I267" s="93">
        <v>0.0</v>
      </c>
      <c r="J267" s="92" t="s">
        <v>895</v>
      </c>
      <c r="K267" s="93">
        <v>0.0</v>
      </c>
      <c r="L267" s="93">
        <v>71.1</v>
      </c>
      <c r="M267" s="93">
        <v>8.1</v>
      </c>
      <c r="N267" s="25"/>
      <c r="O267" s="25"/>
      <c r="P267" s="25"/>
      <c r="Q267" s="25"/>
      <c r="R267" s="25"/>
      <c r="S267" s="25"/>
      <c r="T267" s="25"/>
      <c r="U267" s="25"/>
      <c r="V267" s="25"/>
      <c r="W267" s="25"/>
      <c r="X267" s="25"/>
      <c r="Y267" s="25"/>
      <c r="Z267" s="25"/>
    </row>
    <row r="268" ht="19.5" customHeight="1">
      <c r="A268" s="175">
        <v>41.0</v>
      </c>
      <c r="B268" s="176" t="s">
        <v>1266</v>
      </c>
      <c r="C268" s="177" t="s">
        <v>1267</v>
      </c>
      <c r="D268" s="177" t="s">
        <v>1268</v>
      </c>
      <c r="E268" s="92" t="s">
        <v>3119</v>
      </c>
      <c r="F268" s="93">
        <v>30.0</v>
      </c>
      <c r="G268" s="93">
        <v>1.0</v>
      </c>
      <c r="H268" s="93"/>
      <c r="I268" s="93">
        <v>0.0</v>
      </c>
      <c r="J268" s="92" t="s">
        <v>895</v>
      </c>
      <c r="K268" s="93">
        <v>0.0</v>
      </c>
      <c r="L268" s="93">
        <v>73.1</v>
      </c>
      <c r="M268" s="93">
        <v>43.1</v>
      </c>
      <c r="N268" s="25"/>
      <c r="O268" s="25"/>
      <c r="P268" s="25"/>
      <c r="Q268" s="25"/>
      <c r="R268" s="25"/>
      <c r="S268" s="25"/>
      <c r="T268" s="25"/>
      <c r="U268" s="25"/>
      <c r="V268" s="25"/>
      <c r="W268" s="25"/>
      <c r="X268" s="25"/>
      <c r="Y268" s="25"/>
      <c r="Z268" s="25"/>
    </row>
    <row r="269" ht="19.5" customHeight="1">
      <c r="A269" s="175">
        <v>41.0</v>
      </c>
      <c r="B269" s="176" t="s">
        <v>1266</v>
      </c>
      <c r="C269" s="177" t="s">
        <v>1267</v>
      </c>
      <c r="D269" s="177" t="s">
        <v>1268</v>
      </c>
      <c r="E269" s="92" t="s">
        <v>3120</v>
      </c>
      <c r="F269" s="93">
        <v>45.0</v>
      </c>
      <c r="G269" s="93">
        <v>1.0</v>
      </c>
      <c r="H269" s="93"/>
      <c r="I269" s="93">
        <v>0.0</v>
      </c>
      <c r="J269" s="92" t="s">
        <v>895</v>
      </c>
      <c r="K269" s="93">
        <v>0.0</v>
      </c>
      <c r="L269" s="93">
        <v>71.1</v>
      </c>
      <c r="M269" s="93">
        <v>26.1</v>
      </c>
      <c r="N269" s="25"/>
      <c r="O269" s="25"/>
      <c r="P269" s="25"/>
      <c r="Q269" s="25"/>
      <c r="R269" s="25"/>
      <c r="S269" s="25"/>
      <c r="T269" s="25"/>
      <c r="U269" s="25"/>
      <c r="V269" s="25"/>
      <c r="W269" s="25"/>
      <c r="X269" s="25"/>
      <c r="Y269" s="25"/>
      <c r="Z269" s="25"/>
    </row>
    <row r="270" ht="19.5" customHeight="1">
      <c r="A270" s="175">
        <v>41.0</v>
      </c>
      <c r="B270" s="176" t="s">
        <v>1266</v>
      </c>
      <c r="C270" s="177" t="s">
        <v>1267</v>
      </c>
      <c r="D270" s="177" t="s">
        <v>1268</v>
      </c>
      <c r="E270" s="92" t="s">
        <v>3121</v>
      </c>
      <c r="F270" s="93">
        <v>41.0</v>
      </c>
      <c r="G270" s="93">
        <v>1.0</v>
      </c>
      <c r="H270" s="93">
        <v>0.0</v>
      </c>
      <c r="I270" s="93">
        <v>0.0</v>
      </c>
      <c r="J270" s="92" t="s">
        <v>895</v>
      </c>
      <c r="K270" s="93">
        <v>0.0</v>
      </c>
      <c r="L270" s="93">
        <v>72.2</v>
      </c>
      <c r="M270" s="93">
        <v>31.2</v>
      </c>
      <c r="N270" s="25"/>
      <c r="O270" s="25"/>
      <c r="P270" s="25"/>
      <c r="Q270" s="25"/>
      <c r="R270" s="25"/>
      <c r="S270" s="25"/>
      <c r="T270" s="25"/>
      <c r="U270" s="25"/>
      <c r="V270" s="25"/>
      <c r="W270" s="25"/>
      <c r="X270" s="25"/>
      <c r="Y270" s="25"/>
      <c r="Z270" s="25"/>
    </row>
    <row r="271" ht="19.5" customHeight="1">
      <c r="A271" s="175">
        <v>41.0</v>
      </c>
      <c r="B271" s="176" t="s">
        <v>1266</v>
      </c>
      <c r="C271" s="177" t="s">
        <v>1267</v>
      </c>
      <c r="D271" s="177" t="s">
        <v>1268</v>
      </c>
      <c r="E271" s="92" t="s">
        <v>3122</v>
      </c>
      <c r="F271" s="93">
        <v>55.0</v>
      </c>
      <c r="G271" s="93">
        <v>1.0</v>
      </c>
      <c r="H271" s="93">
        <v>0.0</v>
      </c>
      <c r="I271" s="93">
        <v>0.0</v>
      </c>
      <c r="J271" s="92" t="s">
        <v>895</v>
      </c>
      <c r="K271" s="93">
        <v>0.0</v>
      </c>
      <c r="L271" s="93">
        <v>72.2</v>
      </c>
      <c r="M271" s="93">
        <v>17.2</v>
      </c>
      <c r="N271" s="25"/>
      <c r="O271" s="25"/>
      <c r="P271" s="25"/>
      <c r="Q271" s="25"/>
      <c r="R271" s="25"/>
      <c r="S271" s="25"/>
      <c r="T271" s="25"/>
      <c r="U271" s="25"/>
      <c r="V271" s="25"/>
      <c r="W271" s="25"/>
      <c r="X271" s="25"/>
      <c r="Y271" s="25"/>
      <c r="Z271" s="25"/>
    </row>
    <row r="272" ht="19.5" customHeight="1">
      <c r="A272" s="175">
        <v>41.0</v>
      </c>
      <c r="B272" s="176" t="s">
        <v>1266</v>
      </c>
      <c r="C272" s="177" t="s">
        <v>1267</v>
      </c>
      <c r="D272" s="177" t="s">
        <v>1268</v>
      </c>
      <c r="E272" s="92" t="s">
        <v>3123</v>
      </c>
      <c r="F272" s="93">
        <v>36.0</v>
      </c>
      <c r="G272" s="93">
        <v>1.0</v>
      </c>
      <c r="H272" s="93">
        <v>0.0</v>
      </c>
      <c r="I272" s="93">
        <v>0.0</v>
      </c>
      <c r="J272" s="92" t="s">
        <v>895</v>
      </c>
      <c r="K272" s="93">
        <v>0.0</v>
      </c>
      <c r="L272" s="93">
        <v>74.1</v>
      </c>
      <c r="M272" s="93">
        <v>38.1</v>
      </c>
      <c r="N272" s="25"/>
      <c r="O272" s="25"/>
      <c r="P272" s="25"/>
      <c r="Q272" s="25"/>
      <c r="R272" s="25"/>
      <c r="S272" s="25"/>
      <c r="T272" s="25"/>
      <c r="U272" s="25"/>
      <c r="V272" s="25"/>
      <c r="W272" s="25"/>
      <c r="X272" s="25"/>
      <c r="Y272" s="25"/>
      <c r="Z272" s="25"/>
    </row>
    <row r="273" ht="19.5" customHeight="1">
      <c r="A273" s="175">
        <v>41.0</v>
      </c>
      <c r="B273" s="176" t="s">
        <v>1266</v>
      </c>
      <c r="C273" s="177" t="s">
        <v>1267</v>
      </c>
      <c r="D273" s="177" t="s">
        <v>1268</v>
      </c>
      <c r="E273" s="92" t="s">
        <v>3124</v>
      </c>
      <c r="F273" s="93">
        <v>33.0</v>
      </c>
      <c r="G273" s="93">
        <v>0.0</v>
      </c>
      <c r="H273" s="93">
        <v>2.0</v>
      </c>
      <c r="I273" s="93">
        <v>0.0</v>
      </c>
      <c r="J273" s="92" t="s">
        <v>895</v>
      </c>
      <c r="K273" s="93">
        <v>0.0</v>
      </c>
      <c r="L273" s="93">
        <v>66.6</v>
      </c>
      <c r="M273" s="93">
        <v>33.6</v>
      </c>
      <c r="N273" s="25"/>
      <c r="O273" s="25"/>
      <c r="P273" s="25"/>
      <c r="Q273" s="25"/>
      <c r="R273" s="25"/>
      <c r="S273" s="25"/>
      <c r="T273" s="25"/>
      <c r="U273" s="25"/>
      <c r="V273" s="25"/>
      <c r="W273" s="25"/>
      <c r="X273" s="25"/>
      <c r="Y273" s="25"/>
      <c r="Z273" s="25"/>
    </row>
    <row r="274" ht="19.5" customHeight="1">
      <c r="A274" s="175">
        <v>41.0</v>
      </c>
      <c r="B274" s="176" t="s">
        <v>1266</v>
      </c>
      <c r="C274" s="177" t="s">
        <v>1267</v>
      </c>
      <c r="D274" s="177" t="s">
        <v>1268</v>
      </c>
      <c r="E274" s="92" t="s">
        <v>3125</v>
      </c>
      <c r="F274" s="93">
        <v>33.0</v>
      </c>
      <c r="G274" s="93">
        <v>0.0</v>
      </c>
      <c r="H274" s="93"/>
      <c r="I274" s="93">
        <v>0.0</v>
      </c>
      <c r="J274" s="92" t="s">
        <v>895</v>
      </c>
      <c r="K274" s="93">
        <v>0.0</v>
      </c>
      <c r="L274" s="93">
        <v>66.6</v>
      </c>
      <c r="M274" s="93">
        <v>33.6</v>
      </c>
      <c r="N274" s="25"/>
      <c r="O274" s="25"/>
      <c r="P274" s="25"/>
      <c r="Q274" s="25"/>
      <c r="R274" s="25"/>
      <c r="S274" s="25"/>
      <c r="T274" s="25"/>
      <c r="U274" s="25"/>
      <c r="V274" s="25"/>
      <c r="W274" s="25"/>
      <c r="X274" s="25"/>
      <c r="Y274" s="25"/>
      <c r="Z274" s="25"/>
    </row>
    <row r="275" ht="19.5" customHeight="1">
      <c r="A275" s="175">
        <v>41.0</v>
      </c>
      <c r="B275" s="176" t="s">
        <v>1266</v>
      </c>
      <c r="C275" s="177" t="s">
        <v>1267</v>
      </c>
      <c r="D275" s="177" t="s">
        <v>1268</v>
      </c>
      <c r="E275" s="92" t="s">
        <v>3126</v>
      </c>
      <c r="F275" s="93">
        <v>55.0</v>
      </c>
      <c r="G275" s="93">
        <v>0.0</v>
      </c>
      <c r="H275" s="93"/>
      <c r="I275" s="93">
        <v>0.0</v>
      </c>
      <c r="J275" s="92" t="s">
        <v>895</v>
      </c>
      <c r="K275" s="93">
        <v>0.0</v>
      </c>
      <c r="L275" s="93">
        <v>66.6</v>
      </c>
      <c r="M275" s="93">
        <v>11.6</v>
      </c>
      <c r="N275" s="25"/>
      <c r="O275" s="25"/>
      <c r="P275" s="25"/>
      <c r="Q275" s="25"/>
      <c r="R275" s="25"/>
      <c r="S275" s="25"/>
      <c r="T275" s="25"/>
      <c r="U275" s="25"/>
      <c r="V275" s="25"/>
      <c r="W275" s="25"/>
      <c r="X275" s="25"/>
      <c r="Y275" s="25"/>
      <c r="Z275" s="25"/>
    </row>
    <row r="276" ht="19.5" customHeight="1">
      <c r="A276" s="175">
        <v>41.0</v>
      </c>
      <c r="B276" s="176" t="s">
        <v>1266</v>
      </c>
      <c r="C276" s="177" t="s">
        <v>1267</v>
      </c>
      <c r="D276" s="177" t="s">
        <v>1268</v>
      </c>
      <c r="E276" s="92" t="s">
        <v>3127</v>
      </c>
      <c r="F276" s="93">
        <v>44.0</v>
      </c>
      <c r="G276" s="93">
        <v>1.0</v>
      </c>
      <c r="H276" s="93">
        <v>0.0</v>
      </c>
      <c r="I276" s="93">
        <v>0.0</v>
      </c>
      <c r="J276" s="92" t="s">
        <v>895</v>
      </c>
      <c r="K276" s="93">
        <v>0.0</v>
      </c>
      <c r="L276" s="93">
        <v>72.2</v>
      </c>
      <c r="M276" s="93">
        <v>28.2</v>
      </c>
      <c r="N276" s="25"/>
      <c r="O276" s="25"/>
      <c r="P276" s="25"/>
      <c r="Q276" s="25"/>
      <c r="R276" s="25"/>
      <c r="S276" s="25"/>
      <c r="T276" s="25"/>
      <c r="U276" s="25"/>
      <c r="V276" s="25"/>
      <c r="W276" s="25"/>
      <c r="X276" s="25"/>
      <c r="Y276" s="25"/>
      <c r="Z276" s="25"/>
    </row>
    <row r="277" ht="19.5" customHeight="1">
      <c r="A277" s="175">
        <v>41.0</v>
      </c>
      <c r="B277" s="176" t="s">
        <v>1266</v>
      </c>
      <c r="C277" s="177" t="s">
        <v>1267</v>
      </c>
      <c r="D277" s="177" t="s">
        <v>1268</v>
      </c>
      <c r="E277" s="92" t="s">
        <v>3128</v>
      </c>
      <c r="F277" s="93">
        <v>45.0</v>
      </c>
      <c r="G277" s="93">
        <v>1.0</v>
      </c>
      <c r="H277" s="93"/>
      <c r="I277" s="93">
        <v>0.0</v>
      </c>
      <c r="J277" s="92" t="s">
        <v>895</v>
      </c>
      <c r="K277" s="93">
        <v>0.0</v>
      </c>
      <c r="L277" s="93">
        <v>71.1</v>
      </c>
      <c r="M277" s="93">
        <v>26.1</v>
      </c>
      <c r="N277" s="25"/>
      <c r="O277" s="25"/>
      <c r="P277" s="25"/>
      <c r="Q277" s="25"/>
      <c r="R277" s="25"/>
      <c r="S277" s="25"/>
      <c r="T277" s="25"/>
      <c r="U277" s="25"/>
      <c r="V277" s="25"/>
      <c r="W277" s="25"/>
      <c r="X277" s="25"/>
      <c r="Y277" s="25"/>
      <c r="Z277" s="25"/>
    </row>
    <row r="278" ht="19.5" customHeight="1">
      <c r="A278" s="175">
        <v>41.0</v>
      </c>
      <c r="B278" s="176" t="s">
        <v>1266</v>
      </c>
      <c r="C278" s="177" t="s">
        <v>1267</v>
      </c>
      <c r="D278" s="177" t="s">
        <v>1268</v>
      </c>
      <c r="E278" s="92" t="s">
        <v>3129</v>
      </c>
      <c r="F278" s="93">
        <v>75.0</v>
      </c>
      <c r="G278" s="93">
        <v>0.0</v>
      </c>
      <c r="H278" s="93"/>
      <c r="I278" s="93">
        <v>0.0</v>
      </c>
      <c r="J278" s="92" t="s">
        <v>895</v>
      </c>
      <c r="K278" s="93">
        <v>0.0</v>
      </c>
      <c r="L278" s="93">
        <v>84.4</v>
      </c>
      <c r="M278" s="93">
        <v>9.4</v>
      </c>
      <c r="N278" s="25"/>
      <c r="O278" s="25"/>
      <c r="P278" s="25"/>
      <c r="Q278" s="25"/>
      <c r="R278" s="25"/>
      <c r="S278" s="25"/>
      <c r="T278" s="25"/>
      <c r="U278" s="25"/>
      <c r="V278" s="25"/>
      <c r="W278" s="25"/>
      <c r="X278" s="25"/>
      <c r="Y278" s="25"/>
      <c r="Z278" s="25"/>
    </row>
    <row r="279" ht="19.5" customHeight="1">
      <c r="A279" s="175">
        <v>41.0</v>
      </c>
      <c r="B279" s="176" t="s">
        <v>1266</v>
      </c>
      <c r="C279" s="177" t="s">
        <v>1267</v>
      </c>
      <c r="D279" s="177" t="s">
        <v>1268</v>
      </c>
      <c r="E279" s="92" t="s">
        <v>3130</v>
      </c>
      <c r="F279" s="93">
        <v>75.0</v>
      </c>
      <c r="G279" s="93">
        <v>1.0</v>
      </c>
      <c r="H279" s="93">
        <v>0.0</v>
      </c>
      <c r="I279" s="93">
        <v>0.0</v>
      </c>
      <c r="J279" s="92" t="s">
        <v>895</v>
      </c>
      <c r="K279" s="93">
        <v>0.0</v>
      </c>
      <c r="L279" s="93">
        <v>87.0</v>
      </c>
      <c r="M279" s="93">
        <v>12.0</v>
      </c>
      <c r="N279" s="25"/>
      <c r="O279" s="25"/>
      <c r="P279" s="25"/>
      <c r="Q279" s="25"/>
      <c r="R279" s="25"/>
      <c r="S279" s="25"/>
      <c r="T279" s="25"/>
      <c r="U279" s="25"/>
      <c r="V279" s="25"/>
      <c r="W279" s="25"/>
      <c r="X279" s="25"/>
      <c r="Y279" s="25"/>
      <c r="Z279" s="25"/>
    </row>
    <row r="280" ht="19.5" customHeight="1">
      <c r="A280" s="175">
        <v>41.0</v>
      </c>
      <c r="B280" s="176" t="s">
        <v>1266</v>
      </c>
      <c r="C280" s="177" t="s">
        <v>1267</v>
      </c>
      <c r="D280" s="177" t="s">
        <v>1268</v>
      </c>
      <c r="E280" s="92" t="s">
        <v>3131</v>
      </c>
      <c r="F280" s="93">
        <v>64.0</v>
      </c>
      <c r="G280" s="93">
        <v>1.0</v>
      </c>
      <c r="H280" s="93">
        <v>0.0</v>
      </c>
      <c r="I280" s="93">
        <v>0.0</v>
      </c>
      <c r="J280" s="92" t="s">
        <v>895</v>
      </c>
      <c r="K280" s="93">
        <v>0.0</v>
      </c>
      <c r="L280" s="93">
        <v>72.2</v>
      </c>
      <c r="M280" s="93">
        <v>8.2</v>
      </c>
      <c r="N280" s="25"/>
      <c r="O280" s="25"/>
      <c r="P280" s="25"/>
      <c r="Q280" s="25"/>
      <c r="R280" s="25"/>
      <c r="S280" s="25"/>
      <c r="T280" s="25"/>
      <c r="U280" s="25"/>
      <c r="V280" s="25"/>
      <c r="W280" s="25"/>
      <c r="X280" s="25"/>
      <c r="Y280" s="25"/>
      <c r="Z280" s="25"/>
    </row>
    <row r="281" ht="19.5" customHeight="1">
      <c r="A281" s="178">
        <v>42.0</v>
      </c>
      <c r="B281" s="179" t="s">
        <v>1275</v>
      </c>
      <c r="C281" s="180" t="s">
        <v>1276</v>
      </c>
      <c r="D281" s="180" t="s">
        <v>1277</v>
      </c>
      <c r="E281" s="92" t="s">
        <v>3132</v>
      </c>
      <c r="F281" s="93">
        <v>55.0</v>
      </c>
      <c r="G281" s="93">
        <v>1.0</v>
      </c>
      <c r="H281" s="93">
        <v>0.0</v>
      </c>
      <c r="I281" s="93">
        <v>1.0</v>
      </c>
      <c r="J281" s="92" t="s">
        <v>3133</v>
      </c>
      <c r="K281" s="93">
        <v>4.0</v>
      </c>
      <c r="L281" s="93">
        <v>72.2</v>
      </c>
      <c r="M281" s="93">
        <v>17.2</v>
      </c>
      <c r="N281" s="25"/>
      <c r="O281" s="25"/>
      <c r="P281" s="25"/>
      <c r="Q281" s="25"/>
      <c r="R281" s="25"/>
      <c r="S281" s="25"/>
      <c r="T281" s="25"/>
      <c r="U281" s="25"/>
      <c r="V281" s="25"/>
      <c r="W281" s="25"/>
      <c r="X281" s="25"/>
      <c r="Y281" s="25"/>
      <c r="Z281" s="25"/>
    </row>
    <row r="282" ht="19.5" customHeight="1">
      <c r="A282" s="178">
        <v>42.0</v>
      </c>
      <c r="B282" s="179" t="s">
        <v>1275</v>
      </c>
      <c r="C282" s="180" t="s">
        <v>1276</v>
      </c>
      <c r="D282" s="180" t="s">
        <v>1277</v>
      </c>
      <c r="E282" s="92" t="s">
        <v>3134</v>
      </c>
      <c r="F282" s="93">
        <v>47.0</v>
      </c>
      <c r="G282" s="93">
        <v>0.0</v>
      </c>
      <c r="H282" s="93">
        <v>0.0</v>
      </c>
      <c r="I282" s="93">
        <v>1.0</v>
      </c>
      <c r="J282" s="92" t="s">
        <v>3135</v>
      </c>
      <c r="K282" s="93">
        <v>4.0</v>
      </c>
      <c r="L282" s="93">
        <v>66.5</v>
      </c>
      <c r="M282" s="93">
        <v>19.5</v>
      </c>
      <c r="N282" s="25"/>
      <c r="O282" s="25"/>
      <c r="P282" s="25"/>
      <c r="Q282" s="25"/>
      <c r="R282" s="25"/>
      <c r="S282" s="25"/>
      <c r="T282" s="25"/>
      <c r="U282" s="25"/>
      <c r="V282" s="25"/>
      <c r="W282" s="25"/>
      <c r="X282" s="25"/>
      <c r="Y282" s="25"/>
      <c r="Z282" s="25"/>
    </row>
    <row r="283" ht="19.5" customHeight="1">
      <c r="A283" s="178">
        <v>42.0</v>
      </c>
      <c r="B283" s="179" t="s">
        <v>1275</v>
      </c>
      <c r="C283" s="180" t="s">
        <v>1276</v>
      </c>
      <c r="D283" s="180" t="s">
        <v>1277</v>
      </c>
      <c r="E283" s="92" t="s">
        <v>3136</v>
      </c>
      <c r="F283" s="93">
        <v>44.0</v>
      </c>
      <c r="G283" s="93">
        <v>0.0</v>
      </c>
      <c r="H283" s="93">
        <v>0.0</v>
      </c>
      <c r="I283" s="93">
        <v>1.0</v>
      </c>
      <c r="J283" s="92" t="s">
        <v>3135</v>
      </c>
      <c r="K283" s="93">
        <v>4.0</v>
      </c>
      <c r="L283" s="93">
        <v>66.5</v>
      </c>
      <c r="M283" s="93">
        <v>22.5</v>
      </c>
      <c r="N283" s="25"/>
      <c r="O283" s="25"/>
      <c r="P283" s="25"/>
      <c r="Q283" s="25"/>
      <c r="R283" s="25"/>
      <c r="S283" s="25"/>
      <c r="T283" s="25"/>
      <c r="U283" s="25"/>
      <c r="V283" s="25"/>
      <c r="W283" s="25"/>
      <c r="X283" s="25"/>
      <c r="Y283" s="25"/>
      <c r="Z283" s="25"/>
    </row>
    <row r="284" ht="19.5" customHeight="1">
      <c r="A284" s="178">
        <v>42.0</v>
      </c>
      <c r="B284" s="179" t="s">
        <v>1275</v>
      </c>
      <c r="C284" s="180" t="s">
        <v>1276</v>
      </c>
      <c r="D284" s="180" t="s">
        <v>1277</v>
      </c>
      <c r="E284" s="92" t="s">
        <v>3137</v>
      </c>
      <c r="F284" s="93">
        <v>45.0</v>
      </c>
      <c r="G284" s="93">
        <v>0.0</v>
      </c>
      <c r="H284" s="93">
        <v>0.0</v>
      </c>
      <c r="I284" s="93">
        <v>1.0</v>
      </c>
      <c r="J284" s="92" t="s">
        <v>3135</v>
      </c>
      <c r="K284" s="93">
        <v>4.0</v>
      </c>
      <c r="L284" s="93">
        <v>66.5</v>
      </c>
      <c r="M284" s="93">
        <v>21.5</v>
      </c>
      <c r="N284" s="25"/>
      <c r="O284" s="25"/>
      <c r="P284" s="25"/>
      <c r="Q284" s="25"/>
      <c r="R284" s="25"/>
      <c r="S284" s="25"/>
      <c r="T284" s="25"/>
      <c r="U284" s="25"/>
      <c r="V284" s="25"/>
      <c r="W284" s="25"/>
      <c r="X284" s="25"/>
      <c r="Y284" s="25"/>
      <c r="Z284" s="25"/>
    </row>
    <row r="285" ht="19.5" customHeight="1">
      <c r="A285" s="178">
        <v>42.0</v>
      </c>
      <c r="B285" s="179" t="s">
        <v>1275</v>
      </c>
      <c r="C285" s="180" t="s">
        <v>1276</v>
      </c>
      <c r="D285" s="180" t="s">
        <v>1277</v>
      </c>
      <c r="E285" s="92" t="s">
        <v>3138</v>
      </c>
      <c r="F285" s="93">
        <v>26.0</v>
      </c>
      <c r="G285" s="93">
        <v>0.0</v>
      </c>
      <c r="H285" s="93">
        <v>3.0</v>
      </c>
      <c r="I285" s="93">
        <v>1.0</v>
      </c>
      <c r="J285" s="92" t="s">
        <v>3139</v>
      </c>
      <c r="K285" s="93">
        <v>4.0</v>
      </c>
      <c r="L285" s="93">
        <v>67.1</v>
      </c>
      <c r="M285" s="93">
        <v>41.1</v>
      </c>
      <c r="N285" s="25"/>
      <c r="O285" s="25"/>
      <c r="P285" s="25"/>
      <c r="Q285" s="25"/>
      <c r="R285" s="25"/>
      <c r="S285" s="25"/>
      <c r="T285" s="25"/>
      <c r="U285" s="25"/>
      <c r="V285" s="25"/>
      <c r="W285" s="25"/>
      <c r="X285" s="25"/>
      <c r="Y285" s="25"/>
      <c r="Z285" s="25"/>
    </row>
    <row r="286" ht="19.5" customHeight="1">
      <c r="A286" s="181">
        <v>43.0</v>
      </c>
      <c r="B286" s="182" t="s">
        <v>1287</v>
      </c>
      <c r="C286" s="183" t="s">
        <v>900</v>
      </c>
      <c r="D286" s="183" t="s">
        <v>1288</v>
      </c>
      <c r="E286" s="92" t="s">
        <v>3140</v>
      </c>
      <c r="F286" s="93">
        <v>48.0</v>
      </c>
      <c r="G286" s="93">
        <v>0.0</v>
      </c>
      <c r="H286" s="93"/>
      <c r="I286" s="93">
        <v>0.0</v>
      </c>
      <c r="J286" s="92" t="s">
        <v>895</v>
      </c>
      <c r="K286" s="93">
        <v>0.0</v>
      </c>
      <c r="L286" s="93">
        <v>65.6</v>
      </c>
      <c r="M286" s="93">
        <v>17.6</v>
      </c>
      <c r="N286" s="25"/>
      <c r="O286" s="25"/>
      <c r="P286" s="25"/>
      <c r="Q286" s="25"/>
      <c r="R286" s="25"/>
      <c r="S286" s="25"/>
      <c r="T286" s="25"/>
      <c r="U286" s="25"/>
      <c r="V286" s="25"/>
      <c r="W286" s="25"/>
      <c r="X286" s="25"/>
      <c r="Y286" s="25"/>
      <c r="Z286" s="25"/>
    </row>
    <row r="287" ht="19.5" customHeight="1">
      <c r="A287" s="181">
        <v>43.0</v>
      </c>
      <c r="B287" s="182" t="s">
        <v>1287</v>
      </c>
      <c r="C287" s="183" t="s">
        <v>900</v>
      </c>
      <c r="D287" s="183" t="s">
        <v>1288</v>
      </c>
      <c r="E287" s="92" t="s">
        <v>3141</v>
      </c>
      <c r="F287" s="93">
        <v>38.0</v>
      </c>
      <c r="G287" s="93">
        <v>0.0</v>
      </c>
      <c r="H287" s="93"/>
      <c r="I287" s="93">
        <v>0.0</v>
      </c>
      <c r="J287" s="92" t="s">
        <v>895</v>
      </c>
      <c r="K287" s="93">
        <v>0.0</v>
      </c>
      <c r="L287" s="93">
        <v>65.6</v>
      </c>
      <c r="M287" s="93">
        <v>27.6</v>
      </c>
      <c r="N287" s="25"/>
      <c r="O287" s="25"/>
      <c r="P287" s="25"/>
      <c r="Q287" s="25"/>
      <c r="R287" s="25"/>
      <c r="S287" s="25"/>
      <c r="T287" s="25"/>
      <c r="U287" s="25"/>
      <c r="V287" s="25"/>
      <c r="W287" s="25"/>
      <c r="X287" s="25"/>
      <c r="Y287" s="25"/>
      <c r="Z287" s="25"/>
    </row>
    <row r="288" ht="19.5" customHeight="1">
      <c r="A288" s="181">
        <v>43.0</v>
      </c>
      <c r="B288" s="182" t="s">
        <v>1287</v>
      </c>
      <c r="C288" s="183" t="s">
        <v>900</v>
      </c>
      <c r="D288" s="183" t="s">
        <v>1288</v>
      </c>
      <c r="E288" s="92" t="s">
        <v>3142</v>
      </c>
      <c r="F288" s="93">
        <v>33.0</v>
      </c>
      <c r="G288" s="93">
        <v>1.0</v>
      </c>
      <c r="H288" s="93"/>
      <c r="I288" s="93">
        <v>1.0</v>
      </c>
      <c r="J288" s="92" t="s">
        <v>3143</v>
      </c>
      <c r="K288" s="93">
        <v>2.0</v>
      </c>
      <c r="L288" s="93">
        <v>73.1</v>
      </c>
      <c r="M288" s="93">
        <v>40.1</v>
      </c>
      <c r="N288" s="25"/>
      <c r="O288" s="25"/>
      <c r="P288" s="25"/>
      <c r="Q288" s="25"/>
      <c r="R288" s="25"/>
      <c r="S288" s="25"/>
      <c r="T288" s="25"/>
      <c r="U288" s="25"/>
      <c r="V288" s="25"/>
      <c r="W288" s="25"/>
      <c r="X288" s="25"/>
      <c r="Y288" s="25"/>
      <c r="Z288" s="25"/>
    </row>
    <row r="289" ht="19.5" customHeight="1">
      <c r="A289" s="181">
        <v>43.0</v>
      </c>
      <c r="B289" s="182" t="s">
        <v>1287</v>
      </c>
      <c r="C289" s="183" t="s">
        <v>900</v>
      </c>
      <c r="D289" s="183" t="s">
        <v>1288</v>
      </c>
      <c r="E289" s="92" t="s">
        <v>3144</v>
      </c>
      <c r="F289" s="93">
        <v>48.0</v>
      </c>
      <c r="G289" s="93">
        <v>0.0</v>
      </c>
      <c r="H289" s="93"/>
      <c r="I289" s="93">
        <v>0.0</v>
      </c>
      <c r="J289" s="92" t="s">
        <v>895</v>
      </c>
      <c r="K289" s="93">
        <v>0.0</v>
      </c>
      <c r="L289" s="93">
        <v>65.6</v>
      </c>
      <c r="M289" s="93">
        <v>17.6</v>
      </c>
      <c r="N289" s="25"/>
      <c r="O289" s="25"/>
      <c r="P289" s="25"/>
      <c r="Q289" s="25"/>
      <c r="R289" s="25"/>
      <c r="S289" s="25"/>
      <c r="T289" s="25"/>
      <c r="U289" s="25"/>
      <c r="V289" s="25"/>
      <c r="W289" s="25"/>
      <c r="X289" s="25"/>
      <c r="Y289" s="25"/>
      <c r="Z289" s="25"/>
    </row>
    <row r="290" ht="19.5" customHeight="1">
      <c r="A290" s="166">
        <v>44.0</v>
      </c>
      <c r="B290" s="167" t="s">
        <v>1293</v>
      </c>
      <c r="C290" s="168" t="s">
        <v>1294</v>
      </c>
      <c r="D290" s="168" t="s">
        <v>1295</v>
      </c>
      <c r="E290" s="92" t="s">
        <v>3145</v>
      </c>
      <c r="F290" s="93">
        <v>32.0</v>
      </c>
      <c r="G290" s="93">
        <v>1.0</v>
      </c>
      <c r="H290" s="93"/>
      <c r="I290" s="93">
        <v>1.0</v>
      </c>
      <c r="J290" s="92" t="s">
        <v>3107</v>
      </c>
      <c r="K290" s="93">
        <v>3.0</v>
      </c>
      <c r="L290" s="93">
        <v>73.1</v>
      </c>
      <c r="M290" s="93">
        <v>41.1</v>
      </c>
      <c r="N290" s="25"/>
      <c r="O290" s="25"/>
      <c r="P290" s="25"/>
      <c r="Q290" s="25"/>
      <c r="R290" s="25"/>
      <c r="S290" s="25"/>
      <c r="T290" s="25"/>
      <c r="U290" s="25"/>
      <c r="V290" s="25"/>
      <c r="W290" s="25"/>
      <c r="X290" s="25"/>
      <c r="Y290" s="25"/>
      <c r="Z290" s="25"/>
    </row>
    <row r="291" ht="19.5" customHeight="1">
      <c r="A291" s="166">
        <v>44.0</v>
      </c>
      <c r="B291" s="167" t="s">
        <v>1293</v>
      </c>
      <c r="C291" s="168" t="s">
        <v>1294</v>
      </c>
      <c r="D291" s="168" t="s">
        <v>1295</v>
      </c>
      <c r="E291" s="92" t="s">
        <v>3146</v>
      </c>
      <c r="F291" s="93">
        <v>33.0</v>
      </c>
      <c r="G291" s="93">
        <v>0.0</v>
      </c>
      <c r="H291" s="93"/>
      <c r="I291" s="93">
        <v>1.0</v>
      </c>
      <c r="J291" s="92" t="s">
        <v>3107</v>
      </c>
      <c r="K291" s="93">
        <v>3.0</v>
      </c>
      <c r="L291" s="93">
        <v>66.6</v>
      </c>
      <c r="M291" s="93">
        <v>33.6</v>
      </c>
      <c r="N291" s="25"/>
      <c r="O291" s="25"/>
      <c r="P291" s="25"/>
      <c r="Q291" s="25"/>
      <c r="R291" s="25"/>
      <c r="S291" s="25"/>
      <c r="T291" s="25"/>
      <c r="U291" s="25"/>
      <c r="V291" s="25"/>
      <c r="W291" s="25"/>
      <c r="X291" s="25"/>
      <c r="Y291" s="25"/>
      <c r="Z291" s="25"/>
    </row>
    <row r="292" ht="19.5" customHeight="1">
      <c r="A292" s="166">
        <v>44.0</v>
      </c>
      <c r="B292" s="167" t="s">
        <v>1293</v>
      </c>
      <c r="C292" s="168" t="s">
        <v>1294</v>
      </c>
      <c r="D292" s="168" t="s">
        <v>1295</v>
      </c>
      <c r="E292" s="92" t="s">
        <v>3147</v>
      </c>
      <c r="F292" s="93">
        <v>37.0</v>
      </c>
      <c r="G292" s="93">
        <v>0.0</v>
      </c>
      <c r="H292" s="93"/>
      <c r="I292" s="93">
        <v>1.0</v>
      </c>
      <c r="J292" s="92" t="s">
        <v>3107</v>
      </c>
      <c r="K292" s="93">
        <v>3.0</v>
      </c>
      <c r="L292" s="93">
        <v>66.6</v>
      </c>
      <c r="M292" s="93">
        <v>29.6</v>
      </c>
      <c r="N292" s="25"/>
      <c r="O292" s="25"/>
      <c r="P292" s="25"/>
      <c r="Q292" s="25"/>
      <c r="R292" s="25"/>
      <c r="S292" s="25"/>
      <c r="T292" s="25"/>
      <c r="U292" s="25"/>
      <c r="V292" s="25"/>
      <c r="W292" s="25"/>
      <c r="X292" s="25"/>
      <c r="Y292" s="25"/>
      <c r="Z292" s="25"/>
    </row>
    <row r="293" ht="19.5" customHeight="1">
      <c r="A293" s="166">
        <v>44.0</v>
      </c>
      <c r="B293" s="167" t="s">
        <v>1293</v>
      </c>
      <c r="C293" s="168" t="s">
        <v>1294</v>
      </c>
      <c r="D293" s="168" t="s">
        <v>1295</v>
      </c>
      <c r="E293" s="92" t="s">
        <v>3148</v>
      </c>
      <c r="F293" s="93">
        <v>33.0</v>
      </c>
      <c r="G293" s="93">
        <v>1.0</v>
      </c>
      <c r="H293" s="93"/>
      <c r="I293" s="93">
        <v>1.0</v>
      </c>
      <c r="J293" s="92" t="s">
        <v>3107</v>
      </c>
      <c r="K293" s="93">
        <v>3.0</v>
      </c>
      <c r="L293" s="93">
        <v>73.1</v>
      </c>
      <c r="M293" s="93">
        <v>40.1</v>
      </c>
      <c r="N293" s="25"/>
      <c r="O293" s="25"/>
      <c r="P293" s="25"/>
      <c r="Q293" s="25"/>
      <c r="R293" s="25"/>
      <c r="S293" s="25"/>
      <c r="T293" s="25"/>
      <c r="U293" s="25"/>
      <c r="V293" s="25"/>
      <c r="W293" s="25"/>
      <c r="X293" s="25"/>
      <c r="Y293" s="25"/>
      <c r="Z293" s="25"/>
    </row>
    <row r="294" ht="19.5" customHeight="1">
      <c r="A294" s="169">
        <v>45.0</v>
      </c>
      <c r="B294" s="170" t="s">
        <v>1302</v>
      </c>
      <c r="C294" s="171" t="s">
        <v>1303</v>
      </c>
      <c r="D294" s="171" t="s">
        <v>1304</v>
      </c>
      <c r="E294" s="92" t="s">
        <v>3149</v>
      </c>
      <c r="F294" s="93">
        <v>48.0</v>
      </c>
      <c r="G294" s="93">
        <v>1.0</v>
      </c>
      <c r="H294" s="93"/>
      <c r="I294" s="93">
        <v>0.0</v>
      </c>
      <c r="J294" s="92" t="s">
        <v>895</v>
      </c>
      <c r="K294" s="93">
        <v>0.0</v>
      </c>
      <c r="L294" s="93">
        <v>71.1</v>
      </c>
      <c r="M294" s="93">
        <v>23.1</v>
      </c>
      <c r="N294" s="25"/>
      <c r="O294" s="25"/>
      <c r="P294" s="25"/>
      <c r="Q294" s="25"/>
      <c r="R294" s="25"/>
      <c r="S294" s="25"/>
      <c r="T294" s="25"/>
      <c r="U294" s="25"/>
      <c r="V294" s="25"/>
      <c r="W294" s="25"/>
      <c r="X294" s="25"/>
      <c r="Y294" s="25"/>
      <c r="Z294" s="25"/>
    </row>
    <row r="295" ht="19.5" customHeight="1">
      <c r="A295" s="169">
        <v>45.0</v>
      </c>
      <c r="B295" s="170" t="s">
        <v>1302</v>
      </c>
      <c r="C295" s="171" t="s">
        <v>1303</v>
      </c>
      <c r="D295" s="171" t="s">
        <v>1304</v>
      </c>
      <c r="E295" s="92" t="s">
        <v>3150</v>
      </c>
      <c r="F295" s="93">
        <v>61.0</v>
      </c>
      <c r="G295" s="93">
        <v>1.0</v>
      </c>
      <c r="H295" s="93">
        <v>0.0</v>
      </c>
      <c r="I295" s="93">
        <v>0.0</v>
      </c>
      <c r="J295" s="92" t="s">
        <v>895</v>
      </c>
      <c r="K295" s="93">
        <v>0.0</v>
      </c>
      <c r="L295" s="93">
        <v>72.2</v>
      </c>
      <c r="M295" s="93">
        <v>11.2</v>
      </c>
      <c r="N295" s="25"/>
      <c r="O295" s="25"/>
      <c r="P295" s="25"/>
      <c r="Q295" s="25"/>
      <c r="R295" s="25"/>
      <c r="S295" s="25"/>
      <c r="T295" s="25"/>
      <c r="U295" s="25"/>
      <c r="V295" s="25"/>
      <c r="W295" s="25"/>
      <c r="X295" s="25"/>
      <c r="Y295" s="25"/>
      <c r="Z295" s="25"/>
    </row>
    <row r="296" ht="19.5" customHeight="1">
      <c r="A296" s="169">
        <v>45.0</v>
      </c>
      <c r="B296" s="170" t="s">
        <v>1302</v>
      </c>
      <c r="C296" s="171" t="s">
        <v>1303</v>
      </c>
      <c r="D296" s="171" t="s">
        <v>1304</v>
      </c>
      <c r="E296" s="92" t="s">
        <v>3151</v>
      </c>
      <c r="F296" s="93">
        <v>24.0</v>
      </c>
      <c r="G296" s="93">
        <v>0.0</v>
      </c>
      <c r="H296" s="93">
        <v>1.0</v>
      </c>
      <c r="I296" s="93">
        <v>0.0</v>
      </c>
      <c r="J296" s="92" t="s">
        <v>895</v>
      </c>
      <c r="K296" s="93">
        <v>0.0</v>
      </c>
      <c r="L296" s="93">
        <v>60.0</v>
      </c>
      <c r="M296" s="93">
        <v>36.0</v>
      </c>
      <c r="N296" s="25"/>
      <c r="O296" s="25"/>
      <c r="P296" s="25"/>
      <c r="Q296" s="25"/>
      <c r="R296" s="25"/>
      <c r="S296" s="25"/>
      <c r="T296" s="25"/>
      <c r="U296" s="25"/>
      <c r="V296" s="25"/>
      <c r="W296" s="25"/>
      <c r="X296" s="25"/>
      <c r="Y296" s="25"/>
      <c r="Z296" s="25"/>
    </row>
    <row r="297" ht="19.5" customHeight="1">
      <c r="A297" s="169">
        <v>45.0</v>
      </c>
      <c r="B297" s="170" t="s">
        <v>1302</v>
      </c>
      <c r="C297" s="171" t="s">
        <v>1303</v>
      </c>
      <c r="D297" s="171" t="s">
        <v>1304</v>
      </c>
      <c r="E297" s="92" t="s">
        <v>3152</v>
      </c>
      <c r="F297" s="93">
        <v>84.0</v>
      </c>
      <c r="G297" s="93">
        <v>1.0</v>
      </c>
      <c r="H297" s="93">
        <v>0.0</v>
      </c>
      <c r="I297" s="93">
        <v>0.0</v>
      </c>
      <c r="J297" s="92" t="s">
        <v>895</v>
      </c>
      <c r="K297" s="93">
        <v>0.0</v>
      </c>
      <c r="L297" s="93">
        <v>86.5</v>
      </c>
      <c r="M297" s="93">
        <v>2.5</v>
      </c>
      <c r="N297" s="25"/>
      <c r="O297" s="25"/>
      <c r="P297" s="25"/>
      <c r="Q297" s="25"/>
      <c r="R297" s="25"/>
      <c r="S297" s="25"/>
      <c r="T297" s="25"/>
      <c r="U297" s="25"/>
      <c r="V297" s="25"/>
      <c r="W297" s="25"/>
      <c r="X297" s="25"/>
      <c r="Y297" s="25"/>
      <c r="Z297" s="25"/>
    </row>
    <row r="298" ht="19.5" customHeight="1">
      <c r="A298" s="172">
        <v>46.0</v>
      </c>
      <c r="B298" s="173" t="s">
        <v>1308</v>
      </c>
      <c r="C298" s="174" t="s">
        <v>925</v>
      </c>
      <c r="D298" s="174" t="s">
        <v>1309</v>
      </c>
      <c r="E298" s="92" t="s">
        <v>3153</v>
      </c>
      <c r="F298" s="93">
        <v>28.0</v>
      </c>
      <c r="G298" s="93">
        <v>0.0</v>
      </c>
      <c r="H298" s="93">
        <v>0.0</v>
      </c>
      <c r="I298" s="93">
        <v>1.0</v>
      </c>
      <c r="J298" s="92" t="s">
        <v>3154</v>
      </c>
      <c r="K298" s="93">
        <v>4.0</v>
      </c>
      <c r="L298" s="93">
        <v>67.4</v>
      </c>
      <c r="M298" s="93">
        <v>39.4</v>
      </c>
      <c r="N298" s="25"/>
      <c r="O298" s="25"/>
      <c r="P298" s="25"/>
      <c r="Q298" s="25"/>
      <c r="R298" s="25"/>
      <c r="S298" s="25"/>
      <c r="T298" s="25"/>
      <c r="U298" s="25"/>
      <c r="V298" s="25"/>
      <c r="W298" s="25"/>
      <c r="X298" s="25"/>
      <c r="Y298" s="25"/>
      <c r="Z298" s="25"/>
    </row>
    <row r="299" ht="19.5" customHeight="1">
      <c r="A299" s="172">
        <v>46.0</v>
      </c>
      <c r="B299" s="173" t="s">
        <v>1308</v>
      </c>
      <c r="C299" s="174" t="s">
        <v>925</v>
      </c>
      <c r="D299" s="174" t="s">
        <v>1309</v>
      </c>
      <c r="E299" s="92" t="s">
        <v>3155</v>
      </c>
      <c r="F299" s="93">
        <v>17.0</v>
      </c>
      <c r="G299" s="93">
        <v>1.0</v>
      </c>
      <c r="H299" s="93">
        <v>0.0</v>
      </c>
      <c r="I299" s="93">
        <v>0.0</v>
      </c>
      <c r="J299" s="92" t="s">
        <v>895</v>
      </c>
      <c r="K299" s="93">
        <v>0.0</v>
      </c>
      <c r="L299" s="93">
        <v>77.3</v>
      </c>
      <c r="M299" s="93">
        <v>60.3</v>
      </c>
      <c r="N299" s="25"/>
      <c r="O299" s="25"/>
      <c r="P299" s="25"/>
      <c r="Q299" s="25"/>
      <c r="R299" s="25"/>
      <c r="S299" s="25"/>
      <c r="T299" s="25"/>
      <c r="U299" s="25"/>
      <c r="V299" s="25"/>
      <c r="W299" s="25"/>
      <c r="X299" s="25"/>
      <c r="Y299" s="25"/>
      <c r="Z299" s="25"/>
    </row>
    <row r="300" ht="19.5" customHeight="1">
      <c r="A300" s="172">
        <v>46.0</v>
      </c>
      <c r="B300" s="173" t="s">
        <v>1308</v>
      </c>
      <c r="C300" s="174" t="s">
        <v>925</v>
      </c>
      <c r="D300" s="174" t="s">
        <v>1309</v>
      </c>
      <c r="E300" s="92" t="s">
        <v>3156</v>
      </c>
      <c r="F300" s="93">
        <v>16.0</v>
      </c>
      <c r="G300" s="93">
        <v>0.0</v>
      </c>
      <c r="H300" s="93">
        <v>1.0</v>
      </c>
      <c r="I300" s="93">
        <v>0.0</v>
      </c>
      <c r="J300" s="92" t="s">
        <v>895</v>
      </c>
      <c r="K300" s="93">
        <v>0.0</v>
      </c>
      <c r="L300" s="93">
        <v>62.5</v>
      </c>
      <c r="M300" s="93">
        <v>46.5</v>
      </c>
      <c r="N300" s="25"/>
      <c r="O300" s="25"/>
      <c r="P300" s="25"/>
      <c r="Q300" s="25"/>
      <c r="R300" s="25"/>
      <c r="S300" s="25"/>
      <c r="T300" s="25"/>
      <c r="U300" s="25"/>
      <c r="V300" s="25"/>
      <c r="W300" s="25"/>
      <c r="X300" s="25"/>
      <c r="Y300" s="25"/>
      <c r="Z300" s="25"/>
    </row>
    <row r="301" ht="19.5" customHeight="1">
      <c r="A301" s="172">
        <v>46.0</v>
      </c>
      <c r="B301" s="173" t="s">
        <v>1308</v>
      </c>
      <c r="C301" s="174" t="s">
        <v>925</v>
      </c>
      <c r="D301" s="174" t="s">
        <v>1309</v>
      </c>
      <c r="E301" s="92" t="s">
        <v>3157</v>
      </c>
      <c r="F301" s="93">
        <v>19.0</v>
      </c>
      <c r="G301" s="93">
        <v>0.0</v>
      </c>
      <c r="H301" s="93">
        <v>0.0</v>
      </c>
      <c r="I301" s="93">
        <v>0.0</v>
      </c>
      <c r="J301" s="92" t="s">
        <v>895</v>
      </c>
      <c r="K301" s="93">
        <v>0.0</v>
      </c>
      <c r="L301" s="93">
        <v>69.5</v>
      </c>
      <c r="M301" s="93">
        <v>50.5</v>
      </c>
      <c r="N301" s="25"/>
      <c r="O301" s="25"/>
      <c r="P301" s="25"/>
      <c r="Q301" s="25"/>
      <c r="R301" s="25"/>
      <c r="S301" s="25"/>
      <c r="T301" s="25"/>
      <c r="U301" s="25"/>
      <c r="V301" s="25"/>
      <c r="W301" s="25"/>
      <c r="X301" s="25"/>
      <c r="Y301" s="25"/>
      <c r="Z301" s="25"/>
    </row>
    <row r="302" ht="19.5" customHeight="1">
      <c r="A302" s="175">
        <v>47.0</v>
      </c>
      <c r="B302" s="176" t="s">
        <v>1319</v>
      </c>
      <c r="C302" s="177" t="s">
        <v>1099</v>
      </c>
      <c r="D302" s="177" t="s">
        <v>1320</v>
      </c>
      <c r="E302" s="92" t="s">
        <v>3158</v>
      </c>
      <c r="F302" s="93">
        <v>28.0</v>
      </c>
      <c r="G302" s="93">
        <v>1.0</v>
      </c>
      <c r="H302" s="93"/>
      <c r="I302" s="93">
        <v>0.0</v>
      </c>
      <c r="J302" s="92" t="s">
        <v>895</v>
      </c>
      <c r="K302" s="93">
        <v>0.0</v>
      </c>
      <c r="L302" s="93">
        <v>73.1</v>
      </c>
      <c r="M302" s="93">
        <v>45.1</v>
      </c>
      <c r="N302" s="25"/>
      <c r="O302" s="25"/>
      <c r="P302" s="25"/>
      <c r="Q302" s="25"/>
      <c r="R302" s="25"/>
      <c r="S302" s="25"/>
      <c r="T302" s="25"/>
      <c r="U302" s="25"/>
      <c r="V302" s="25"/>
      <c r="W302" s="25"/>
      <c r="X302" s="25"/>
      <c r="Y302" s="25"/>
      <c r="Z302" s="25"/>
    </row>
    <row r="303" ht="19.5" customHeight="1">
      <c r="A303" s="175">
        <v>47.0</v>
      </c>
      <c r="B303" s="176" t="s">
        <v>1319</v>
      </c>
      <c r="C303" s="177" t="s">
        <v>1099</v>
      </c>
      <c r="D303" s="177" t="s">
        <v>1320</v>
      </c>
      <c r="E303" s="92" t="s">
        <v>3159</v>
      </c>
      <c r="F303" s="93">
        <v>54.0</v>
      </c>
      <c r="G303" s="93">
        <v>1.0</v>
      </c>
      <c r="H303" s="93"/>
      <c r="I303" s="93">
        <v>0.0</v>
      </c>
      <c r="J303" s="92" t="s">
        <v>895</v>
      </c>
      <c r="K303" s="93">
        <v>0.0</v>
      </c>
      <c r="L303" s="93">
        <v>71.1</v>
      </c>
      <c r="M303" s="93">
        <v>17.1</v>
      </c>
      <c r="N303" s="25"/>
      <c r="O303" s="25"/>
      <c r="P303" s="25"/>
      <c r="Q303" s="25"/>
      <c r="R303" s="25"/>
      <c r="S303" s="25"/>
      <c r="T303" s="25"/>
      <c r="U303" s="25"/>
      <c r="V303" s="25"/>
      <c r="W303" s="25"/>
      <c r="X303" s="25"/>
      <c r="Y303" s="25"/>
      <c r="Z303" s="25"/>
    </row>
    <row r="304" ht="19.5" customHeight="1">
      <c r="A304" s="175">
        <v>47.0</v>
      </c>
      <c r="B304" s="176" t="s">
        <v>1319</v>
      </c>
      <c r="C304" s="177" t="s">
        <v>1099</v>
      </c>
      <c r="D304" s="177" t="s">
        <v>1320</v>
      </c>
      <c r="E304" s="92" t="s">
        <v>3160</v>
      </c>
      <c r="F304" s="93">
        <v>50.0</v>
      </c>
      <c r="G304" s="93">
        <v>1.0</v>
      </c>
      <c r="H304" s="93"/>
      <c r="I304" s="93">
        <v>1.0</v>
      </c>
      <c r="J304" s="92" t="s">
        <v>3161</v>
      </c>
      <c r="K304" s="93">
        <v>5.0</v>
      </c>
      <c r="L304" s="93">
        <v>71.1</v>
      </c>
      <c r="M304" s="93">
        <v>21.1</v>
      </c>
      <c r="N304" s="25"/>
      <c r="O304" s="25"/>
      <c r="P304" s="25"/>
      <c r="Q304" s="25"/>
      <c r="R304" s="25"/>
      <c r="S304" s="25"/>
      <c r="T304" s="25"/>
      <c r="U304" s="25"/>
      <c r="V304" s="25"/>
      <c r="W304" s="25"/>
      <c r="X304" s="25"/>
      <c r="Y304" s="25"/>
      <c r="Z304" s="25"/>
    </row>
    <row r="305" ht="19.5" customHeight="1">
      <c r="A305" s="175">
        <v>47.0</v>
      </c>
      <c r="B305" s="176" t="s">
        <v>1319</v>
      </c>
      <c r="C305" s="177" t="s">
        <v>1099</v>
      </c>
      <c r="D305" s="177" t="s">
        <v>1320</v>
      </c>
      <c r="E305" s="92" t="s">
        <v>3162</v>
      </c>
      <c r="F305" s="93">
        <v>48.0</v>
      </c>
      <c r="G305" s="93">
        <v>1.0</v>
      </c>
      <c r="H305" s="93"/>
      <c r="I305" s="93">
        <v>0.0</v>
      </c>
      <c r="J305" s="92" t="s">
        <v>895</v>
      </c>
      <c r="K305" s="93">
        <v>0.0</v>
      </c>
      <c r="L305" s="93">
        <v>71.1</v>
      </c>
      <c r="M305" s="93">
        <v>23.1</v>
      </c>
      <c r="N305" s="25"/>
      <c r="O305" s="25"/>
      <c r="P305" s="25"/>
      <c r="Q305" s="25"/>
      <c r="R305" s="25"/>
      <c r="S305" s="25"/>
      <c r="T305" s="25"/>
      <c r="U305" s="25"/>
      <c r="V305" s="25"/>
      <c r="W305" s="25"/>
      <c r="X305" s="25"/>
      <c r="Y305" s="25"/>
      <c r="Z305" s="25"/>
    </row>
    <row r="306" ht="19.5" customHeight="1">
      <c r="A306" s="178">
        <v>48.0</v>
      </c>
      <c r="B306" s="179" t="s">
        <v>1325</v>
      </c>
      <c r="C306" s="180" t="s">
        <v>1326</v>
      </c>
      <c r="D306" s="180" t="s">
        <v>1327</v>
      </c>
      <c r="E306" s="92" t="s">
        <v>3163</v>
      </c>
      <c r="F306" s="93">
        <v>32.0</v>
      </c>
      <c r="G306" s="93">
        <v>0.0</v>
      </c>
      <c r="H306" s="93"/>
      <c r="I306" s="93">
        <v>0.0</v>
      </c>
      <c r="J306" s="92" t="s">
        <v>895</v>
      </c>
      <c r="K306" s="93">
        <v>0.0</v>
      </c>
      <c r="L306" s="93">
        <v>66.6</v>
      </c>
      <c r="M306" s="93">
        <v>34.6</v>
      </c>
      <c r="N306" s="25"/>
      <c r="O306" s="25"/>
      <c r="P306" s="25"/>
      <c r="Q306" s="25"/>
      <c r="R306" s="25"/>
      <c r="S306" s="25"/>
      <c r="T306" s="25"/>
      <c r="U306" s="25"/>
      <c r="V306" s="25"/>
      <c r="W306" s="25"/>
      <c r="X306" s="25"/>
      <c r="Y306" s="25"/>
      <c r="Z306" s="25"/>
    </row>
    <row r="307" ht="19.5" customHeight="1">
      <c r="A307" s="178">
        <v>48.0</v>
      </c>
      <c r="B307" s="179" t="s">
        <v>1325</v>
      </c>
      <c r="C307" s="180" t="s">
        <v>1326</v>
      </c>
      <c r="D307" s="180" t="s">
        <v>1327</v>
      </c>
      <c r="E307" s="92" t="s">
        <v>3164</v>
      </c>
      <c r="F307" s="93">
        <v>60.0</v>
      </c>
      <c r="G307" s="93">
        <v>0.0</v>
      </c>
      <c r="H307" s="93"/>
      <c r="I307" s="93">
        <v>1.0</v>
      </c>
      <c r="J307" s="92" t="s">
        <v>3165</v>
      </c>
      <c r="K307" s="93">
        <v>5.0</v>
      </c>
      <c r="L307" s="93">
        <v>65.6</v>
      </c>
      <c r="M307" s="93">
        <v>5.6</v>
      </c>
      <c r="N307" s="25"/>
      <c r="O307" s="25"/>
      <c r="P307" s="25"/>
      <c r="Q307" s="25"/>
      <c r="R307" s="25"/>
      <c r="S307" s="25"/>
      <c r="T307" s="25"/>
      <c r="U307" s="25"/>
      <c r="V307" s="25"/>
      <c r="W307" s="25"/>
      <c r="X307" s="25"/>
      <c r="Y307" s="25"/>
      <c r="Z307" s="25"/>
    </row>
    <row r="308" ht="19.5" customHeight="1">
      <c r="A308" s="178">
        <v>48.0</v>
      </c>
      <c r="B308" s="179" t="s">
        <v>1325</v>
      </c>
      <c r="C308" s="180" t="s">
        <v>1326</v>
      </c>
      <c r="D308" s="180" t="s">
        <v>1327</v>
      </c>
      <c r="E308" s="92" t="s">
        <v>3166</v>
      </c>
      <c r="F308" s="93">
        <v>47.0</v>
      </c>
      <c r="G308" s="93">
        <v>0.0</v>
      </c>
      <c r="H308" s="93"/>
      <c r="I308" s="93">
        <v>1.0</v>
      </c>
      <c r="J308" s="92" t="s">
        <v>3165</v>
      </c>
      <c r="K308" s="93">
        <v>5.0</v>
      </c>
      <c r="L308" s="93">
        <v>65.6</v>
      </c>
      <c r="M308" s="93">
        <v>18.6</v>
      </c>
      <c r="N308" s="25"/>
      <c r="O308" s="25"/>
      <c r="P308" s="25"/>
      <c r="Q308" s="25"/>
      <c r="R308" s="25"/>
      <c r="S308" s="25"/>
      <c r="T308" s="25"/>
      <c r="U308" s="25"/>
      <c r="V308" s="25"/>
      <c r="W308" s="25"/>
      <c r="X308" s="25"/>
      <c r="Y308" s="25"/>
      <c r="Z308" s="25"/>
    </row>
    <row r="309" ht="19.5" customHeight="1">
      <c r="A309" s="178">
        <v>48.0</v>
      </c>
      <c r="B309" s="179" t="s">
        <v>1325</v>
      </c>
      <c r="C309" s="180" t="s">
        <v>1326</v>
      </c>
      <c r="D309" s="180" t="s">
        <v>1327</v>
      </c>
      <c r="E309" s="92" t="s">
        <v>3167</v>
      </c>
      <c r="F309" s="93">
        <v>27.0</v>
      </c>
      <c r="G309" s="93">
        <v>0.0</v>
      </c>
      <c r="H309" s="93"/>
      <c r="I309" s="93">
        <v>1.0</v>
      </c>
      <c r="J309" s="92" t="s">
        <v>3168</v>
      </c>
      <c r="K309" s="93">
        <v>5.0</v>
      </c>
      <c r="L309" s="93">
        <v>67.1</v>
      </c>
      <c r="M309" s="93">
        <v>40.1</v>
      </c>
      <c r="N309" s="25"/>
      <c r="O309" s="25"/>
      <c r="P309" s="25"/>
      <c r="Q309" s="25"/>
      <c r="R309" s="25"/>
      <c r="S309" s="25"/>
      <c r="T309" s="25"/>
      <c r="U309" s="25"/>
      <c r="V309" s="25"/>
      <c r="W309" s="25"/>
      <c r="X309" s="25"/>
      <c r="Y309" s="25"/>
      <c r="Z309" s="25"/>
    </row>
    <row r="310" ht="19.5" customHeight="1">
      <c r="A310" s="178">
        <v>48.0</v>
      </c>
      <c r="B310" s="179" t="s">
        <v>1325</v>
      </c>
      <c r="C310" s="180" t="s">
        <v>1326</v>
      </c>
      <c r="D310" s="180" t="s">
        <v>1327</v>
      </c>
      <c r="E310" s="92" t="s">
        <v>3169</v>
      </c>
      <c r="F310" s="93">
        <v>31.0</v>
      </c>
      <c r="G310" s="93">
        <v>1.0</v>
      </c>
      <c r="H310" s="93"/>
      <c r="I310" s="93">
        <v>1.0</v>
      </c>
      <c r="J310" s="92" t="s">
        <v>3165</v>
      </c>
      <c r="K310" s="93">
        <v>5.0</v>
      </c>
      <c r="L310" s="93">
        <v>73.1</v>
      </c>
      <c r="M310" s="93">
        <v>42.1</v>
      </c>
      <c r="N310" s="25"/>
      <c r="O310" s="25"/>
      <c r="P310" s="25"/>
      <c r="Q310" s="25"/>
      <c r="R310" s="25"/>
      <c r="S310" s="25"/>
      <c r="T310" s="25"/>
      <c r="U310" s="25"/>
      <c r="V310" s="25"/>
      <c r="W310" s="25"/>
      <c r="X310" s="25"/>
      <c r="Y310" s="25"/>
      <c r="Z310" s="25"/>
    </row>
    <row r="311" ht="19.5" customHeight="1">
      <c r="A311" s="178">
        <v>48.0</v>
      </c>
      <c r="B311" s="179" t="s">
        <v>1325</v>
      </c>
      <c r="C311" s="180" t="s">
        <v>1326</v>
      </c>
      <c r="D311" s="180" t="s">
        <v>1327</v>
      </c>
      <c r="E311" s="92" t="s">
        <v>3170</v>
      </c>
      <c r="F311" s="93">
        <v>80.0</v>
      </c>
      <c r="G311" s="93">
        <v>0.0</v>
      </c>
      <c r="H311" s="93"/>
      <c r="I311" s="93">
        <v>1.0</v>
      </c>
      <c r="J311" s="92" t="s">
        <v>3171</v>
      </c>
      <c r="K311" s="93">
        <v>5.0</v>
      </c>
      <c r="L311" s="93">
        <v>84.4</v>
      </c>
      <c r="M311" s="93">
        <v>4.4</v>
      </c>
      <c r="N311" s="25"/>
      <c r="O311" s="25"/>
      <c r="P311" s="25"/>
      <c r="Q311" s="25"/>
      <c r="R311" s="25"/>
      <c r="S311" s="25"/>
      <c r="T311" s="25"/>
      <c r="U311" s="25"/>
      <c r="V311" s="25"/>
      <c r="W311" s="25"/>
      <c r="X311" s="25"/>
      <c r="Y311" s="25"/>
      <c r="Z311" s="25"/>
    </row>
    <row r="312" ht="19.5" customHeight="1">
      <c r="A312" s="181">
        <v>49.0</v>
      </c>
      <c r="B312" s="182" t="s">
        <v>1334</v>
      </c>
      <c r="C312" s="183" t="s">
        <v>1335</v>
      </c>
      <c r="D312" s="183" t="s">
        <v>1336</v>
      </c>
      <c r="E312" s="92" t="s">
        <v>3172</v>
      </c>
      <c r="F312" s="93">
        <v>52.0</v>
      </c>
      <c r="G312" s="93">
        <v>0.0</v>
      </c>
      <c r="H312" s="93"/>
      <c r="I312" s="93">
        <v>0.0</v>
      </c>
      <c r="J312" s="92" t="s">
        <v>895</v>
      </c>
      <c r="K312" s="93">
        <v>0.0</v>
      </c>
      <c r="L312" s="93">
        <v>65.6</v>
      </c>
      <c r="M312" s="93">
        <v>13.6</v>
      </c>
      <c r="N312" s="25"/>
      <c r="O312" s="25"/>
      <c r="P312" s="25"/>
      <c r="Q312" s="25"/>
      <c r="R312" s="25"/>
      <c r="S312" s="25"/>
      <c r="T312" s="25"/>
      <c r="U312" s="25"/>
      <c r="V312" s="25"/>
      <c r="W312" s="25"/>
      <c r="X312" s="25"/>
      <c r="Y312" s="25"/>
      <c r="Z312" s="25"/>
    </row>
    <row r="313" ht="19.5" customHeight="1">
      <c r="A313" s="181">
        <v>49.0</v>
      </c>
      <c r="B313" s="182" t="s">
        <v>1334</v>
      </c>
      <c r="C313" s="183" t="s">
        <v>1335</v>
      </c>
      <c r="D313" s="183" t="s">
        <v>1336</v>
      </c>
      <c r="E313" s="92" t="s">
        <v>3173</v>
      </c>
      <c r="F313" s="93">
        <v>36.0</v>
      </c>
      <c r="G313" s="93">
        <v>0.0</v>
      </c>
      <c r="H313" s="93">
        <v>0.0</v>
      </c>
      <c r="I313" s="93">
        <v>0.0</v>
      </c>
      <c r="J313" s="92" t="s">
        <v>895</v>
      </c>
      <c r="K313" s="93">
        <v>0.0</v>
      </c>
      <c r="L313" s="93">
        <v>67.4</v>
      </c>
      <c r="M313" s="93">
        <v>31.4</v>
      </c>
      <c r="N313" s="25"/>
      <c r="O313" s="25"/>
      <c r="P313" s="25"/>
      <c r="Q313" s="25"/>
      <c r="R313" s="25"/>
      <c r="S313" s="25"/>
      <c r="T313" s="25"/>
      <c r="U313" s="25"/>
      <c r="V313" s="25"/>
      <c r="W313" s="25"/>
      <c r="X313" s="25"/>
      <c r="Y313" s="25"/>
      <c r="Z313" s="25"/>
    </row>
    <row r="314" ht="19.5" customHeight="1">
      <c r="A314" s="181">
        <v>49.0</v>
      </c>
      <c r="B314" s="182" t="s">
        <v>1334</v>
      </c>
      <c r="C314" s="183" t="s">
        <v>1335</v>
      </c>
      <c r="D314" s="183" t="s">
        <v>1336</v>
      </c>
      <c r="E314" s="92" t="s">
        <v>3174</v>
      </c>
      <c r="F314" s="93">
        <v>33.0</v>
      </c>
      <c r="G314" s="93">
        <v>1.0</v>
      </c>
      <c r="H314" s="93"/>
      <c r="I314" s="93">
        <v>0.0</v>
      </c>
      <c r="J314" s="92" t="s">
        <v>895</v>
      </c>
      <c r="K314" s="93">
        <v>0.0</v>
      </c>
      <c r="L314" s="93">
        <v>73.1</v>
      </c>
      <c r="M314" s="93">
        <v>40.1</v>
      </c>
      <c r="N314" s="25"/>
      <c r="O314" s="25"/>
      <c r="P314" s="25"/>
      <c r="Q314" s="25"/>
      <c r="R314" s="25"/>
      <c r="S314" s="25"/>
      <c r="T314" s="25"/>
      <c r="U314" s="25"/>
      <c r="V314" s="25"/>
      <c r="W314" s="25"/>
      <c r="X314" s="25"/>
      <c r="Y314" s="25"/>
      <c r="Z314" s="25"/>
    </row>
    <row r="315" ht="19.5" customHeight="1">
      <c r="A315" s="181">
        <v>49.0</v>
      </c>
      <c r="B315" s="182" t="s">
        <v>1334</v>
      </c>
      <c r="C315" s="183" t="s">
        <v>1335</v>
      </c>
      <c r="D315" s="183" t="s">
        <v>1336</v>
      </c>
      <c r="E315" s="92" t="s">
        <v>3175</v>
      </c>
      <c r="F315" s="93">
        <v>48.0</v>
      </c>
      <c r="G315" s="93">
        <v>0.0</v>
      </c>
      <c r="H315" s="93">
        <v>0.0</v>
      </c>
      <c r="I315" s="93">
        <v>0.0</v>
      </c>
      <c r="J315" s="92" t="s">
        <v>895</v>
      </c>
      <c r="K315" s="93">
        <v>0.0</v>
      </c>
      <c r="L315" s="93">
        <v>66.5</v>
      </c>
      <c r="M315" s="93">
        <v>18.5</v>
      </c>
      <c r="N315" s="25"/>
      <c r="O315" s="25"/>
      <c r="P315" s="25"/>
      <c r="Q315" s="25"/>
      <c r="R315" s="25"/>
      <c r="S315" s="25"/>
      <c r="T315" s="25"/>
      <c r="U315" s="25"/>
      <c r="V315" s="25"/>
      <c r="W315" s="25"/>
      <c r="X315" s="25"/>
      <c r="Y315" s="25"/>
      <c r="Z315" s="25"/>
    </row>
    <row r="316" ht="19.5" customHeight="1">
      <c r="A316" s="181">
        <v>49.0</v>
      </c>
      <c r="B316" s="182" t="s">
        <v>1334</v>
      </c>
      <c r="C316" s="183" t="s">
        <v>1335</v>
      </c>
      <c r="D316" s="183" t="s">
        <v>1336</v>
      </c>
      <c r="E316" s="92" t="s">
        <v>3176</v>
      </c>
      <c r="F316" s="93">
        <v>64.0</v>
      </c>
      <c r="G316" s="93">
        <v>1.0</v>
      </c>
      <c r="H316" s="93">
        <v>0.0</v>
      </c>
      <c r="I316" s="93">
        <v>0.0</v>
      </c>
      <c r="J316" s="92" t="s">
        <v>895</v>
      </c>
      <c r="K316" s="93">
        <v>0.0</v>
      </c>
      <c r="L316" s="93">
        <v>72.2</v>
      </c>
      <c r="M316" s="93">
        <v>8.2</v>
      </c>
      <c r="N316" s="25"/>
      <c r="O316" s="25"/>
      <c r="P316" s="25"/>
      <c r="Q316" s="25"/>
      <c r="R316" s="25"/>
      <c r="S316" s="25"/>
      <c r="T316" s="25"/>
      <c r="U316" s="25"/>
      <c r="V316" s="25"/>
      <c r="W316" s="25"/>
      <c r="X316" s="25"/>
      <c r="Y316" s="25"/>
      <c r="Z316" s="25"/>
    </row>
    <row r="317" ht="19.5" customHeight="1">
      <c r="A317" s="181">
        <v>49.0</v>
      </c>
      <c r="B317" s="182" t="s">
        <v>1334</v>
      </c>
      <c r="C317" s="183" t="s">
        <v>1335</v>
      </c>
      <c r="D317" s="183" t="s">
        <v>1336</v>
      </c>
      <c r="E317" s="92" t="s">
        <v>3177</v>
      </c>
      <c r="F317" s="93">
        <v>28.0</v>
      </c>
      <c r="G317" s="93">
        <v>0.0</v>
      </c>
      <c r="H317" s="93">
        <v>0.0</v>
      </c>
      <c r="I317" s="93">
        <v>0.0</v>
      </c>
      <c r="J317" s="92" t="s">
        <v>895</v>
      </c>
      <c r="K317" s="93">
        <v>0.0</v>
      </c>
      <c r="L317" s="93">
        <v>68.0</v>
      </c>
      <c r="M317" s="93">
        <v>40.0</v>
      </c>
      <c r="N317" s="25"/>
      <c r="O317" s="25"/>
      <c r="P317" s="25"/>
      <c r="Q317" s="25"/>
      <c r="R317" s="25"/>
      <c r="S317" s="25"/>
      <c r="T317" s="25"/>
      <c r="U317" s="25"/>
      <c r="V317" s="25"/>
      <c r="W317" s="25"/>
      <c r="X317" s="25"/>
      <c r="Y317" s="25"/>
      <c r="Z317" s="25"/>
    </row>
    <row r="318" ht="19.5" customHeight="1">
      <c r="A318" s="181">
        <v>49.0</v>
      </c>
      <c r="B318" s="182" t="s">
        <v>1334</v>
      </c>
      <c r="C318" s="183" t="s">
        <v>1335</v>
      </c>
      <c r="D318" s="183" t="s">
        <v>1336</v>
      </c>
      <c r="E318" s="92" t="s">
        <v>3178</v>
      </c>
      <c r="F318" s="93">
        <v>30.0</v>
      </c>
      <c r="G318" s="93">
        <v>1.0</v>
      </c>
      <c r="H318" s="93">
        <v>0.0</v>
      </c>
      <c r="I318" s="93">
        <v>0.0</v>
      </c>
      <c r="J318" s="92" t="s">
        <v>895</v>
      </c>
      <c r="K318" s="93">
        <v>0.0</v>
      </c>
      <c r="L318" s="93">
        <v>74.1</v>
      </c>
      <c r="M318" s="93">
        <v>44.1</v>
      </c>
      <c r="N318" s="25"/>
      <c r="O318" s="25"/>
      <c r="P318" s="25"/>
      <c r="Q318" s="25"/>
      <c r="R318" s="25"/>
      <c r="S318" s="25"/>
      <c r="T318" s="25"/>
      <c r="U318" s="25"/>
      <c r="V318" s="25"/>
      <c r="W318" s="25"/>
      <c r="X318" s="25"/>
      <c r="Y318" s="25"/>
      <c r="Z318" s="25"/>
    </row>
    <row r="319" ht="19.5" customHeight="1">
      <c r="A319" s="181">
        <v>49.0</v>
      </c>
      <c r="B319" s="182" t="s">
        <v>1334</v>
      </c>
      <c r="C319" s="183" t="s">
        <v>1335</v>
      </c>
      <c r="D319" s="183" t="s">
        <v>1336</v>
      </c>
      <c r="E319" s="92" t="s">
        <v>3179</v>
      </c>
      <c r="F319" s="93">
        <v>30.0</v>
      </c>
      <c r="G319" s="93">
        <v>0.0</v>
      </c>
      <c r="H319" s="93">
        <v>0.0</v>
      </c>
      <c r="I319" s="93">
        <v>0.0</v>
      </c>
      <c r="J319" s="92" t="s">
        <v>895</v>
      </c>
      <c r="K319" s="93">
        <v>0.0</v>
      </c>
      <c r="L319" s="93">
        <v>67.4</v>
      </c>
      <c r="M319" s="93">
        <v>37.4</v>
      </c>
      <c r="N319" s="25"/>
      <c r="O319" s="25"/>
      <c r="P319" s="25"/>
      <c r="Q319" s="25"/>
      <c r="R319" s="25"/>
      <c r="S319" s="25"/>
      <c r="T319" s="25"/>
      <c r="U319" s="25"/>
      <c r="V319" s="25"/>
      <c r="W319" s="25"/>
      <c r="X319" s="25"/>
      <c r="Y319" s="25"/>
      <c r="Z319" s="25"/>
    </row>
    <row r="320" ht="19.5" customHeight="1">
      <c r="A320" s="166">
        <v>50.0</v>
      </c>
      <c r="B320" s="167" t="s">
        <v>1342</v>
      </c>
      <c r="C320" s="168" t="s">
        <v>1343</v>
      </c>
      <c r="D320" s="168" t="s">
        <v>1344</v>
      </c>
      <c r="E320" s="92" t="s">
        <v>3180</v>
      </c>
      <c r="F320" s="93">
        <v>26.0</v>
      </c>
      <c r="G320" s="93">
        <v>0.0</v>
      </c>
      <c r="H320" s="93">
        <v>0.0</v>
      </c>
      <c r="I320" s="93">
        <v>0.0</v>
      </c>
      <c r="J320" s="92" t="s">
        <v>895</v>
      </c>
      <c r="K320" s="93">
        <v>0.0</v>
      </c>
      <c r="L320" s="93">
        <v>68.0</v>
      </c>
      <c r="M320" s="93">
        <v>42.0</v>
      </c>
      <c r="N320" s="25"/>
      <c r="O320" s="25"/>
      <c r="P320" s="25"/>
      <c r="Q320" s="25"/>
      <c r="R320" s="25"/>
      <c r="S320" s="25"/>
      <c r="T320" s="25"/>
      <c r="U320" s="25"/>
      <c r="V320" s="25"/>
      <c r="W320" s="25"/>
      <c r="X320" s="25"/>
      <c r="Y320" s="25"/>
      <c r="Z320" s="25"/>
    </row>
    <row r="321" ht="19.5" customHeight="1">
      <c r="A321" s="166">
        <v>50.0</v>
      </c>
      <c r="B321" s="167" t="s">
        <v>1342</v>
      </c>
      <c r="C321" s="168" t="s">
        <v>1343</v>
      </c>
      <c r="D321" s="168" t="s">
        <v>1344</v>
      </c>
      <c r="E321" s="92" t="s">
        <v>3181</v>
      </c>
      <c r="F321" s="93">
        <v>46.0</v>
      </c>
      <c r="G321" s="93">
        <v>0.0</v>
      </c>
      <c r="H321" s="93">
        <v>0.0</v>
      </c>
      <c r="I321" s="93">
        <v>0.0</v>
      </c>
      <c r="J321" s="92" t="s">
        <v>895</v>
      </c>
      <c r="K321" s="93">
        <v>0.0</v>
      </c>
      <c r="L321" s="93">
        <v>66.5</v>
      </c>
      <c r="M321" s="93">
        <v>20.5</v>
      </c>
      <c r="N321" s="25"/>
      <c r="O321" s="25"/>
      <c r="P321" s="25"/>
      <c r="Q321" s="25"/>
      <c r="R321" s="25"/>
      <c r="S321" s="25"/>
      <c r="T321" s="25"/>
      <c r="U321" s="25"/>
      <c r="V321" s="25"/>
      <c r="W321" s="25"/>
      <c r="X321" s="25"/>
      <c r="Y321" s="25"/>
      <c r="Z321" s="25"/>
    </row>
    <row r="322" ht="19.5" customHeight="1">
      <c r="A322" s="166">
        <v>50.0</v>
      </c>
      <c r="B322" s="167" t="s">
        <v>1342</v>
      </c>
      <c r="C322" s="168" t="s">
        <v>1343</v>
      </c>
      <c r="D322" s="168" t="s">
        <v>1344</v>
      </c>
      <c r="E322" s="92" t="s">
        <v>3182</v>
      </c>
      <c r="F322" s="93">
        <v>65.0</v>
      </c>
      <c r="G322" s="93">
        <v>1.0</v>
      </c>
      <c r="H322" s="93">
        <v>0.0</v>
      </c>
      <c r="I322" s="93">
        <v>0.0</v>
      </c>
      <c r="J322" s="92" t="s">
        <v>895</v>
      </c>
      <c r="K322" s="93">
        <v>0.0</v>
      </c>
      <c r="L322" s="93">
        <v>77.0</v>
      </c>
      <c r="M322" s="93">
        <v>12.0</v>
      </c>
      <c r="N322" s="25"/>
      <c r="O322" s="25"/>
      <c r="P322" s="25"/>
      <c r="Q322" s="25"/>
      <c r="R322" s="25"/>
      <c r="S322" s="25"/>
      <c r="T322" s="25"/>
      <c r="U322" s="25"/>
      <c r="V322" s="25"/>
      <c r="W322" s="25"/>
      <c r="X322" s="25"/>
      <c r="Y322" s="25"/>
      <c r="Z322" s="25"/>
    </row>
    <row r="323" ht="19.5" customHeight="1">
      <c r="A323" s="166">
        <v>50.0</v>
      </c>
      <c r="B323" s="167" t="s">
        <v>1342</v>
      </c>
      <c r="C323" s="168" t="s">
        <v>1343</v>
      </c>
      <c r="D323" s="168" t="s">
        <v>1344</v>
      </c>
      <c r="E323" s="92" t="s">
        <v>3183</v>
      </c>
      <c r="F323" s="93">
        <v>73.0</v>
      </c>
      <c r="G323" s="93">
        <v>0.0</v>
      </c>
      <c r="H323" s="93">
        <v>0.0</v>
      </c>
      <c r="I323" s="93">
        <v>0.0</v>
      </c>
      <c r="J323" s="92" t="s">
        <v>895</v>
      </c>
      <c r="K323" s="93">
        <v>0.0</v>
      </c>
      <c r="L323" s="93">
        <v>83.8</v>
      </c>
      <c r="M323" s="93">
        <v>10.8</v>
      </c>
      <c r="N323" s="25"/>
      <c r="O323" s="25"/>
      <c r="P323" s="25"/>
      <c r="Q323" s="25"/>
      <c r="R323" s="25"/>
      <c r="S323" s="25"/>
      <c r="T323" s="25"/>
      <c r="U323" s="25"/>
      <c r="V323" s="25"/>
      <c r="W323" s="25"/>
      <c r="X323" s="25"/>
      <c r="Y323" s="25"/>
      <c r="Z323" s="25"/>
    </row>
    <row r="324" ht="19.5" customHeight="1">
      <c r="A324" s="169">
        <v>51.0</v>
      </c>
      <c r="B324" s="170" t="s">
        <v>1350</v>
      </c>
      <c r="C324" s="171" t="s">
        <v>1158</v>
      </c>
      <c r="D324" s="171" t="s">
        <v>1351</v>
      </c>
      <c r="E324" s="92" t="s">
        <v>3184</v>
      </c>
      <c r="F324" s="93">
        <v>31.0</v>
      </c>
      <c r="G324" s="93">
        <v>1.0</v>
      </c>
      <c r="H324" s="93"/>
      <c r="I324" s="93">
        <v>0.0</v>
      </c>
      <c r="J324" s="92" t="s">
        <v>895</v>
      </c>
      <c r="K324" s="93">
        <v>0.0</v>
      </c>
      <c r="L324" s="93">
        <v>73.1</v>
      </c>
      <c r="M324" s="93">
        <v>42.1</v>
      </c>
      <c r="N324" s="25"/>
      <c r="O324" s="25"/>
      <c r="P324" s="25"/>
      <c r="Q324" s="25"/>
      <c r="R324" s="25"/>
      <c r="S324" s="25"/>
      <c r="T324" s="25"/>
      <c r="U324" s="25"/>
      <c r="V324" s="25"/>
      <c r="W324" s="25"/>
      <c r="X324" s="25"/>
      <c r="Y324" s="25"/>
      <c r="Z324" s="25"/>
    </row>
    <row r="325" ht="19.5" customHeight="1">
      <c r="A325" s="169">
        <v>51.0</v>
      </c>
      <c r="B325" s="170" t="s">
        <v>1350</v>
      </c>
      <c r="C325" s="171" t="s">
        <v>1158</v>
      </c>
      <c r="D325" s="171" t="s">
        <v>1351</v>
      </c>
      <c r="E325" s="92" t="s">
        <v>3185</v>
      </c>
      <c r="F325" s="93">
        <v>19.0</v>
      </c>
      <c r="G325" s="93"/>
      <c r="H325" s="93">
        <v>3.0</v>
      </c>
      <c r="I325" s="93">
        <v>0.0</v>
      </c>
      <c r="J325" s="92" t="s">
        <v>895</v>
      </c>
      <c r="K325" s="93">
        <v>0.0</v>
      </c>
      <c r="L325" s="93">
        <v>72.6</v>
      </c>
      <c r="M325" s="93">
        <v>53.6</v>
      </c>
      <c r="N325" s="25"/>
      <c r="O325" s="25"/>
      <c r="P325" s="25"/>
      <c r="Q325" s="25"/>
      <c r="R325" s="25"/>
      <c r="S325" s="25"/>
      <c r="T325" s="25"/>
      <c r="U325" s="25"/>
      <c r="V325" s="25"/>
      <c r="W325" s="25"/>
      <c r="X325" s="25"/>
      <c r="Y325" s="25"/>
      <c r="Z325" s="25"/>
    </row>
    <row r="326" ht="19.5" customHeight="1">
      <c r="A326" s="169">
        <v>51.0</v>
      </c>
      <c r="B326" s="170" t="s">
        <v>1350</v>
      </c>
      <c r="C326" s="171" t="s">
        <v>1158</v>
      </c>
      <c r="D326" s="171" t="s">
        <v>1351</v>
      </c>
      <c r="E326" s="92" t="s">
        <v>3186</v>
      </c>
      <c r="F326" s="93">
        <v>36.0</v>
      </c>
      <c r="G326" s="93">
        <v>1.0</v>
      </c>
      <c r="H326" s="93"/>
      <c r="I326" s="93">
        <v>0.0</v>
      </c>
      <c r="J326" s="92" t="s">
        <v>895</v>
      </c>
      <c r="K326" s="93">
        <v>0.0</v>
      </c>
      <c r="L326" s="93">
        <v>73.1</v>
      </c>
      <c r="M326" s="93">
        <v>37.1</v>
      </c>
      <c r="N326" s="25"/>
      <c r="O326" s="25"/>
      <c r="P326" s="25"/>
      <c r="Q326" s="25"/>
      <c r="R326" s="25"/>
      <c r="S326" s="25"/>
      <c r="T326" s="25"/>
      <c r="U326" s="25"/>
      <c r="V326" s="25"/>
      <c r="W326" s="25"/>
      <c r="X326" s="25"/>
      <c r="Y326" s="25"/>
      <c r="Z326" s="25"/>
    </row>
    <row r="327" ht="19.5" customHeight="1">
      <c r="A327" s="169">
        <v>51.0</v>
      </c>
      <c r="B327" s="170" t="s">
        <v>1350</v>
      </c>
      <c r="C327" s="171" t="s">
        <v>1158</v>
      </c>
      <c r="D327" s="171" t="s">
        <v>1351</v>
      </c>
      <c r="E327" s="92" t="s">
        <v>3187</v>
      </c>
      <c r="F327" s="93">
        <v>37.0</v>
      </c>
      <c r="G327" s="93">
        <v>0.0</v>
      </c>
      <c r="H327" s="93"/>
      <c r="I327" s="93">
        <v>0.0</v>
      </c>
      <c r="J327" s="92" t="s">
        <v>895</v>
      </c>
      <c r="K327" s="93">
        <v>0.0</v>
      </c>
      <c r="L327" s="93">
        <v>66.6</v>
      </c>
      <c r="M327" s="93">
        <v>29.6</v>
      </c>
      <c r="N327" s="25"/>
      <c r="O327" s="25"/>
      <c r="P327" s="25"/>
      <c r="Q327" s="25"/>
      <c r="R327" s="25"/>
      <c r="S327" s="25"/>
      <c r="T327" s="25"/>
      <c r="U327" s="25"/>
      <c r="V327" s="25"/>
      <c r="W327" s="25"/>
      <c r="X327" s="25"/>
      <c r="Y327" s="25"/>
      <c r="Z327" s="25"/>
    </row>
    <row r="328" ht="19.5" customHeight="1">
      <c r="A328" s="172">
        <v>52.0</v>
      </c>
      <c r="B328" s="173" t="s">
        <v>1357</v>
      </c>
      <c r="C328" s="174" t="s">
        <v>1358</v>
      </c>
      <c r="D328" s="174" t="s">
        <v>1359</v>
      </c>
      <c r="E328" s="92" t="s">
        <v>3188</v>
      </c>
      <c r="F328" s="93">
        <v>65.0</v>
      </c>
      <c r="G328" s="93">
        <v>0.0</v>
      </c>
      <c r="H328" s="93"/>
      <c r="I328" s="93">
        <v>0.0</v>
      </c>
      <c r="J328" s="92" t="s">
        <v>895</v>
      </c>
      <c r="K328" s="93">
        <v>0.0</v>
      </c>
      <c r="L328" s="93">
        <v>80.6</v>
      </c>
      <c r="M328" s="93">
        <v>15.6</v>
      </c>
      <c r="N328" s="25"/>
      <c r="O328" s="25"/>
      <c r="P328" s="25"/>
      <c r="Q328" s="25"/>
      <c r="R328" s="25"/>
      <c r="S328" s="25"/>
      <c r="T328" s="25"/>
      <c r="U328" s="25"/>
      <c r="V328" s="25"/>
      <c r="W328" s="25"/>
      <c r="X328" s="25"/>
      <c r="Y328" s="25"/>
      <c r="Z328" s="25"/>
    </row>
    <row r="329" ht="19.5" customHeight="1">
      <c r="A329" s="172">
        <v>52.0</v>
      </c>
      <c r="B329" s="173" t="s">
        <v>1357</v>
      </c>
      <c r="C329" s="174" t="s">
        <v>1358</v>
      </c>
      <c r="D329" s="174" t="s">
        <v>1359</v>
      </c>
      <c r="E329" s="92" t="s">
        <v>3189</v>
      </c>
      <c r="F329" s="93">
        <v>35.0</v>
      </c>
      <c r="G329" s="93">
        <v>0.0</v>
      </c>
      <c r="H329" s="93">
        <v>0.0</v>
      </c>
      <c r="I329" s="93">
        <v>0.0</v>
      </c>
      <c r="J329" s="92" t="s">
        <v>895</v>
      </c>
      <c r="K329" s="93">
        <v>0.0</v>
      </c>
      <c r="L329" s="93">
        <v>67.4</v>
      </c>
      <c r="M329" s="93">
        <v>32.4</v>
      </c>
      <c r="N329" s="25"/>
      <c r="O329" s="25"/>
      <c r="P329" s="25"/>
      <c r="Q329" s="25"/>
      <c r="R329" s="25"/>
      <c r="S329" s="25"/>
      <c r="T329" s="25"/>
      <c r="U329" s="25"/>
      <c r="V329" s="25"/>
      <c r="W329" s="25"/>
      <c r="X329" s="25"/>
      <c r="Y329" s="25"/>
      <c r="Z329" s="25"/>
    </row>
    <row r="330" ht="19.5" customHeight="1">
      <c r="A330" s="172">
        <v>52.0</v>
      </c>
      <c r="B330" s="173" t="s">
        <v>1357</v>
      </c>
      <c r="C330" s="174" t="s">
        <v>1358</v>
      </c>
      <c r="D330" s="174" t="s">
        <v>1359</v>
      </c>
      <c r="E330" s="92" t="s">
        <v>3190</v>
      </c>
      <c r="F330" s="93">
        <v>42.0</v>
      </c>
      <c r="G330" s="93">
        <v>1.0</v>
      </c>
      <c r="H330" s="93">
        <v>2.0</v>
      </c>
      <c r="I330" s="93">
        <v>2.0</v>
      </c>
      <c r="J330" s="92" t="s">
        <v>3191</v>
      </c>
      <c r="K330" s="93">
        <v>5.0</v>
      </c>
      <c r="L330" s="93">
        <v>71.1</v>
      </c>
      <c r="M330" s="93">
        <v>29.1</v>
      </c>
      <c r="N330" s="25"/>
      <c r="O330" s="25"/>
      <c r="P330" s="25"/>
      <c r="Q330" s="25"/>
      <c r="R330" s="25"/>
      <c r="S330" s="25"/>
      <c r="T330" s="25"/>
      <c r="U330" s="25"/>
      <c r="V330" s="25"/>
      <c r="W330" s="25"/>
      <c r="X330" s="25"/>
      <c r="Y330" s="25"/>
      <c r="Z330" s="25"/>
    </row>
    <row r="331" ht="19.5" customHeight="1">
      <c r="A331" s="172">
        <v>52.0</v>
      </c>
      <c r="B331" s="173" t="s">
        <v>1357</v>
      </c>
      <c r="C331" s="174" t="s">
        <v>1358</v>
      </c>
      <c r="D331" s="174" t="s">
        <v>1359</v>
      </c>
      <c r="E331" s="92" t="s">
        <v>3192</v>
      </c>
      <c r="F331" s="93">
        <v>43.0</v>
      </c>
      <c r="G331" s="93">
        <v>0.0</v>
      </c>
      <c r="H331" s="93">
        <v>2.0</v>
      </c>
      <c r="I331" s="93">
        <v>2.0</v>
      </c>
      <c r="J331" s="92" t="s">
        <v>3193</v>
      </c>
      <c r="K331" s="93">
        <v>5.0</v>
      </c>
      <c r="L331" s="93">
        <v>65.6</v>
      </c>
      <c r="M331" s="93">
        <v>22.6</v>
      </c>
      <c r="N331" s="25"/>
      <c r="O331" s="25"/>
      <c r="P331" s="25"/>
      <c r="Q331" s="25"/>
      <c r="R331" s="25"/>
      <c r="S331" s="25"/>
      <c r="T331" s="25"/>
      <c r="U331" s="25"/>
      <c r="V331" s="25"/>
      <c r="W331" s="25"/>
      <c r="X331" s="25"/>
      <c r="Y331" s="25"/>
      <c r="Z331" s="25"/>
    </row>
    <row r="332" ht="19.5" customHeight="1">
      <c r="A332" s="175">
        <v>53.0</v>
      </c>
      <c r="B332" s="176" t="s">
        <v>1366</v>
      </c>
      <c r="C332" s="177" t="s">
        <v>1367</v>
      </c>
      <c r="D332" s="177" t="s">
        <v>1368</v>
      </c>
      <c r="E332" s="92" t="s">
        <v>3194</v>
      </c>
      <c r="F332" s="93">
        <v>27.0</v>
      </c>
      <c r="G332" s="93">
        <v>1.0</v>
      </c>
      <c r="H332" s="93">
        <v>0.0</v>
      </c>
      <c r="I332" s="93">
        <v>0.0</v>
      </c>
      <c r="J332" s="92" t="s">
        <v>895</v>
      </c>
      <c r="K332" s="93">
        <v>0.0</v>
      </c>
      <c r="L332" s="93">
        <v>75.6</v>
      </c>
      <c r="M332" s="93">
        <v>48.6</v>
      </c>
      <c r="N332" s="25"/>
      <c r="O332" s="25"/>
      <c r="P332" s="25"/>
      <c r="Q332" s="25"/>
      <c r="R332" s="25"/>
      <c r="S332" s="25"/>
      <c r="T332" s="25"/>
      <c r="U332" s="25"/>
      <c r="V332" s="25"/>
      <c r="W332" s="25"/>
      <c r="X332" s="25"/>
      <c r="Y332" s="25"/>
      <c r="Z332" s="25"/>
    </row>
    <row r="333" ht="19.5" customHeight="1">
      <c r="A333" s="175">
        <v>53.0</v>
      </c>
      <c r="B333" s="176" t="s">
        <v>1366</v>
      </c>
      <c r="C333" s="177" t="s">
        <v>1367</v>
      </c>
      <c r="D333" s="177" t="s">
        <v>1368</v>
      </c>
      <c r="E333" s="92" t="s">
        <v>3195</v>
      </c>
      <c r="F333" s="93">
        <v>51.0</v>
      </c>
      <c r="G333" s="93">
        <v>0.0</v>
      </c>
      <c r="H333" s="93">
        <v>0.0</v>
      </c>
      <c r="I333" s="93">
        <v>0.0</v>
      </c>
      <c r="J333" s="92" t="s">
        <v>895</v>
      </c>
      <c r="K333" s="93">
        <v>0.0</v>
      </c>
      <c r="L333" s="93">
        <v>66.5</v>
      </c>
      <c r="M333" s="93">
        <v>15.5</v>
      </c>
      <c r="N333" s="25"/>
      <c r="O333" s="25"/>
      <c r="P333" s="25"/>
      <c r="Q333" s="25"/>
      <c r="R333" s="25"/>
      <c r="S333" s="25"/>
      <c r="T333" s="25"/>
      <c r="U333" s="25"/>
      <c r="V333" s="25"/>
      <c r="W333" s="25"/>
      <c r="X333" s="25"/>
      <c r="Y333" s="25"/>
      <c r="Z333" s="25"/>
    </row>
    <row r="334" ht="19.5" customHeight="1">
      <c r="A334" s="175">
        <v>53.0</v>
      </c>
      <c r="B334" s="176" t="s">
        <v>1366</v>
      </c>
      <c r="C334" s="177" t="s">
        <v>1367</v>
      </c>
      <c r="D334" s="177" t="s">
        <v>1368</v>
      </c>
      <c r="E334" s="92" t="s">
        <v>3196</v>
      </c>
      <c r="F334" s="93">
        <v>27.0</v>
      </c>
      <c r="G334" s="93">
        <v>1.0</v>
      </c>
      <c r="H334" s="93">
        <v>3.0</v>
      </c>
      <c r="I334" s="93">
        <v>0.0</v>
      </c>
      <c r="J334" s="92" t="s">
        <v>895</v>
      </c>
      <c r="K334" s="93">
        <v>0.0</v>
      </c>
      <c r="L334" s="93">
        <v>74.7</v>
      </c>
      <c r="M334" s="93">
        <v>47.7</v>
      </c>
      <c r="N334" s="25"/>
      <c r="O334" s="25"/>
      <c r="P334" s="25"/>
      <c r="Q334" s="25"/>
      <c r="R334" s="25"/>
      <c r="S334" s="25"/>
      <c r="T334" s="25"/>
      <c r="U334" s="25"/>
      <c r="V334" s="25"/>
      <c r="W334" s="25"/>
      <c r="X334" s="25"/>
      <c r="Y334" s="25"/>
      <c r="Z334" s="25"/>
    </row>
    <row r="335" ht="19.5" customHeight="1">
      <c r="A335" s="175">
        <v>53.0</v>
      </c>
      <c r="B335" s="176" t="s">
        <v>1366</v>
      </c>
      <c r="C335" s="177" t="s">
        <v>1367</v>
      </c>
      <c r="D335" s="177" t="s">
        <v>1368</v>
      </c>
      <c r="E335" s="92" t="s">
        <v>3197</v>
      </c>
      <c r="F335" s="93">
        <v>30.0</v>
      </c>
      <c r="G335" s="93">
        <v>1.0</v>
      </c>
      <c r="H335" s="93">
        <v>2.0</v>
      </c>
      <c r="I335" s="93">
        <v>0.0</v>
      </c>
      <c r="J335" s="92" t="s">
        <v>895</v>
      </c>
      <c r="K335" s="93">
        <v>0.0</v>
      </c>
      <c r="L335" s="93">
        <v>73.1</v>
      </c>
      <c r="M335" s="93">
        <v>43.1</v>
      </c>
      <c r="N335" s="25"/>
      <c r="O335" s="25"/>
      <c r="P335" s="25"/>
      <c r="Q335" s="25"/>
      <c r="R335" s="25"/>
      <c r="S335" s="25"/>
      <c r="T335" s="25"/>
      <c r="U335" s="25"/>
      <c r="V335" s="25"/>
      <c r="W335" s="25"/>
      <c r="X335" s="25"/>
      <c r="Y335" s="25"/>
      <c r="Z335" s="25"/>
    </row>
    <row r="336" ht="19.5" customHeight="1">
      <c r="A336" s="175">
        <v>53.0</v>
      </c>
      <c r="B336" s="176" t="s">
        <v>1366</v>
      </c>
      <c r="C336" s="177" t="s">
        <v>1367</v>
      </c>
      <c r="D336" s="177" t="s">
        <v>1368</v>
      </c>
      <c r="E336" s="92" t="s">
        <v>3198</v>
      </c>
      <c r="F336" s="93">
        <v>52.0</v>
      </c>
      <c r="G336" s="93">
        <v>0.0</v>
      </c>
      <c r="H336" s="93"/>
      <c r="I336" s="93">
        <v>0.0</v>
      </c>
      <c r="J336" s="92" t="s">
        <v>895</v>
      </c>
      <c r="K336" s="93">
        <v>0.0</v>
      </c>
      <c r="L336" s="93">
        <v>65.6</v>
      </c>
      <c r="M336" s="93">
        <v>13.6</v>
      </c>
      <c r="N336" s="25"/>
      <c r="O336" s="25"/>
      <c r="P336" s="25"/>
      <c r="Q336" s="25"/>
      <c r="R336" s="25"/>
      <c r="S336" s="25"/>
      <c r="T336" s="25"/>
      <c r="U336" s="25"/>
      <c r="V336" s="25"/>
      <c r="W336" s="25"/>
      <c r="X336" s="25"/>
      <c r="Y336" s="25"/>
      <c r="Z336" s="25"/>
    </row>
    <row r="337" ht="19.5" customHeight="1">
      <c r="A337" s="175">
        <v>53.0</v>
      </c>
      <c r="B337" s="176" t="s">
        <v>1366</v>
      </c>
      <c r="C337" s="177" t="s">
        <v>1367</v>
      </c>
      <c r="D337" s="177" t="s">
        <v>1368</v>
      </c>
      <c r="E337" s="92" t="s">
        <v>3199</v>
      </c>
      <c r="F337" s="93">
        <v>24.0</v>
      </c>
      <c r="G337" s="93">
        <v>0.0</v>
      </c>
      <c r="H337" s="93"/>
      <c r="I337" s="93">
        <v>0.0</v>
      </c>
      <c r="J337" s="92" t="s">
        <v>895</v>
      </c>
      <c r="K337" s="93">
        <v>0.0</v>
      </c>
      <c r="L337" s="93">
        <v>67.1</v>
      </c>
      <c r="M337" s="93">
        <v>43.1</v>
      </c>
      <c r="N337" s="25"/>
      <c r="O337" s="25"/>
      <c r="P337" s="25"/>
      <c r="Q337" s="25"/>
      <c r="R337" s="25"/>
      <c r="S337" s="25"/>
      <c r="T337" s="25"/>
      <c r="U337" s="25"/>
      <c r="V337" s="25"/>
      <c r="W337" s="25"/>
      <c r="X337" s="25"/>
      <c r="Y337" s="25"/>
      <c r="Z337" s="25"/>
    </row>
    <row r="338" ht="19.5" customHeight="1">
      <c r="A338" s="178">
        <v>54.0</v>
      </c>
      <c r="B338" s="179" t="s">
        <v>1375</v>
      </c>
      <c r="C338" s="180" t="s">
        <v>1376</v>
      </c>
      <c r="D338" s="180" t="s">
        <v>1377</v>
      </c>
      <c r="E338" s="92" t="s">
        <v>3200</v>
      </c>
      <c r="F338" s="93">
        <v>19.0</v>
      </c>
      <c r="G338" s="93">
        <v>1.0</v>
      </c>
      <c r="H338" s="93">
        <v>0.0</v>
      </c>
      <c r="I338" s="93">
        <v>1.0</v>
      </c>
      <c r="J338" s="92" t="s">
        <v>3060</v>
      </c>
      <c r="K338" s="93">
        <v>3.0</v>
      </c>
      <c r="L338" s="93">
        <v>77.3</v>
      </c>
      <c r="M338" s="93">
        <v>58.3</v>
      </c>
      <c r="N338" s="25"/>
      <c r="O338" s="25"/>
      <c r="P338" s="25"/>
      <c r="Q338" s="25"/>
      <c r="R338" s="25"/>
      <c r="S338" s="25"/>
      <c r="T338" s="25"/>
      <c r="U338" s="25"/>
      <c r="V338" s="25"/>
      <c r="W338" s="25"/>
      <c r="X338" s="25"/>
      <c r="Y338" s="25"/>
      <c r="Z338" s="25"/>
    </row>
    <row r="339" ht="19.5" customHeight="1">
      <c r="A339" s="178">
        <v>54.0</v>
      </c>
      <c r="B339" s="179" t="s">
        <v>1375</v>
      </c>
      <c r="C339" s="180" t="s">
        <v>1376</v>
      </c>
      <c r="D339" s="180" t="s">
        <v>1377</v>
      </c>
      <c r="E339" s="92" t="s">
        <v>3201</v>
      </c>
      <c r="F339" s="93">
        <v>17.0</v>
      </c>
      <c r="G339" s="93">
        <v>0.0</v>
      </c>
      <c r="H339" s="93">
        <v>0.0</v>
      </c>
      <c r="I339" s="93">
        <v>1.0</v>
      </c>
      <c r="J339" s="92" t="s">
        <v>3060</v>
      </c>
      <c r="K339" s="93">
        <v>3.0</v>
      </c>
      <c r="L339" s="93">
        <v>69.5</v>
      </c>
      <c r="M339" s="93">
        <v>52.5</v>
      </c>
      <c r="N339" s="25"/>
      <c r="O339" s="25"/>
      <c r="P339" s="25"/>
      <c r="Q339" s="25"/>
      <c r="R339" s="25"/>
      <c r="S339" s="25"/>
      <c r="T339" s="25"/>
      <c r="U339" s="25"/>
      <c r="V339" s="25"/>
      <c r="W339" s="25"/>
      <c r="X339" s="25"/>
      <c r="Y339" s="25"/>
      <c r="Z339" s="25"/>
    </row>
    <row r="340" ht="19.5" customHeight="1">
      <c r="A340" s="178">
        <v>54.0</v>
      </c>
      <c r="B340" s="179" t="s">
        <v>1375</v>
      </c>
      <c r="C340" s="180" t="s">
        <v>1376</v>
      </c>
      <c r="D340" s="180" t="s">
        <v>1377</v>
      </c>
      <c r="E340" s="92" t="s">
        <v>3202</v>
      </c>
      <c r="F340" s="93">
        <v>50.0</v>
      </c>
      <c r="G340" s="93">
        <v>1.0</v>
      </c>
      <c r="H340" s="93">
        <v>0.0</v>
      </c>
      <c r="I340" s="93">
        <v>1.0</v>
      </c>
      <c r="J340" s="92" t="s">
        <v>3107</v>
      </c>
      <c r="K340" s="93">
        <v>3.0</v>
      </c>
      <c r="L340" s="93">
        <v>72.2</v>
      </c>
      <c r="M340" s="93">
        <v>22.2</v>
      </c>
      <c r="N340" s="25"/>
      <c r="O340" s="25"/>
      <c r="P340" s="25"/>
      <c r="Q340" s="25"/>
      <c r="R340" s="25"/>
      <c r="S340" s="25"/>
      <c r="T340" s="25"/>
      <c r="U340" s="25"/>
      <c r="V340" s="25"/>
      <c r="W340" s="25"/>
      <c r="X340" s="25"/>
      <c r="Y340" s="25"/>
      <c r="Z340" s="25"/>
    </row>
    <row r="341" ht="19.5" customHeight="1">
      <c r="A341" s="178">
        <v>54.0</v>
      </c>
      <c r="B341" s="179" t="s">
        <v>1375</v>
      </c>
      <c r="C341" s="180" t="s">
        <v>1376</v>
      </c>
      <c r="D341" s="180" t="s">
        <v>1377</v>
      </c>
      <c r="E341" s="92" t="s">
        <v>3203</v>
      </c>
      <c r="F341" s="93">
        <v>17.0</v>
      </c>
      <c r="G341" s="93">
        <v>1.0</v>
      </c>
      <c r="H341" s="93">
        <v>0.0</v>
      </c>
      <c r="I341" s="93">
        <v>1.0</v>
      </c>
      <c r="J341" s="92" t="s">
        <v>3060</v>
      </c>
      <c r="K341" s="93">
        <v>3.0</v>
      </c>
      <c r="L341" s="93">
        <v>77.3</v>
      </c>
      <c r="M341" s="93">
        <v>60.3</v>
      </c>
      <c r="N341" s="25"/>
      <c r="O341" s="25"/>
      <c r="P341" s="25"/>
      <c r="Q341" s="25"/>
      <c r="R341" s="25"/>
      <c r="S341" s="25"/>
      <c r="T341" s="25"/>
      <c r="U341" s="25"/>
      <c r="V341" s="25"/>
      <c r="W341" s="25"/>
      <c r="X341" s="25"/>
      <c r="Y341" s="25"/>
      <c r="Z341" s="25"/>
    </row>
    <row r="342" ht="19.5" customHeight="1">
      <c r="A342" s="181">
        <v>55.0</v>
      </c>
      <c r="B342" s="182" t="s">
        <v>1385</v>
      </c>
      <c r="C342" s="183" t="s">
        <v>1386</v>
      </c>
      <c r="D342" s="183" t="s">
        <v>1387</v>
      </c>
      <c r="E342" s="92" t="s">
        <v>3204</v>
      </c>
      <c r="F342" s="93">
        <v>31.0</v>
      </c>
      <c r="G342" s="93">
        <v>0.0</v>
      </c>
      <c r="H342" s="93">
        <v>0.0</v>
      </c>
      <c r="I342" s="93">
        <v>1.0</v>
      </c>
      <c r="J342" s="92" t="s">
        <v>3205</v>
      </c>
      <c r="K342" s="93">
        <v>5.0</v>
      </c>
      <c r="L342" s="93">
        <v>67.4</v>
      </c>
      <c r="M342" s="93">
        <v>36.4</v>
      </c>
      <c r="N342" s="25"/>
      <c r="O342" s="25"/>
      <c r="P342" s="25"/>
      <c r="Q342" s="25"/>
      <c r="R342" s="25"/>
      <c r="S342" s="25"/>
      <c r="T342" s="25"/>
      <c r="U342" s="25"/>
      <c r="V342" s="25"/>
      <c r="W342" s="25"/>
      <c r="X342" s="25"/>
      <c r="Y342" s="25"/>
      <c r="Z342" s="25"/>
    </row>
    <row r="343" ht="19.5" customHeight="1">
      <c r="A343" s="181">
        <v>55.0</v>
      </c>
      <c r="B343" s="182" t="s">
        <v>1385</v>
      </c>
      <c r="C343" s="183" t="s">
        <v>1386</v>
      </c>
      <c r="D343" s="183" t="s">
        <v>1387</v>
      </c>
      <c r="E343" s="92" t="s">
        <v>3206</v>
      </c>
      <c r="F343" s="93">
        <v>40.0</v>
      </c>
      <c r="G343" s="93">
        <v>0.0</v>
      </c>
      <c r="H343" s="93"/>
      <c r="I343" s="93">
        <v>1.0</v>
      </c>
      <c r="J343" s="92" t="s">
        <v>3205</v>
      </c>
      <c r="K343" s="93">
        <v>5.0</v>
      </c>
      <c r="L343" s="93">
        <v>65.6</v>
      </c>
      <c r="M343" s="93">
        <v>25.6</v>
      </c>
      <c r="N343" s="25"/>
      <c r="O343" s="25"/>
      <c r="P343" s="25"/>
      <c r="Q343" s="25"/>
      <c r="R343" s="25"/>
      <c r="S343" s="25"/>
      <c r="T343" s="25"/>
      <c r="U343" s="25"/>
      <c r="V343" s="25"/>
      <c r="W343" s="25"/>
      <c r="X343" s="25"/>
      <c r="Y343" s="25"/>
      <c r="Z343" s="25"/>
    </row>
    <row r="344" ht="19.5" customHeight="1">
      <c r="A344" s="181">
        <v>55.0</v>
      </c>
      <c r="B344" s="182" t="s">
        <v>1385</v>
      </c>
      <c r="C344" s="183" t="s">
        <v>1386</v>
      </c>
      <c r="D344" s="183" t="s">
        <v>1387</v>
      </c>
      <c r="E344" s="92" t="s">
        <v>3207</v>
      </c>
      <c r="F344" s="93">
        <v>8.0</v>
      </c>
      <c r="G344" s="93">
        <v>1.0</v>
      </c>
      <c r="H344" s="93"/>
      <c r="I344" s="93">
        <v>0.0</v>
      </c>
      <c r="J344" s="92" t="s">
        <v>895</v>
      </c>
      <c r="K344" s="93">
        <v>0.0</v>
      </c>
      <c r="L344" s="93">
        <v>78.8</v>
      </c>
      <c r="M344" s="93">
        <v>70.8</v>
      </c>
      <c r="N344" s="25"/>
      <c r="O344" s="25"/>
      <c r="P344" s="25"/>
      <c r="Q344" s="25"/>
      <c r="R344" s="25"/>
      <c r="S344" s="25"/>
      <c r="T344" s="25"/>
      <c r="U344" s="25"/>
      <c r="V344" s="25"/>
      <c r="W344" s="25"/>
      <c r="X344" s="25"/>
      <c r="Y344" s="25"/>
      <c r="Z344" s="25"/>
    </row>
    <row r="345" ht="19.5" customHeight="1">
      <c r="A345" s="181">
        <v>55.0</v>
      </c>
      <c r="B345" s="182" t="s">
        <v>1385</v>
      </c>
      <c r="C345" s="183" t="s">
        <v>1386</v>
      </c>
      <c r="D345" s="183" t="s">
        <v>1387</v>
      </c>
      <c r="E345" s="92" t="s">
        <v>3208</v>
      </c>
      <c r="F345" s="93">
        <v>62.0</v>
      </c>
      <c r="G345" s="93">
        <v>1.0</v>
      </c>
      <c r="H345" s="93">
        <v>0.0</v>
      </c>
      <c r="I345" s="93">
        <v>0.0</v>
      </c>
      <c r="J345" s="92" t="s">
        <v>895</v>
      </c>
      <c r="K345" s="93">
        <v>0.0</v>
      </c>
      <c r="L345" s="93">
        <v>72.2</v>
      </c>
      <c r="M345" s="93">
        <v>10.2</v>
      </c>
      <c r="N345" s="25"/>
      <c r="O345" s="25"/>
      <c r="P345" s="25"/>
      <c r="Q345" s="25"/>
      <c r="R345" s="25"/>
      <c r="S345" s="25"/>
      <c r="T345" s="25"/>
      <c r="U345" s="25"/>
      <c r="V345" s="25"/>
      <c r="W345" s="25"/>
      <c r="X345" s="25"/>
      <c r="Y345" s="25"/>
      <c r="Z345" s="25"/>
    </row>
    <row r="346" ht="19.5" customHeight="1">
      <c r="A346" s="166">
        <v>56.0</v>
      </c>
      <c r="B346" s="167" t="s">
        <v>1366</v>
      </c>
      <c r="C346" s="168" t="s">
        <v>1394</v>
      </c>
      <c r="D346" s="168" t="s">
        <v>1395</v>
      </c>
      <c r="E346" s="92" t="s">
        <v>3209</v>
      </c>
      <c r="F346" s="93">
        <v>37.0</v>
      </c>
      <c r="G346" s="93">
        <v>1.0</v>
      </c>
      <c r="H346" s="93"/>
      <c r="I346" s="93">
        <v>0.0</v>
      </c>
      <c r="J346" s="92" t="s">
        <v>895</v>
      </c>
      <c r="K346" s="93">
        <v>0.0</v>
      </c>
      <c r="L346" s="93">
        <v>73.1</v>
      </c>
      <c r="M346" s="93">
        <v>36.1</v>
      </c>
      <c r="N346" s="25"/>
      <c r="O346" s="25"/>
      <c r="P346" s="25"/>
      <c r="Q346" s="25"/>
      <c r="R346" s="25"/>
      <c r="S346" s="25"/>
      <c r="T346" s="25"/>
      <c r="U346" s="25"/>
      <c r="V346" s="25"/>
      <c r="W346" s="25"/>
      <c r="X346" s="25"/>
      <c r="Y346" s="25"/>
      <c r="Z346" s="25"/>
    </row>
    <row r="347" ht="19.5" customHeight="1">
      <c r="A347" s="166">
        <v>56.0</v>
      </c>
      <c r="B347" s="167" t="s">
        <v>1366</v>
      </c>
      <c r="C347" s="168" t="s">
        <v>1394</v>
      </c>
      <c r="D347" s="168" t="s">
        <v>1395</v>
      </c>
      <c r="E347" s="92" t="s">
        <v>3210</v>
      </c>
      <c r="F347" s="93">
        <v>39.0</v>
      </c>
      <c r="G347" s="93">
        <v>0.0</v>
      </c>
      <c r="H347" s="93"/>
      <c r="I347" s="93">
        <v>0.0</v>
      </c>
      <c r="J347" s="92" t="s">
        <v>895</v>
      </c>
      <c r="K347" s="93">
        <v>0.0</v>
      </c>
      <c r="L347" s="93">
        <v>66.6</v>
      </c>
      <c r="M347" s="93">
        <v>27.6</v>
      </c>
      <c r="N347" s="25"/>
      <c r="O347" s="25"/>
      <c r="P347" s="25"/>
      <c r="Q347" s="25"/>
      <c r="R347" s="25"/>
      <c r="S347" s="25"/>
      <c r="T347" s="25"/>
      <c r="U347" s="25"/>
      <c r="V347" s="25"/>
      <c r="W347" s="25"/>
      <c r="X347" s="25"/>
      <c r="Y347" s="25"/>
      <c r="Z347" s="25"/>
    </row>
    <row r="348" ht="19.5" customHeight="1">
      <c r="A348" s="166">
        <v>56.0</v>
      </c>
      <c r="B348" s="167" t="s">
        <v>1366</v>
      </c>
      <c r="C348" s="168" t="s">
        <v>1394</v>
      </c>
      <c r="D348" s="168" t="s">
        <v>1395</v>
      </c>
      <c r="E348" s="92" t="s">
        <v>3211</v>
      </c>
      <c r="F348" s="93">
        <v>18.0</v>
      </c>
      <c r="G348" s="93">
        <v>0.0</v>
      </c>
      <c r="H348" s="93"/>
      <c r="I348" s="93">
        <v>1.0</v>
      </c>
      <c r="J348" s="92" t="s">
        <v>3212</v>
      </c>
      <c r="K348" s="93">
        <v>5.0</v>
      </c>
      <c r="L348" s="93">
        <v>70.0</v>
      </c>
      <c r="M348" s="93">
        <v>52.0</v>
      </c>
      <c r="N348" s="25"/>
      <c r="O348" s="25"/>
      <c r="P348" s="25"/>
      <c r="Q348" s="25"/>
      <c r="R348" s="25"/>
      <c r="S348" s="25"/>
      <c r="T348" s="25"/>
      <c r="U348" s="25"/>
      <c r="V348" s="25"/>
      <c r="W348" s="25"/>
      <c r="X348" s="25"/>
      <c r="Y348" s="25"/>
      <c r="Z348" s="25"/>
    </row>
    <row r="349" ht="19.5" customHeight="1">
      <c r="A349" s="166">
        <v>56.0</v>
      </c>
      <c r="B349" s="167" t="s">
        <v>1366</v>
      </c>
      <c r="C349" s="168" t="s">
        <v>1394</v>
      </c>
      <c r="D349" s="168" t="s">
        <v>1395</v>
      </c>
      <c r="E349" s="92" t="s">
        <v>3213</v>
      </c>
      <c r="F349" s="93">
        <v>20.0</v>
      </c>
      <c r="G349" s="93">
        <v>0.0</v>
      </c>
      <c r="H349" s="93"/>
      <c r="I349" s="93">
        <v>0.0</v>
      </c>
      <c r="J349" s="92" t="s">
        <v>895</v>
      </c>
      <c r="K349" s="93">
        <v>0.0</v>
      </c>
      <c r="L349" s="93">
        <v>68.8</v>
      </c>
      <c r="M349" s="93">
        <v>48.8</v>
      </c>
      <c r="N349" s="25"/>
      <c r="O349" s="25"/>
      <c r="P349" s="25"/>
      <c r="Q349" s="25"/>
      <c r="R349" s="25"/>
      <c r="S349" s="25"/>
      <c r="T349" s="25"/>
      <c r="U349" s="25"/>
      <c r="V349" s="25"/>
      <c r="W349" s="25"/>
      <c r="X349" s="25"/>
      <c r="Y349" s="25"/>
      <c r="Z349" s="25"/>
    </row>
    <row r="350" ht="19.5" customHeight="1">
      <c r="A350" s="166">
        <v>56.0</v>
      </c>
      <c r="B350" s="167" t="s">
        <v>1366</v>
      </c>
      <c r="C350" s="168" t="s">
        <v>1394</v>
      </c>
      <c r="D350" s="168" t="s">
        <v>3214</v>
      </c>
      <c r="E350" s="92" t="s">
        <v>3215</v>
      </c>
      <c r="F350" s="93">
        <v>28.0</v>
      </c>
      <c r="G350" s="93">
        <v>0.0</v>
      </c>
      <c r="H350" s="93"/>
      <c r="I350" s="93">
        <v>1.0</v>
      </c>
      <c r="J350" s="92" t="s">
        <v>3212</v>
      </c>
      <c r="K350" s="93">
        <v>5.0</v>
      </c>
      <c r="L350" s="93">
        <v>67.1</v>
      </c>
      <c r="M350" s="93">
        <v>39.1</v>
      </c>
      <c r="N350" s="25"/>
      <c r="O350" s="25"/>
      <c r="P350" s="25"/>
      <c r="Q350" s="25"/>
      <c r="R350" s="25"/>
      <c r="S350" s="25"/>
      <c r="T350" s="25"/>
      <c r="U350" s="25"/>
      <c r="V350" s="25"/>
      <c r="W350" s="25"/>
      <c r="X350" s="25"/>
      <c r="Y350" s="25"/>
      <c r="Z350" s="25"/>
    </row>
    <row r="351" ht="19.5" customHeight="1">
      <c r="A351" s="169">
        <v>57.0</v>
      </c>
      <c r="B351" s="170" t="s">
        <v>1399</v>
      </c>
      <c r="C351" s="171" t="s">
        <v>1158</v>
      </c>
      <c r="D351" s="171" t="s">
        <v>1400</v>
      </c>
      <c r="E351" s="92" t="s">
        <v>3216</v>
      </c>
      <c r="F351" s="93">
        <v>41.0</v>
      </c>
      <c r="G351" s="93">
        <v>1.0</v>
      </c>
      <c r="H351" s="93">
        <v>0.0</v>
      </c>
      <c r="I351" s="93">
        <v>1.0</v>
      </c>
      <c r="J351" s="92" t="s">
        <v>3060</v>
      </c>
      <c r="K351" s="93">
        <v>3.0</v>
      </c>
      <c r="L351" s="93">
        <v>72.2</v>
      </c>
      <c r="M351" s="93">
        <v>31.2</v>
      </c>
      <c r="N351" s="25"/>
      <c r="O351" s="25"/>
      <c r="P351" s="25"/>
      <c r="Q351" s="25"/>
      <c r="R351" s="25"/>
      <c r="S351" s="25"/>
      <c r="T351" s="25"/>
      <c r="U351" s="25"/>
      <c r="V351" s="25"/>
      <c r="W351" s="25"/>
      <c r="X351" s="25"/>
      <c r="Y351" s="25"/>
      <c r="Z351" s="25"/>
    </row>
    <row r="352" ht="19.5" customHeight="1">
      <c r="A352" s="169">
        <v>57.0</v>
      </c>
      <c r="B352" s="170" t="s">
        <v>1399</v>
      </c>
      <c r="C352" s="171" t="s">
        <v>1158</v>
      </c>
      <c r="D352" s="171" t="s">
        <v>1400</v>
      </c>
      <c r="E352" s="92" t="s">
        <v>3217</v>
      </c>
      <c r="F352" s="93">
        <v>35.0</v>
      </c>
      <c r="G352" s="93">
        <v>0.0</v>
      </c>
      <c r="H352" s="93">
        <v>0.0</v>
      </c>
      <c r="I352" s="93">
        <v>1.0</v>
      </c>
      <c r="J352" s="92" t="s">
        <v>3060</v>
      </c>
      <c r="K352" s="93">
        <v>3.0</v>
      </c>
      <c r="L352" s="93">
        <v>67.4</v>
      </c>
      <c r="M352" s="93">
        <v>32.4</v>
      </c>
      <c r="N352" s="25"/>
      <c r="O352" s="25"/>
      <c r="P352" s="25"/>
      <c r="Q352" s="25"/>
      <c r="R352" s="25"/>
      <c r="S352" s="25"/>
      <c r="T352" s="25"/>
      <c r="U352" s="25"/>
      <c r="V352" s="25"/>
      <c r="W352" s="25"/>
      <c r="X352" s="25"/>
      <c r="Y352" s="25"/>
      <c r="Z352" s="25"/>
    </row>
    <row r="353" ht="19.5" customHeight="1">
      <c r="A353" s="169">
        <v>57.0</v>
      </c>
      <c r="B353" s="170" t="s">
        <v>1399</v>
      </c>
      <c r="C353" s="171" t="s">
        <v>1158</v>
      </c>
      <c r="D353" s="171" t="s">
        <v>1400</v>
      </c>
      <c r="E353" s="92" t="s">
        <v>3218</v>
      </c>
      <c r="F353" s="93">
        <v>62.0</v>
      </c>
      <c r="G353" s="93">
        <v>1.0</v>
      </c>
      <c r="H353" s="93">
        <v>0.0</v>
      </c>
      <c r="I353" s="93">
        <v>1.0</v>
      </c>
      <c r="J353" s="92" t="s">
        <v>3219</v>
      </c>
      <c r="K353" s="93">
        <v>3.0</v>
      </c>
      <c r="L353" s="93">
        <v>72.2</v>
      </c>
      <c r="M353" s="93">
        <v>10.2</v>
      </c>
      <c r="N353" s="25"/>
      <c r="O353" s="25"/>
      <c r="P353" s="25"/>
      <c r="Q353" s="25"/>
      <c r="R353" s="25"/>
      <c r="S353" s="25"/>
      <c r="T353" s="25"/>
      <c r="U353" s="25"/>
      <c r="V353" s="25"/>
      <c r="W353" s="25"/>
      <c r="X353" s="25"/>
      <c r="Y353" s="25"/>
      <c r="Z353" s="25"/>
    </row>
    <row r="354" ht="19.5" customHeight="1">
      <c r="A354" s="169">
        <v>57.0</v>
      </c>
      <c r="B354" s="170" t="s">
        <v>1399</v>
      </c>
      <c r="C354" s="171" t="s">
        <v>1158</v>
      </c>
      <c r="D354" s="171" t="s">
        <v>1400</v>
      </c>
      <c r="E354" s="92" t="s">
        <v>3220</v>
      </c>
      <c r="F354" s="93">
        <v>62.0</v>
      </c>
      <c r="G354" s="93">
        <v>0.0</v>
      </c>
      <c r="H354" s="93">
        <v>0.0</v>
      </c>
      <c r="I354" s="93">
        <v>1.0</v>
      </c>
      <c r="J354" s="92" t="s">
        <v>3219</v>
      </c>
      <c r="K354" s="93">
        <v>3.0</v>
      </c>
      <c r="L354" s="93">
        <v>66.5</v>
      </c>
      <c r="M354" s="93">
        <v>4.5</v>
      </c>
      <c r="N354" s="25"/>
      <c r="O354" s="25"/>
      <c r="P354" s="25"/>
      <c r="Q354" s="25"/>
      <c r="R354" s="25"/>
      <c r="S354" s="25"/>
      <c r="T354" s="25"/>
      <c r="U354" s="25"/>
      <c r="V354" s="25"/>
      <c r="W354" s="25"/>
      <c r="X354" s="25"/>
      <c r="Y354" s="25"/>
      <c r="Z354" s="25"/>
    </row>
    <row r="355" ht="19.5" customHeight="1">
      <c r="A355" s="169">
        <v>57.0</v>
      </c>
      <c r="B355" s="170" t="s">
        <v>1399</v>
      </c>
      <c r="C355" s="171" t="s">
        <v>1158</v>
      </c>
      <c r="D355" s="171" t="s">
        <v>1400</v>
      </c>
      <c r="E355" s="92" t="s">
        <v>3221</v>
      </c>
      <c r="F355" s="93">
        <v>34.0</v>
      </c>
      <c r="G355" s="93">
        <v>0.0</v>
      </c>
      <c r="H355" s="93">
        <v>0.0</v>
      </c>
      <c r="I355" s="93">
        <v>1.0</v>
      </c>
      <c r="J355" s="92" t="s">
        <v>3060</v>
      </c>
      <c r="K355" s="93">
        <v>3.0</v>
      </c>
      <c r="L355" s="93">
        <v>67.4</v>
      </c>
      <c r="M355" s="93">
        <v>33.4</v>
      </c>
      <c r="N355" s="25"/>
      <c r="O355" s="25"/>
      <c r="P355" s="25"/>
      <c r="Q355" s="25"/>
      <c r="R355" s="25"/>
      <c r="S355" s="25"/>
      <c r="T355" s="25"/>
      <c r="U355" s="25"/>
      <c r="V355" s="25"/>
      <c r="W355" s="25"/>
      <c r="X355" s="25"/>
      <c r="Y355" s="25"/>
      <c r="Z355" s="25"/>
    </row>
    <row r="356" ht="19.5" customHeight="1">
      <c r="A356" s="172">
        <v>58.0</v>
      </c>
      <c r="B356" s="173" t="s">
        <v>1405</v>
      </c>
      <c r="C356" s="174" t="s">
        <v>1406</v>
      </c>
      <c r="D356" s="174" t="s">
        <v>1407</v>
      </c>
      <c r="E356" s="92" t="s">
        <v>3222</v>
      </c>
      <c r="F356" s="93">
        <v>61.0</v>
      </c>
      <c r="G356" s="93">
        <v>0.0</v>
      </c>
      <c r="H356" s="93"/>
      <c r="I356" s="93">
        <v>1.0</v>
      </c>
      <c r="J356" s="92" t="s">
        <v>2849</v>
      </c>
      <c r="K356" s="93">
        <v>3.0</v>
      </c>
      <c r="L356" s="93">
        <v>65.6</v>
      </c>
      <c r="M356" s="93">
        <v>4.6</v>
      </c>
      <c r="N356" s="25"/>
      <c r="O356" s="25"/>
      <c r="P356" s="25"/>
      <c r="Q356" s="25"/>
      <c r="R356" s="25"/>
      <c r="S356" s="25"/>
      <c r="T356" s="25"/>
      <c r="U356" s="25"/>
      <c r="V356" s="25"/>
      <c r="W356" s="25"/>
      <c r="X356" s="25"/>
      <c r="Y356" s="25"/>
      <c r="Z356" s="25"/>
    </row>
    <row r="357" ht="19.5" customHeight="1">
      <c r="A357" s="172">
        <v>58.0</v>
      </c>
      <c r="B357" s="173" t="s">
        <v>1405</v>
      </c>
      <c r="C357" s="174" t="s">
        <v>1406</v>
      </c>
      <c r="D357" s="174" t="s">
        <v>1407</v>
      </c>
      <c r="E357" s="92" t="s">
        <v>3223</v>
      </c>
      <c r="F357" s="93">
        <v>78.0</v>
      </c>
      <c r="G357" s="93">
        <v>0.0</v>
      </c>
      <c r="H357" s="93"/>
      <c r="I357" s="93">
        <v>1.0</v>
      </c>
      <c r="J357" s="92" t="s">
        <v>2849</v>
      </c>
      <c r="K357" s="93">
        <v>3.0</v>
      </c>
      <c r="L357" s="93">
        <v>84.4</v>
      </c>
      <c r="M357" s="93">
        <v>6.4</v>
      </c>
      <c r="N357" s="25"/>
      <c r="O357" s="25"/>
      <c r="P357" s="25"/>
      <c r="Q357" s="25"/>
      <c r="R357" s="25"/>
      <c r="S357" s="25"/>
      <c r="T357" s="25"/>
      <c r="U357" s="25"/>
      <c r="V357" s="25"/>
      <c r="W357" s="25"/>
      <c r="X357" s="25"/>
      <c r="Y357" s="25"/>
      <c r="Z357" s="25"/>
    </row>
    <row r="358" ht="19.5" customHeight="1">
      <c r="A358" s="172">
        <v>58.0</v>
      </c>
      <c r="B358" s="173" t="s">
        <v>1405</v>
      </c>
      <c r="C358" s="174" t="s">
        <v>1406</v>
      </c>
      <c r="D358" s="174" t="s">
        <v>1407</v>
      </c>
      <c r="E358" s="92" t="s">
        <v>3224</v>
      </c>
      <c r="F358" s="93">
        <v>60.0</v>
      </c>
      <c r="G358" s="93">
        <v>0.0</v>
      </c>
      <c r="H358" s="93"/>
      <c r="I358" s="93">
        <v>1.0</v>
      </c>
      <c r="J358" s="92" t="s">
        <v>2849</v>
      </c>
      <c r="K358" s="93">
        <v>3.0</v>
      </c>
      <c r="L358" s="93">
        <v>65.6</v>
      </c>
      <c r="M358" s="93">
        <v>5.6</v>
      </c>
      <c r="N358" s="25"/>
      <c r="O358" s="25"/>
      <c r="P358" s="25"/>
      <c r="Q358" s="25"/>
      <c r="R358" s="25"/>
      <c r="S358" s="25"/>
      <c r="T358" s="25"/>
      <c r="U358" s="25"/>
      <c r="V358" s="25"/>
      <c r="W358" s="25"/>
      <c r="X358" s="25"/>
      <c r="Y358" s="25"/>
      <c r="Z358" s="25"/>
    </row>
    <row r="359" ht="19.5" customHeight="1">
      <c r="A359" s="172">
        <v>58.0</v>
      </c>
      <c r="B359" s="173" t="s">
        <v>1405</v>
      </c>
      <c r="C359" s="174" t="s">
        <v>1406</v>
      </c>
      <c r="D359" s="174" t="s">
        <v>1407</v>
      </c>
      <c r="E359" s="92" t="s">
        <v>3225</v>
      </c>
      <c r="F359" s="93">
        <v>57.0</v>
      </c>
      <c r="G359" s="93">
        <v>0.0</v>
      </c>
      <c r="H359" s="93"/>
      <c r="I359" s="93">
        <v>1.0</v>
      </c>
      <c r="J359" s="92" t="s">
        <v>2849</v>
      </c>
      <c r="K359" s="93">
        <v>3.0</v>
      </c>
      <c r="L359" s="93">
        <v>65.6</v>
      </c>
      <c r="M359" s="93">
        <v>8.6</v>
      </c>
      <c r="N359" s="25"/>
      <c r="O359" s="25"/>
      <c r="P359" s="25"/>
      <c r="Q359" s="25"/>
      <c r="R359" s="25"/>
      <c r="S359" s="25"/>
      <c r="T359" s="25"/>
      <c r="U359" s="25"/>
      <c r="V359" s="25"/>
      <c r="W359" s="25"/>
      <c r="X359" s="25"/>
      <c r="Y359" s="25"/>
      <c r="Z359" s="25"/>
    </row>
    <row r="360" ht="19.5" customHeight="1">
      <c r="A360" s="175">
        <v>59.0</v>
      </c>
      <c r="B360" s="176" t="s">
        <v>1412</v>
      </c>
      <c r="C360" s="177" t="s">
        <v>1138</v>
      </c>
      <c r="D360" s="177" t="s">
        <v>1413</v>
      </c>
      <c r="E360" s="92" t="s">
        <v>3226</v>
      </c>
      <c r="F360" s="93">
        <v>41.0</v>
      </c>
      <c r="G360" s="93">
        <v>1.0</v>
      </c>
      <c r="H360" s="93">
        <v>3.0</v>
      </c>
      <c r="I360" s="93">
        <v>0.0</v>
      </c>
      <c r="J360" s="92" t="s">
        <v>895</v>
      </c>
      <c r="K360" s="93">
        <v>0.0</v>
      </c>
      <c r="L360" s="93">
        <v>71.1</v>
      </c>
      <c r="M360" s="93">
        <v>30.1</v>
      </c>
      <c r="N360" s="25"/>
      <c r="O360" s="25"/>
      <c r="P360" s="25"/>
      <c r="Q360" s="25"/>
      <c r="R360" s="25"/>
      <c r="S360" s="25"/>
      <c r="T360" s="25"/>
      <c r="U360" s="25"/>
      <c r="V360" s="25"/>
      <c r="W360" s="25"/>
      <c r="X360" s="25"/>
      <c r="Y360" s="25"/>
      <c r="Z360" s="25"/>
    </row>
    <row r="361" ht="19.5" customHeight="1">
      <c r="A361" s="175">
        <v>59.0</v>
      </c>
      <c r="B361" s="176" t="s">
        <v>1412</v>
      </c>
      <c r="C361" s="177" t="s">
        <v>1138</v>
      </c>
      <c r="D361" s="177" t="s">
        <v>1413</v>
      </c>
      <c r="E361" s="92" t="s">
        <v>3227</v>
      </c>
      <c r="F361" s="93">
        <v>38.0</v>
      </c>
      <c r="G361" s="93">
        <v>1.0</v>
      </c>
      <c r="H361" s="93">
        <v>2.0</v>
      </c>
      <c r="I361" s="93">
        <v>0.0</v>
      </c>
      <c r="J361" s="92" t="s">
        <v>895</v>
      </c>
      <c r="K361" s="93">
        <v>0.0</v>
      </c>
      <c r="L361" s="93">
        <v>73.1</v>
      </c>
      <c r="M361" s="93">
        <v>35.1</v>
      </c>
      <c r="N361" s="25"/>
      <c r="O361" s="25"/>
      <c r="P361" s="25"/>
      <c r="Q361" s="25"/>
      <c r="R361" s="25"/>
      <c r="S361" s="25"/>
      <c r="T361" s="25"/>
      <c r="U361" s="25"/>
      <c r="V361" s="25"/>
      <c r="W361" s="25"/>
      <c r="X361" s="25"/>
      <c r="Y361" s="25"/>
      <c r="Z361" s="25"/>
    </row>
    <row r="362" ht="19.5" customHeight="1">
      <c r="A362" s="175">
        <v>59.0</v>
      </c>
      <c r="B362" s="176" t="s">
        <v>1412</v>
      </c>
      <c r="C362" s="177" t="s">
        <v>1138</v>
      </c>
      <c r="D362" s="177" t="s">
        <v>1413</v>
      </c>
      <c r="E362" s="92" t="s">
        <v>3228</v>
      </c>
      <c r="F362" s="93">
        <v>12.0</v>
      </c>
      <c r="G362" s="93">
        <v>0.0</v>
      </c>
      <c r="H362" s="93">
        <v>2.0</v>
      </c>
      <c r="I362" s="93">
        <v>0.0</v>
      </c>
      <c r="J362" s="92" t="s">
        <v>895</v>
      </c>
      <c r="K362" s="93">
        <v>0.0</v>
      </c>
      <c r="L362" s="93">
        <v>70.0</v>
      </c>
      <c r="M362" s="93">
        <v>58.0</v>
      </c>
      <c r="N362" s="25"/>
      <c r="O362" s="25"/>
      <c r="P362" s="25"/>
      <c r="Q362" s="25"/>
      <c r="R362" s="25"/>
      <c r="S362" s="25"/>
      <c r="T362" s="25"/>
      <c r="U362" s="25"/>
      <c r="V362" s="25"/>
      <c r="W362" s="25"/>
      <c r="X362" s="25"/>
      <c r="Y362" s="25"/>
      <c r="Z362" s="25"/>
    </row>
    <row r="363" ht="19.5" customHeight="1">
      <c r="A363" s="175">
        <v>59.0</v>
      </c>
      <c r="B363" s="176" t="s">
        <v>1412</v>
      </c>
      <c r="C363" s="177" t="s">
        <v>1138</v>
      </c>
      <c r="D363" s="177" t="s">
        <v>1413</v>
      </c>
      <c r="E363" s="92" t="s">
        <v>3229</v>
      </c>
      <c r="F363" s="93">
        <v>13.0</v>
      </c>
      <c r="G363" s="93">
        <v>0.0</v>
      </c>
      <c r="H363" s="93">
        <v>2.0</v>
      </c>
      <c r="I363" s="93">
        <v>0.0</v>
      </c>
      <c r="J363" s="92" t="s">
        <v>895</v>
      </c>
      <c r="K363" s="93">
        <v>0.0</v>
      </c>
      <c r="L363" s="93">
        <v>70.0</v>
      </c>
      <c r="M363" s="93">
        <v>57.0</v>
      </c>
      <c r="N363" s="25"/>
      <c r="O363" s="25"/>
      <c r="P363" s="25"/>
      <c r="Q363" s="25"/>
      <c r="R363" s="25"/>
      <c r="S363" s="25"/>
      <c r="T363" s="25"/>
      <c r="U363" s="25"/>
      <c r="V363" s="25"/>
      <c r="W363" s="25"/>
      <c r="X363" s="25"/>
      <c r="Y363" s="25"/>
      <c r="Z363" s="25"/>
    </row>
    <row r="364" ht="19.5" customHeight="1">
      <c r="A364" s="175">
        <v>59.0</v>
      </c>
      <c r="B364" s="176" t="s">
        <v>1412</v>
      </c>
      <c r="C364" s="177" t="s">
        <v>1138</v>
      </c>
      <c r="D364" s="177" t="s">
        <v>1413</v>
      </c>
      <c r="E364" s="92" t="s">
        <v>3230</v>
      </c>
      <c r="F364" s="93">
        <v>22.0</v>
      </c>
      <c r="G364" s="93">
        <v>0.0</v>
      </c>
      <c r="H364" s="93">
        <v>2.0</v>
      </c>
      <c r="I364" s="93">
        <v>0.0</v>
      </c>
      <c r="J364" s="92" t="s">
        <v>895</v>
      </c>
      <c r="K364" s="93">
        <v>0.0</v>
      </c>
      <c r="L364" s="93">
        <v>67.1</v>
      </c>
      <c r="M364" s="93">
        <v>45.1</v>
      </c>
      <c r="N364" s="25"/>
      <c r="O364" s="25"/>
      <c r="P364" s="25"/>
      <c r="Q364" s="25"/>
      <c r="R364" s="25"/>
      <c r="S364" s="25"/>
      <c r="T364" s="25"/>
      <c r="U364" s="25"/>
      <c r="V364" s="25"/>
      <c r="W364" s="25"/>
      <c r="X364" s="25"/>
      <c r="Y364" s="25"/>
      <c r="Z364" s="25"/>
    </row>
    <row r="365" ht="19.5" customHeight="1">
      <c r="A365" s="178">
        <v>60.0</v>
      </c>
      <c r="B365" s="179" t="s">
        <v>1423</v>
      </c>
      <c r="C365" s="180" t="s">
        <v>1424</v>
      </c>
      <c r="D365" s="180" t="s">
        <v>1425</v>
      </c>
      <c r="E365" s="92" t="s">
        <v>3231</v>
      </c>
      <c r="F365" s="93">
        <v>40.0</v>
      </c>
      <c r="G365" s="93">
        <v>0.0</v>
      </c>
      <c r="H365" s="93">
        <v>0.0</v>
      </c>
      <c r="I365" s="93">
        <v>1.0</v>
      </c>
      <c r="J365" s="92" t="s">
        <v>3060</v>
      </c>
      <c r="K365" s="93">
        <v>3.0</v>
      </c>
      <c r="L365" s="93">
        <v>67.4</v>
      </c>
      <c r="M365" s="93">
        <v>27.4</v>
      </c>
      <c r="N365" s="25"/>
      <c r="O365" s="25"/>
      <c r="P365" s="25"/>
      <c r="Q365" s="25"/>
      <c r="R365" s="25"/>
      <c r="S365" s="25"/>
      <c r="T365" s="25"/>
      <c r="U365" s="25"/>
      <c r="V365" s="25"/>
      <c r="W365" s="25"/>
      <c r="X365" s="25"/>
      <c r="Y365" s="25"/>
      <c r="Z365" s="25"/>
    </row>
    <row r="366" ht="19.5" customHeight="1">
      <c r="A366" s="178">
        <v>60.0</v>
      </c>
      <c r="B366" s="179" t="s">
        <v>1423</v>
      </c>
      <c r="C366" s="180" t="s">
        <v>1424</v>
      </c>
      <c r="D366" s="180" t="s">
        <v>1425</v>
      </c>
      <c r="E366" s="92" t="s">
        <v>3232</v>
      </c>
      <c r="F366" s="93">
        <v>46.0</v>
      </c>
      <c r="G366" s="93">
        <v>0.0</v>
      </c>
      <c r="H366" s="93">
        <v>0.0</v>
      </c>
      <c r="I366" s="93">
        <v>1.0</v>
      </c>
      <c r="J366" s="92" t="s">
        <v>3060</v>
      </c>
      <c r="K366" s="93">
        <v>3.0</v>
      </c>
      <c r="L366" s="93">
        <v>66.5</v>
      </c>
      <c r="M366" s="93">
        <v>20.5</v>
      </c>
      <c r="N366" s="25"/>
      <c r="O366" s="25"/>
      <c r="P366" s="25"/>
      <c r="Q366" s="25"/>
      <c r="R366" s="25"/>
      <c r="S366" s="25"/>
      <c r="T366" s="25"/>
      <c r="U366" s="25"/>
      <c r="V366" s="25"/>
      <c r="W366" s="25"/>
      <c r="X366" s="25"/>
      <c r="Y366" s="25"/>
      <c r="Z366" s="25"/>
    </row>
    <row r="367" ht="19.5" customHeight="1">
      <c r="A367" s="178">
        <v>60.0</v>
      </c>
      <c r="B367" s="179" t="s">
        <v>1423</v>
      </c>
      <c r="C367" s="180" t="s">
        <v>1424</v>
      </c>
      <c r="D367" s="180" t="s">
        <v>1425</v>
      </c>
      <c r="E367" s="92" t="s">
        <v>3233</v>
      </c>
      <c r="F367" s="93">
        <v>36.0</v>
      </c>
      <c r="G367" s="93">
        <v>0.0</v>
      </c>
      <c r="H367" s="93">
        <v>0.0</v>
      </c>
      <c r="I367" s="93">
        <v>1.0</v>
      </c>
      <c r="J367" s="92" t="s">
        <v>3060</v>
      </c>
      <c r="K367" s="93">
        <v>3.0</v>
      </c>
      <c r="L367" s="93">
        <v>67.4</v>
      </c>
      <c r="M367" s="93">
        <v>31.4</v>
      </c>
      <c r="N367" s="25"/>
      <c r="O367" s="25"/>
      <c r="P367" s="25"/>
      <c r="Q367" s="25"/>
      <c r="R367" s="25"/>
      <c r="S367" s="25"/>
      <c r="T367" s="25"/>
      <c r="U367" s="25"/>
      <c r="V367" s="25"/>
      <c r="W367" s="25"/>
      <c r="X367" s="25"/>
      <c r="Y367" s="25"/>
      <c r="Z367" s="25"/>
    </row>
    <row r="368" ht="19.5" customHeight="1">
      <c r="A368" s="178">
        <v>60.0</v>
      </c>
      <c r="B368" s="179" t="s">
        <v>1423</v>
      </c>
      <c r="C368" s="180" t="s">
        <v>1424</v>
      </c>
      <c r="D368" s="180" t="s">
        <v>1425</v>
      </c>
      <c r="E368" s="92" t="s">
        <v>3234</v>
      </c>
      <c r="F368" s="93">
        <v>37.0</v>
      </c>
      <c r="G368" s="93">
        <v>0.0</v>
      </c>
      <c r="H368" s="93">
        <v>0.0</v>
      </c>
      <c r="I368" s="93">
        <v>1.0</v>
      </c>
      <c r="J368" s="92" t="s">
        <v>3107</v>
      </c>
      <c r="K368" s="93">
        <v>3.0</v>
      </c>
      <c r="L368" s="93">
        <v>67.4</v>
      </c>
      <c r="M368" s="93">
        <v>30.4</v>
      </c>
      <c r="N368" s="25"/>
      <c r="O368" s="25"/>
      <c r="P368" s="25"/>
      <c r="Q368" s="25"/>
      <c r="R368" s="25"/>
      <c r="S368" s="25"/>
      <c r="T368" s="25"/>
      <c r="U368" s="25"/>
      <c r="V368" s="25"/>
      <c r="W368" s="25"/>
      <c r="X368" s="25"/>
      <c r="Y368" s="25"/>
      <c r="Z368" s="25"/>
    </row>
    <row r="369" ht="19.5" customHeight="1">
      <c r="A369" s="178">
        <v>60.0</v>
      </c>
      <c r="B369" s="179" t="s">
        <v>1423</v>
      </c>
      <c r="C369" s="180" t="s">
        <v>1424</v>
      </c>
      <c r="D369" s="180" t="s">
        <v>1425</v>
      </c>
      <c r="E369" s="92" t="s">
        <v>3235</v>
      </c>
      <c r="F369" s="93">
        <v>44.0</v>
      </c>
      <c r="G369" s="93">
        <v>0.0</v>
      </c>
      <c r="H369" s="93">
        <v>0.0</v>
      </c>
      <c r="I369" s="93">
        <v>1.0</v>
      </c>
      <c r="J369" s="92" t="s">
        <v>3060</v>
      </c>
      <c r="K369" s="93">
        <v>3.0</v>
      </c>
      <c r="L369" s="93">
        <v>66.5</v>
      </c>
      <c r="M369" s="93">
        <v>22.5</v>
      </c>
      <c r="N369" s="25"/>
      <c r="O369" s="25"/>
      <c r="P369" s="25"/>
      <c r="Q369" s="25"/>
      <c r="R369" s="25"/>
      <c r="S369" s="25"/>
      <c r="T369" s="25"/>
      <c r="U369" s="25"/>
      <c r="V369" s="25"/>
      <c r="W369" s="25"/>
      <c r="X369" s="25"/>
      <c r="Y369" s="25"/>
      <c r="Z369" s="25"/>
    </row>
    <row r="370" ht="19.5" customHeight="1">
      <c r="A370" s="181">
        <v>61.0</v>
      </c>
      <c r="B370" s="182" t="s">
        <v>1430</v>
      </c>
      <c r="C370" s="183" t="s">
        <v>1343</v>
      </c>
      <c r="D370" s="183" t="s">
        <v>1431</v>
      </c>
      <c r="E370" s="92" t="s">
        <v>3236</v>
      </c>
      <c r="F370" s="93">
        <v>45.0</v>
      </c>
      <c r="G370" s="93">
        <v>0.0</v>
      </c>
      <c r="H370" s="93">
        <v>0.0</v>
      </c>
      <c r="I370" s="93">
        <v>1.0</v>
      </c>
      <c r="J370" s="92" t="s">
        <v>2849</v>
      </c>
      <c r="K370" s="93">
        <v>3.0</v>
      </c>
      <c r="L370" s="93">
        <v>66.5</v>
      </c>
      <c r="M370" s="93">
        <v>21.5</v>
      </c>
      <c r="N370" s="25"/>
      <c r="O370" s="25"/>
      <c r="P370" s="25"/>
      <c r="Q370" s="25"/>
      <c r="R370" s="25"/>
      <c r="S370" s="25"/>
      <c r="T370" s="25"/>
      <c r="U370" s="25"/>
      <c r="V370" s="25"/>
      <c r="W370" s="25"/>
      <c r="X370" s="25"/>
      <c r="Y370" s="25"/>
      <c r="Z370" s="25"/>
    </row>
    <row r="371" ht="19.5" customHeight="1">
      <c r="A371" s="181">
        <v>61.0</v>
      </c>
      <c r="B371" s="182" t="s">
        <v>1430</v>
      </c>
      <c r="C371" s="183" t="s">
        <v>1343</v>
      </c>
      <c r="D371" s="183" t="s">
        <v>1431</v>
      </c>
      <c r="E371" s="92" t="s">
        <v>3237</v>
      </c>
      <c r="F371" s="93">
        <v>48.0</v>
      </c>
      <c r="G371" s="93">
        <v>0.0</v>
      </c>
      <c r="H371" s="93">
        <v>0.0</v>
      </c>
      <c r="I371" s="93">
        <v>1.0</v>
      </c>
      <c r="J371" s="92" t="s">
        <v>2849</v>
      </c>
      <c r="K371" s="93">
        <v>3.0</v>
      </c>
      <c r="L371" s="93">
        <v>66.5</v>
      </c>
      <c r="M371" s="93">
        <v>18.5</v>
      </c>
      <c r="N371" s="25"/>
      <c r="O371" s="25"/>
      <c r="P371" s="25"/>
      <c r="Q371" s="25"/>
      <c r="R371" s="25"/>
      <c r="S371" s="25"/>
      <c r="T371" s="25"/>
      <c r="U371" s="25"/>
      <c r="V371" s="25"/>
      <c r="W371" s="25"/>
      <c r="X371" s="25"/>
      <c r="Y371" s="25"/>
      <c r="Z371" s="25"/>
    </row>
    <row r="372" ht="19.5" customHeight="1">
      <c r="A372" s="181">
        <v>61.0</v>
      </c>
      <c r="B372" s="182" t="s">
        <v>1430</v>
      </c>
      <c r="C372" s="183" t="s">
        <v>1343</v>
      </c>
      <c r="D372" s="183" t="s">
        <v>1431</v>
      </c>
      <c r="E372" s="92" t="s">
        <v>3238</v>
      </c>
      <c r="F372" s="93">
        <v>49.0</v>
      </c>
      <c r="G372" s="93">
        <v>1.0</v>
      </c>
      <c r="H372" s="93">
        <v>0.0</v>
      </c>
      <c r="I372" s="93">
        <v>1.0</v>
      </c>
      <c r="J372" s="92" t="s">
        <v>2849</v>
      </c>
      <c r="K372" s="93">
        <v>3.0</v>
      </c>
      <c r="L372" s="93">
        <v>72.2</v>
      </c>
      <c r="M372" s="93">
        <v>23.2</v>
      </c>
      <c r="N372" s="25"/>
      <c r="O372" s="25"/>
      <c r="P372" s="25"/>
      <c r="Q372" s="25"/>
      <c r="R372" s="25"/>
      <c r="S372" s="25"/>
      <c r="T372" s="25"/>
      <c r="U372" s="25"/>
      <c r="V372" s="25"/>
      <c r="W372" s="25"/>
      <c r="X372" s="25"/>
      <c r="Y372" s="25"/>
      <c r="Z372" s="25"/>
    </row>
    <row r="373" ht="19.5" customHeight="1">
      <c r="A373" s="181">
        <v>61.0</v>
      </c>
      <c r="B373" s="182" t="s">
        <v>1430</v>
      </c>
      <c r="C373" s="183" t="s">
        <v>1343</v>
      </c>
      <c r="D373" s="183" t="s">
        <v>1431</v>
      </c>
      <c r="E373" s="92" t="s">
        <v>3239</v>
      </c>
      <c r="F373" s="93">
        <v>47.0</v>
      </c>
      <c r="G373" s="93">
        <v>0.0</v>
      </c>
      <c r="H373" s="93">
        <v>0.0</v>
      </c>
      <c r="I373" s="93">
        <v>1.0</v>
      </c>
      <c r="J373" s="92" t="s">
        <v>2849</v>
      </c>
      <c r="K373" s="93">
        <v>3.0</v>
      </c>
      <c r="L373" s="93">
        <v>66.5</v>
      </c>
      <c r="M373" s="93">
        <v>19.5</v>
      </c>
      <c r="N373" s="25"/>
      <c r="O373" s="25"/>
      <c r="P373" s="25"/>
      <c r="Q373" s="25"/>
      <c r="R373" s="25"/>
      <c r="S373" s="25"/>
      <c r="T373" s="25"/>
      <c r="U373" s="25"/>
      <c r="V373" s="25"/>
      <c r="W373" s="25"/>
      <c r="X373" s="25"/>
      <c r="Y373" s="25"/>
      <c r="Z373" s="25"/>
    </row>
    <row r="374" ht="19.5" customHeight="1">
      <c r="A374" s="181">
        <v>61.0</v>
      </c>
      <c r="B374" s="182" t="s">
        <v>1430</v>
      </c>
      <c r="C374" s="183" t="s">
        <v>1343</v>
      </c>
      <c r="D374" s="183" t="s">
        <v>1431</v>
      </c>
      <c r="E374" s="92" t="s">
        <v>3240</v>
      </c>
      <c r="F374" s="93">
        <v>42.0</v>
      </c>
      <c r="G374" s="93">
        <v>1.0</v>
      </c>
      <c r="H374" s="93"/>
      <c r="I374" s="93">
        <v>1.0</v>
      </c>
      <c r="J374" s="92" t="s">
        <v>2820</v>
      </c>
      <c r="K374" s="93">
        <v>2.0</v>
      </c>
      <c r="L374" s="93">
        <v>71.1</v>
      </c>
      <c r="M374" s="93">
        <v>29.1</v>
      </c>
      <c r="N374" s="25"/>
      <c r="O374" s="25"/>
      <c r="P374" s="25"/>
      <c r="Q374" s="25"/>
      <c r="R374" s="25"/>
      <c r="S374" s="25"/>
      <c r="T374" s="25"/>
      <c r="U374" s="25"/>
      <c r="V374" s="25"/>
      <c r="W374" s="25"/>
      <c r="X374" s="25"/>
      <c r="Y374" s="25"/>
      <c r="Z374" s="25"/>
    </row>
    <row r="375" ht="19.5" customHeight="1">
      <c r="A375" s="166">
        <v>62.0</v>
      </c>
      <c r="B375" s="167" t="s">
        <v>1436</v>
      </c>
      <c r="C375" s="168" t="s">
        <v>1106</v>
      </c>
      <c r="D375" s="168" t="s">
        <v>1437</v>
      </c>
      <c r="E375" s="92" t="s">
        <v>3241</v>
      </c>
      <c r="F375" s="93">
        <v>45.0</v>
      </c>
      <c r="G375" s="93">
        <v>1.0</v>
      </c>
      <c r="H375" s="93">
        <v>0.0</v>
      </c>
      <c r="I375" s="93">
        <v>1.0</v>
      </c>
      <c r="J375" s="92" t="s">
        <v>3242</v>
      </c>
      <c r="K375" s="93">
        <v>5.0</v>
      </c>
      <c r="L375" s="93">
        <v>72.2</v>
      </c>
      <c r="M375" s="93">
        <v>27.2</v>
      </c>
      <c r="N375" s="25"/>
      <c r="O375" s="25"/>
      <c r="P375" s="25"/>
      <c r="Q375" s="25"/>
      <c r="R375" s="25"/>
      <c r="S375" s="25"/>
      <c r="T375" s="25"/>
      <c r="U375" s="25"/>
      <c r="V375" s="25"/>
      <c r="W375" s="25"/>
      <c r="X375" s="25"/>
      <c r="Y375" s="25"/>
      <c r="Z375" s="25"/>
    </row>
    <row r="376" ht="19.5" customHeight="1">
      <c r="A376" s="166">
        <v>62.0</v>
      </c>
      <c r="B376" s="167" t="s">
        <v>1436</v>
      </c>
      <c r="C376" s="168" t="s">
        <v>1106</v>
      </c>
      <c r="D376" s="168" t="s">
        <v>1437</v>
      </c>
      <c r="E376" s="92" t="s">
        <v>3243</v>
      </c>
      <c r="F376" s="93">
        <v>51.0</v>
      </c>
      <c r="G376" s="93">
        <v>0.0</v>
      </c>
      <c r="H376" s="93">
        <v>0.0</v>
      </c>
      <c r="I376" s="93">
        <v>1.0</v>
      </c>
      <c r="J376" s="92" t="s">
        <v>3242</v>
      </c>
      <c r="K376" s="93">
        <v>5.0</v>
      </c>
      <c r="L376" s="93">
        <v>66.5</v>
      </c>
      <c r="M376" s="93">
        <v>15.5</v>
      </c>
      <c r="N376" s="25"/>
      <c r="O376" s="25"/>
      <c r="P376" s="25"/>
      <c r="Q376" s="25"/>
      <c r="R376" s="25"/>
      <c r="S376" s="25"/>
      <c r="T376" s="25"/>
      <c r="U376" s="25"/>
      <c r="V376" s="25"/>
      <c r="W376" s="25"/>
      <c r="X376" s="25"/>
      <c r="Y376" s="25"/>
      <c r="Z376" s="25"/>
    </row>
    <row r="377" ht="19.5" customHeight="1">
      <c r="A377" s="166">
        <v>62.0</v>
      </c>
      <c r="B377" s="167" t="s">
        <v>1436</v>
      </c>
      <c r="C377" s="168" t="s">
        <v>1106</v>
      </c>
      <c r="D377" s="168" t="s">
        <v>1437</v>
      </c>
      <c r="E377" s="92" t="s">
        <v>3244</v>
      </c>
      <c r="F377" s="93">
        <v>45.0</v>
      </c>
      <c r="G377" s="93">
        <v>0.0</v>
      </c>
      <c r="H377" s="93">
        <v>0.0</v>
      </c>
      <c r="I377" s="93">
        <v>1.0</v>
      </c>
      <c r="J377" s="92" t="s">
        <v>3242</v>
      </c>
      <c r="K377" s="93">
        <v>5.0</v>
      </c>
      <c r="L377" s="93">
        <v>66.5</v>
      </c>
      <c r="M377" s="93">
        <v>21.5</v>
      </c>
      <c r="N377" s="25"/>
      <c r="O377" s="25"/>
      <c r="P377" s="25"/>
      <c r="Q377" s="25"/>
      <c r="R377" s="25"/>
      <c r="S377" s="25"/>
      <c r="T377" s="25"/>
      <c r="U377" s="25"/>
      <c r="V377" s="25"/>
      <c r="W377" s="25"/>
      <c r="X377" s="25"/>
      <c r="Y377" s="25"/>
      <c r="Z377" s="25"/>
    </row>
    <row r="378" ht="19.5" customHeight="1">
      <c r="A378" s="166">
        <v>62.0</v>
      </c>
      <c r="B378" s="167" t="s">
        <v>1436</v>
      </c>
      <c r="C378" s="168" t="s">
        <v>1106</v>
      </c>
      <c r="D378" s="168" t="s">
        <v>1437</v>
      </c>
      <c r="E378" s="92" t="s">
        <v>3245</v>
      </c>
      <c r="F378" s="93">
        <v>32.0</v>
      </c>
      <c r="G378" s="93">
        <v>0.0</v>
      </c>
      <c r="H378" s="93">
        <v>0.0</v>
      </c>
      <c r="I378" s="93">
        <v>1.0</v>
      </c>
      <c r="J378" s="92" t="s">
        <v>3242</v>
      </c>
      <c r="K378" s="93">
        <v>5.0</v>
      </c>
      <c r="L378" s="93">
        <v>68.0</v>
      </c>
      <c r="M378" s="93">
        <v>36.0</v>
      </c>
      <c r="N378" s="25"/>
      <c r="O378" s="25"/>
      <c r="P378" s="25"/>
      <c r="Q378" s="25"/>
      <c r="R378" s="25"/>
      <c r="S378" s="25"/>
      <c r="T378" s="25"/>
      <c r="U378" s="25"/>
      <c r="V378" s="25"/>
      <c r="W378" s="25"/>
      <c r="X378" s="25"/>
      <c r="Y378" s="25"/>
      <c r="Z378" s="25"/>
    </row>
    <row r="379" ht="19.5" customHeight="1">
      <c r="A379" s="169">
        <v>63.0</v>
      </c>
      <c r="B379" s="170" t="s">
        <v>1444</v>
      </c>
      <c r="C379" s="171" t="s">
        <v>1445</v>
      </c>
      <c r="D379" s="171" t="s">
        <v>1446</v>
      </c>
      <c r="E379" s="92" t="s">
        <v>3246</v>
      </c>
      <c r="F379" s="93">
        <v>31.0</v>
      </c>
      <c r="G379" s="93">
        <v>0.0</v>
      </c>
      <c r="H379" s="93">
        <v>0.0</v>
      </c>
      <c r="I379" s="93">
        <v>1.0</v>
      </c>
      <c r="J379" s="92" t="s">
        <v>3060</v>
      </c>
      <c r="K379" s="93">
        <v>3.0</v>
      </c>
      <c r="L379" s="93">
        <v>68.0</v>
      </c>
      <c r="M379" s="93">
        <v>37.0</v>
      </c>
      <c r="N379" s="25"/>
      <c r="O379" s="25"/>
      <c r="P379" s="25"/>
      <c r="Q379" s="25"/>
      <c r="R379" s="25"/>
      <c r="S379" s="25"/>
      <c r="T379" s="25"/>
      <c r="U379" s="25"/>
      <c r="V379" s="25"/>
      <c r="W379" s="25"/>
      <c r="X379" s="25"/>
      <c r="Y379" s="25"/>
      <c r="Z379" s="25"/>
    </row>
    <row r="380" ht="19.5" customHeight="1">
      <c r="A380" s="169">
        <v>63.0</v>
      </c>
      <c r="B380" s="170" t="s">
        <v>1444</v>
      </c>
      <c r="C380" s="171" t="s">
        <v>1445</v>
      </c>
      <c r="D380" s="171" t="s">
        <v>1446</v>
      </c>
      <c r="E380" s="92" t="s">
        <v>3247</v>
      </c>
      <c r="F380" s="93">
        <v>56.0</v>
      </c>
      <c r="G380" s="93">
        <v>0.0</v>
      </c>
      <c r="H380" s="93">
        <v>0.0</v>
      </c>
      <c r="I380" s="93">
        <v>1.0</v>
      </c>
      <c r="J380" s="92" t="s">
        <v>3060</v>
      </c>
      <c r="K380" s="93">
        <v>3.0</v>
      </c>
      <c r="L380" s="93">
        <v>66.5</v>
      </c>
      <c r="M380" s="93">
        <v>10.5</v>
      </c>
      <c r="N380" s="25"/>
      <c r="O380" s="25"/>
      <c r="P380" s="25"/>
      <c r="Q380" s="25"/>
      <c r="R380" s="25"/>
      <c r="S380" s="25"/>
      <c r="T380" s="25"/>
      <c r="U380" s="25"/>
      <c r="V380" s="25"/>
      <c r="W380" s="25"/>
      <c r="X380" s="25"/>
      <c r="Y380" s="25"/>
      <c r="Z380" s="25"/>
    </row>
    <row r="381" ht="19.5" customHeight="1">
      <c r="A381" s="169">
        <v>63.0</v>
      </c>
      <c r="B381" s="170" t="s">
        <v>1444</v>
      </c>
      <c r="C381" s="171" t="s">
        <v>1445</v>
      </c>
      <c r="D381" s="171" t="s">
        <v>1446</v>
      </c>
      <c r="E381" s="92" t="s">
        <v>3248</v>
      </c>
      <c r="F381" s="93">
        <v>30.0</v>
      </c>
      <c r="G381" s="93">
        <v>0.0</v>
      </c>
      <c r="H381" s="93">
        <v>0.0</v>
      </c>
      <c r="I381" s="93">
        <v>1.0</v>
      </c>
      <c r="J381" s="92" t="s">
        <v>3060</v>
      </c>
      <c r="K381" s="93">
        <v>3.0</v>
      </c>
      <c r="L381" s="93">
        <v>68.0</v>
      </c>
      <c r="M381" s="93">
        <v>38.0</v>
      </c>
      <c r="N381" s="25"/>
      <c r="O381" s="25"/>
      <c r="P381" s="25"/>
      <c r="Q381" s="25"/>
      <c r="R381" s="25"/>
      <c r="S381" s="25"/>
      <c r="T381" s="25"/>
      <c r="U381" s="25"/>
      <c r="V381" s="25"/>
      <c r="W381" s="25"/>
      <c r="X381" s="25"/>
      <c r="Y381" s="25"/>
      <c r="Z381" s="25"/>
    </row>
    <row r="382" ht="19.5" customHeight="1">
      <c r="A382" s="169">
        <v>63.0</v>
      </c>
      <c r="B382" s="170" t="s">
        <v>1444</v>
      </c>
      <c r="C382" s="171" t="s">
        <v>1445</v>
      </c>
      <c r="D382" s="171" t="s">
        <v>1446</v>
      </c>
      <c r="E382" s="92" t="s">
        <v>3249</v>
      </c>
      <c r="F382" s="93">
        <v>27.0</v>
      </c>
      <c r="G382" s="93">
        <v>1.0</v>
      </c>
      <c r="H382" s="93">
        <v>0.0</v>
      </c>
      <c r="I382" s="93">
        <v>1.0</v>
      </c>
      <c r="J382" s="92" t="s">
        <v>3060</v>
      </c>
      <c r="K382" s="93">
        <v>3.0</v>
      </c>
      <c r="L382" s="93">
        <v>75.6</v>
      </c>
      <c r="M382" s="93">
        <v>48.6</v>
      </c>
      <c r="N382" s="25"/>
      <c r="O382" s="25"/>
      <c r="P382" s="25"/>
      <c r="Q382" s="25"/>
      <c r="R382" s="25"/>
      <c r="S382" s="25"/>
      <c r="T382" s="25"/>
      <c r="U382" s="25"/>
      <c r="V382" s="25"/>
      <c r="W382" s="25"/>
      <c r="X382" s="25"/>
      <c r="Y382" s="25"/>
      <c r="Z382" s="25"/>
    </row>
    <row r="383" ht="19.5" customHeight="1">
      <c r="A383" s="172">
        <v>64.0</v>
      </c>
      <c r="B383" s="173" t="s">
        <v>1452</v>
      </c>
      <c r="C383" s="174" t="s">
        <v>1453</v>
      </c>
      <c r="D383" s="174" t="s">
        <v>1454</v>
      </c>
      <c r="E383" s="92" t="s">
        <v>3250</v>
      </c>
      <c r="F383" s="93">
        <v>35.0</v>
      </c>
      <c r="G383" s="93">
        <v>0.0</v>
      </c>
      <c r="H383" s="93">
        <v>0.0</v>
      </c>
      <c r="I383" s="93">
        <v>1.0</v>
      </c>
      <c r="J383" s="92" t="s">
        <v>3251</v>
      </c>
      <c r="K383" s="93">
        <v>3.0</v>
      </c>
      <c r="L383" s="93">
        <v>67.4</v>
      </c>
      <c r="M383" s="93">
        <v>32.4</v>
      </c>
      <c r="N383" s="25"/>
      <c r="O383" s="25"/>
      <c r="P383" s="25"/>
      <c r="Q383" s="25"/>
      <c r="R383" s="25"/>
      <c r="S383" s="25"/>
      <c r="T383" s="25"/>
      <c r="U383" s="25"/>
      <c r="V383" s="25"/>
      <c r="W383" s="25"/>
      <c r="X383" s="25"/>
      <c r="Y383" s="25"/>
      <c r="Z383" s="25"/>
    </row>
    <row r="384" ht="19.5" customHeight="1">
      <c r="A384" s="172">
        <v>64.0</v>
      </c>
      <c r="B384" s="173" t="s">
        <v>1452</v>
      </c>
      <c r="C384" s="174" t="s">
        <v>1453</v>
      </c>
      <c r="D384" s="174" t="s">
        <v>1454</v>
      </c>
      <c r="E384" s="92" t="s">
        <v>3252</v>
      </c>
      <c r="F384" s="93">
        <v>69.0</v>
      </c>
      <c r="G384" s="93">
        <v>0.0</v>
      </c>
      <c r="H384" s="93">
        <v>2.0</v>
      </c>
      <c r="I384" s="93">
        <v>1.0</v>
      </c>
      <c r="J384" s="92" t="s">
        <v>3253</v>
      </c>
      <c r="K384" s="93">
        <v>3.0</v>
      </c>
      <c r="L384" s="93">
        <v>80.6</v>
      </c>
      <c r="M384" s="93">
        <v>11.6</v>
      </c>
      <c r="N384" s="25"/>
      <c r="O384" s="25"/>
      <c r="P384" s="25"/>
      <c r="Q384" s="25"/>
      <c r="R384" s="25"/>
      <c r="S384" s="25"/>
      <c r="T384" s="25"/>
      <c r="U384" s="25"/>
      <c r="V384" s="25"/>
      <c r="W384" s="25"/>
      <c r="X384" s="25"/>
      <c r="Y384" s="25"/>
      <c r="Z384" s="25"/>
    </row>
    <row r="385" ht="19.5" customHeight="1">
      <c r="A385" s="172">
        <v>64.0</v>
      </c>
      <c r="B385" s="173" t="s">
        <v>1452</v>
      </c>
      <c r="C385" s="174" t="s">
        <v>1453</v>
      </c>
      <c r="D385" s="174" t="s">
        <v>1454</v>
      </c>
      <c r="E385" s="92" t="s">
        <v>3254</v>
      </c>
      <c r="F385" s="93">
        <v>28.0</v>
      </c>
      <c r="G385" s="93">
        <v>1.0</v>
      </c>
      <c r="H385" s="93">
        <v>0.0</v>
      </c>
      <c r="I385" s="93">
        <v>1.0</v>
      </c>
      <c r="J385" s="92" t="s">
        <v>3251</v>
      </c>
      <c r="K385" s="93">
        <v>3.0</v>
      </c>
      <c r="L385" s="93">
        <v>75.6</v>
      </c>
      <c r="M385" s="93">
        <v>47.6</v>
      </c>
      <c r="N385" s="25"/>
      <c r="O385" s="25"/>
      <c r="P385" s="25"/>
      <c r="Q385" s="25"/>
      <c r="R385" s="25"/>
      <c r="S385" s="25"/>
      <c r="T385" s="25"/>
      <c r="U385" s="25"/>
      <c r="V385" s="25"/>
      <c r="W385" s="25"/>
      <c r="X385" s="25"/>
      <c r="Y385" s="25"/>
      <c r="Z385" s="25"/>
    </row>
    <row r="386" ht="19.5" customHeight="1">
      <c r="A386" s="172">
        <v>64.0</v>
      </c>
      <c r="B386" s="173" t="s">
        <v>1452</v>
      </c>
      <c r="C386" s="174" t="s">
        <v>1453</v>
      </c>
      <c r="D386" s="174" t="s">
        <v>1454</v>
      </c>
      <c r="E386" s="92" t="s">
        <v>3255</v>
      </c>
      <c r="F386" s="93">
        <v>27.0</v>
      </c>
      <c r="G386" s="93">
        <v>0.0</v>
      </c>
      <c r="H386" s="93">
        <v>0.0</v>
      </c>
      <c r="I386" s="93">
        <v>1.0</v>
      </c>
      <c r="J386" s="92" t="s">
        <v>3251</v>
      </c>
      <c r="K386" s="93">
        <v>3.0</v>
      </c>
      <c r="L386" s="93">
        <v>68.0</v>
      </c>
      <c r="M386" s="93">
        <v>41.0</v>
      </c>
      <c r="N386" s="25"/>
      <c r="O386" s="25"/>
      <c r="P386" s="25"/>
      <c r="Q386" s="25"/>
      <c r="R386" s="25"/>
      <c r="S386" s="25"/>
      <c r="T386" s="25"/>
      <c r="U386" s="25"/>
      <c r="V386" s="25"/>
      <c r="W386" s="25"/>
      <c r="X386" s="25"/>
      <c r="Y386" s="25"/>
      <c r="Z386" s="25"/>
    </row>
    <row r="387" ht="19.5" customHeight="1">
      <c r="A387" s="175">
        <v>65.0</v>
      </c>
      <c r="B387" s="176" t="s">
        <v>1459</v>
      </c>
      <c r="C387" s="177" t="s">
        <v>1460</v>
      </c>
      <c r="D387" s="177" t="s">
        <v>1461</v>
      </c>
      <c r="E387" s="92" t="s">
        <v>3256</v>
      </c>
      <c r="F387" s="93">
        <v>51.0</v>
      </c>
      <c r="G387" s="93">
        <v>0.0</v>
      </c>
      <c r="H387" s="93">
        <v>0.0</v>
      </c>
      <c r="I387" s="93">
        <v>1.0</v>
      </c>
      <c r="J387" s="92" t="s">
        <v>3107</v>
      </c>
      <c r="K387" s="93">
        <v>3.0</v>
      </c>
      <c r="L387" s="93">
        <v>66.5</v>
      </c>
      <c r="M387" s="93">
        <v>15.5</v>
      </c>
      <c r="N387" s="25"/>
      <c r="O387" s="25"/>
      <c r="P387" s="25"/>
      <c r="Q387" s="25"/>
      <c r="R387" s="25"/>
      <c r="S387" s="25"/>
      <c r="T387" s="25"/>
      <c r="U387" s="25"/>
      <c r="V387" s="25"/>
      <c r="W387" s="25"/>
      <c r="X387" s="25"/>
      <c r="Y387" s="25"/>
      <c r="Z387" s="25"/>
    </row>
    <row r="388" ht="19.5" customHeight="1">
      <c r="A388" s="175">
        <v>65.0</v>
      </c>
      <c r="B388" s="176" t="s">
        <v>1459</v>
      </c>
      <c r="C388" s="177" t="s">
        <v>1460</v>
      </c>
      <c r="D388" s="177" t="s">
        <v>1461</v>
      </c>
      <c r="E388" s="92" t="s">
        <v>3257</v>
      </c>
      <c r="F388" s="93">
        <v>43.0</v>
      </c>
      <c r="G388" s="93">
        <v>0.0</v>
      </c>
      <c r="H388" s="93">
        <v>0.0</v>
      </c>
      <c r="I388" s="93">
        <v>1.0</v>
      </c>
      <c r="J388" s="92" t="s">
        <v>3060</v>
      </c>
      <c r="K388" s="93">
        <v>3.0</v>
      </c>
      <c r="L388" s="93">
        <v>66.5</v>
      </c>
      <c r="M388" s="93">
        <v>23.5</v>
      </c>
      <c r="N388" s="25"/>
      <c r="O388" s="25"/>
      <c r="P388" s="25"/>
      <c r="Q388" s="25"/>
      <c r="R388" s="25"/>
      <c r="S388" s="25"/>
      <c r="T388" s="25"/>
      <c r="U388" s="25"/>
      <c r="V388" s="25"/>
      <c r="W388" s="25"/>
      <c r="X388" s="25"/>
      <c r="Y388" s="25"/>
      <c r="Z388" s="25"/>
    </row>
    <row r="389" ht="19.5" customHeight="1">
      <c r="A389" s="175">
        <v>65.0</v>
      </c>
      <c r="B389" s="176" t="s">
        <v>1459</v>
      </c>
      <c r="C389" s="177" t="s">
        <v>1460</v>
      </c>
      <c r="D389" s="177" t="s">
        <v>1461</v>
      </c>
      <c r="E389" s="92" t="s">
        <v>3258</v>
      </c>
      <c r="F389" s="93">
        <v>49.0</v>
      </c>
      <c r="G389" s="93">
        <v>0.0</v>
      </c>
      <c r="H389" s="93">
        <v>0.0</v>
      </c>
      <c r="I389" s="93">
        <v>1.0</v>
      </c>
      <c r="J389" s="92" t="s">
        <v>3060</v>
      </c>
      <c r="K389" s="93">
        <v>3.0</v>
      </c>
      <c r="L389" s="93">
        <v>66.5</v>
      </c>
      <c r="M389" s="93">
        <v>17.5</v>
      </c>
      <c r="N389" s="25"/>
      <c r="O389" s="25"/>
      <c r="P389" s="25"/>
      <c r="Q389" s="25"/>
      <c r="R389" s="25"/>
      <c r="S389" s="25"/>
      <c r="T389" s="25"/>
      <c r="U389" s="25"/>
      <c r="V389" s="25"/>
      <c r="W389" s="25"/>
      <c r="X389" s="25"/>
      <c r="Y389" s="25"/>
      <c r="Z389" s="25"/>
    </row>
    <row r="390" ht="19.5" customHeight="1">
      <c r="A390" s="175">
        <v>65.0</v>
      </c>
      <c r="B390" s="176" t="s">
        <v>1459</v>
      </c>
      <c r="C390" s="177" t="s">
        <v>1460</v>
      </c>
      <c r="D390" s="177" t="s">
        <v>1461</v>
      </c>
      <c r="E390" s="92" t="s">
        <v>3259</v>
      </c>
      <c r="F390" s="93">
        <v>40.0</v>
      </c>
      <c r="G390" s="93">
        <v>0.0</v>
      </c>
      <c r="H390" s="93">
        <v>0.0</v>
      </c>
      <c r="I390" s="93">
        <v>1.0</v>
      </c>
      <c r="J390" s="92" t="s">
        <v>3060</v>
      </c>
      <c r="K390" s="93">
        <v>3.0</v>
      </c>
      <c r="L390" s="93">
        <v>67.4</v>
      </c>
      <c r="M390" s="93">
        <v>27.4</v>
      </c>
      <c r="N390" s="25"/>
      <c r="O390" s="25"/>
      <c r="P390" s="25"/>
      <c r="Q390" s="25"/>
      <c r="R390" s="25"/>
      <c r="S390" s="25"/>
      <c r="T390" s="25"/>
      <c r="U390" s="25"/>
      <c r="V390" s="25"/>
      <c r="W390" s="25"/>
      <c r="X390" s="25"/>
      <c r="Y390" s="25"/>
      <c r="Z390" s="25"/>
    </row>
    <row r="391" ht="19.5" customHeight="1">
      <c r="A391" s="178">
        <v>66.0</v>
      </c>
      <c r="B391" s="179" t="s">
        <v>1467</v>
      </c>
      <c r="C391" s="180" t="s">
        <v>1468</v>
      </c>
      <c r="D391" s="180" t="s">
        <v>1469</v>
      </c>
      <c r="E391" s="92" t="s">
        <v>3260</v>
      </c>
      <c r="F391" s="93">
        <v>54.0</v>
      </c>
      <c r="G391" s="93">
        <v>0.0</v>
      </c>
      <c r="H391" s="93">
        <v>0.0</v>
      </c>
      <c r="I391" s="93">
        <v>1.0</v>
      </c>
      <c r="J391" s="92" t="s">
        <v>2849</v>
      </c>
      <c r="K391" s="93">
        <v>3.0</v>
      </c>
      <c r="L391" s="93">
        <v>66.5</v>
      </c>
      <c r="M391" s="93">
        <v>12.5</v>
      </c>
      <c r="N391" s="25"/>
      <c r="O391" s="25"/>
      <c r="P391" s="25"/>
      <c r="Q391" s="25"/>
      <c r="R391" s="25"/>
      <c r="S391" s="25"/>
      <c r="T391" s="25"/>
      <c r="U391" s="25"/>
      <c r="V391" s="25"/>
      <c r="W391" s="25"/>
      <c r="X391" s="25"/>
      <c r="Y391" s="25"/>
      <c r="Z391" s="25"/>
    </row>
    <row r="392" ht="19.5" customHeight="1">
      <c r="A392" s="178">
        <v>66.0</v>
      </c>
      <c r="B392" s="179" t="s">
        <v>1467</v>
      </c>
      <c r="C392" s="180" t="s">
        <v>1468</v>
      </c>
      <c r="D392" s="180" t="s">
        <v>1469</v>
      </c>
      <c r="E392" s="92" t="s">
        <v>3261</v>
      </c>
      <c r="F392" s="93">
        <v>33.0</v>
      </c>
      <c r="G392" s="93">
        <v>0.0</v>
      </c>
      <c r="H392" s="93">
        <v>0.0</v>
      </c>
      <c r="I392" s="93">
        <v>1.0</v>
      </c>
      <c r="J392" s="92" t="s">
        <v>2849</v>
      </c>
      <c r="K392" s="93">
        <v>3.0</v>
      </c>
      <c r="L392" s="93">
        <v>68.0</v>
      </c>
      <c r="M392" s="93">
        <v>35.0</v>
      </c>
      <c r="N392" s="25"/>
      <c r="O392" s="25"/>
      <c r="P392" s="25"/>
      <c r="Q392" s="25"/>
      <c r="R392" s="25"/>
      <c r="S392" s="25"/>
      <c r="T392" s="25"/>
      <c r="U392" s="25"/>
      <c r="V392" s="25"/>
      <c r="W392" s="25"/>
      <c r="X392" s="25"/>
      <c r="Y392" s="25"/>
      <c r="Z392" s="25"/>
    </row>
    <row r="393" ht="19.5" customHeight="1">
      <c r="A393" s="178">
        <v>66.0</v>
      </c>
      <c r="B393" s="179" t="s">
        <v>1467</v>
      </c>
      <c r="C393" s="180" t="s">
        <v>1468</v>
      </c>
      <c r="D393" s="180" t="s">
        <v>1469</v>
      </c>
      <c r="E393" s="92" t="s">
        <v>3262</v>
      </c>
      <c r="F393" s="93">
        <v>38.0</v>
      </c>
      <c r="G393" s="93">
        <v>1.0</v>
      </c>
      <c r="H393" s="93">
        <v>0.0</v>
      </c>
      <c r="I393" s="93">
        <v>1.0</v>
      </c>
      <c r="J393" s="92" t="s">
        <v>2849</v>
      </c>
      <c r="K393" s="93">
        <v>3.0</v>
      </c>
      <c r="L393" s="93">
        <v>74.1</v>
      </c>
      <c r="M393" s="93">
        <v>36.1</v>
      </c>
      <c r="N393" s="25"/>
      <c r="O393" s="25"/>
      <c r="P393" s="25"/>
      <c r="Q393" s="25"/>
      <c r="R393" s="25"/>
      <c r="S393" s="25"/>
      <c r="T393" s="25"/>
      <c r="U393" s="25"/>
      <c r="V393" s="25"/>
      <c r="W393" s="25"/>
      <c r="X393" s="25"/>
      <c r="Y393" s="25"/>
      <c r="Z393" s="25"/>
    </row>
    <row r="394" ht="19.5" customHeight="1">
      <c r="A394" s="178">
        <v>66.0</v>
      </c>
      <c r="B394" s="179" t="s">
        <v>1467</v>
      </c>
      <c r="C394" s="180" t="s">
        <v>1468</v>
      </c>
      <c r="D394" s="180" t="s">
        <v>1469</v>
      </c>
      <c r="E394" s="92" t="s">
        <v>3263</v>
      </c>
      <c r="F394" s="93">
        <v>40.0</v>
      </c>
      <c r="G394" s="93">
        <v>0.0</v>
      </c>
      <c r="H394" s="93">
        <v>0.0</v>
      </c>
      <c r="I394" s="93">
        <v>1.0</v>
      </c>
      <c r="J394" s="92" t="s">
        <v>2849</v>
      </c>
      <c r="K394" s="93">
        <v>3.0</v>
      </c>
      <c r="L394" s="93">
        <v>67.4</v>
      </c>
      <c r="M394" s="93">
        <v>27.4</v>
      </c>
      <c r="N394" s="25"/>
      <c r="O394" s="25"/>
      <c r="P394" s="25"/>
      <c r="Q394" s="25"/>
      <c r="R394" s="25"/>
      <c r="S394" s="25"/>
      <c r="T394" s="25"/>
      <c r="U394" s="25"/>
      <c r="V394" s="25"/>
      <c r="W394" s="25"/>
      <c r="X394" s="25"/>
      <c r="Y394" s="25"/>
      <c r="Z394" s="25"/>
    </row>
    <row r="395" ht="19.5" customHeight="1">
      <c r="A395" s="184" t="s">
        <v>2603</v>
      </c>
      <c r="B395" s="182" t="s">
        <v>2604</v>
      </c>
      <c r="C395" s="183" t="s">
        <v>2605</v>
      </c>
      <c r="D395" s="183" t="s">
        <v>1482</v>
      </c>
      <c r="E395" s="92" t="s">
        <v>3264</v>
      </c>
      <c r="F395" s="93">
        <v>11.0</v>
      </c>
      <c r="G395" s="93">
        <v>1.0</v>
      </c>
      <c r="H395" s="93">
        <v>0.0</v>
      </c>
      <c r="I395" s="93">
        <v>1.0</v>
      </c>
      <c r="J395" s="92" t="s">
        <v>3139</v>
      </c>
      <c r="K395" s="93">
        <v>4.0</v>
      </c>
      <c r="L395" s="93">
        <v>79.4</v>
      </c>
      <c r="M395" s="93">
        <v>68.4</v>
      </c>
      <c r="N395" s="25"/>
      <c r="O395" s="25"/>
      <c r="P395" s="25"/>
      <c r="Q395" s="25"/>
      <c r="R395" s="25"/>
      <c r="S395" s="25"/>
      <c r="T395" s="25"/>
      <c r="U395" s="25"/>
      <c r="V395" s="25"/>
      <c r="W395" s="25"/>
      <c r="X395" s="25"/>
      <c r="Y395" s="25"/>
      <c r="Z395" s="25"/>
    </row>
    <row r="396" ht="19.5" customHeight="1">
      <c r="A396" s="184" t="s">
        <v>2603</v>
      </c>
      <c r="B396" s="182" t="s">
        <v>2604</v>
      </c>
      <c r="C396" s="183" t="s">
        <v>2605</v>
      </c>
      <c r="D396" s="183" t="s">
        <v>1482</v>
      </c>
      <c r="E396" s="92" t="s">
        <v>3265</v>
      </c>
      <c r="F396" s="93">
        <v>12.0</v>
      </c>
      <c r="G396" s="93">
        <v>1.0</v>
      </c>
      <c r="H396" s="93">
        <v>0.0</v>
      </c>
      <c r="I396" s="93">
        <v>1.0</v>
      </c>
      <c r="J396" s="92" t="s">
        <v>3139</v>
      </c>
      <c r="K396" s="93">
        <v>4.0</v>
      </c>
      <c r="L396" s="93">
        <v>79.4</v>
      </c>
      <c r="M396" s="93">
        <v>67.4</v>
      </c>
      <c r="N396" s="25"/>
      <c r="O396" s="25"/>
      <c r="P396" s="25"/>
      <c r="Q396" s="25"/>
      <c r="R396" s="25"/>
      <c r="S396" s="25"/>
      <c r="T396" s="25"/>
      <c r="U396" s="25"/>
      <c r="V396" s="25"/>
      <c r="W396" s="25"/>
      <c r="X396" s="25"/>
      <c r="Y396" s="25"/>
      <c r="Z396" s="25"/>
    </row>
    <row r="397" ht="19.5" customHeight="1">
      <c r="A397" s="184" t="s">
        <v>2603</v>
      </c>
      <c r="B397" s="182" t="s">
        <v>2604</v>
      </c>
      <c r="C397" s="183" t="s">
        <v>2605</v>
      </c>
      <c r="D397" s="183" t="s">
        <v>1482</v>
      </c>
      <c r="E397" s="92" t="s">
        <v>3266</v>
      </c>
      <c r="F397" s="93">
        <v>12.0</v>
      </c>
      <c r="G397" s="93">
        <v>1.0</v>
      </c>
      <c r="H397" s="93">
        <v>0.0</v>
      </c>
      <c r="I397" s="93">
        <v>1.0</v>
      </c>
      <c r="J397" s="92" t="s">
        <v>3139</v>
      </c>
      <c r="K397" s="93">
        <v>4.0</v>
      </c>
      <c r="L397" s="93">
        <v>79.4</v>
      </c>
      <c r="M397" s="93">
        <v>67.4</v>
      </c>
      <c r="N397" s="25"/>
      <c r="O397" s="25"/>
      <c r="P397" s="25"/>
      <c r="Q397" s="25"/>
      <c r="R397" s="25"/>
      <c r="S397" s="25"/>
      <c r="T397" s="25"/>
      <c r="U397" s="25"/>
      <c r="V397" s="25"/>
      <c r="W397" s="25"/>
      <c r="X397" s="25"/>
      <c r="Y397" s="25"/>
      <c r="Z397" s="25"/>
    </row>
    <row r="398" ht="19.5" customHeight="1">
      <c r="A398" s="184" t="s">
        <v>2603</v>
      </c>
      <c r="B398" s="182" t="s">
        <v>2604</v>
      </c>
      <c r="C398" s="183" t="s">
        <v>2605</v>
      </c>
      <c r="D398" s="183" t="s">
        <v>1482</v>
      </c>
      <c r="E398" s="92" t="s">
        <v>3267</v>
      </c>
      <c r="F398" s="93">
        <v>11.0</v>
      </c>
      <c r="G398" s="93">
        <v>1.0</v>
      </c>
      <c r="H398" s="93">
        <v>0.0</v>
      </c>
      <c r="I398" s="93">
        <v>1.0</v>
      </c>
      <c r="J398" s="92" t="s">
        <v>3139</v>
      </c>
      <c r="K398" s="93">
        <v>4.0</v>
      </c>
      <c r="L398" s="93">
        <v>79.4</v>
      </c>
      <c r="M398" s="93">
        <v>68.4</v>
      </c>
      <c r="N398" s="25"/>
      <c r="O398" s="25"/>
      <c r="P398" s="25"/>
      <c r="Q398" s="25"/>
      <c r="R398" s="25"/>
      <c r="S398" s="25"/>
      <c r="T398" s="25"/>
      <c r="U398" s="25"/>
      <c r="V398" s="25"/>
      <c r="W398" s="25"/>
      <c r="X398" s="25"/>
      <c r="Y398" s="25"/>
      <c r="Z398" s="25"/>
    </row>
    <row r="399" ht="19.5" customHeight="1">
      <c r="A399" s="184" t="s">
        <v>2603</v>
      </c>
      <c r="B399" s="182" t="s">
        <v>2604</v>
      </c>
      <c r="C399" s="183" t="s">
        <v>2605</v>
      </c>
      <c r="D399" s="183" t="s">
        <v>1482</v>
      </c>
      <c r="E399" s="92" t="s">
        <v>3268</v>
      </c>
      <c r="F399" s="93">
        <v>32.0</v>
      </c>
      <c r="G399" s="93">
        <v>1.0</v>
      </c>
      <c r="H399" s="93">
        <v>0.0</v>
      </c>
      <c r="I399" s="93">
        <v>1.0</v>
      </c>
      <c r="J399" s="92" t="s">
        <v>3269</v>
      </c>
      <c r="K399" s="93">
        <v>4.0</v>
      </c>
      <c r="L399" s="93">
        <v>75.6</v>
      </c>
      <c r="M399" s="93">
        <v>43.6</v>
      </c>
      <c r="N399" s="25"/>
      <c r="O399" s="25"/>
      <c r="P399" s="25"/>
      <c r="Q399" s="25"/>
      <c r="R399" s="25"/>
      <c r="S399" s="25"/>
      <c r="T399" s="25"/>
      <c r="U399" s="25"/>
      <c r="V399" s="25"/>
      <c r="W399" s="25"/>
      <c r="X399" s="25"/>
      <c r="Y399" s="25"/>
      <c r="Z399" s="25"/>
    </row>
    <row r="400" ht="19.5" customHeight="1">
      <c r="A400" s="166">
        <v>69.0</v>
      </c>
      <c r="B400" s="167" t="s">
        <v>1496</v>
      </c>
      <c r="C400" s="168" t="s">
        <v>2615</v>
      </c>
      <c r="D400" s="168" t="s">
        <v>1498</v>
      </c>
      <c r="E400" s="92" t="s">
        <v>3270</v>
      </c>
      <c r="F400" s="93">
        <v>59.0</v>
      </c>
      <c r="G400" s="93">
        <v>0.0</v>
      </c>
      <c r="H400" s="93">
        <v>0.0</v>
      </c>
      <c r="I400" s="93">
        <v>1.0</v>
      </c>
      <c r="J400" s="92" t="s">
        <v>3271</v>
      </c>
      <c r="K400" s="93">
        <v>1.0</v>
      </c>
      <c r="L400" s="93">
        <v>66.5</v>
      </c>
      <c r="M400" s="93">
        <v>7.5</v>
      </c>
      <c r="N400" s="25"/>
      <c r="O400" s="25"/>
      <c r="P400" s="25"/>
      <c r="Q400" s="25"/>
      <c r="R400" s="25"/>
      <c r="S400" s="25"/>
      <c r="T400" s="25"/>
      <c r="U400" s="25"/>
      <c r="V400" s="25"/>
      <c r="W400" s="25"/>
      <c r="X400" s="25"/>
      <c r="Y400" s="25"/>
      <c r="Z400" s="25"/>
    </row>
    <row r="401" ht="19.5" customHeight="1">
      <c r="A401" s="166">
        <v>69.0</v>
      </c>
      <c r="B401" s="167" t="s">
        <v>1496</v>
      </c>
      <c r="C401" s="168" t="s">
        <v>2615</v>
      </c>
      <c r="D401" s="168" t="s">
        <v>1498</v>
      </c>
      <c r="E401" s="92" t="s">
        <v>3272</v>
      </c>
      <c r="F401" s="93">
        <v>57.0</v>
      </c>
      <c r="G401" s="93">
        <v>1.0</v>
      </c>
      <c r="H401" s="93">
        <v>0.0</v>
      </c>
      <c r="I401" s="93">
        <v>1.0</v>
      </c>
      <c r="J401" s="92" t="s">
        <v>2822</v>
      </c>
      <c r="K401" s="93">
        <v>1.0</v>
      </c>
      <c r="L401" s="93">
        <v>72.2</v>
      </c>
      <c r="M401" s="93">
        <v>15.2</v>
      </c>
      <c r="N401" s="25"/>
      <c r="O401" s="25"/>
      <c r="P401" s="25"/>
      <c r="Q401" s="25"/>
      <c r="R401" s="25"/>
      <c r="S401" s="25"/>
      <c r="T401" s="25"/>
      <c r="U401" s="25"/>
      <c r="V401" s="25"/>
      <c r="W401" s="25"/>
      <c r="X401" s="25"/>
      <c r="Y401" s="25"/>
      <c r="Z401" s="25"/>
    </row>
    <row r="402" ht="19.5" customHeight="1">
      <c r="A402" s="166">
        <v>69.0</v>
      </c>
      <c r="B402" s="167" t="s">
        <v>1496</v>
      </c>
      <c r="C402" s="168" t="s">
        <v>2615</v>
      </c>
      <c r="D402" s="168" t="s">
        <v>1498</v>
      </c>
      <c r="E402" s="92" t="s">
        <v>3273</v>
      </c>
      <c r="F402" s="93">
        <v>17.0</v>
      </c>
      <c r="G402" s="93">
        <v>0.0</v>
      </c>
      <c r="H402" s="93">
        <v>0.0</v>
      </c>
      <c r="I402" s="93">
        <v>1.0</v>
      </c>
      <c r="J402" s="92" t="s">
        <v>3139</v>
      </c>
      <c r="K402" s="93">
        <v>4.0</v>
      </c>
      <c r="L402" s="93">
        <v>70.7</v>
      </c>
      <c r="M402" s="93">
        <v>53.7</v>
      </c>
      <c r="N402" s="25"/>
      <c r="O402" s="25"/>
      <c r="P402" s="25"/>
      <c r="Q402" s="25"/>
      <c r="R402" s="25"/>
      <c r="S402" s="25"/>
      <c r="T402" s="25"/>
      <c r="U402" s="25"/>
      <c r="V402" s="25"/>
      <c r="W402" s="25"/>
      <c r="X402" s="25"/>
      <c r="Y402" s="25"/>
      <c r="Z402" s="25"/>
    </row>
    <row r="403" ht="19.5" customHeight="1">
      <c r="A403" s="166">
        <v>69.0</v>
      </c>
      <c r="B403" s="167" t="s">
        <v>1496</v>
      </c>
      <c r="C403" s="168" t="s">
        <v>2615</v>
      </c>
      <c r="D403" s="168" t="s">
        <v>1498</v>
      </c>
      <c r="E403" s="92" t="s">
        <v>3274</v>
      </c>
      <c r="F403" s="93">
        <v>16.0</v>
      </c>
      <c r="G403" s="93">
        <v>0.0</v>
      </c>
      <c r="H403" s="93">
        <v>0.0</v>
      </c>
      <c r="I403" s="93">
        <v>1.0</v>
      </c>
      <c r="J403" s="92" t="s">
        <v>3139</v>
      </c>
      <c r="K403" s="93">
        <v>4.0</v>
      </c>
      <c r="L403" s="93">
        <v>70.7</v>
      </c>
      <c r="M403" s="93">
        <v>54.7</v>
      </c>
      <c r="N403" s="25"/>
      <c r="O403" s="25"/>
      <c r="P403" s="25"/>
      <c r="Q403" s="25"/>
      <c r="R403" s="25"/>
      <c r="S403" s="25"/>
      <c r="T403" s="25"/>
      <c r="U403" s="25"/>
      <c r="V403" s="25"/>
      <c r="W403" s="25"/>
      <c r="X403" s="25"/>
      <c r="Y403" s="25"/>
      <c r="Z403" s="25"/>
    </row>
    <row r="404" ht="19.5" customHeight="1">
      <c r="A404" s="169">
        <v>70.0</v>
      </c>
      <c r="B404" s="170" t="s">
        <v>1319</v>
      </c>
      <c r="C404" s="171" t="s">
        <v>1507</v>
      </c>
      <c r="D404" s="171" t="s">
        <v>1508</v>
      </c>
      <c r="E404" s="92" t="s">
        <v>3275</v>
      </c>
      <c r="F404" s="93">
        <v>19.0</v>
      </c>
      <c r="G404" s="93">
        <v>0.0</v>
      </c>
      <c r="H404" s="93"/>
      <c r="I404" s="93">
        <v>0.0</v>
      </c>
      <c r="J404" s="92" t="s">
        <v>895</v>
      </c>
      <c r="K404" s="93">
        <v>0.0</v>
      </c>
      <c r="L404" s="93">
        <v>70.0</v>
      </c>
      <c r="M404" s="93">
        <v>51.0</v>
      </c>
      <c r="N404" s="25"/>
      <c r="O404" s="25"/>
      <c r="P404" s="25"/>
      <c r="Q404" s="25"/>
      <c r="R404" s="25"/>
      <c r="S404" s="25"/>
      <c r="T404" s="25"/>
      <c r="U404" s="25"/>
      <c r="V404" s="25"/>
      <c r="W404" s="25"/>
      <c r="X404" s="25"/>
      <c r="Y404" s="25"/>
      <c r="Z404" s="25"/>
    </row>
    <row r="405" ht="19.5" customHeight="1">
      <c r="A405" s="169">
        <v>70.0</v>
      </c>
      <c r="B405" s="170" t="s">
        <v>1319</v>
      </c>
      <c r="C405" s="171" t="s">
        <v>1507</v>
      </c>
      <c r="D405" s="171" t="s">
        <v>1508</v>
      </c>
      <c r="E405" s="92" t="s">
        <v>3276</v>
      </c>
      <c r="F405" s="93">
        <v>25.0</v>
      </c>
      <c r="G405" s="93">
        <v>1.0</v>
      </c>
      <c r="H405" s="93">
        <v>1.0</v>
      </c>
      <c r="I405" s="93">
        <v>1.0</v>
      </c>
      <c r="J405" s="92" t="s">
        <v>3143</v>
      </c>
      <c r="K405" s="93">
        <v>2.0</v>
      </c>
      <c r="L405" s="93">
        <v>71.3</v>
      </c>
      <c r="M405" s="93">
        <v>46.3</v>
      </c>
      <c r="N405" s="25"/>
      <c r="O405" s="25"/>
      <c r="P405" s="25"/>
      <c r="Q405" s="25"/>
      <c r="R405" s="25"/>
      <c r="S405" s="25"/>
      <c r="T405" s="25"/>
      <c r="U405" s="25"/>
      <c r="V405" s="25"/>
      <c r="W405" s="25"/>
      <c r="X405" s="25"/>
      <c r="Y405" s="25"/>
      <c r="Z405" s="25"/>
    </row>
    <row r="406" ht="19.5" customHeight="1">
      <c r="A406" s="169">
        <v>70.0</v>
      </c>
      <c r="B406" s="170" t="s">
        <v>1319</v>
      </c>
      <c r="C406" s="171" t="s">
        <v>1507</v>
      </c>
      <c r="D406" s="171" t="s">
        <v>1508</v>
      </c>
      <c r="E406" s="92" t="s">
        <v>3277</v>
      </c>
      <c r="F406" s="93">
        <v>2.0</v>
      </c>
      <c r="G406" s="93">
        <v>0.0</v>
      </c>
      <c r="H406" s="93">
        <v>1.0</v>
      </c>
      <c r="I406" s="93">
        <v>1.0</v>
      </c>
      <c r="J406" s="92" t="s">
        <v>3278</v>
      </c>
      <c r="K406" s="93">
        <v>1.0</v>
      </c>
      <c r="L406" s="93">
        <v>65.2</v>
      </c>
      <c r="M406" s="93">
        <v>63.2</v>
      </c>
      <c r="N406" s="25"/>
      <c r="O406" s="25"/>
      <c r="P406" s="25"/>
      <c r="Q406" s="25"/>
      <c r="R406" s="25"/>
      <c r="S406" s="25"/>
      <c r="T406" s="25"/>
      <c r="U406" s="25"/>
      <c r="V406" s="25"/>
      <c r="W406" s="25"/>
      <c r="X406" s="25"/>
      <c r="Y406" s="25"/>
      <c r="Z406" s="25"/>
    </row>
    <row r="407" ht="19.5" customHeight="1">
      <c r="A407" s="169">
        <v>70.0</v>
      </c>
      <c r="B407" s="170" t="s">
        <v>1319</v>
      </c>
      <c r="C407" s="171" t="s">
        <v>1507</v>
      </c>
      <c r="D407" s="171" t="s">
        <v>1508</v>
      </c>
      <c r="E407" s="92" t="s">
        <v>3279</v>
      </c>
      <c r="F407" s="93">
        <v>53.0</v>
      </c>
      <c r="G407" s="93">
        <v>1.0</v>
      </c>
      <c r="H407" s="93">
        <v>1.0</v>
      </c>
      <c r="I407" s="93">
        <v>1.0</v>
      </c>
      <c r="J407" s="92" t="s">
        <v>3280</v>
      </c>
      <c r="K407" s="93">
        <v>1.0</v>
      </c>
      <c r="L407" s="93">
        <v>62.9</v>
      </c>
      <c r="M407" s="93">
        <v>9.9</v>
      </c>
      <c r="N407" s="25"/>
      <c r="O407" s="25"/>
      <c r="P407" s="25"/>
      <c r="Q407" s="25"/>
      <c r="R407" s="25"/>
      <c r="S407" s="25"/>
      <c r="T407" s="25"/>
      <c r="U407" s="25"/>
      <c r="V407" s="25"/>
      <c r="W407" s="25"/>
      <c r="X407" s="25"/>
      <c r="Y407" s="25"/>
      <c r="Z407" s="25"/>
    </row>
    <row r="408" ht="19.5" customHeight="1">
      <c r="A408" s="185" t="s">
        <v>2620</v>
      </c>
      <c r="B408" s="173" t="s">
        <v>2621</v>
      </c>
      <c r="C408" s="174" t="s">
        <v>2622</v>
      </c>
      <c r="D408" s="174" t="s">
        <v>1517</v>
      </c>
      <c r="E408" s="92" t="s">
        <v>3281</v>
      </c>
      <c r="F408" s="93">
        <v>17.0</v>
      </c>
      <c r="G408" s="93">
        <v>1.0</v>
      </c>
      <c r="H408" s="93">
        <v>0.0</v>
      </c>
      <c r="I408" s="93">
        <v>2.0</v>
      </c>
      <c r="J408" s="92" t="s">
        <v>3282</v>
      </c>
      <c r="K408" s="93">
        <v>4.0</v>
      </c>
      <c r="L408" s="93">
        <v>78.1</v>
      </c>
      <c r="M408" s="93">
        <v>61.1</v>
      </c>
      <c r="N408" s="25"/>
      <c r="O408" s="25"/>
      <c r="P408" s="25"/>
      <c r="Q408" s="25"/>
      <c r="R408" s="25"/>
      <c r="S408" s="25"/>
      <c r="T408" s="25"/>
      <c r="U408" s="25"/>
      <c r="V408" s="25"/>
      <c r="W408" s="25"/>
      <c r="X408" s="25"/>
      <c r="Y408" s="25"/>
      <c r="Z408" s="25"/>
    </row>
    <row r="409" ht="19.5" customHeight="1">
      <c r="A409" s="185" t="s">
        <v>2620</v>
      </c>
      <c r="B409" s="173" t="s">
        <v>2621</v>
      </c>
      <c r="C409" s="174" t="s">
        <v>2622</v>
      </c>
      <c r="D409" s="174" t="s">
        <v>1517</v>
      </c>
      <c r="E409" s="92" t="s">
        <v>3283</v>
      </c>
      <c r="F409" s="93">
        <v>14.0</v>
      </c>
      <c r="G409" s="93">
        <v>0.0</v>
      </c>
      <c r="H409" s="93">
        <v>0.0</v>
      </c>
      <c r="I409" s="93">
        <v>2.0</v>
      </c>
      <c r="J409" s="92" t="s">
        <v>3282</v>
      </c>
      <c r="K409" s="93">
        <v>4.0</v>
      </c>
      <c r="L409" s="93">
        <v>72.7</v>
      </c>
      <c r="M409" s="93">
        <v>58.7</v>
      </c>
      <c r="N409" s="25"/>
      <c r="O409" s="25"/>
      <c r="P409" s="25"/>
      <c r="Q409" s="25"/>
      <c r="R409" s="25"/>
      <c r="S409" s="25"/>
      <c r="T409" s="25"/>
      <c r="U409" s="25"/>
      <c r="V409" s="25"/>
      <c r="W409" s="25"/>
      <c r="X409" s="25"/>
      <c r="Y409" s="25"/>
      <c r="Z409" s="25"/>
    </row>
    <row r="410" ht="19.5" customHeight="1">
      <c r="A410" s="185" t="s">
        <v>2620</v>
      </c>
      <c r="B410" s="173" t="s">
        <v>2621</v>
      </c>
      <c r="C410" s="174" t="s">
        <v>2622</v>
      </c>
      <c r="D410" s="174" t="s">
        <v>1517</v>
      </c>
      <c r="E410" s="92" t="s">
        <v>3284</v>
      </c>
      <c r="F410" s="93">
        <v>17.0</v>
      </c>
      <c r="G410" s="93">
        <v>0.0</v>
      </c>
      <c r="H410" s="93">
        <v>0.0</v>
      </c>
      <c r="I410" s="93">
        <v>2.0</v>
      </c>
      <c r="J410" s="92" t="s">
        <v>3282</v>
      </c>
      <c r="K410" s="93">
        <v>4.0</v>
      </c>
      <c r="L410" s="93">
        <v>70.7</v>
      </c>
      <c r="M410" s="93">
        <v>53.7</v>
      </c>
      <c r="N410" s="25"/>
      <c r="O410" s="25"/>
      <c r="P410" s="25"/>
      <c r="Q410" s="25"/>
      <c r="R410" s="25"/>
      <c r="S410" s="25"/>
      <c r="T410" s="25"/>
      <c r="U410" s="25"/>
      <c r="V410" s="25"/>
      <c r="W410" s="25"/>
      <c r="X410" s="25"/>
      <c r="Y410" s="25"/>
      <c r="Z410" s="25"/>
    </row>
    <row r="411" ht="19.5" customHeight="1">
      <c r="A411" s="185" t="s">
        <v>2620</v>
      </c>
      <c r="B411" s="173" t="s">
        <v>2621</v>
      </c>
      <c r="C411" s="174" t="s">
        <v>2622</v>
      </c>
      <c r="D411" s="174" t="s">
        <v>1517</v>
      </c>
      <c r="E411" s="92" t="s">
        <v>3285</v>
      </c>
      <c r="F411" s="93">
        <v>16.0</v>
      </c>
      <c r="G411" s="93">
        <v>1.0</v>
      </c>
      <c r="H411" s="93">
        <v>0.0</v>
      </c>
      <c r="I411" s="93">
        <v>2.0</v>
      </c>
      <c r="J411" s="92" t="s">
        <v>3282</v>
      </c>
      <c r="K411" s="93">
        <v>4.0</v>
      </c>
      <c r="L411" s="93">
        <v>78.1</v>
      </c>
      <c r="M411" s="93">
        <v>62.1</v>
      </c>
      <c r="N411" s="25"/>
      <c r="O411" s="25"/>
      <c r="P411" s="25"/>
      <c r="Q411" s="25"/>
      <c r="R411" s="25"/>
      <c r="S411" s="25"/>
      <c r="T411" s="25"/>
      <c r="U411" s="25"/>
      <c r="V411" s="25"/>
      <c r="W411" s="25"/>
      <c r="X411" s="25"/>
      <c r="Y411" s="25"/>
      <c r="Z411" s="25"/>
    </row>
    <row r="412" ht="19.5" customHeight="1">
      <c r="A412" s="185" t="s">
        <v>2620</v>
      </c>
      <c r="B412" s="173" t="s">
        <v>2621</v>
      </c>
      <c r="C412" s="174" t="s">
        <v>2622</v>
      </c>
      <c r="D412" s="174" t="s">
        <v>1517</v>
      </c>
      <c r="E412" s="92" t="s">
        <v>3286</v>
      </c>
      <c r="F412" s="93">
        <v>16.0</v>
      </c>
      <c r="G412" s="93">
        <v>0.0</v>
      </c>
      <c r="H412" s="93">
        <v>0.0</v>
      </c>
      <c r="I412" s="93">
        <v>2.0</v>
      </c>
      <c r="J412" s="92" t="s">
        <v>3282</v>
      </c>
      <c r="K412" s="93">
        <v>4.0</v>
      </c>
      <c r="L412" s="93">
        <v>70.7</v>
      </c>
      <c r="M412" s="93">
        <v>54.7</v>
      </c>
      <c r="N412" s="25"/>
      <c r="O412" s="25"/>
      <c r="P412" s="25"/>
      <c r="Q412" s="25"/>
      <c r="R412" s="25"/>
      <c r="S412" s="25"/>
      <c r="T412" s="25"/>
      <c r="U412" s="25"/>
      <c r="V412" s="25"/>
      <c r="W412" s="25"/>
      <c r="X412" s="25"/>
      <c r="Y412" s="25"/>
      <c r="Z412" s="25"/>
    </row>
    <row r="413" ht="19.5" customHeight="1">
      <c r="A413" s="185" t="s">
        <v>2620</v>
      </c>
      <c r="B413" s="173" t="s">
        <v>2621</v>
      </c>
      <c r="C413" s="174" t="s">
        <v>2622</v>
      </c>
      <c r="D413" s="174" t="s">
        <v>1517</v>
      </c>
      <c r="E413" s="92" t="s">
        <v>3287</v>
      </c>
      <c r="F413" s="93">
        <v>15.0</v>
      </c>
      <c r="G413" s="93">
        <v>0.0</v>
      </c>
      <c r="H413" s="93">
        <v>0.0</v>
      </c>
      <c r="I413" s="93">
        <v>2.0</v>
      </c>
      <c r="J413" s="92" t="s">
        <v>3282</v>
      </c>
      <c r="K413" s="93">
        <v>4.0</v>
      </c>
      <c r="L413" s="93">
        <v>70.7</v>
      </c>
      <c r="M413" s="93">
        <v>55.7</v>
      </c>
      <c r="N413" s="25"/>
      <c r="O413" s="25"/>
      <c r="P413" s="25"/>
      <c r="Q413" s="25"/>
      <c r="R413" s="25"/>
      <c r="S413" s="25"/>
      <c r="T413" s="25"/>
      <c r="U413" s="25"/>
      <c r="V413" s="25"/>
      <c r="W413" s="25"/>
      <c r="X413" s="25"/>
      <c r="Y413" s="25"/>
      <c r="Z413" s="25"/>
    </row>
    <row r="414" ht="19.5" customHeight="1">
      <c r="A414" s="185" t="s">
        <v>2620</v>
      </c>
      <c r="B414" s="173" t="s">
        <v>2621</v>
      </c>
      <c r="C414" s="174" t="s">
        <v>2622</v>
      </c>
      <c r="D414" s="174" t="s">
        <v>1517</v>
      </c>
      <c r="E414" s="92" t="s">
        <v>3288</v>
      </c>
      <c r="F414" s="93">
        <v>15.0</v>
      </c>
      <c r="G414" s="93">
        <v>0.0</v>
      </c>
      <c r="H414" s="93">
        <v>0.0</v>
      </c>
      <c r="I414" s="93">
        <v>1.0</v>
      </c>
      <c r="J414" s="92" t="s">
        <v>3289</v>
      </c>
      <c r="K414" s="93">
        <v>4.0</v>
      </c>
      <c r="L414" s="93">
        <v>70.7</v>
      </c>
      <c r="M414" s="93">
        <v>55.7</v>
      </c>
      <c r="N414" s="25"/>
      <c r="O414" s="25"/>
      <c r="P414" s="25"/>
      <c r="Q414" s="25"/>
      <c r="R414" s="25"/>
      <c r="S414" s="25"/>
      <c r="T414" s="25"/>
      <c r="U414" s="25"/>
      <c r="V414" s="25"/>
      <c r="W414" s="25"/>
      <c r="X414" s="25"/>
      <c r="Y414" s="25"/>
      <c r="Z414" s="25"/>
    </row>
    <row r="415" ht="19.5" customHeight="1">
      <c r="A415" s="185" t="s">
        <v>2620</v>
      </c>
      <c r="B415" s="173" t="s">
        <v>2621</v>
      </c>
      <c r="C415" s="174" t="s">
        <v>2622</v>
      </c>
      <c r="D415" s="174" t="s">
        <v>1517</v>
      </c>
      <c r="E415" s="92" t="s">
        <v>3290</v>
      </c>
      <c r="F415" s="93">
        <v>47.0</v>
      </c>
      <c r="G415" s="93">
        <v>0.0</v>
      </c>
      <c r="H415" s="93">
        <v>0.0</v>
      </c>
      <c r="I415" s="93">
        <v>1.0</v>
      </c>
      <c r="J415" s="92" t="s">
        <v>3269</v>
      </c>
      <c r="K415" s="93">
        <v>4.0</v>
      </c>
      <c r="L415" s="93">
        <v>66.5</v>
      </c>
      <c r="M415" s="93">
        <v>19.5</v>
      </c>
      <c r="N415" s="25"/>
      <c r="O415" s="25"/>
      <c r="P415" s="25"/>
      <c r="Q415" s="25"/>
      <c r="R415" s="25"/>
      <c r="S415" s="25"/>
      <c r="T415" s="25"/>
      <c r="U415" s="25"/>
      <c r="V415" s="25"/>
      <c r="W415" s="25"/>
      <c r="X415" s="25"/>
      <c r="Y415" s="25"/>
      <c r="Z415" s="25"/>
    </row>
    <row r="416" ht="19.5" customHeight="1">
      <c r="A416" s="185" t="s">
        <v>2620</v>
      </c>
      <c r="B416" s="173" t="s">
        <v>2621</v>
      </c>
      <c r="C416" s="174" t="s">
        <v>2622</v>
      </c>
      <c r="D416" s="174" t="s">
        <v>1517</v>
      </c>
      <c r="E416" s="92" t="s">
        <v>3291</v>
      </c>
      <c r="F416" s="93">
        <v>17.0</v>
      </c>
      <c r="G416" s="93">
        <v>1.0</v>
      </c>
      <c r="H416" s="93">
        <v>0.0</v>
      </c>
      <c r="I416" s="93">
        <v>1.0</v>
      </c>
      <c r="J416" s="92" t="s">
        <v>3289</v>
      </c>
      <c r="K416" s="93">
        <v>4.0</v>
      </c>
      <c r="L416" s="93">
        <v>78.1</v>
      </c>
      <c r="M416" s="93">
        <v>61.1</v>
      </c>
      <c r="N416" s="25"/>
      <c r="O416" s="25"/>
      <c r="P416" s="25"/>
      <c r="Q416" s="25"/>
      <c r="R416" s="25"/>
      <c r="S416" s="25"/>
      <c r="T416" s="25"/>
      <c r="U416" s="25"/>
      <c r="V416" s="25"/>
      <c r="W416" s="25"/>
      <c r="X416" s="25"/>
      <c r="Y416" s="25"/>
      <c r="Z416" s="25"/>
    </row>
    <row r="417" ht="19.5" customHeight="1">
      <c r="A417" s="185" t="s">
        <v>2620</v>
      </c>
      <c r="B417" s="173" t="s">
        <v>2621</v>
      </c>
      <c r="C417" s="174" t="s">
        <v>2622</v>
      </c>
      <c r="D417" s="174" t="s">
        <v>1517</v>
      </c>
      <c r="E417" s="92" t="s">
        <v>3292</v>
      </c>
      <c r="F417" s="93">
        <v>18.0</v>
      </c>
      <c r="G417" s="93">
        <v>0.0</v>
      </c>
      <c r="H417" s="93">
        <v>1.0</v>
      </c>
      <c r="I417" s="93">
        <v>2.0</v>
      </c>
      <c r="J417" s="92" t="s">
        <v>3282</v>
      </c>
      <c r="K417" s="93">
        <v>4.0</v>
      </c>
      <c r="L417" s="93">
        <v>63.8</v>
      </c>
      <c r="M417" s="93">
        <v>45.8</v>
      </c>
      <c r="N417" s="25"/>
      <c r="O417" s="25"/>
      <c r="P417" s="25"/>
      <c r="Q417" s="25"/>
      <c r="R417" s="25"/>
      <c r="S417" s="25"/>
      <c r="T417" s="25"/>
      <c r="U417" s="25"/>
      <c r="V417" s="25"/>
      <c r="W417" s="25"/>
      <c r="X417" s="25"/>
      <c r="Y417" s="25"/>
      <c r="Z417" s="25"/>
    </row>
    <row r="418" ht="19.5" customHeight="1">
      <c r="A418" s="185" t="s">
        <v>2620</v>
      </c>
      <c r="B418" s="173" t="s">
        <v>2621</v>
      </c>
      <c r="C418" s="174" t="s">
        <v>2622</v>
      </c>
      <c r="D418" s="174" t="s">
        <v>1517</v>
      </c>
      <c r="E418" s="92" t="s">
        <v>3293</v>
      </c>
      <c r="F418" s="93">
        <v>16.0</v>
      </c>
      <c r="G418" s="93">
        <v>0.0</v>
      </c>
      <c r="H418" s="93">
        <v>0.0</v>
      </c>
      <c r="I418" s="93">
        <v>2.0</v>
      </c>
      <c r="J418" s="92" t="s">
        <v>3282</v>
      </c>
      <c r="K418" s="93">
        <v>4.0</v>
      </c>
      <c r="L418" s="93">
        <v>70.7</v>
      </c>
      <c r="M418" s="93">
        <v>54.7</v>
      </c>
      <c r="N418" s="25"/>
      <c r="O418" s="25"/>
      <c r="P418" s="25"/>
      <c r="Q418" s="25"/>
      <c r="R418" s="25"/>
      <c r="S418" s="25"/>
      <c r="T418" s="25"/>
      <c r="U418" s="25"/>
      <c r="V418" s="25"/>
      <c r="W418" s="25"/>
      <c r="X418" s="25"/>
      <c r="Y418" s="25"/>
      <c r="Z418" s="25"/>
    </row>
    <row r="419" ht="19.5" customHeight="1">
      <c r="A419" s="185" t="s">
        <v>2620</v>
      </c>
      <c r="B419" s="173" t="s">
        <v>2621</v>
      </c>
      <c r="C419" s="174" t="s">
        <v>2622</v>
      </c>
      <c r="D419" s="174" t="s">
        <v>1517</v>
      </c>
      <c r="E419" s="92" t="s">
        <v>3294</v>
      </c>
      <c r="F419" s="93">
        <v>18.0</v>
      </c>
      <c r="G419" s="93">
        <v>1.0</v>
      </c>
      <c r="H419" s="93">
        <v>0.0</v>
      </c>
      <c r="I419" s="93">
        <v>2.0</v>
      </c>
      <c r="J419" s="92" t="s">
        <v>3282</v>
      </c>
      <c r="K419" s="93">
        <v>4.0</v>
      </c>
      <c r="L419" s="93">
        <v>78.1</v>
      </c>
      <c r="M419" s="93">
        <v>60.1</v>
      </c>
      <c r="N419" s="25"/>
      <c r="O419" s="25"/>
      <c r="P419" s="25"/>
      <c r="Q419" s="25"/>
      <c r="R419" s="25"/>
      <c r="S419" s="25"/>
      <c r="T419" s="25"/>
      <c r="U419" s="25"/>
      <c r="V419" s="25"/>
      <c r="W419" s="25"/>
      <c r="X419" s="25"/>
      <c r="Y419" s="25"/>
      <c r="Z419" s="25"/>
    </row>
    <row r="420" ht="19.5" customHeight="1">
      <c r="A420" s="185" t="s">
        <v>2620</v>
      </c>
      <c r="B420" s="173" t="s">
        <v>2621</v>
      </c>
      <c r="C420" s="174" t="s">
        <v>2622</v>
      </c>
      <c r="D420" s="174" t="s">
        <v>1517</v>
      </c>
      <c r="E420" s="92" t="s">
        <v>3295</v>
      </c>
      <c r="F420" s="93">
        <v>16.0</v>
      </c>
      <c r="G420" s="93">
        <v>0.0</v>
      </c>
      <c r="H420" s="93">
        <v>2.0</v>
      </c>
      <c r="I420" s="93">
        <v>2.0</v>
      </c>
      <c r="J420" s="92" t="s">
        <v>3282</v>
      </c>
      <c r="K420" s="93">
        <v>4.0</v>
      </c>
      <c r="L420" s="93">
        <v>70.0</v>
      </c>
      <c r="M420" s="93">
        <v>54.0</v>
      </c>
      <c r="N420" s="25"/>
      <c r="O420" s="25"/>
      <c r="P420" s="25"/>
      <c r="Q420" s="25"/>
      <c r="R420" s="25"/>
      <c r="S420" s="25"/>
      <c r="T420" s="25"/>
      <c r="U420" s="25"/>
      <c r="V420" s="25"/>
      <c r="W420" s="25"/>
      <c r="X420" s="25"/>
      <c r="Y420" s="25"/>
      <c r="Z420" s="25"/>
    </row>
    <row r="421" ht="19.5" customHeight="1">
      <c r="A421" s="175">
        <v>73.0</v>
      </c>
      <c r="B421" s="176" t="s">
        <v>1531</v>
      </c>
      <c r="C421" s="177" t="s">
        <v>1532</v>
      </c>
      <c r="D421" s="177" t="s">
        <v>1533</v>
      </c>
      <c r="E421" s="92" t="s">
        <v>3296</v>
      </c>
      <c r="F421" s="93">
        <v>40.0</v>
      </c>
      <c r="G421" s="93">
        <v>0.0</v>
      </c>
      <c r="H421" s="93">
        <v>0.0</v>
      </c>
      <c r="I421" s="93">
        <v>0.0</v>
      </c>
      <c r="J421" s="92" t="s">
        <v>895</v>
      </c>
      <c r="K421" s="93">
        <v>0.0</v>
      </c>
      <c r="L421" s="93">
        <v>74.1</v>
      </c>
      <c r="M421" s="93">
        <v>34.1</v>
      </c>
      <c r="N421" s="25"/>
      <c r="O421" s="25"/>
      <c r="P421" s="25"/>
      <c r="Q421" s="25"/>
      <c r="R421" s="25"/>
      <c r="S421" s="25"/>
      <c r="T421" s="25"/>
      <c r="U421" s="25"/>
      <c r="V421" s="25"/>
      <c r="W421" s="25"/>
      <c r="X421" s="25"/>
      <c r="Y421" s="25"/>
      <c r="Z421" s="25"/>
    </row>
    <row r="422" ht="19.5" customHeight="1">
      <c r="A422" s="175">
        <v>73.0</v>
      </c>
      <c r="B422" s="176" t="s">
        <v>1531</v>
      </c>
      <c r="C422" s="177" t="s">
        <v>1532</v>
      </c>
      <c r="D422" s="177" t="s">
        <v>1533</v>
      </c>
      <c r="E422" s="92" t="s">
        <v>3297</v>
      </c>
      <c r="F422" s="93">
        <v>41.0</v>
      </c>
      <c r="G422" s="93">
        <v>0.0</v>
      </c>
      <c r="H422" s="93">
        <v>2.0</v>
      </c>
      <c r="I422" s="93">
        <v>0.0</v>
      </c>
      <c r="J422" s="92" t="s">
        <v>895</v>
      </c>
      <c r="K422" s="93">
        <v>0.0</v>
      </c>
      <c r="L422" s="93">
        <v>66.6</v>
      </c>
      <c r="M422" s="93">
        <v>25.6</v>
      </c>
      <c r="N422" s="25"/>
      <c r="O422" s="25"/>
      <c r="P422" s="25"/>
      <c r="Q422" s="25"/>
      <c r="R422" s="25"/>
      <c r="S422" s="25"/>
      <c r="T422" s="25"/>
      <c r="U422" s="25"/>
      <c r="V422" s="25"/>
      <c r="W422" s="25"/>
      <c r="X422" s="25"/>
      <c r="Y422" s="25"/>
      <c r="Z422" s="25"/>
    </row>
    <row r="423" ht="19.5" customHeight="1">
      <c r="A423" s="175">
        <v>73.0</v>
      </c>
      <c r="B423" s="176" t="s">
        <v>1531</v>
      </c>
      <c r="C423" s="177" t="s">
        <v>1532</v>
      </c>
      <c r="D423" s="177" t="s">
        <v>1533</v>
      </c>
      <c r="E423" s="92" t="s">
        <v>3298</v>
      </c>
      <c r="F423" s="93">
        <v>29.0</v>
      </c>
      <c r="G423" s="93">
        <v>0.0</v>
      </c>
      <c r="H423" s="93">
        <v>0.0</v>
      </c>
      <c r="I423" s="93">
        <v>0.0</v>
      </c>
      <c r="J423" s="92" t="s">
        <v>895</v>
      </c>
      <c r="K423" s="93">
        <v>0.0</v>
      </c>
      <c r="L423" s="93">
        <v>68.0</v>
      </c>
      <c r="M423" s="93">
        <v>39.0</v>
      </c>
      <c r="N423" s="25"/>
      <c r="O423" s="25"/>
      <c r="P423" s="25"/>
      <c r="Q423" s="25"/>
      <c r="R423" s="25"/>
      <c r="S423" s="25"/>
      <c r="T423" s="25"/>
      <c r="U423" s="25"/>
      <c r="V423" s="25"/>
      <c r="W423" s="25"/>
      <c r="X423" s="25"/>
      <c r="Y423" s="25"/>
      <c r="Z423" s="25"/>
    </row>
    <row r="424" ht="19.5" customHeight="1">
      <c r="A424" s="175">
        <v>73.0</v>
      </c>
      <c r="B424" s="176" t="s">
        <v>1531</v>
      </c>
      <c r="C424" s="177" t="s">
        <v>1532</v>
      </c>
      <c r="D424" s="177" t="s">
        <v>1533</v>
      </c>
      <c r="E424" s="92" t="s">
        <v>3299</v>
      </c>
      <c r="F424" s="93">
        <v>60.0</v>
      </c>
      <c r="G424" s="93">
        <v>1.0</v>
      </c>
      <c r="H424" s="93">
        <v>0.0</v>
      </c>
      <c r="I424" s="93">
        <v>0.0</v>
      </c>
      <c r="J424" s="92" t="s">
        <v>895</v>
      </c>
      <c r="K424" s="93">
        <v>0.0</v>
      </c>
      <c r="L424" s="93">
        <v>72.2</v>
      </c>
      <c r="M424" s="93">
        <v>12.2</v>
      </c>
      <c r="N424" s="25"/>
      <c r="O424" s="25"/>
      <c r="P424" s="25"/>
      <c r="Q424" s="25"/>
      <c r="R424" s="25"/>
      <c r="S424" s="25"/>
      <c r="T424" s="25"/>
      <c r="U424" s="25"/>
      <c r="V424" s="25"/>
      <c r="W424" s="25"/>
      <c r="X424" s="25"/>
      <c r="Y424" s="25"/>
      <c r="Z424" s="25"/>
    </row>
    <row r="425" ht="19.5" customHeight="1">
      <c r="A425" s="178">
        <v>74.0</v>
      </c>
      <c r="B425" s="179" t="s">
        <v>1544</v>
      </c>
      <c r="C425" s="180" t="s">
        <v>971</v>
      </c>
      <c r="D425" s="180" t="s">
        <v>3300</v>
      </c>
      <c r="E425" s="92" t="s">
        <v>3301</v>
      </c>
      <c r="F425" s="93">
        <v>27.0</v>
      </c>
      <c r="G425" s="93">
        <v>1.0</v>
      </c>
      <c r="H425" s="93">
        <v>0.0</v>
      </c>
      <c r="I425" s="93">
        <v>1.0</v>
      </c>
      <c r="J425" s="92" t="s">
        <v>2820</v>
      </c>
      <c r="K425" s="93">
        <v>2.0</v>
      </c>
      <c r="L425" s="93">
        <v>75.6</v>
      </c>
      <c r="M425" s="93">
        <v>48.6</v>
      </c>
      <c r="N425" s="25"/>
      <c r="O425" s="25"/>
      <c r="P425" s="25"/>
      <c r="Q425" s="25"/>
      <c r="R425" s="25"/>
      <c r="S425" s="25"/>
      <c r="T425" s="25"/>
      <c r="U425" s="25"/>
      <c r="V425" s="25"/>
      <c r="W425" s="25"/>
      <c r="X425" s="25"/>
      <c r="Y425" s="25"/>
      <c r="Z425" s="25"/>
    </row>
    <row r="426" ht="19.5" customHeight="1">
      <c r="A426" s="178">
        <v>74.0</v>
      </c>
      <c r="B426" s="179" t="s">
        <v>1544</v>
      </c>
      <c r="C426" s="180" t="s">
        <v>971</v>
      </c>
      <c r="D426" s="180" t="s">
        <v>3302</v>
      </c>
      <c r="E426" s="92" t="s">
        <v>3303</v>
      </c>
      <c r="F426" s="93">
        <v>11.0</v>
      </c>
      <c r="G426" s="93">
        <v>0.0</v>
      </c>
      <c r="H426" s="93">
        <v>0.0</v>
      </c>
      <c r="I426" s="93">
        <v>1.0</v>
      </c>
      <c r="J426" s="92" t="s">
        <v>3278</v>
      </c>
      <c r="K426" s="93">
        <v>1.0</v>
      </c>
      <c r="L426" s="93">
        <v>72.7</v>
      </c>
      <c r="M426" s="93">
        <v>61.7</v>
      </c>
      <c r="N426" s="25"/>
      <c r="O426" s="25"/>
      <c r="P426" s="25"/>
      <c r="Q426" s="25"/>
      <c r="R426" s="25"/>
      <c r="S426" s="25"/>
      <c r="T426" s="25"/>
      <c r="U426" s="25"/>
      <c r="V426" s="25"/>
      <c r="W426" s="25"/>
      <c r="X426" s="25"/>
      <c r="Y426" s="25"/>
      <c r="Z426" s="25"/>
    </row>
    <row r="427" ht="19.5" customHeight="1">
      <c r="A427" s="178">
        <v>74.0</v>
      </c>
      <c r="B427" s="179" t="s">
        <v>1544</v>
      </c>
      <c r="C427" s="180" t="s">
        <v>971</v>
      </c>
      <c r="D427" s="180" t="s">
        <v>3302</v>
      </c>
      <c r="E427" s="92" t="s">
        <v>3304</v>
      </c>
      <c r="F427" s="93">
        <v>8.0</v>
      </c>
      <c r="G427" s="93">
        <v>1.0</v>
      </c>
      <c r="H427" s="93">
        <v>0.0</v>
      </c>
      <c r="I427" s="93">
        <v>1.0</v>
      </c>
      <c r="J427" s="92" t="s">
        <v>3305</v>
      </c>
      <c r="K427" s="93">
        <v>1.0</v>
      </c>
      <c r="L427" s="93">
        <v>79.4</v>
      </c>
      <c r="M427" s="93">
        <v>71.4</v>
      </c>
      <c r="N427" s="25"/>
      <c r="O427" s="25"/>
      <c r="P427" s="25"/>
      <c r="Q427" s="25"/>
      <c r="R427" s="25"/>
      <c r="S427" s="25"/>
      <c r="T427" s="25"/>
      <c r="U427" s="25"/>
      <c r="V427" s="25"/>
      <c r="W427" s="25"/>
      <c r="X427" s="25"/>
      <c r="Y427" s="25"/>
      <c r="Z427" s="25"/>
    </row>
    <row r="428" ht="19.5" customHeight="1">
      <c r="A428" s="178">
        <v>74.0</v>
      </c>
      <c r="B428" s="179" t="s">
        <v>1544</v>
      </c>
      <c r="C428" s="180" t="s">
        <v>971</v>
      </c>
      <c r="D428" s="180" t="s">
        <v>1545</v>
      </c>
      <c r="E428" s="92" t="s">
        <v>3306</v>
      </c>
      <c r="F428" s="93">
        <v>42.0</v>
      </c>
      <c r="G428" s="93">
        <v>0.0</v>
      </c>
      <c r="H428" s="93"/>
      <c r="I428" s="93">
        <v>2.0</v>
      </c>
      <c r="J428" s="92" t="s">
        <v>3307</v>
      </c>
      <c r="K428" s="93">
        <v>5.0</v>
      </c>
      <c r="L428" s="93">
        <v>66.6</v>
      </c>
      <c r="M428" s="93">
        <v>24.6</v>
      </c>
      <c r="N428" s="25"/>
      <c r="O428" s="25"/>
      <c r="P428" s="25"/>
      <c r="Q428" s="25"/>
      <c r="R428" s="25"/>
      <c r="S428" s="25"/>
      <c r="T428" s="25"/>
      <c r="U428" s="25"/>
      <c r="V428" s="25"/>
      <c r="W428" s="25"/>
      <c r="X428" s="25"/>
      <c r="Y428" s="25"/>
      <c r="Z428" s="25"/>
    </row>
    <row r="429" ht="19.5" customHeight="1">
      <c r="A429" s="178">
        <v>74.0</v>
      </c>
      <c r="B429" s="179" t="s">
        <v>1544</v>
      </c>
      <c r="C429" s="180" t="s">
        <v>971</v>
      </c>
      <c r="D429" s="180" t="s">
        <v>1545</v>
      </c>
      <c r="E429" s="92" t="s">
        <v>3308</v>
      </c>
      <c r="F429" s="93">
        <v>52.0</v>
      </c>
      <c r="G429" s="93">
        <v>0.0</v>
      </c>
      <c r="H429" s="93">
        <v>3.0</v>
      </c>
      <c r="I429" s="93">
        <v>2.0</v>
      </c>
      <c r="J429" s="92" t="s">
        <v>3307</v>
      </c>
      <c r="K429" s="93">
        <v>5.0</v>
      </c>
      <c r="L429" s="93">
        <v>65.6</v>
      </c>
      <c r="M429" s="93">
        <v>13.6</v>
      </c>
      <c r="N429" s="25"/>
      <c r="O429" s="25"/>
      <c r="P429" s="25"/>
      <c r="Q429" s="25"/>
      <c r="R429" s="25"/>
      <c r="S429" s="25"/>
      <c r="T429" s="25"/>
      <c r="U429" s="25"/>
      <c r="V429" s="25"/>
      <c r="W429" s="25"/>
      <c r="X429" s="25"/>
      <c r="Y429" s="25"/>
      <c r="Z429" s="25"/>
    </row>
    <row r="430" ht="19.5" customHeight="1">
      <c r="A430" s="178">
        <v>74.0</v>
      </c>
      <c r="B430" s="179" t="s">
        <v>1544</v>
      </c>
      <c r="C430" s="180" t="s">
        <v>971</v>
      </c>
      <c r="D430" s="180" t="s">
        <v>1545</v>
      </c>
      <c r="E430" s="92" t="s">
        <v>3309</v>
      </c>
      <c r="F430" s="93">
        <v>60.0</v>
      </c>
      <c r="G430" s="93">
        <v>0.0</v>
      </c>
      <c r="H430" s="93"/>
      <c r="I430" s="93">
        <v>2.0</v>
      </c>
      <c r="J430" s="92" t="s">
        <v>3307</v>
      </c>
      <c r="K430" s="93">
        <v>5.0</v>
      </c>
      <c r="L430" s="93">
        <v>65.6</v>
      </c>
      <c r="M430" s="93">
        <v>5.6</v>
      </c>
      <c r="N430" s="25"/>
      <c r="O430" s="25"/>
      <c r="P430" s="25"/>
      <c r="Q430" s="25"/>
      <c r="R430" s="25"/>
      <c r="S430" s="25"/>
      <c r="T430" s="25"/>
      <c r="U430" s="25"/>
      <c r="V430" s="25"/>
      <c r="W430" s="25"/>
      <c r="X430" s="25"/>
      <c r="Y430" s="25"/>
      <c r="Z430" s="25"/>
    </row>
    <row r="431" ht="19.5" customHeight="1">
      <c r="A431" s="178">
        <v>74.0</v>
      </c>
      <c r="B431" s="179" t="s">
        <v>1544</v>
      </c>
      <c r="C431" s="180" t="s">
        <v>971</v>
      </c>
      <c r="D431" s="180" t="s">
        <v>1545</v>
      </c>
      <c r="E431" s="92" t="s">
        <v>3310</v>
      </c>
      <c r="F431" s="93">
        <v>38.0</v>
      </c>
      <c r="G431" s="93">
        <v>0.0</v>
      </c>
      <c r="H431" s="93">
        <v>0.0</v>
      </c>
      <c r="I431" s="93">
        <v>1.0</v>
      </c>
      <c r="J431" s="92" t="s">
        <v>3311</v>
      </c>
      <c r="K431" s="93">
        <v>5.0</v>
      </c>
      <c r="L431" s="93">
        <v>67.4</v>
      </c>
      <c r="M431" s="93">
        <v>29.4</v>
      </c>
      <c r="N431" s="25"/>
      <c r="O431" s="25"/>
      <c r="P431" s="25"/>
      <c r="Q431" s="25"/>
      <c r="R431" s="25"/>
      <c r="S431" s="25"/>
      <c r="T431" s="25"/>
      <c r="U431" s="25"/>
      <c r="V431" s="25"/>
      <c r="W431" s="25"/>
      <c r="X431" s="25"/>
      <c r="Y431" s="25"/>
      <c r="Z431" s="25"/>
    </row>
    <row r="432" ht="19.5" customHeight="1">
      <c r="A432" s="178">
        <v>74.0</v>
      </c>
      <c r="B432" s="179" t="s">
        <v>1544</v>
      </c>
      <c r="C432" s="180" t="s">
        <v>971</v>
      </c>
      <c r="D432" s="180" t="s">
        <v>1545</v>
      </c>
      <c r="E432" s="92" t="s">
        <v>3312</v>
      </c>
      <c r="F432" s="93">
        <v>45.0</v>
      </c>
      <c r="G432" s="93">
        <v>0.0</v>
      </c>
      <c r="H432" s="93">
        <v>4.0</v>
      </c>
      <c r="I432" s="93">
        <v>2.0</v>
      </c>
      <c r="J432" s="92" t="s">
        <v>3307</v>
      </c>
      <c r="K432" s="93">
        <v>5.0</v>
      </c>
      <c r="L432" s="93">
        <v>65.6</v>
      </c>
      <c r="M432" s="93">
        <v>20.6</v>
      </c>
      <c r="N432" s="25"/>
      <c r="O432" s="25"/>
      <c r="P432" s="25"/>
      <c r="Q432" s="25"/>
      <c r="R432" s="25"/>
      <c r="S432" s="25"/>
      <c r="T432" s="25"/>
      <c r="U432" s="25"/>
      <c r="V432" s="25"/>
      <c r="W432" s="25"/>
      <c r="X432" s="25"/>
      <c r="Y432" s="25"/>
      <c r="Z432" s="25"/>
    </row>
    <row r="433" ht="19.5" customHeight="1">
      <c r="A433" s="178">
        <v>74.0</v>
      </c>
      <c r="B433" s="179" t="s">
        <v>1544</v>
      </c>
      <c r="C433" s="180" t="s">
        <v>971</v>
      </c>
      <c r="D433" s="180" t="s">
        <v>1545</v>
      </c>
      <c r="E433" s="92" t="s">
        <v>3313</v>
      </c>
      <c r="F433" s="93">
        <v>44.0</v>
      </c>
      <c r="G433" s="93">
        <v>1.0</v>
      </c>
      <c r="H433" s="93">
        <v>3.0</v>
      </c>
      <c r="I433" s="93">
        <v>0.0</v>
      </c>
      <c r="J433" s="92" t="s">
        <v>895</v>
      </c>
      <c r="K433" s="93">
        <v>0.0</v>
      </c>
      <c r="L433" s="93">
        <v>71.1</v>
      </c>
      <c r="M433" s="93">
        <v>27.1</v>
      </c>
      <c r="N433" s="25"/>
      <c r="O433" s="25"/>
      <c r="P433" s="25"/>
      <c r="Q433" s="25"/>
      <c r="R433" s="25"/>
      <c r="S433" s="25"/>
      <c r="T433" s="25"/>
      <c r="U433" s="25"/>
      <c r="V433" s="25"/>
      <c r="W433" s="25"/>
      <c r="X433" s="25"/>
      <c r="Y433" s="25"/>
      <c r="Z433" s="25"/>
    </row>
    <row r="434" ht="19.5" customHeight="1">
      <c r="A434" s="178">
        <v>74.0</v>
      </c>
      <c r="B434" s="179" t="s">
        <v>1544</v>
      </c>
      <c r="C434" s="180" t="s">
        <v>971</v>
      </c>
      <c r="D434" s="180" t="s">
        <v>1545</v>
      </c>
      <c r="E434" s="92" t="s">
        <v>3314</v>
      </c>
      <c r="F434" s="93">
        <v>58.0</v>
      </c>
      <c r="G434" s="93">
        <v>0.0</v>
      </c>
      <c r="H434" s="93"/>
      <c r="I434" s="93">
        <v>2.0</v>
      </c>
      <c r="J434" s="92" t="s">
        <v>3307</v>
      </c>
      <c r="K434" s="93">
        <v>5.0</v>
      </c>
      <c r="L434" s="93">
        <v>65.6</v>
      </c>
      <c r="M434" s="93">
        <v>7.6</v>
      </c>
      <c r="N434" s="25"/>
      <c r="O434" s="25"/>
      <c r="P434" s="25"/>
      <c r="Q434" s="25"/>
      <c r="R434" s="25"/>
      <c r="S434" s="25"/>
      <c r="T434" s="25"/>
      <c r="U434" s="25"/>
      <c r="V434" s="25"/>
      <c r="W434" s="25"/>
      <c r="X434" s="25"/>
      <c r="Y434" s="25"/>
      <c r="Z434" s="25"/>
    </row>
    <row r="435" ht="19.5" customHeight="1">
      <c r="A435" s="178">
        <v>74.0</v>
      </c>
      <c r="B435" s="179" t="s">
        <v>1544</v>
      </c>
      <c r="C435" s="180" t="s">
        <v>971</v>
      </c>
      <c r="D435" s="180" t="s">
        <v>1545</v>
      </c>
      <c r="E435" s="92" t="s">
        <v>3315</v>
      </c>
      <c r="F435" s="93">
        <v>48.0</v>
      </c>
      <c r="G435" s="93">
        <v>0.0</v>
      </c>
      <c r="H435" s="93">
        <v>0.0</v>
      </c>
      <c r="I435" s="93">
        <v>2.0</v>
      </c>
      <c r="J435" s="92" t="s">
        <v>3307</v>
      </c>
      <c r="K435" s="93">
        <v>5.0</v>
      </c>
      <c r="L435" s="93">
        <v>66.5</v>
      </c>
      <c r="M435" s="93">
        <v>18.5</v>
      </c>
      <c r="N435" s="25"/>
      <c r="O435" s="25"/>
      <c r="P435" s="25"/>
      <c r="Q435" s="25"/>
      <c r="R435" s="25"/>
      <c r="S435" s="25"/>
      <c r="T435" s="25"/>
      <c r="U435" s="25"/>
      <c r="V435" s="25"/>
      <c r="W435" s="25"/>
      <c r="X435" s="25"/>
      <c r="Y435" s="25"/>
      <c r="Z435" s="25"/>
    </row>
    <row r="436" ht="19.5" customHeight="1">
      <c r="A436" s="178">
        <v>74.0</v>
      </c>
      <c r="B436" s="179" t="s">
        <v>1544</v>
      </c>
      <c r="C436" s="180" t="s">
        <v>971</v>
      </c>
      <c r="D436" s="180" t="s">
        <v>1545</v>
      </c>
      <c r="E436" s="92" t="s">
        <v>3316</v>
      </c>
      <c r="F436" s="93">
        <v>30.0</v>
      </c>
      <c r="G436" s="93">
        <v>0.0</v>
      </c>
      <c r="H436" s="93"/>
      <c r="I436" s="93">
        <v>2.0</v>
      </c>
      <c r="J436" s="92" t="s">
        <v>3307</v>
      </c>
      <c r="K436" s="93">
        <v>5.0</v>
      </c>
      <c r="L436" s="93">
        <v>67.1</v>
      </c>
      <c r="M436" s="93">
        <v>37.1</v>
      </c>
      <c r="N436" s="25"/>
      <c r="O436" s="25"/>
      <c r="P436" s="25"/>
      <c r="Q436" s="25"/>
      <c r="R436" s="25"/>
      <c r="S436" s="25"/>
      <c r="T436" s="25"/>
      <c r="U436" s="25"/>
      <c r="V436" s="25"/>
      <c r="W436" s="25"/>
      <c r="X436" s="25"/>
      <c r="Y436" s="25"/>
      <c r="Z436" s="25"/>
    </row>
    <row r="437" ht="19.5" customHeight="1">
      <c r="A437" s="181">
        <v>75.0</v>
      </c>
      <c r="B437" s="182" t="s">
        <v>1553</v>
      </c>
      <c r="C437" s="183" t="s">
        <v>1554</v>
      </c>
      <c r="D437" s="183" t="s">
        <v>1555</v>
      </c>
      <c r="E437" s="92" t="s">
        <v>3317</v>
      </c>
      <c r="F437" s="93">
        <v>14.0</v>
      </c>
      <c r="G437" s="93">
        <v>1.0</v>
      </c>
      <c r="H437" s="93">
        <v>0.0</v>
      </c>
      <c r="I437" s="93">
        <v>0.0</v>
      </c>
      <c r="J437" s="92" t="s">
        <v>895</v>
      </c>
      <c r="K437" s="93">
        <v>0.0</v>
      </c>
      <c r="L437" s="93">
        <v>79.4</v>
      </c>
      <c r="M437" s="93">
        <v>65.4</v>
      </c>
      <c r="N437" s="25"/>
      <c r="O437" s="25"/>
      <c r="P437" s="25"/>
      <c r="Q437" s="25"/>
      <c r="R437" s="25"/>
      <c r="S437" s="25"/>
      <c r="T437" s="25"/>
      <c r="U437" s="25"/>
      <c r="V437" s="25"/>
      <c r="W437" s="25"/>
      <c r="X437" s="25"/>
      <c r="Y437" s="25"/>
      <c r="Z437" s="25"/>
    </row>
    <row r="438" ht="19.5" customHeight="1">
      <c r="A438" s="181">
        <v>75.0</v>
      </c>
      <c r="B438" s="182" t="s">
        <v>1553</v>
      </c>
      <c r="C438" s="183" t="s">
        <v>1554</v>
      </c>
      <c r="D438" s="183" t="s">
        <v>1555</v>
      </c>
      <c r="E438" s="92" t="s">
        <v>3318</v>
      </c>
      <c r="F438" s="93">
        <v>23.0</v>
      </c>
      <c r="G438" s="93">
        <v>0.0</v>
      </c>
      <c r="H438" s="93">
        <v>0.0</v>
      </c>
      <c r="I438" s="93">
        <v>0.0</v>
      </c>
      <c r="J438" s="92" t="s">
        <v>895</v>
      </c>
      <c r="K438" s="93">
        <v>0.0</v>
      </c>
      <c r="L438" s="93">
        <v>70.7</v>
      </c>
      <c r="M438" s="93">
        <v>47.7</v>
      </c>
      <c r="N438" s="25"/>
      <c r="O438" s="25"/>
      <c r="P438" s="25"/>
      <c r="Q438" s="25"/>
      <c r="R438" s="25"/>
      <c r="S438" s="25"/>
      <c r="T438" s="25"/>
      <c r="U438" s="25"/>
      <c r="V438" s="25"/>
      <c r="W438" s="25"/>
      <c r="X438" s="25"/>
      <c r="Y438" s="25"/>
      <c r="Z438" s="25"/>
    </row>
    <row r="439" ht="19.5" customHeight="1">
      <c r="A439" s="181">
        <v>75.0</v>
      </c>
      <c r="B439" s="182" t="s">
        <v>1553</v>
      </c>
      <c r="C439" s="183" t="s">
        <v>1554</v>
      </c>
      <c r="D439" s="183" t="s">
        <v>1555</v>
      </c>
      <c r="E439" s="92" t="s">
        <v>3319</v>
      </c>
      <c r="F439" s="93">
        <v>36.0</v>
      </c>
      <c r="G439" s="93">
        <v>1.0</v>
      </c>
      <c r="H439" s="93">
        <v>0.0</v>
      </c>
      <c r="I439" s="93">
        <v>0.0</v>
      </c>
      <c r="J439" s="92" t="s">
        <v>895</v>
      </c>
      <c r="K439" s="93">
        <v>0.0</v>
      </c>
      <c r="L439" s="93">
        <v>74.1</v>
      </c>
      <c r="M439" s="93">
        <v>38.1</v>
      </c>
      <c r="N439" s="25"/>
      <c r="O439" s="25"/>
      <c r="P439" s="25"/>
      <c r="Q439" s="25"/>
      <c r="R439" s="25"/>
      <c r="S439" s="25"/>
      <c r="T439" s="25"/>
      <c r="U439" s="25"/>
      <c r="V439" s="25"/>
      <c r="W439" s="25"/>
      <c r="X439" s="25"/>
      <c r="Y439" s="25"/>
      <c r="Z439" s="25"/>
    </row>
    <row r="440" ht="19.5" customHeight="1">
      <c r="A440" s="181">
        <v>75.0</v>
      </c>
      <c r="B440" s="182" t="s">
        <v>1553</v>
      </c>
      <c r="C440" s="183" t="s">
        <v>1554</v>
      </c>
      <c r="D440" s="183" t="s">
        <v>1555</v>
      </c>
      <c r="E440" s="92" t="s">
        <v>3320</v>
      </c>
      <c r="F440" s="93">
        <v>14.0</v>
      </c>
      <c r="G440" s="93">
        <v>0.0</v>
      </c>
      <c r="H440" s="93">
        <v>0.0</v>
      </c>
      <c r="I440" s="93">
        <v>0.0</v>
      </c>
      <c r="J440" s="92" t="s">
        <v>895</v>
      </c>
      <c r="K440" s="93">
        <v>0.0</v>
      </c>
      <c r="L440" s="93">
        <v>72.7</v>
      </c>
      <c r="M440" s="93">
        <v>58.7</v>
      </c>
      <c r="N440" s="25"/>
      <c r="O440" s="25"/>
      <c r="P440" s="25"/>
      <c r="Q440" s="25"/>
      <c r="R440" s="25"/>
      <c r="S440" s="25"/>
      <c r="T440" s="25"/>
      <c r="U440" s="25"/>
      <c r="V440" s="25"/>
      <c r="W440" s="25"/>
      <c r="X440" s="25"/>
      <c r="Y440" s="25"/>
      <c r="Z440" s="25"/>
    </row>
    <row r="441" ht="19.5" customHeight="1">
      <c r="A441" s="181">
        <v>75.0</v>
      </c>
      <c r="B441" s="182" t="s">
        <v>1553</v>
      </c>
      <c r="C441" s="183" t="s">
        <v>1554</v>
      </c>
      <c r="D441" s="183" t="s">
        <v>1555</v>
      </c>
      <c r="E441" s="92" t="s">
        <v>3321</v>
      </c>
      <c r="F441" s="93">
        <v>14.0</v>
      </c>
      <c r="G441" s="93">
        <v>1.0</v>
      </c>
      <c r="H441" s="93">
        <v>0.0</v>
      </c>
      <c r="I441" s="93">
        <v>0.0</v>
      </c>
      <c r="J441" s="92" t="s">
        <v>895</v>
      </c>
      <c r="K441" s="93">
        <v>0.0</v>
      </c>
      <c r="L441" s="93">
        <v>79.4</v>
      </c>
      <c r="M441" s="93">
        <v>65.4</v>
      </c>
      <c r="N441" s="25"/>
      <c r="O441" s="25"/>
      <c r="P441" s="25"/>
      <c r="Q441" s="25"/>
      <c r="R441" s="25"/>
      <c r="S441" s="25"/>
      <c r="T441" s="25"/>
      <c r="U441" s="25"/>
      <c r="V441" s="25"/>
      <c r="W441" s="25"/>
      <c r="X441" s="25"/>
      <c r="Y441" s="25"/>
      <c r="Z441" s="25"/>
    </row>
    <row r="442" ht="19.5" customHeight="1">
      <c r="A442" s="181">
        <v>75.0</v>
      </c>
      <c r="B442" s="182" t="s">
        <v>1553</v>
      </c>
      <c r="C442" s="183" t="s">
        <v>1554</v>
      </c>
      <c r="D442" s="183" t="s">
        <v>1555</v>
      </c>
      <c r="E442" s="92" t="s">
        <v>3322</v>
      </c>
      <c r="F442" s="93">
        <v>23.0</v>
      </c>
      <c r="G442" s="93">
        <v>1.0</v>
      </c>
      <c r="H442" s="93">
        <v>0.0</v>
      </c>
      <c r="I442" s="93">
        <v>0.0</v>
      </c>
      <c r="J442" s="92" t="s">
        <v>895</v>
      </c>
      <c r="K442" s="93">
        <v>0.0</v>
      </c>
      <c r="L442" s="93">
        <v>78.1</v>
      </c>
      <c r="M442" s="93">
        <v>55.1</v>
      </c>
      <c r="N442" s="25"/>
      <c r="O442" s="25"/>
      <c r="P442" s="25"/>
      <c r="Q442" s="25"/>
      <c r="R442" s="25"/>
      <c r="S442" s="25"/>
      <c r="T442" s="25"/>
      <c r="U442" s="25"/>
      <c r="V442" s="25"/>
      <c r="W442" s="25"/>
      <c r="X442" s="25"/>
      <c r="Y442" s="25"/>
      <c r="Z442" s="25"/>
    </row>
    <row r="443" ht="19.5" customHeight="1">
      <c r="A443" s="181">
        <v>75.0</v>
      </c>
      <c r="B443" s="182" t="s">
        <v>1553</v>
      </c>
      <c r="C443" s="183" t="s">
        <v>1554</v>
      </c>
      <c r="D443" s="183" t="s">
        <v>1555</v>
      </c>
      <c r="E443" s="92" t="s">
        <v>3323</v>
      </c>
      <c r="F443" s="93">
        <v>17.0</v>
      </c>
      <c r="G443" s="93">
        <v>0.0</v>
      </c>
      <c r="H443" s="93">
        <v>0.0</v>
      </c>
      <c r="I443" s="93">
        <v>0.0</v>
      </c>
      <c r="J443" s="92" t="s">
        <v>895</v>
      </c>
      <c r="K443" s="93">
        <v>0.0</v>
      </c>
      <c r="L443" s="93">
        <v>70.7</v>
      </c>
      <c r="M443" s="93">
        <v>53.7</v>
      </c>
      <c r="N443" s="25"/>
      <c r="O443" s="25"/>
      <c r="P443" s="25"/>
      <c r="Q443" s="25"/>
      <c r="R443" s="25"/>
      <c r="S443" s="25"/>
      <c r="T443" s="25"/>
      <c r="U443" s="25"/>
      <c r="V443" s="25"/>
      <c r="W443" s="25"/>
      <c r="X443" s="25"/>
      <c r="Y443" s="25"/>
      <c r="Z443" s="25"/>
    </row>
    <row r="444" ht="19.5" customHeight="1">
      <c r="A444" s="166">
        <v>76.0</v>
      </c>
      <c r="B444" s="167" t="s">
        <v>1561</v>
      </c>
      <c r="C444" s="168" t="s">
        <v>1562</v>
      </c>
      <c r="D444" s="168" t="s">
        <v>1563</v>
      </c>
      <c r="E444" s="92" t="s">
        <v>3324</v>
      </c>
      <c r="F444" s="93">
        <v>33.0</v>
      </c>
      <c r="G444" s="93">
        <v>0.0</v>
      </c>
      <c r="H444" s="93">
        <v>3.0</v>
      </c>
      <c r="I444" s="93">
        <v>1.0</v>
      </c>
      <c r="J444" s="92" t="s">
        <v>2845</v>
      </c>
      <c r="K444" s="93">
        <v>3.0</v>
      </c>
      <c r="L444" s="93">
        <v>67.1</v>
      </c>
      <c r="M444" s="93">
        <v>34.1</v>
      </c>
      <c r="N444" s="25"/>
      <c r="O444" s="25"/>
      <c r="P444" s="25"/>
      <c r="Q444" s="25"/>
      <c r="R444" s="25"/>
      <c r="S444" s="25"/>
      <c r="T444" s="25"/>
      <c r="U444" s="25"/>
      <c r="V444" s="25"/>
      <c r="W444" s="25"/>
      <c r="X444" s="25"/>
      <c r="Y444" s="25"/>
      <c r="Z444" s="25"/>
    </row>
    <row r="445" ht="19.5" customHeight="1">
      <c r="A445" s="166">
        <v>76.0</v>
      </c>
      <c r="B445" s="167" t="s">
        <v>1561</v>
      </c>
      <c r="C445" s="168" t="s">
        <v>1562</v>
      </c>
      <c r="D445" s="168" t="s">
        <v>1563</v>
      </c>
      <c r="E445" s="92" t="s">
        <v>3325</v>
      </c>
      <c r="F445" s="93">
        <v>41.0</v>
      </c>
      <c r="G445" s="93">
        <v>0.0</v>
      </c>
      <c r="H445" s="93">
        <v>3.0</v>
      </c>
      <c r="I445" s="93">
        <v>1.0</v>
      </c>
      <c r="J445" s="92" t="s">
        <v>2845</v>
      </c>
      <c r="K445" s="93">
        <v>3.0</v>
      </c>
      <c r="L445" s="93">
        <v>66.6</v>
      </c>
      <c r="M445" s="93">
        <v>25.6</v>
      </c>
      <c r="N445" s="25"/>
      <c r="O445" s="25"/>
      <c r="P445" s="25"/>
      <c r="Q445" s="25"/>
      <c r="R445" s="25"/>
      <c r="S445" s="25"/>
      <c r="T445" s="25"/>
      <c r="U445" s="25"/>
      <c r="V445" s="25"/>
      <c r="W445" s="25"/>
      <c r="X445" s="25"/>
      <c r="Y445" s="25"/>
      <c r="Z445" s="25"/>
    </row>
    <row r="446" ht="19.5" customHeight="1">
      <c r="A446" s="166">
        <v>76.0</v>
      </c>
      <c r="B446" s="167" t="s">
        <v>1561</v>
      </c>
      <c r="C446" s="168" t="s">
        <v>1562</v>
      </c>
      <c r="D446" s="168" t="s">
        <v>1563</v>
      </c>
      <c r="E446" s="92" t="s">
        <v>3326</v>
      </c>
      <c r="F446" s="93">
        <v>50.0</v>
      </c>
      <c r="G446" s="93">
        <v>0.0</v>
      </c>
      <c r="H446" s="93">
        <v>3.0</v>
      </c>
      <c r="I446" s="93">
        <v>1.0</v>
      </c>
      <c r="J446" s="92" t="s">
        <v>2845</v>
      </c>
      <c r="K446" s="93">
        <v>3.0</v>
      </c>
      <c r="L446" s="93">
        <v>65.6</v>
      </c>
      <c r="M446" s="93">
        <v>15.6</v>
      </c>
      <c r="N446" s="25"/>
      <c r="O446" s="25"/>
      <c r="P446" s="25"/>
      <c r="Q446" s="25"/>
      <c r="R446" s="25"/>
      <c r="S446" s="25"/>
      <c r="T446" s="25"/>
      <c r="U446" s="25"/>
      <c r="V446" s="25"/>
      <c r="W446" s="25"/>
      <c r="X446" s="25"/>
      <c r="Y446" s="25"/>
      <c r="Z446" s="25"/>
    </row>
    <row r="447" ht="19.5" customHeight="1">
      <c r="A447" s="166">
        <v>76.0</v>
      </c>
      <c r="B447" s="167" t="s">
        <v>1561</v>
      </c>
      <c r="C447" s="168" t="s">
        <v>1562</v>
      </c>
      <c r="D447" s="168" t="s">
        <v>1563</v>
      </c>
      <c r="E447" s="92" t="s">
        <v>3327</v>
      </c>
      <c r="F447" s="93">
        <v>54.0</v>
      </c>
      <c r="G447" s="93">
        <v>0.0</v>
      </c>
      <c r="H447" s="93">
        <v>3.0</v>
      </c>
      <c r="I447" s="93">
        <v>1.0</v>
      </c>
      <c r="J447" s="92" t="s">
        <v>2845</v>
      </c>
      <c r="K447" s="93">
        <v>3.0</v>
      </c>
      <c r="L447" s="93">
        <v>65.6</v>
      </c>
      <c r="M447" s="93">
        <v>11.6</v>
      </c>
      <c r="N447" s="25"/>
      <c r="O447" s="25"/>
      <c r="P447" s="25"/>
      <c r="Q447" s="25"/>
      <c r="R447" s="25"/>
      <c r="S447" s="25"/>
      <c r="T447" s="25"/>
      <c r="U447" s="25"/>
      <c r="V447" s="25"/>
      <c r="W447" s="25"/>
      <c r="X447" s="25"/>
      <c r="Y447" s="25"/>
      <c r="Z447" s="25"/>
    </row>
    <row r="448" ht="19.5" customHeight="1">
      <c r="A448" s="166">
        <v>76.0</v>
      </c>
      <c r="B448" s="167" t="s">
        <v>1561</v>
      </c>
      <c r="C448" s="168" t="s">
        <v>1562</v>
      </c>
      <c r="D448" s="168" t="s">
        <v>1563</v>
      </c>
      <c r="E448" s="92" t="s">
        <v>3328</v>
      </c>
      <c r="F448" s="93">
        <v>58.0</v>
      </c>
      <c r="G448" s="93">
        <v>0.0</v>
      </c>
      <c r="H448" s="93">
        <v>3.0</v>
      </c>
      <c r="I448" s="93">
        <v>1.0</v>
      </c>
      <c r="J448" s="92" t="s">
        <v>2845</v>
      </c>
      <c r="K448" s="93">
        <v>3.0</v>
      </c>
      <c r="L448" s="93">
        <v>65.6</v>
      </c>
      <c r="M448" s="93">
        <v>7.6</v>
      </c>
      <c r="N448" s="25"/>
      <c r="O448" s="25"/>
      <c r="P448" s="25"/>
      <c r="Q448" s="25"/>
      <c r="R448" s="25"/>
      <c r="S448" s="25"/>
      <c r="T448" s="25"/>
      <c r="U448" s="25"/>
      <c r="V448" s="25"/>
      <c r="W448" s="25"/>
      <c r="X448" s="25"/>
      <c r="Y448" s="25"/>
      <c r="Z448" s="25"/>
    </row>
    <row r="449" ht="19.5" customHeight="1">
      <c r="A449" s="166">
        <v>76.0</v>
      </c>
      <c r="B449" s="167" t="s">
        <v>1561</v>
      </c>
      <c r="C449" s="168" t="s">
        <v>1562</v>
      </c>
      <c r="D449" s="168" t="s">
        <v>1563</v>
      </c>
      <c r="E449" s="92" t="s">
        <v>3329</v>
      </c>
      <c r="F449" s="93">
        <v>46.0</v>
      </c>
      <c r="G449" s="93">
        <v>0.0</v>
      </c>
      <c r="H449" s="93">
        <v>3.0</v>
      </c>
      <c r="I449" s="93">
        <v>1.0</v>
      </c>
      <c r="J449" s="92" t="s">
        <v>2845</v>
      </c>
      <c r="K449" s="93">
        <v>3.0</v>
      </c>
      <c r="L449" s="93">
        <v>65.6</v>
      </c>
      <c r="M449" s="93">
        <v>19.6</v>
      </c>
      <c r="N449" s="25"/>
      <c r="O449" s="25"/>
      <c r="P449" s="25"/>
      <c r="Q449" s="25"/>
      <c r="R449" s="25"/>
      <c r="S449" s="25"/>
      <c r="T449" s="25"/>
      <c r="U449" s="25"/>
      <c r="V449" s="25"/>
      <c r="W449" s="25"/>
      <c r="X449" s="25"/>
      <c r="Y449" s="25"/>
      <c r="Z449" s="25"/>
    </row>
    <row r="450" ht="19.5" customHeight="1">
      <c r="A450" s="166">
        <v>76.0</v>
      </c>
      <c r="B450" s="167" t="s">
        <v>1561</v>
      </c>
      <c r="C450" s="168" t="s">
        <v>1562</v>
      </c>
      <c r="D450" s="168" t="s">
        <v>1563</v>
      </c>
      <c r="E450" s="92" t="s">
        <v>3330</v>
      </c>
      <c r="F450" s="93">
        <v>36.0</v>
      </c>
      <c r="G450" s="93">
        <v>0.0</v>
      </c>
      <c r="H450" s="93">
        <v>3.0</v>
      </c>
      <c r="I450" s="93">
        <v>1.0</v>
      </c>
      <c r="J450" s="92" t="s">
        <v>2845</v>
      </c>
      <c r="K450" s="93">
        <v>3.0</v>
      </c>
      <c r="L450" s="93">
        <v>66.6</v>
      </c>
      <c r="M450" s="93">
        <v>30.6</v>
      </c>
      <c r="N450" s="25"/>
      <c r="O450" s="25"/>
      <c r="P450" s="25"/>
      <c r="Q450" s="25"/>
      <c r="R450" s="25"/>
      <c r="S450" s="25"/>
      <c r="T450" s="25"/>
      <c r="U450" s="25"/>
      <c r="V450" s="25"/>
      <c r="W450" s="25"/>
      <c r="X450" s="25"/>
      <c r="Y450" s="25"/>
      <c r="Z450" s="25"/>
    </row>
    <row r="451" ht="19.5" customHeight="1">
      <c r="A451" s="169">
        <v>77.0</v>
      </c>
      <c r="B451" s="170" t="s">
        <v>1571</v>
      </c>
      <c r="C451" s="171" t="s">
        <v>1572</v>
      </c>
      <c r="D451" s="171" t="s">
        <v>1573</v>
      </c>
      <c r="E451" s="92" t="s">
        <v>3331</v>
      </c>
      <c r="F451" s="93">
        <v>40.0</v>
      </c>
      <c r="G451" s="93">
        <v>0.0</v>
      </c>
      <c r="H451" s="93">
        <v>2.0</v>
      </c>
      <c r="I451" s="93">
        <v>1.0</v>
      </c>
      <c r="J451" s="92" t="s">
        <v>2845</v>
      </c>
      <c r="K451" s="93">
        <v>3.0</v>
      </c>
      <c r="L451" s="93">
        <v>66.6</v>
      </c>
      <c r="M451" s="93">
        <v>26.6</v>
      </c>
      <c r="N451" s="25"/>
      <c r="O451" s="25"/>
      <c r="P451" s="25"/>
      <c r="Q451" s="25"/>
      <c r="R451" s="25"/>
      <c r="S451" s="25"/>
      <c r="T451" s="25"/>
      <c r="U451" s="25"/>
      <c r="V451" s="25"/>
      <c r="W451" s="25"/>
      <c r="X451" s="25"/>
      <c r="Y451" s="25"/>
      <c r="Z451" s="25"/>
    </row>
    <row r="452" ht="19.5" customHeight="1">
      <c r="A452" s="169">
        <v>77.0</v>
      </c>
      <c r="B452" s="170" t="s">
        <v>1571</v>
      </c>
      <c r="C452" s="171" t="s">
        <v>1572</v>
      </c>
      <c r="D452" s="171" t="s">
        <v>1573</v>
      </c>
      <c r="E452" s="92" t="s">
        <v>3332</v>
      </c>
      <c r="F452" s="93">
        <v>55.0</v>
      </c>
      <c r="G452" s="93">
        <v>1.0</v>
      </c>
      <c r="H452" s="93"/>
      <c r="I452" s="93">
        <v>1.0</v>
      </c>
      <c r="J452" s="92" t="s">
        <v>2845</v>
      </c>
      <c r="K452" s="93">
        <v>3.0</v>
      </c>
      <c r="L452" s="93">
        <v>71.1</v>
      </c>
      <c r="M452" s="93">
        <v>16.1</v>
      </c>
      <c r="N452" s="25"/>
      <c r="O452" s="25"/>
      <c r="P452" s="25"/>
      <c r="Q452" s="25"/>
      <c r="R452" s="25"/>
      <c r="S452" s="25"/>
      <c r="T452" s="25"/>
      <c r="U452" s="25"/>
      <c r="V452" s="25"/>
      <c r="W452" s="25"/>
      <c r="X452" s="25"/>
      <c r="Y452" s="25"/>
      <c r="Z452" s="25"/>
    </row>
    <row r="453" ht="19.5" customHeight="1">
      <c r="A453" s="169">
        <v>77.0</v>
      </c>
      <c r="B453" s="170" t="s">
        <v>1571</v>
      </c>
      <c r="C453" s="171" t="s">
        <v>1572</v>
      </c>
      <c r="D453" s="171" t="s">
        <v>1573</v>
      </c>
      <c r="E453" s="92" t="s">
        <v>3333</v>
      </c>
      <c r="F453" s="93">
        <v>43.0</v>
      </c>
      <c r="G453" s="93">
        <v>0.0</v>
      </c>
      <c r="H453" s="93"/>
      <c r="I453" s="93">
        <v>1.0</v>
      </c>
      <c r="J453" s="92" t="s">
        <v>2845</v>
      </c>
      <c r="K453" s="93">
        <v>3.0</v>
      </c>
      <c r="L453" s="93">
        <v>66.6</v>
      </c>
      <c r="M453" s="93">
        <v>23.6</v>
      </c>
      <c r="N453" s="25"/>
      <c r="O453" s="25"/>
      <c r="P453" s="25"/>
      <c r="Q453" s="25"/>
      <c r="R453" s="25"/>
      <c r="S453" s="25"/>
      <c r="T453" s="25"/>
      <c r="U453" s="25"/>
      <c r="V453" s="25"/>
      <c r="W453" s="25"/>
      <c r="X453" s="25"/>
      <c r="Y453" s="25"/>
      <c r="Z453" s="25"/>
    </row>
    <row r="454" ht="19.5" customHeight="1">
      <c r="A454" s="169">
        <v>77.0</v>
      </c>
      <c r="B454" s="170" t="s">
        <v>1571</v>
      </c>
      <c r="C454" s="171" t="s">
        <v>1572</v>
      </c>
      <c r="D454" s="171" t="s">
        <v>1573</v>
      </c>
      <c r="E454" s="92" t="s">
        <v>3334</v>
      </c>
      <c r="F454" s="93">
        <v>29.0</v>
      </c>
      <c r="G454" s="93">
        <v>0.0</v>
      </c>
      <c r="H454" s="93">
        <v>2.0</v>
      </c>
      <c r="I454" s="93">
        <v>1.0</v>
      </c>
      <c r="J454" s="92" t="s">
        <v>2845</v>
      </c>
      <c r="K454" s="93">
        <v>3.0</v>
      </c>
      <c r="L454" s="93">
        <v>67.1</v>
      </c>
      <c r="M454" s="93">
        <v>38.1</v>
      </c>
      <c r="N454" s="25"/>
      <c r="O454" s="25"/>
      <c r="P454" s="25"/>
      <c r="Q454" s="25"/>
      <c r="R454" s="25"/>
      <c r="S454" s="25"/>
      <c r="T454" s="25"/>
      <c r="U454" s="25"/>
      <c r="V454" s="25"/>
      <c r="W454" s="25"/>
      <c r="X454" s="25"/>
      <c r="Y454" s="25"/>
      <c r="Z454" s="25"/>
    </row>
    <row r="455" ht="19.5" customHeight="1">
      <c r="A455" s="169">
        <v>77.0</v>
      </c>
      <c r="B455" s="170" t="s">
        <v>1571</v>
      </c>
      <c r="C455" s="171" t="s">
        <v>1572</v>
      </c>
      <c r="D455" s="171" t="s">
        <v>1573</v>
      </c>
      <c r="E455" s="92" t="s">
        <v>3335</v>
      </c>
      <c r="F455" s="93">
        <v>56.0</v>
      </c>
      <c r="G455" s="93">
        <v>1.0</v>
      </c>
      <c r="H455" s="93">
        <v>2.0</v>
      </c>
      <c r="I455" s="93">
        <v>0.0</v>
      </c>
      <c r="J455" s="92" t="s">
        <v>895</v>
      </c>
      <c r="K455" s="93">
        <v>0.0</v>
      </c>
      <c r="L455" s="93">
        <v>71.1</v>
      </c>
      <c r="M455" s="93">
        <v>15.1</v>
      </c>
      <c r="N455" s="25"/>
      <c r="O455" s="25"/>
      <c r="P455" s="25"/>
      <c r="Q455" s="25"/>
      <c r="R455" s="25"/>
      <c r="S455" s="25"/>
      <c r="T455" s="25"/>
      <c r="U455" s="25"/>
      <c r="V455" s="25"/>
      <c r="W455" s="25"/>
      <c r="X455" s="25"/>
      <c r="Y455" s="25"/>
      <c r="Z455" s="25"/>
    </row>
    <row r="456" ht="19.5" customHeight="1">
      <c r="A456" s="172">
        <v>78.0</v>
      </c>
      <c r="B456" s="173" t="s">
        <v>1257</v>
      </c>
      <c r="C456" s="174" t="s">
        <v>900</v>
      </c>
      <c r="D456" s="174" t="s">
        <v>1577</v>
      </c>
      <c r="E456" s="92" t="s">
        <v>3336</v>
      </c>
      <c r="F456" s="93">
        <v>15.0</v>
      </c>
      <c r="G456" s="93">
        <v>0.0</v>
      </c>
      <c r="H456" s="93">
        <v>2.0</v>
      </c>
      <c r="I456" s="93">
        <v>1.0</v>
      </c>
      <c r="J456" s="92" t="s">
        <v>3060</v>
      </c>
      <c r="K456" s="93">
        <v>3.0</v>
      </c>
      <c r="L456" s="93">
        <v>71.8</v>
      </c>
      <c r="M456" s="93">
        <v>56.8</v>
      </c>
      <c r="N456" s="25"/>
      <c r="O456" s="25"/>
      <c r="P456" s="25"/>
      <c r="Q456" s="25"/>
      <c r="R456" s="25"/>
      <c r="S456" s="25"/>
      <c r="T456" s="25"/>
      <c r="U456" s="25"/>
      <c r="V456" s="25"/>
      <c r="W456" s="25"/>
      <c r="X456" s="25"/>
      <c r="Y456" s="25"/>
      <c r="Z456" s="25"/>
    </row>
    <row r="457" ht="19.5" customHeight="1">
      <c r="A457" s="172">
        <v>78.0</v>
      </c>
      <c r="B457" s="173" t="s">
        <v>1257</v>
      </c>
      <c r="C457" s="174" t="s">
        <v>900</v>
      </c>
      <c r="D457" s="174" t="s">
        <v>1577</v>
      </c>
      <c r="E457" s="92" t="s">
        <v>3337</v>
      </c>
      <c r="F457" s="93">
        <v>48.0</v>
      </c>
      <c r="G457" s="93">
        <v>0.0</v>
      </c>
      <c r="H457" s="93">
        <v>0.0</v>
      </c>
      <c r="I457" s="93">
        <v>1.0</v>
      </c>
      <c r="J457" s="92" t="s">
        <v>3107</v>
      </c>
      <c r="K457" s="93">
        <v>3.0</v>
      </c>
      <c r="L457" s="93">
        <v>66.5</v>
      </c>
      <c r="M457" s="93">
        <v>18.5</v>
      </c>
      <c r="N457" s="25"/>
      <c r="O457" s="25"/>
      <c r="P457" s="25"/>
      <c r="Q457" s="25"/>
      <c r="R457" s="25"/>
      <c r="S457" s="25"/>
      <c r="T457" s="25"/>
      <c r="U457" s="25"/>
      <c r="V457" s="25"/>
      <c r="W457" s="25"/>
      <c r="X457" s="25"/>
      <c r="Y457" s="25"/>
      <c r="Z457" s="25"/>
    </row>
    <row r="458" ht="19.5" customHeight="1">
      <c r="A458" s="172">
        <v>78.0</v>
      </c>
      <c r="B458" s="173" t="s">
        <v>1257</v>
      </c>
      <c r="C458" s="174" t="s">
        <v>900</v>
      </c>
      <c r="D458" s="174" t="s">
        <v>1577</v>
      </c>
      <c r="E458" s="92" t="s">
        <v>3338</v>
      </c>
      <c r="F458" s="93">
        <v>36.0</v>
      </c>
      <c r="G458" s="93">
        <v>0.0</v>
      </c>
      <c r="H458" s="93">
        <v>2.0</v>
      </c>
      <c r="I458" s="93">
        <v>1.0</v>
      </c>
      <c r="J458" s="92" t="s">
        <v>3107</v>
      </c>
      <c r="K458" s="93">
        <v>3.0</v>
      </c>
      <c r="L458" s="93">
        <v>66.6</v>
      </c>
      <c r="M458" s="93">
        <v>30.6</v>
      </c>
      <c r="N458" s="25"/>
      <c r="O458" s="25"/>
      <c r="P458" s="25"/>
      <c r="Q458" s="25"/>
      <c r="R458" s="25"/>
      <c r="S458" s="25"/>
      <c r="T458" s="25"/>
      <c r="U458" s="25"/>
      <c r="V458" s="25"/>
      <c r="W458" s="25"/>
      <c r="X458" s="25"/>
      <c r="Y458" s="25"/>
      <c r="Z458" s="25"/>
    </row>
    <row r="459" ht="19.5" customHeight="1">
      <c r="A459" s="172">
        <v>78.0</v>
      </c>
      <c r="B459" s="173" t="s">
        <v>1257</v>
      </c>
      <c r="C459" s="174" t="s">
        <v>900</v>
      </c>
      <c r="D459" s="174" t="s">
        <v>1577</v>
      </c>
      <c r="E459" s="92" t="s">
        <v>3339</v>
      </c>
      <c r="F459" s="93">
        <v>32.0</v>
      </c>
      <c r="G459" s="93">
        <v>0.0</v>
      </c>
      <c r="H459" s="93">
        <v>2.0</v>
      </c>
      <c r="I459" s="93">
        <v>1.0</v>
      </c>
      <c r="J459" s="92" t="s">
        <v>3060</v>
      </c>
      <c r="K459" s="93">
        <v>3.0</v>
      </c>
      <c r="L459" s="93">
        <v>67.1</v>
      </c>
      <c r="M459" s="93">
        <v>35.1</v>
      </c>
      <c r="N459" s="25"/>
      <c r="O459" s="25"/>
      <c r="P459" s="25"/>
      <c r="Q459" s="25"/>
      <c r="R459" s="25"/>
      <c r="S459" s="25"/>
      <c r="T459" s="25"/>
      <c r="U459" s="25"/>
      <c r="V459" s="25"/>
      <c r="W459" s="25"/>
      <c r="X459" s="25"/>
      <c r="Y459" s="25"/>
      <c r="Z459" s="25"/>
    </row>
    <row r="460" ht="19.5" customHeight="1">
      <c r="A460" s="172">
        <v>78.0</v>
      </c>
      <c r="B460" s="173" t="s">
        <v>1257</v>
      </c>
      <c r="C460" s="174" t="s">
        <v>900</v>
      </c>
      <c r="D460" s="174" t="s">
        <v>1577</v>
      </c>
      <c r="E460" s="92" t="s">
        <v>3340</v>
      </c>
      <c r="F460" s="93">
        <v>46.0</v>
      </c>
      <c r="G460" s="93">
        <v>1.0</v>
      </c>
      <c r="H460" s="93">
        <v>0.0</v>
      </c>
      <c r="I460" s="93">
        <v>1.0</v>
      </c>
      <c r="J460" s="92" t="s">
        <v>3060</v>
      </c>
      <c r="K460" s="93">
        <v>3.0</v>
      </c>
      <c r="L460" s="93">
        <v>72.2</v>
      </c>
      <c r="M460" s="93">
        <v>26.2</v>
      </c>
      <c r="N460" s="25"/>
      <c r="O460" s="25"/>
      <c r="P460" s="25"/>
      <c r="Q460" s="25"/>
      <c r="R460" s="25"/>
      <c r="S460" s="25"/>
      <c r="T460" s="25"/>
      <c r="U460" s="25"/>
      <c r="V460" s="25"/>
      <c r="W460" s="25"/>
      <c r="X460" s="25"/>
      <c r="Y460" s="25"/>
      <c r="Z460" s="25"/>
    </row>
    <row r="461" ht="19.5" customHeight="1">
      <c r="A461" s="175">
        <v>79.0</v>
      </c>
      <c r="B461" s="176" t="s">
        <v>1582</v>
      </c>
      <c r="C461" s="177" t="s">
        <v>1200</v>
      </c>
      <c r="D461" s="177" t="s">
        <v>1583</v>
      </c>
      <c r="E461" s="92" t="s">
        <v>3341</v>
      </c>
      <c r="F461" s="93">
        <v>63.0</v>
      </c>
      <c r="G461" s="93">
        <v>1.0</v>
      </c>
      <c r="H461" s="93">
        <v>0.0</v>
      </c>
      <c r="I461" s="93">
        <v>1.0</v>
      </c>
      <c r="J461" s="92" t="s">
        <v>2852</v>
      </c>
      <c r="K461" s="93">
        <v>5.0</v>
      </c>
      <c r="L461" s="93">
        <v>72.2</v>
      </c>
      <c r="M461" s="93">
        <v>9.2</v>
      </c>
      <c r="N461" s="25"/>
      <c r="O461" s="25"/>
      <c r="P461" s="25"/>
      <c r="Q461" s="25"/>
      <c r="R461" s="25"/>
      <c r="S461" s="25"/>
      <c r="T461" s="25"/>
      <c r="U461" s="25"/>
      <c r="V461" s="25"/>
      <c r="W461" s="25"/>
      <c r="X461" s="25"/>
      <c r="Y461" s="25"/>
      <c r="Z461" s="25"/>
    </row>
    <row r="462" ht="19.5" customHeight="1">
      <c r="A462" s="175">
        <v>79.0</v>
      </c>
      <c r="B462" s="176" t="s">
        <v>1582</v>
      </c>
      <c r="C462" s="177" t="s">
        <v>1200</v>
      </c>
      <c r="D462" s="177" t="s">
        <v>1583</v>
      </c>
      <c r="E462" s="92" t="s">
        <v>3342</v>
      </c>
      <c r="F462" s="93">
        <v>22.0</v>
      </c>
      <c r="G462" s="93">
        <v>0.0</v>
      </c>
      <c r="H462" s="93">
        <v>1.0</v>
      </c>
      <c r="I462" s="93">
        <v>0.0</v>
      </c>
      <c r="J462" s="92" t="s">
        <v>895</v>
      </c>
      <c r="K462" s="93">
        <v>0.0</v>
      </c>
      <c r="L462" s="93">
        <v>63.8</v>
      </c>
      <c r="M462" s="93">
        <v>41.8</v>
      </c>
      <c r="N462" s="25"/>
      <c r="O462" s="25"/>
      <c r="P462" s="25"/>
      <c r="Q462" s="25"/>
      <c r="R462" s="25"/>
      <c r="S462" s="25"/>
      <c r="T462" s="25"/>
      <c r="U462" s="25"/>
      <c r="V462" s="25"/>
      <c r="W462" s="25"/>
      <c r="X462" s="25"/>
      <c r="Y462" s="25"/>
      <c r="Z462" s="25"/>
    </row>
    <row r="463" ht="19.5" customHeight="1">
      <c r="A463" s="175">
        <v>79.0</v>
      </c>
      <c r="B463" s="176" t="s">
        <v>1582</v>
      </c>
      <c r="C463" s="177" t="s">
        <v>1200</v>
      </c>
      <c r="D463" s="177" t="s">
        <v>1583</v>
      </c>
      <c r="E463" s="92" t="s">
        <v>3343</v>
      </c>
      <c r="F463" s="93">
        <v>27.0</v>
      </c>
      <c r="G463" s="93">
        <v>0.0</v>
      </c>
      <c r="H463" s="93">
        <v>3.0</v>
      </c>
      <c r="I463" s="93">
        <v>0.0</v>
      </c>
      <c r="J463" s="92" t="s">
        <v>895</v>
      </c>
      <c r="K463" s="93">
        <v>0.0</v>
      </c>
      <c r="L463" s="93">
        <v>68.8</v>
      </c>
      <c r="M463" s="93">
        <v>41.8</v>
      </c>
      <c r="N463" s="25"/>
      <c r="O463" s="25"/>
      <c r="P463" s="25"/>
      <c r="Q463" s="25"/>
      <c r="R463" s="25"/>
      <c r="S463" s="25"/>
      <c r="T463" s="25"/>
      <c r="U463" s="25"/>
      <c r="V463" s="25"/>
      <c r="W463" s="25"/>
      <c r="X463" s="25"/>
      <c r="Y463" s="25"/>
      <c r="Z463" s="25"/>
    </row>
    <row r="464" ht="19.5" customHeight="1">
      <c r="A464" s="175">
        <v>79.0</v>
      </c>
      <c r="B464" s="176" t="s">
        <v>1582</v>
      </c>
      <c r="C464" s="177" t="s">
        <v>1200</v>
      </c>
      <c r="D464" s="177" t="s">
        <v>1583</v>
      </c>
      <c r="E464" s="92" t="s">
        <v>3344</v>
      </c>
      <c r="F464" s="93">
        <v>34.0</v>
      </c>
      <c r="G464" s="93">
        <v>0.0</v>
      </c>
      <c r="H464" s="93">
        <v>3.0</v>
      </c>
      <c r="I464" s="93">
        <v>0.0</v>
      </c>
      <c r="J464" s="92" t="s">
        <v>895</v>
      </c>
      <c r="K464" s="93">
        <v>0.0</v>
      </c>
      <c r="L464" s="93">
        <v>67.1</v>
      </c>
      <c r="M464" s="93">
        <v>33.1</v>
      </c>
      <c r="N464" s="25"/>
      <c r="O464" s="25"/>
      <c r="P464" s="25"/>
      <c r="Q464" s="25"/>
      <c r="R464" s="25"/>
      <c r="S464" s="25"/>
      <c r="T464" s="25"/>
      <c r="U464" s="25"/>
      <c r="V464" s="25"/>
      <c r="W464" s="25"/>
      <c r="X464" s="25"/>
      <c r="Y464" s="25"/>
      <c r="Z464" s="25"/>
    </row>
    <row r="465" ht="19.5" customHeight="1">
      <c r="A465" s="175">
        <v>79.0</v>
      </c>
      <c r="B465" s="176" t="s">
        <v>1582</v>
      </c>
      <c r="C465" s="177" t="s">
        <v>1200</v>
      </c>
      <c r="D465" s="177" t="s">
        <v>1583</v>
      </c>
      <c r="E465" s="92" t="s">
        <v>3345</v>
      </c>
      <c r="F465" s="93">
        <v>31.0</v>
      </c>
      <c r="G465" s="93">
        <v>0.0</v>
      </c>
      <c r="H465" s="93">
        <v>3.0</v>
      </c>
      <c r="I465" s="93">
        <v>0.0</v>
      </c>
      <c r="J465" s="92" t="s">
        <v>895</v>
      </c>
      <c r="K465" s="93">
        <v>0.0</v>
      </c>
      <c r="L465" s="93">
        <v>67.1</v>
      </c>
      <c r="M465" s="93">
        <v>36.1</v>
      </c>
      <c r="N465" s="25"/>
      <c r="O465" s="25"/>
      <c r="P465" s="25"/>
      <c r="Q465" s="25"/>
      <c r="R465" s="25"/>
      <c r="S465" s="25"/>
      <c r="T465" s="25"/>
      <c r="U465" s="25"/>
      <c r="V465" s="25"/>
      <c r="W465" s="25"/>
      <c r="X465" s="25"/>
      <c r="Y465" s="25"/>
      <c r="Z465" s="25"/>
    </row>
    <row r="466" ht="19.5" customHeight="1">
      <c r="A466" s="178">
        <v>80.0</v>
      </c>
      <c r="B466" s="179" t="s">
        <v>1590</v>
      </c>
      <c r="C466" s="180" t="s">
        <v>1138</v>
      </c>
      <c r="D466" s="180" t="s">
        <v>1591</v>
      </c>
      <c r="E466" s="92" t="s">
        <v>3346</v>
      </c>
      <c r="F466" s="93">
        <v>29.0</v>
      </c>
      <c r="G466" s="93">
        <v>1.0</v>
      </c>
      <c r="H466" s="93">
        <v>0.0</v>
      </c>
      <c r="I466" s="93">
        <v>1.0</v>
      </c>
      <c r="J466" s="92" t="s">
        <v>2845</v>
      </c>
      <c r="K466" s="93">
        <v>3.0</v>
      </c>
      <c r="L466" s="93">
        <v>75.6</v>
      </c>
      <c r="M466" s="93">
        <v>46.6</v>
      </c>
      <c r="N466" s="25"/>
      <c r="O466" s="25"/>
      <c r="P466" s="25"/>
      <c r="Q466" s="25"/>
      <c r="R466" s="25"/>
      <c r="S466" s="25"/>
      <c r="T466" s="25"/>
      <c r="U466" s="25"/>
      <c r="V466" s="25"/>
      <c r="W466" s="25"/>
      <c r="X466" s="25"/>
      <c r="Y466" s="25"/>
      <c r="Z466" s="25"/>
    </row>
    <row r="467" ht="19.5" customHeight="1">
      <c r="A467" s="178">
        <v>80.0</v>
      </c>
      <c r="B467" s="179" t="s">
        <v>1590</v>
      </c>
      <c r="C467" s="180" t="s">
        <v>1138</v>
      </c>
      <c r="D467" s="180" t="s">
        <v>1591</v>
      </c>
      <c r="E467" s="92" t="s">
        <v>3347</v>
      </c>
      <c r="F467" s="93">
        <v>46.0</v>
      </c>
      <c r="G467" s="93">
        <v>1.0</v>
      </c>
      <c r="H467" s="93"/>
      <c r="I467" s="93">
        <v>1.0</v>
      </c>
      <c r="J467" s="92" t="s">
        <v>2845</v>
      </c>
      <c r="K467" s="93">
        <v>3.0</v>
      </c>
      <c r="L467" s="93">
        <v>71.1</v>
      </c>
      <c r="M467" s="93">
        <v>25.1</v>
      </c>
      <c r="N467" s="25"/>
      <c r="O467" s="25"/>
      <c r="P467" s="25"/>
      <c r="Q467" s="25"/>
      <c r="R467" s="25"/>
      <c r="S467" s="25"/>
      <c r="T467" s="25"/>
      <c r="U467" s="25"/>
      <c r="V467" s="25"/>
      <c r="W467" s="25"/>
      <c r="X467" s="25"/>
      <c r="Y467" s="25"/>
      <c r="Z467" s="25"/>
    </row>
    <row r="468" ht="19.5" customHeight="1">
      <c r="A468" s="178">
        <v>80.0</v>
      </c>
      <c r="B468" s="179" t="s">
        <v>1590</v>
      </c>
      <c r="C468" s="180" t="s">
        <v>1138</v>
      </c>
      <c r="D468" s="180" t="s">
        <v>1591</v>
      </c>
      <c r="E468" s="92" t="s">
        <v>3348</v>
      </c>
      <c r="F468" s="93">
        <v>58.0</v>
      </c>
      <c r="G468" s="93">
        <v>0.0</v>
      </c>
      <c r="H468" s="93">
        <v>0.0</v>
      </c>
      <c r="I468" s="93">
        <v>1.0</v>
      </c>
      <c r="J468" s="92" t="s">
        <v>2845</v>
      </c>
      <c r="K468" s="93">
        <v>3.0</v>
      </c>
      <c r="L468" s="93">
        <v>66.5</v>
      </c>
      <c r="M468" s="93">
        <v>8.5</v>
      </c>
      <c r="N468" s="25"/>
      <c r="O468" s="25"/>
      <c r="P468" s="25"/>
      <c r="Q468" s="25"/>
      <c r="R468" s="25"/>
      <c r="S468" s="25"/>
      <c r="T468" s="25"/>
      <c r="U468" s="25"/>
      <c r="V468" s="25"/>
      <c r="W468" s="25"/>
      <c r="X468" s="25"/>
      <c r="Y468" s="25"/>
      <c r="Z468" s="25"/>
    </row>
    <row r="469" ht="19.5" customHeight="1">
      <c r="A469" s="178">
        <v>80.0</v>
      </c>
      <c r="B469" s="179" t="s">
        <v>1590</v>
      </c>
      <c r="C469" s="180" t="s">
        <v>1138</v>
      </c>
      <c r="D469" s="180" t="s">
        <v>1591</v>
      </c>
      <c r="E469" s="92" t="s">
        <v>3349</v>
      </c>
      <c r="F469" s="93">
        <v>48.0</v>
      </c>
      <c r="G469" s="93">
        <v>1.0</v>
      </c>
      <c r="H469" s="93">
        <v>0.0</v>
      </c>
      <c r="I469" s="93">
        <v>1.0</v>
      </c>
      <c r="J469" s="92" t="s">
        <v>2845</v>
      </c>
      <c r="K469" s="93">
        <v>3.0</v>
      </c>
      <c r="L469" s="93">
        <v>72.2</v>
      </c>
      <c r="M469" s="93">
        <v>24.2</v>
      </c>
      <c r="N469" s="25"/>
      <c r="O469" s="25"/>
      <c r="P469" s="25"/>
      <c r="Q469" s="25"/>
      <c r="R469" s="25"/>
      <c r="S469" s="25"/>
      <c r="T469" s="25"/>
      <c r="U469" s="25"/>
      <c r="V469" s="25"/>
      <c r="W469" s="25"/>
      <c r="X469" s="25"/>
      <c r="Y469" s="25"/>
      <c r="Z469" s="25"/>
    </row>
    <row r="470" ht="19.5" customHeight="1">
      <c r="A470" s="178">
        <v>80.0</v>
      </c>
      <c r="B470" s="179" t="s">
        <v>1590</v>
      </c>
      <c r="C470" s="180" t="s">
        <v>1138</v>
      </c>
      <c r="D470" s="180" t="s">
        <v>1591</v>
      </c>
      <c r="E470" s="92" t="s">
        <v>3350</v>
      </c>
      <c r="F470" s="93">
        <v>36.0</v>
      </c>
      <c r="G470" s="93">
        <v>0.0</v>
      </c>
      <c r="H470" s="93">
        <v>0.0</v>
      </c>
      <c r="I470" s="93">
        <v>1.0</v>
      </c>
      <c r="J470" s="92" t="s">
        <v>2845</v>
      </c>
      <c r="K470" s="93">
        <v>3.0</v>
      </c>
      <c r="L470" s="93">
        <v>67.4</v>
      </c>
      <c r="M470" s="93">
        <v>31.4</v>
      </c>
      <c r="N470" s="25"/>
      <c r="O470" s="25"/>
      <c r="P470" s="25"/>
      <c r="Q470" s="25"/>
      <c r="R470" s="25"/>
      <c r="S470" s="25"/>
      <c r="T470" s="25"/>
      <c r="U470" s="25"/>
      <c r="V470" s="25"/>
      <c r="W470" s="25"/>
      <c r="X470" s="25"/>
      <c r="Y470" s="25"/>
      <c r="Z470" s="25"/>
    </row>
    <row r="471" ht="19.5" customHeight="1">
      <c r="A471" s="178">
        <v>80.0</v>
      </c>
      <c r="B471" s="179" t="s">
        <v>1590</v>
      </c>
      <c r="C471" s="180" t="s">
        <v>1138</v>
      </c>
      <c r="D471" s="180" t="s">
        <v>1591</v>
      </c>
      <c r="E471" s="92" t="s">
        <v>3351</v>
      </c>
      <c r="F471" s="93">
        <v>50.0</v>
      </c>
      <c r="G471" s="93">
        <v>1.0</v>
      </c>
      <c r="H471" s="93">
        <v>0.0</v>
      </c>
      <c r="I471" s="93">
        <v>1.0</v>
      </c>
      <c r="J471" s="92" t="s">
        <v>2845</v>
      </c>
      <c r="K471" s="93">
        <v>3.0</v>
      </c>
      <c r="L471" s="93">
        <v>72.2</v>
      </c>
      <c r="M471" s="93">
        <v>22.2</v>
      </c>
      <c r="N471" s="25"/>
      <c r="O471" s="25"/>
      <c r="P471" s="25"/>
      <c r="Q471" s="25"/>
      <c r="R471" s="25"/>
      <c r="S471" s="25"/>
      <c r="T471" s="25"/>
      <c r="U471" s="25"/>
      <c r="V471" s="25"/>
      <c r="W471" s="25"/>
      <c r="X471" s="25"/>
      <c r="Y471" s="25"/>
      <c r="Z471" s="25"/>
    </row>
    <row r="472" ht="19.5" customHeight="1">
      <c r="A472" s="178">
        <v>80.0</v>
      </c>
      <c r="B472" s="179" t="s">
        <v>1590</v>
      </c>
      <c r="C472" s="180" t="s">
        <v>1138</v>
      </c>
      <c r="D472" s="180" t="s">
        <v>1591</v>
      </c>
      <c r="E472" s="92" t="s">
        <v>3352</v>
      </c>
      <c r="F472" s="93">
        <v>29.0</v>
      </c>
      <c r="G472" s="93">
        <v>0.0</v>
      </c>
      <c r="H472" s="93">
        <v>0.0</v>
      </c>
      <c r="I472" s="93">
        <v>1.0</v>
      </c>
      <c r="J472" s="92" t="s">
        <v>2845</v>
      </c>
      <c r="K472" s="93">
        <v>3.0</v>
      </c>
      <c r="L472" s="93">
        <v>68.0</v>
      </c>
      <c r="M472" s="93">
        <v>39.0</v>
      </c>
      <c r="N472" s="25"/>
      <c r="O472" s="25"/>
      <c r="P472" s="25"/>
      <c r="Q472" s="25"/>
      <c r="R472" s="25"/>
      <c r="S472" s="25"/>
      <c r="T472" s="25"/>
      <c r="U472" s="25"/>
      <c r="V472" s="25"/>
      <c r="W472" s="25"/>
      <c r="X472" s="25"/>
      <c r="Y472" s="25"/>
      <c r="Z472" s="25"/>
    </row>
    <row r="473" ht="19.5" customHeight="1">
      <c r="A473" s="181">
        <v>81.0</v>
      </c>
      <c r="B473" s="182" t="s">
        <v>1602</v>
      </c>
      <c r="C473" s="183" t="s">
        <v>1603</v>
      </c>
      <c r="D473" s="183" t="s">
        <v>1604</v>
      </c>
      <c r="E473" s="92" t="s">
        <v>3353</v>
      </c>
      <c r="F473" s="93">
        <v>58.0</v>
      </c>
      <c r="G473" s="93">
        <v>0.0</v>
      </c>
      <c r="H473" s="93">
        <v>3.0</v>
      </c>
      <c r="I473" s="93">
        <v>1.0</v>
      </c>
      <c r="J473" s="92" t="s">
        <v>3354</v>
      </c>
      <c r="K473" s="93">
        <v>3.0</v>
      </c>
      <c r="L473" s="93">
        <v>65.6</v>
      </c>
      <c r="M473" s="93">
        <v>7.6</v>
      </c>
      <c r="N473" s="25"/>
      <c r="O473" s="25"/>
      <c r="P473" s="25"/>
      <c r="Q473" s="25"/>
      <c r="R473" s="25"/>
      <c r="S473" s="25"/>
      <c r="T473" s="25"/>
      <c r="U473" s="25"/>
      <c r="V473" s="25"/>
      <c r="W473" s="25"/>
      <c r="X473" s="25"/>
      <c r="Y473" s="25"/>
      <c r="Z473" s="25"/>
    </row>
    <row r="474" ht="19.5" customHeight="1">
      <c r="A474" s="181">
        <v>81.0</v>
      </c>
      <c r="B474" s="182" t="s">
        <v>1602</v>
      </c>
      <c r="C474" s="183" t="s">
        <v>1603</v>
      </c>
      <c r="D474" s="183" t="s">
        <v>1604</v>
      </c>
      <c r="E474" s="92" t="s">
        <v>3355</v>
      </c>
      <c r="F474" s="93">
        <v>54.0</v>
      </c>
      <c r="G474" s="93">
        <v>1.0</v>
      </c>
      <c r="H474" s="93">
        <v>3.0</v>
      </c>
      <c r="I474" s="93">
        <v>1.0</v>
      </c>
      <c r="J474" s="92" t="s">
        <v>3354</v>
      </c>
      <c r="K474" s="93">
        <v>3.0</v>
      </c>
      <c r="L474" s="93">
        <v>71.1</v>
      </c>
      <c r="M474" s="93">
        <v>17.1</v>
      </c>
      <c r="N474" s="25"/>
      <c r="O474" s="25"/>
      <c r="P474" s="25"/>
      <c r="Q474" s="25"/>
      <c r="R474" s="25"/>
      <c r="S474" s="25"/>
      <c r="T474" s="25"/>
      <c r="U474" s="25"/>
      <c r="V474" s="25"/>
      <c r="W474" s="25"/>
      <c r="X474" s="25"/>
      <c r="Y474" s="25"/>
      <c r="Z474" s="25"/>
    </row>
    <row r="475" ht="19.5" customHeight="1">
      <c r="A475" s="181">
        <v>81.0</v>
      </c>
      <c r="B475" s="182" t="s">
        <v>1602</v>
      </c>
      <c r="C475" s="183" t="s">
        <v>1603</v>
      </c>
      <c r="D475" s="183" t="s">
        <v>1604</v>
      </c>
      <c r="E475" s="92" t="s">
        <v>3356</v>
      </c>
      <c r="F475" s="93">
        <v>23.0</v>
      </c>
      <c r="G475" s="93">
        <v>1.0</v>
      </c>
      <c r="H475" s="93">
        <v>3.0</v>
      </c>
      <c r="I475" s="93">
        <v>1.0</v>
      </c>
      <c r="J475" s="92" t="s">
        <v>3354</v>
      </c>
      <c r="K475" s="93">
        <v>3.0</v>
      </c>
      <c r="L475" s="93">
        <v>77.4</v>
      </c>
      <c r="M475" s="93">
        <v>54.4</v>
      </c>
      <c r="N475" s="25"/>
      <c r="O475" s="25"/>
      <c r="P475" s="25"/>
      <c r="Q475" s="25"/>
      <c r="R475" s="25"/>
      <c r="S475" s="25"/>
      <c r="T475" s="25"/>
      <c r="U475" s="25"/>
      <c r="V475" s="25"/>
      <c r="W475" s="25"/>
      <c r="X475" s="25"/>
      <c r="Y475" s="25"/>
      <c r="Z475" s="25"/>
    </row>
    <row r="476" ht="19.5" customHeight="1">
      <c r="A476" s="181">
        <v>81.0</v>
      </c>
      <c r="B476" s="182" t="s">
        <v>1602</v>
      </c>
      <c r="C476" s="183" t="s">
        <v>1603</v>
      </c>
      <c r="D476" s="183" t="s">
        <v>1604</v>
      </c>
      <c r="E476" s="92" t="s">
        <v>3357</v>
      </c>
      <c r="F476" s="93">
        <v>42.0</v>
      </c>
      <c r="G476" s="93">
        <v>1.0</v>
      </c>
      <c r="H476" s="93">
        <v>3.0</v>
      </c>
      <c r="I476" s="93">
        <v>1.0</v>
      </c>
      <c r="J476" s="92" t="s">
        <v>3143</v>
      </c>
      <c r="K476" s="93">
        <v>2.0</v>
      </c>
      <c r="L476" s="93">
        <v>73.1</v>
      </c>
      <c r="M476" s="93">
        <v>31.1</v>
      </c>
      <c r="N476" s="25"/>
      <c r="O476" s="25"/>
      <c r="P476" s="25"/>
      <c r="Q476" s="25"/>
      <c r="R476" s="25"/>
      <c r="S476" s="25"/>
      <c r="T476" s="25"/>
      <c r="U476" s="25"/>
      <c r="V476" s="25"/>
      <c r="W476" s="25"/>
      <c r="X476" s="25"/>
      <c r="Y476" s="25"/>
      <c r="Z476" s="25"/>
    </row>
    <row r="477" ht="19.5" customHeight="1">
      <c r="A477" s="166">
        <v>82.0</v>
      </c>
      <c r="B477" s="167" t="s">
        <v>1608</v>
      </c>
      <c r="C477" s="168" t="s">
        <v>1078</v>
      </c>
      <c r="D477" s="168" t="s">
        <v>1609</v>
      </c>
      <c r="E477" s="92" t="s">
        <v>3358</v>
      </c>
      <c r="F477" s="93">
        <v>48.0</v>
      </c>
      <c r="G477" s="93">
        <v>0.0</v>
      </c>
      <c r="H477" s="93">
        <v>0.0</v>
      </c>
      <c r="I477" s="93">
        <v>1.0</v>
      </c>
      <c r="J477" s="92" t="s">
        <v>3060</v>
      </c>
      <c r="K477" s="93">
        <v>3.0</v>
      </c>
      <c r="L477" s="93">
        <v>66.5</v>
      </c>
      <c r="M477" s="93">
        <v>18.5</v>
      </c>
      <c r="N477" s="25"/>
      <c r="O477" s="25"/>
      <c r="P477" s="25"/>
      <c r="Q477" s="25"/>
      <c r="R477" s="25"/>
      <c r="S477" s="25"/>
      <c r="T477" s="25"/>
      <c r="U477" s="25"/>
      <c r="V477" s="25"/>
      <c r="W477" s="25"/>
      <c r="X477" s="25"/>
      <c r="Y477" s="25"/>
      <c r="Z477" s="25"/>
    </row>
    <row r="478" ht="19.5" customHeight="1">
      <c r="A478" s="166">
        <v>82.0</v>
      </c>
      <c r="B478" s="167" t="s">
        <v>1608</v>
      </c>
      <c r="C478" s="168" t="s">
        <v>1078</v>
      </c>
      <c r="D478" s="168" t="s">
        <v>1609</v>
      </c>
      <c r="E478" s="92" t="s">
        <v>3359</v>
      </c>
      <c r="F478" s="93">
        <v>52.0</v>
      </c>
      <c r="G478" s="93">
        <v>0.0</v>
      </c>
      <c r="H478" s="93"/>
      <c r="I478" s="93">
        <v>1.0</v>
      </c>
      <c r="J478" s="92" t="s">
        <v>3060</v>
      </c>
      <c r="K478" s="93">
        <v>3.0</v>
      </c>
      <c r="L478" s="93">
        <v>65.6</v>
      </c>
      <c r="M478" s="93">
        <v>13.6</v>
      </c>
      <c r="N478" s="25"/>
      <c r="O478" s="25"/>
      <c r="P478" s="25"/>
      <c r="Q478" s="25"/>
      <c r="R478" s="25"/>
      <c r="S478" s="25"/>
      <c r="T478" s="25"/>
      <c r="U478" s="25"/>
      <c r="V478" s="25"/>
      <c r="W478" s="25"/>
      <c r="X478" s="25"/>
      <c r="Y478" s="25"/>
      <c r="Z478" s="25"/>
    </row>
    <row r="479" ht="19.5" customHeight="1">
      <c r="A479" s="166">
        <v>82.0</v>
      </c>
      <c r="B479" s="167" t="s">
        <v>1608</v>
      </c>
      <c r="C479" s="168" t="s">
        <v>1078</v>
      </c>
      <c r="D479" s="168" t="s">
        <v>1609</v>
      </c>
      <c r="E479" s="92" t="s">
        <v>3360</v>
      </c>
      <c r="F479" s="93">
        <v>44.0</v>
      </c>
      <c r="G479" s="93">
        <v>0.0</v>
      </c>
      <c r="H479" s="93"/>
      <c r="I479" s="93">
        <v>1.0</v>
      </c>
      <c r="J479" s="92" t="s">
        <v>3060</v>
      </c>
      <c r="K479" s="93">
        <v>3.0</v>
      </c>
      <c r="L479" s="93">
        <v>66.6</v>
      </c>
      <c r="M479" s="93">
        <v>22.6</v>
      </c>
      <c r="N479" s="25"/>
      <c r="O479" s="25"/>
      <c r="P479" s="25"/>
      <c r="Q479" s="25"/>
      <c r="R479" s="25"/>
      <c r="S479" s="25"/>
      <c r="T479" s="25"/>
      <c r="U479" s="25"/>
      <c r="V479" s="25"/>
      <c r="W479" s="25"/>
      <c r="X479" s="25"/>
      <c r="Y479" s="25"/>
      <c r="Z479" s="25"/>
    </row>
    <row r="480" ht="19.5" customHeight="1">
      <c r="A480" s="166">
        <v>82.0</v>
      </c>
      <c r="B480" s="167" t="s">
        <v>1608</v>
      </c>
      <c r="C480" s="168" t="s">
        <v>1078</v>
      </c>
      <c r="D480" s="168" t="s">
        <v>1609</v>
      </c>
      <c r="E480" s="92" t="s">
        <v>3361</v>
      </c>
      <c r="F480" s="93">
        <v>47.0</v>
      </c>
      <c r="G480" s="93">
        <v>0.0</v>
      </c>
      <c r="H480" s="93"/>
      <c r="I480" s="93">
        <v>0.0</v>
      </c>
      <c r="J480" s="92" t="s">
        <v>895</v>
      </c>
      <c r="K480" s="93">
        <v>0.0</v>
      </c>
      <c r="L480" s="93">
        <v>65.6</v>
      </c>
      <c r="M480" s="93">
        <v>18.6</v>
      </c>
      <c r="N480" s="25"/>
      <c r="O480" s="25"/>
      <c r="P480" s="25"/>
      <c r="Q480" s="25"/>
      <c r="R480" s="25"/>
      <c r="S480" s="25"/>
      <c r="T480" s="25"/>
      <c r="U480" s="25"/>
      <c r="V480" s="25"/>
      <c r="W480" s="25"/>
      <c r="X480" s="25"/>
      <c r="Y480" s="25"/>
      <c r="Z480" s="25"/>
    </row>
    <row r="481" ht="19.5" customHeight="1">
      <c r="A481" s="169">
        <v>83.0</v>
      </c>
      <c r="B481" s="170" t="s">
        <v>1614</v>
      </c>
      <c r="C481" s="171" t="s">
        <v>1615</v>
      </c>
      <c r="D481" s="171" t="s">
        <v>1616</v>
      </c>
      <c r="E481" s="92" t="s">
        <v>3362</v>
      </c>
      <c r="F481" s="93">
        <v>44.0</v>
      </c>
      <c r="G481" s="93">
        <v>0.0</v>
      </c>
      <c r="H481" s="93">
        <v>2.0</v>
      </c>
      <c r="I481" s="93">
        <v>0.0</v>
      </c>
      <c r="J481" s="92" t="s">
        <v>895</v>
      </c>
      <c r="K481" s="93">
        <v>0.0</v>
      </c>
      <c r="L481" s="93">
        <v>66.6</v>
      </c>
      <c r="M481" s="93">
        <v>22.6</v>
      </c>
      <c r="N481" s="25"/>
      <c r="O481" s="25"/>
      <c r="P481" s="25"/>
      <c r="Q481" s="25"/>
      <c r="R481" s="25"/>
      <c r="S481" s="25"/>
      <c r="T481" s="25"/>
      <c r="U481" s="25"/>
      <c r="V481" s="25"/>
      <c r="W481" s="25"/>
      <c r="X481" s="25"/>
      <c r="Y481" s="25"/>
      <c r="Z481" s="25"/>
    </row>
    <row r="482" ht="19.5" customHeight="1">
      <c r="A482" s="169">
        <v>83.0</v>
      </c>
      <c r="B482" s="170" t="s">
        <v>1614</v>
      </c>
      <c r="C482" s="171" t="s">
        <v>1615</v>
      </c>
      <c r="D482" s="171" t="s">
        <v>1616</v>
      </c>
      <c r="E482" s="92" t="s">
        <v>3363</v>
      </c>
      <c r="F482" s="93">
        <v>23.0</v>
      </c>
      <c r="G482" s="93">
        <v>0.0</v>
      </c>
      <c r="H482" s="93">
        <v>2.0</v>
      </c>
      <c r="I482" s="93">
        <v>0.0</v>
      </c>
      <c r="J482" s="92" t="s">
        <v>895</v>
      </c>
      <c r="K482" s="93">
        <v>0.0</v>
      </c>
      <c r="L482" s="93">
        <v>70.0</v>
      </c>
      <c r="M482" s="93">
        <v>47.0</v>
      </c>
      <c r="N482" s="25"/>
      <c r="O482" s="25"/>
      <c r="P482" s="25"/>
      <c r="Q482" s="25"/>
      <c r="R482" s="25"/>
      <c r="S482" s="25"/>
      <c r="T482" s="25"/>
      <c r="U482" s="25"/>
      <c r="V482" s="25"/>
      <c r="W482" s="25"/>
      <c r="X482" s="25"/>
      <c r="Y482" s="25"/>
      <c r="Z482" s="25"/>
    </row>
    <row r="483" ht="19.5" customHeight="1">
      <c r="A483" s="169">
        <v>83.0</v>
      </c>
      <c r="B483" s="170" t="s">
        <v>1614</v>
      </c>
      <c r="C483" s="171" t="s">
        <v>1615</v>
      </c>
      <c r="D483" s="171" t="s">
        <v>1616</v>
      </c>
      <c r="E483" s="92" t="s">
        <v>3364</v>
      </c>
      <c r="F483" s="93">
        <v>22.0</v>
      </c>
      <c r="G483" s="93">
        <v>0.0</v>
      </c>
      <c r="H483" s="93">
        <v>2.0</v>
      </c>
      <c r="I483" s="93">
        <v>0.0</v>
      </c>
      <c r="J483" s="92" t="s">
        <v>895</v>
      </c>
      <c r="K483" s="93">
        <v>0.0</v>
      </c>
      <c r="L483" s="93">
        <v>70.0</v>
      </c>
      <c r="M483" s="93">
        <v>48.0</v>
      </c>
      <c r="N483" s="25"/>
      <c r="O483" s="25"/>
      <c r="P483" s="25"/>
      <c r="Q483" s="25"/>
      <c r="R483" s="25"/>
      <c r="S483" s="25"/>
      <c r="T483" s="25"/>
      <c r="U483" s="25"/>
      <c r="V483" s="25"/>
      <c r="W483" s="25"/>
      <c r="X483" s="25"/>
      <c r="Y483" s="25"/>
      <c r="Z483" s="25"/>
    </row>
    <row r="484" ht="19.5" customHeight="1">
      <c r="A484" s="169">
        <v>83.0</v>
      </c>
      <c r="B484" s="170" t="s">
        <v>1614</v>
      </c>
      <c r="C484" s="171" t="s">
        <v>1615</v>
      </c>
      <c r="D484" s="171" t="s">
        <v>1616</v>
      </c>
      <c r="E484" s="92" t="s">
        <v>3365</v>
      </c>
      <c r="F484" s="93">
        <v>19.0</v>
      </c>
      <c r="G484" s="93">
        <v>1.0</v>
      </c>
      <c r="H484" s="93">
        <v>2.0</v>
      </c>
      <c r="I484" s="93">
        <v>0.0</v>
      </c>
      <c r="J484" s="92" t="s">
        <v>895</v>
      </c>
      <c r="K484" s="93">
        <v>0.0</v>
      </c>
      <c r="L484" s="93">
        <v>77.4</v>
      </c>
      <c r="M484" s="93">
        <v>58.4</v>
      </c>
      <c r="N484" s="25"/>
      <c r="O484" s="25"/>
      <c r="P484" s="25"/>
      <c r="Q484" s="25"/>
      <c r="R484" s="25"/>
      <c r="S484" s="25"/>
      <c r="T484" s="25"/>
      <c r="U484" s="25"/>
      <c r="V484" s="25"/>
      <c r="W484" s="25"/>
      <c r="X484" s="25"/>
      <c r="Y484" s="25"/>
      <c r="Z484" s="25"/>
    </row>
    <row r="485" ht="19.5" customHeight="1">
      <c r="A485" s="172">
        <v>84.0</v>
      </c>
      <c r="B485" s="173" t="s">
        <v>1366</v>
      </c>
      <c r="C485" s="174" t="s">
        <v>941</v>
      </c>
      <c r="D485" s="174" t="s">
        <v>1623</v>
      </c>
      <c r="E485" s="92" t="s">
        <v>3366</v>
      </c>
      <c r="F485" s="93">
        <v>48.0</v>
      </c>
      <c r="G485" s="93">
        <v>0.0</v>
      </c>
      <c r="H485" s="93">
        <v>3.0</v>
      </c>
      <c r="I485" s="93">
        <v>1.0</v>
      </c>
      <c r="J485" s="92" t="s">
        <v>2845</v>
      </c>
      <c r="K485" s="93">
        <v>3.0</v>
      </c>
      <c r="L485" s="93">
        <v>65.6</v>
      </c>
      <c r="M485" s="93">
        <v>17.6</v>
      </c>
      <c r="N485" s="25"/>
      <c r="O485" s="25"/>
      <c r="P485" s="25"/>
      <c r="Q485" s="25"/>
      <c r="R485" s="25"/>
      <c r="S485" s="25"/>
      <c r="T485" s="25"/>
      <c r="U485" s="25"/>
      <c r="V485" s="25"/>
      <c r="W485" s="25"/>
      <c r="X485" s="25"/>
      <c r="Y485" s="25"/>
      <c r="Z485" s="25"/>
    </row>
    <row r="486" ht="19.5" customHeight="1">
      <c r="A486" s="172">
        <v>84.0</v>
      </c>
      <c r="B486" s="173" t="s">
        <v>1366</v>
      </c>
      <c r="C486" s="174" t="s">
        <v>941</v>
      </c>
      <c r="D486" s="174" t="s">
        <v>1623</v>
      </c>
      <c r="E486" s="92" t="s">
        <v>3367</v>
      </c>
      <c r="F486" s="93">
        <v>19.0</v>
      </c>
      <c r="G486" s="93">
        <v>0.0</v>
      </c>
      <c r="H486" s="93">
        <v>0.0</v>
      </c>
      <c r="I486" s="93">
        <v>0.0</v>
      </c>
      <c r="J486" s="92" t="s">
        <v>895</v>
      </c>
      <c r="K486" s="93">
        <v>0.0</v>
      </c>
      <c r="L486" s="93">
        <v>70.7</v>
      </c>
      <c r="M486" s="93">
        <v>51.7</v>
      </c>
      <c r="N486" s="25"/>
      <c r="O486" s="25"/>
      <c r="P486" s="25"/>
      <c r="Q486" s="25"/>
      <c r="R486" s="25"/>
      <c r="S486" s="25"/>
      <c r="T486" s="25"/>
      <c r="U486" s="25"/>
      <c r="V486" s="25"/>
      <c r="W486" s="25"/>
      <c r="X486" s="25"/>
      <c r="Y486" s="25"/>
      <c r="Z486" s="25"/>
    </row>
    <row r="487" ht="19.5" customHeight="1">
      <c r="A487" s="172">
        <v>84.0</v>
      </c>
      <c r="B487" s="173" t="s">
        <v>1366</v>
      </c>
      <c r="C487" s="174" t="s">
        <v>941</v>
      </c>
      <c r="D487" s="174" t="s">
        <v>1623</v>
      </c>
      <c r="E487" s="92" t="s">
        <v>3368</v>
      </c>
      <c r="F487" s="93">
        <v>32.0</v>
      </c>
      <c r="G487" s="93">
        <v>1.0</v>
      </c>
      <c r="H487" s="93">
        <v>1.0</v>
      </c>
      <c r="I487" s="93">
        <v>1.0</v>
      </c>
      <c r="J487" s="92" t="s">
        <v>2845</v>
      </c>
      <c r="K487" s="93">
        <v>3.0</v>
      </c>
      <c r="L487" s="93">
        <v>68.3</v>
      </c>
      <c r="M487" s="93">
        <v>36.3</v>
      </c>
      <c r="N487" s="25"/>
      <c r="O487" s="25"/>
      <c r="P487" s="25"/>
      <c r="Q487" s="25"/>
      <c r="R487" s="25"/>
      <c r="S487" s="25"/>
      <c r="T487" s="25"/>
      <c r="U487" s="25"/>
      <c r="V487" s="25"/>
      <c r="W487" s="25"/>
      <c r="X487" s="25"/>
      <c r="Y487" s="25"/>
      <c r="Z487" s="25"/>
    </row>
    <row r="488" ht="19.5" customHeight="1">
      <c r="A488" s="172">
        <v>84.0</v>
      </c>
      <c r="B488" s="173" t="s">
        <v>1366</v>
      </c>
      <c r="C488" s="174" t="s">
        <v>941</v>
      </c>
      <c r="D488" s="174" t="s">
        <v>1623</v>
      </c>
      <c r="E488" s="92" t="s">
        <v>3369</v>
      </c>
      <c r="F488" s="93">
        <v>20.0</v>
      </c>
      <c r="G488" s="93">
        <v>1.0</v>
      </c>
      <c r="H488" s="93">
        <v>0.0</v>
      </c>
      <c r="I488" s="93">
        <v>1.0</v>
      </c>
      <c r="J488" s="92" t="s">
        <v>3002</v>
      </c>
      <c r="K488" s="93">
        <v>2.0</v>
      </c>
      <c r="L488" s="93">
        <v>78.1</v>
      </c>
      <c r="M488" s="93">
        <v>58.1</v>
      </c>
      <c r="N488" s="25"/>
      <c r="O488" s="25"/>
      <c r="P488" s="25"/>
      <c r="Q488" s="25"/>
      <c r="R488" s="25"/>
      <c r="S488" s="25"/>
      <c r="T488" s="25"/>
      <c r="U488" s="25"/>
      <c r="V488" s="25"/>
      <c r="W488" s="25"/>
      <c r="X488" s="25"/>
      <c r="Y488" s="25"/>
      <c r="Z488" s="25"/>
    </row>
    <row r="489" ht="19.5" customHeight="1">
      <c r="A489" s="172">
        <v>84.0</v>
      </c>
      <c r="B489" s="173" t="s">
        <v>1366</v>
      </c>
      <c r="C489" s="174" t="s">
        <v>941</v>
      </c>
      <c r="D489" s="174" t="s">
        <v>3370</v>
      </c>
      <c r="E489" s="92" t="s">
        <v>3371</v>
      </c>
      <c r="F489" s="93">
        <v>28.0</v>
      </c>
      <c r="G489" s="93">
        <v>0.0</v>
      </c>
      <c r="H489" s="93">
        <v>0.0</v>
      </c>
      <c r="I489" s="93">
        <v>1.0</v>
      </c>
      <c r="J489" s="92" t="s">
        <v>2849</v>
      </c>
      <c r="K489" s="93">
        <v>3.0</v>
      </c>
      <c r="L489" s="93">
        <v>69.5</v>
      </c>
      <c r="M489" s="93">
        <v>41.5</v>
      </c>
      <c r="N489" s="25"/>
      <c r="O489" s="25"/>
      <c r="P489" s="25"/>
      <c r="Q489" s="25"/>
      <c r="R489" s="25"/>
      <c r="S489" s="25"/>
      <c r="T489" s="25"/>
      <c r="U489" s="25"/>
      <c r="V489" s="25"/>
      <c r="W489" s="25"/>
      <c r="X489" s="25"/>
      <c r="Y489" s="25"/>
      <c r="Z489" s="25"/>
    </row>
    <row r="490" ht="19.5" customHeight="1">
      <c r="A490" s="175">
        <v>85.0</v>
      </c>
      <c r="B490" s="176" t="s">
        <v>1630</v>
      </c>
      <c r="C490" s="177" t="s">
        <v>1078</v>
      </c>
      <c r="D490" s="177" t="s">
        <v>1631</v>
      </c>
      <c r="E490" s="92" t="s">
        <v>3372</v>
      </c>
      <c r="F490" s="93">
        <v>73.0</v>
      </c>
      <c r="G490" s="93">
        <v>0.0</v>
      </c>
      <c r="H490" s="93"/>
      <c r="I490" s="93">
        <v>1.0</v>
      </c>
      <c r="J490" s="92" t="s">
        <v>3373</v>
      </c>
      <c r="K490" s="93">
        <v>3.0</v>
      </c>
      <c r="L490" s="93">
        <v>80.6</v>
      </c>
      <c r="M490" s="93">
        <v>7.6</v>
      </c>
      <c r="N490" s="25"/>
      <c r="O490" s="25"/>
      <c r="P490" s="25"/>
      <c r="Q490" s="25"/>
      <c r="R490" s="25"/>
      <c r="S490" s="25"/>
      <c r="T490" s="25"/>
      <c r="U490" s="25"/>
      <c r="V490" s="25"/>
      <c r="W490" s="25"/>
      <c r="X490" s="25"/>
      <c r="Y490" s="25"/>
      <c r="Z490" s="25"/>
    </row>
    <row r="491" ht="19.5" customHeight="1">
      <c r="A491" s="175">
        <v>85.0</v>
      </c>
      <c r="B491" s="176" t="s">
        <v>1630</v>
      </c>
      <c r="C491" s="177" t="s">
        <v>1078</v>
      </c>
      <c r="D491" s="177" t="s">
        <v>1631</v>
      </c>
      <c r="E491" s="92" t="s">
        <v>3374</v>
      </c>
      <c r="F491" s="93">
        <v>47.0</v>
      </c>
      <c r="G491" s="93">
        <v>0.0</v>
      </c>
      <c r="H491" s="93"/>
      <c r="I491" s="93">
        <v>1.0</v>
      </c>
      <c r="J491" s="92" t="s">
        <v>3373</v>
      </c>
      <c r="K491" s="93">
        <v>3.0</v>
      </c>
      <c r="L491" s="93">
        <v>66.6</v>
      </c>
      <c r="M491" s="93">
        <v>19.6</v>
      </c>
      <c r="N491" s="25"/>
      <c r="O491" s="25"/>
      <c r="P491" s="25"/>
      <c r="Q491" s="25"/>
      <c r="R491" s="25"/>
      <c r="S491" s="25"/>
      <c r="T491" s="25"/>
      <c r="U491" s="25"/>
      <c r="V491" s="25"/>
      <c r="W491" s="25"/>
      <c r="X491" s="25"/>
      <c r="Y491" s="25"/>
      <c r="Z491" s="25"/>
    </row>
    <row r="492" ht="19.5" customHeight="1">
      <c r="A492" s="175">
        <v>85.0</v>
      </c>
      <c r="B492" s="176" t="s">
        <v>1630</v>
      </c>
      <c r="C492" s="177" t="s">
        <v>1078</v>
      </c>
      <c r="D492" s="177" t="s">
        <v>1631</v>
      </c>
      <c r="E492" s="92" t="s">
        <v>3375</v>
      </c>
      <c r="F492" s="93">
        <v>42.0</v>
      </c>
      <c r="G492" s="93">
        <v>0.0</v>
      </c>
      <c r="H492" s="93">
        <v>0.0</v>
      </c>
      <c r="I492" s="93">
        <v>1.0</v>
      </c>
      <c r="J492" s="92" t="s">
        <v>3373</v>
      </c>
      <c r="K492" s="93">
        <v>3.0</v>
      </c>
      <c r="L492" s="93">
        <v>67.4</v>
      </c>
      <c r="M492" s="93">
        <v>25.4</v>
      </c>
      <c r="N492" s="25"/>
      <c r="O492" s="25"/>
      <c r="P492" s="25"/>
      <c r="Q492" s="25"/>
      <c r="R492" s="25"/>
      <c r="S492" s="25"/>
      <c r="T492" s="25"/>
      <c r="U492" s="25"/>
      <c r="V492" s="25"/>
      <c r="W492" s="25"/>
      <c r="X492" s="25"/>
      <c r="Y492" s="25"/>
      <c r="Z492" s="25"/>
    </row>
    <row r="493" ht="19.5" customHeight="1">
      <c r="A493" s="175">
        <v>85.0</v>
      </c>
      <c r="B493" s="176" t="s">
        <v>1630</v>
      </c>
      <c r="C493" s="177" t="s">
        <v>1078</v>
      </c>
      <c r="D493" s="177" t="s">
        <v>1631</v>
      </c>
      <c r="E493" s="92" t="s">
        <v>3376</v>
      </c>
      <c r="F493" s="93">
        <v>51.0</v>
      </c>
      <c r="G493" s="93">
        <v>0.0</v>
      </c>
      <c r="H493" s="93"/>
      <c r="I493" s="93">
        <v>1.0</v>
      </c>
      <c r="J493" s="92" t="s">
        <v>3373</v>
      </c>
      <c r="K493" s="93">
        <v>3.0</v>
      </c>
      <c r="L493" s="93">
        <v>65.6</v>
      </c>
      <c r="M493" s="93">
        <v>14.6</v>
      </c>
      <c r="N493" s="25"/>
      <c r="O493" s="25"/>
      <c r="P493" s="25"/>
      <c r="Q493" s="25"/>
      <c r="R493" s="25"/>
      <c r="S493" s="25"/>
      <c r="T493" s="25"/>
      <c r="U493" s="25"/>
      <c r="V493" s="25"/>
      <c r="W493" s="25"/>
      <c r="X493" s="25"/>
      <c r="Y493" s="25"/>
      <c r="Z493" s="25"/>
    </row>
    <row r="494" ht="19.5" customHeight="1">
      <c r="A494" s="178">
        <v>86.0</v>
      </c>
      <c r="B494" s="179" t="s">
        <v>1637</v>
      </c>
      <c r="C494" s="180" t="s">
        <v>1638</v>
      </c>
      <c r="D494" s="180" t="s">
        <v>1639</v>
      </c>
      <c r="E494" s="92" t="s">
        <v>3377</v>
      </c>
      <c r="F494" s="93">
        <v>47.0</v>
      </c>
      <c r="G494" s="93">
        <v>0.0</v>
      </c>
      <c r="H494" s="93"/>
      <c r="I494" s="93">
        <v>1.0</v>
      </c>
      <c r="J494" s="92" t="s">
        <v>3378</v>
      </c>
      <c r="K494" s="93">
        <v>5.0</v>
      </c>
      <c r="L494" s="93">
        <v>66.6</v>
      </c>
      <c r="M494" s="93">
        <v>19.6</v>
      </c>
      <c r="N494" s="25"/>
      <c r="O494" s="25"/>
      <c r="P494" s="25"/>
      <c r="Q494" s="25"/>
      <c r="R494" s="25"/>
      <c r="S494" s="25"/>
      <c r="T494" s="25"/>
      <c r="U494" s="25"/>
      <c r="V494" s="25"/>
      <c r="W494" s="25"/>
      <c r="X494" s="25"/>
      <c r="Y494" s="25"/>
      <c r="Z494" s="25"/>
    </row>
    <row r="495" ht="19.5" customHeight="1">
      <c r="A495" s="178">
        <v>86.0</v>
      </c>
      <c r="B495" s="179" t="s">
        <v>1637</v>
      </c>
      <c r="C495" s="180" t="s">
        <v>1638</v>
      </c>
      <c r="D495" s="180" t="s">
        <v>1639</v>
      </c>
      <c r="E495" s="92" t="s">
        <v>3379</v>
      </c>
      <c r="F495" s="93">
        <v>61.0</v>
      </c>
      <c r="G495" s="93">
        <v>0.0</v>
      </c>
      <c r="H495" s="93"/>
      <c r="I495" s="93">
        <v>1.0</v>
      </c>
      <c r="J495" s="92" t="s">
        <v>3378</v>
      </c>
      <c r="K495" s="93">
        <v>5.0</v>
      </c>
      <c r="L495" s="93">
        <v>65.6</v>
      </c>
      <c r="M495" s="93">
        <v>4.6</v>
      </c>
      <c r="N495" s="25"/>
      <c r="O495" s="25"/>
      <c r="P495" s="25"/>
      <c r="Q495" s="25"/>
      <c r="R495" s="25"/>
      <c r="S495" s="25"/>
      <c r="T495" s="25"/>
      <c r="U495" s="25"/>
      <c r="V495" s="25"/>
      <c r="W495" s="25"/>
      <c r="X495" s="25"/>
      <c r="Y495" s="25"/>
      <c r="Z495" s="25"/>
    </row>
    <row r="496" ht="19.5" customHeight="1">
      <c r="A496" s="178">
        <v>86.0</v>
      </c>
      <c r="B496" s="179" t="s">
        <v>1637</v>
      </c>
      <c r="C496" s="180" t="s">
        <v>1638</v>
      </c>
      <c r="D496" s="180" t="s">
        <v>1639</v>
      </c>
      <c r="E496" s="92" t="s">
        <v>3380</v>
      </c>
      <c r="F496" s="93">
        <v>22.0</v>
      </c>
      <c r="G496" s="93">
        <v>0.0</v>
      </c>
      <c r="H496" s="93"/>
      <c r="I496" s="93">
        <v>1.0</v>
      </c>
      <c r="J496" s="92" t="s">
        <v>3378</v>
      </c>
      <c r="K496" s="93">
        <v>5.0</v>
      </c>
      <c r="L496" s="93">
        <v>70.0</v>
      </c>
      <c r="M496" s="93">
        <v>48.0</v>
      </c>
      <c r="N496" s="25"/>
      <c r="O496" s="25"/>
      <c r="P496" s="25"/>
      <c r="Q496" s="25"/>
      <c r="R496" s="25"/>
      <c r="S496" s="25"/>
      <c r="T496" s="25"/>
      <c r="U496" s="25"/>
      <c r="V496" s="25"/>
      <c r="W496" s="25"/>
      <c r="X496" s="25"/>
      <c r="Y496" s="25"/>
      <c r="Z496" s="25"/>
    </row>
    <row r="497" ht="19.5" customHeight="1">
      <c r="A497" s="178">
        <v>86.0</v>
      </c>
      <c r="B497" s="179" t="s">
        <v>1637</v>
      </c>
      <c r="C497" s="180" t="s">
        <v>1638</v>
      </c>
      <c r="D497" s="180" t="s">
        <v>1639</v>
      </c>
      <c r="E497" s="92" t="s">
        <v>3381</v>
      </c>
      <c r="F497" s="93">
        <v>46.0</v>
      </c>
      <c r="G497" s="93">
        <v>0.0</v>
      </c>
      <c r="H497" s="93"/>
      <c r="I497" s="93">
        <v>1.0</v>
      </c>
      <c r="J497" s="92" t="s">
        <v>3378</v>
      </c>
      <c r="K497" s="93">
        <v>5.0</v>
      </c>
      <c r="L497" s="93">
        <v>66.6</v>
      </c>
      <c r="M497" s="93">
        <v>20.6</v>
      </c>
      <c r="N497" s="25"/>
      <c r="O497" s="25"/>
      <c r="P497" s="25"/>
      <c r="Q497" s="25"/>
      <c r="R497" s="25"/>
      <c r="S497" s="25"/>
      <c r="T497" s="25"/>
      <c r="U497" s="25"/>
      <c r="V497" s="25"/>
      <c r="W497" s="25"/>
      <c r="X497" s="25"/>
      <c r="Y497" s="25"/>
      <c r="Z497" s="25"/>
    </row>
    <row r="498" ht="19.5" customHeight="1">
      <c r="A498" s="181">
        <v>87.0</v>
      </c>
      <c r="B498" s="182" t="s">
        <v>1645</v>
      </c>
      <c r="C498" s="183" t="s">
        <v>1646</v>
      </c>
      <c r="D498" s="183" t="s">
        <v>1647</v>
      </c>
      <c r="E498" s="92" t="s">
        <v>3382</v>
      </c>
      <c r="F498" s="93">
        <v>53.0</v>
      </c>
      <c r="G498" s="93">
        <v>1.0</v>
      </c>
      <c r="H498" s="93">
        <v>1.0</v>
      </c>
      <c r="I498" s="93">
        <v>1.0</v>
      </c>
      <c r="J498" s="92" t="s">
        <v>2845</v>
      </c>
      <c r="K498" s="93">
        <v>3.0</v>
      </c>
      <c r="L498" s="93">
        <v>62.9</v>
      </c>
      <c r="M498" s="93">
        <v>9.9</v>
      </c>
      <c r="N498" s="25"/>
      <c r="O498" s="25"/>
      <c r="P498" s="25"/>
      <c r="Q498" s="25"/>
      <c r="R498" s="25"/>
      <c r="S498" s="25"/>
      <c r="T498" s="25"/>
      <c r="U498" s="25"/>
      <c r="V498" s="25"/>
      <c r="W498" s="25"/>
      <c r="X498" s="25"/>
      <c r="Y498" s="25"/>
      <c r="Z498" s="25"/>
    </row>
    <row r="499" ht="19.5" customHeight="1">
      <c r="A499" s="181">
        <v>87.0</v>
      </c>
      <c r="B499" s="182" t="s">
        <v>1645</v>
      </c>
      <c r="C499" s="183" t="s">
        <v>1646</v>
      </c>
      <c r="D499" s="183" t="s">
        <v>1647</v>
      </c>
      <c r="E499" s="92" t="s">
        <v>3383</v>
      </c>
      <c r="F499" s="93">
        <v>46.0</v>
      </c>
      <c r="G499" s="93">
        <v>0.0</v>
      </c>
      <c r="H499" s="93">
        <v>1.0</v>
      </c>
      <c r="I499" s="93">
        <v>1.0</v>
      </c>
      <c r="J499" s="92" t="s">
        <v>2845</v>
      </c>
      <c r="K499" s="93">
        <v>3.0</v>
      </c>
      <c r="L499" s="93">
        <v>61.1</v>
      </c>
      <c r="M499" s="93">
        <v>15.1</v>
      </c>
      <c r="N499" s="25"/>
      <c r="O499" s="25"/>
      <c r="P499" s="25"/>
      <c r="Q499" s="25"/>
      <c r="R499" s="25"/>
      <c r="S499" s="25"/>
      <c r="T499" s="25"/>
      <c r="U499" s="25"/>
      <c r="V499" s="25"/>
      <c r="W499" s="25"/>
      <c r="X499" s="25"/>
      <c r="Y499" s="25"/>
      <c r="Z499" s="25"/>
    </row>
    <row r="500" ht="19.5" customHeight="1">
      <c r="A500" s="181">
        <v>87.0</v>
      </c>
      <c r="B500" s="182" t="s">
        <v>1645</v>
      </c>
      <c r="C500" s="183" t="s">
        <v>1646</v>
      </c>
      <c r="D500" s="183" t="s">
        <v>1647</v>
      </c>
      <c r="E500" s="92" t="s">
        <v>3384</v>
      </c>
      <c r="F500" s="93">
        <v>45.0</v>
      </c>
      <c r="G500" s="93">
        <v>0.0</v>
      </c>
      <c r="H500" s="93">
        <v>0.0</v>
      </c>
      <c r="I500" s="93">
        <v>1.0</v>
      </c>
      <c r="J500" s="92" t="s">
        <v>2845</v>
      </c>
      <c r="K500" s="93">
        <v>3.0</v>
      </c>
      <c r="L500" s="93">
        <v>67.4</v>
      </c>
      <c r="M500" s="93">
        <v>22.4</v>
      </c>
      <c r="N500" s="25"/>
      <c r="O500" s="25"/>
      <c r="P500" s="25"/>
      <c r="Q500" s="25"/>
      <c r="R500" s="25"/>
      <c r="S500" s="25"/>
      <c r="T500" s="25"/>
      <c r="U500" s="25"/>
      <c r="V500" s="25"/>
      <c r="W500" s="25"/>
      <c r="X500" s="25"/>
      <c r="Y500" s="25"/>
      <c r="Z500" s="25"/>
    </row>
    <row r="501" ht="19.5" customHeight="1">
      <c r="A501" s="181">
        <v>87.0</v>
      </c>
      <c r="B501" s="182" t="s">
        <v>1645</v>
      </c>
      <c r="C501" s="183" t="s">
        <v>1646</v>
      </c>
      <c r="D501" s="183" t="s">
        <v>1647</v>
      </c>
      <c r="E501" s="92" t="s">
        <v>3385</v>
      </c>
      <c r="F501" s="93">
        <v>47.0</v>
      </c>
      <c r="G501" s="93">
        <v>1.0</v>
      </c>
      <c r="H501" s="93">
        <v>1.0</v>
      </c>
      <c r="I501" s="93">
        <v>1.0</v>
      </c>
      <c r="J501" s="92" t="s">
        <v>2845</v>
      </c>
      <c r="K501" s="93">
        <v>3.0</v>
      </c>
      <c r="L501" s="93">
        <v>66.3</v>
      </c>
      <c r="M501" s="93">
        <v>19.3</v>
      </c>
      <c r="N501" s="25"/>
      <c r="O501" s="25"/>
      <c r="P501" s="25"/>
      <c r="Q501" s="25"/>
      <c r="R501" s="25"/>
      <c r="S501" s="25"/>
      <c r="T501" s="25"/>
      <c r="U501" s="25"/>
      <c r="V501" s="25"/>
      <c r="W501" s="25"/>
      <c r="X501" s="25"/>
      <c r="Y501" s="25"/>
      <c r="Z501" s="25"/>
    </row>
    <row r="502" ht="19.5" customHeight="1">
      <c r="A502" s="181">
        <v>87.0</v>
      </c>
      <c r="B502" s="182" t="s">
        <v>1645</v>
      </c>
      <c r="C502" s="183" t="s">
        <v>1646</v>
      </c>
      <c r="D502" s="183" t="s">
        <v>1647</v>
      </c>
      <c r="E502" s="92" t="s">
        <v>3386</v>
      </c>
      <c r="F502" s="93">
        <v>58.0</v>
      </c>
      <c r="G502" s="93">
        <v>0.0</v>
      </c>
      <c r="H502" s="93">
        <v>1.0</v>
      </c>
      <c r="I502" s="93">
        <v>1.0</v>
      </c>
      <c r="J502" s="92" t="s">
        <v>2845</v>
      </c>
      <c r="K502" s="93">
        <v>3.0</v>
      </c>
      <c r="L502" s="93">
        <v>59.1</v>
      </c>
      <c r="M502" s="93">
        <v>1.1</v>
      </c>
      <c r="N502" s="25"/>
      <c r="O502" s="25"/>
      <c r="P502" s="25"/>
      <c r="Q502" s="25"/>
      <c r="R502" s="25"/>
      <c r="S502" s="25"/>
      <c r="T502" s="25"/>
      <c r="U502" s="25"/>
      <c r="V502" s="25"/>
      <c r="W502" s="25"/>
      <c r="X502" s="25"/>
      <c r="Y502" s="25"/>
      <c r="Z502" s="25"/>
    </row>
    <row r="503" ht="19.5" customHeight="1">
      <c r="A503" s="181">
        <v>87.0</v>
      </c>
      <c r="B503" s="182" t="s">
        <v>1645</v>
      </c>
      <c r="C503" s="183" t="s">
        <v>1646</v>
      </c>
      <c r="D503" s="183" t="s">
        <v>1647</v>
      </c>
      <c r="E503" s="92" t="s">
        <v>3387</v>
      </c>
      <c r="F503" s="93">
        <v>57.0</v>
      </c>
      <c r="G503" s="93">
        <v>0.0</v>
      </c>
      <c r="H503" s="93">
        <v>1.0</v>
      </c>
      <c r="I503" s="93">
        <v>1.0</v>
      </c>
      <c r="J503" s="92" t="s">
        <v>2845</v>
      </c>
      <c r="K503" s="93">
        <v>3.0</v>
      </c>
      <c r="L503" s="93">
        <v>59.1</v>
      </c>
      <c r="M503" s="93">
        <v>2.1</v>
      </c>
      <c r="N503" s="25"/>
      <c r="O503" s="25"/>
      <c r="P503" s="25"/>
      <c r="Q503" s="25"/>
      <c r="R503" s="25"/>
      <c r="S503" s="25"/>
      <c r="T503" s="25"/>
      <c r="U503" s="25"/>
      <c r="V503" s="25"/>
      <c r="W503" s="25"/>
      <c r="X503" s="25"/>
      <c r="Y503" s="25"/>
      <c r="Z503" s="25"/>
    </row>
    <row r="504" ht="19.5" customHeight="1">
      <c r="A504" s="166">
        <v>88.0</v>
      </c>
      <c r="B504" s="167" t="s">
        <v>1654</v>
      </c>
      <c r="C504" s="168" t="s">
        <v>1655</v>
      </c>
      <c r="D504" s="168" t="s">
        <v>1656</v>
      </c>
      <c r="E504" s="92" t="s">
        <v>3388</v>
      </c>
      <c r="F504" s="93">
        <v>44.0</v>
      </c>
      <c r="G504" s="93">
        <v>0.0</v>
      </c>
      <c r="H504" s="93"/>
      <c r="I504" s="93">
        <v>1.0</v>
      </c>
      <c r="J504" s="92" t="s">
        <v>3060</v>
      </c>
      <c r="K504" s="93">
        <v>3.0</v>
      </c>
      <c r="L504" s="93">
        <v>66.6</v>
      </c>
      <c r="M504" s="93">
        <v>22.6</v>
      </c>
      <c r="N504" s="25"/>
      <c r="O504" s="25"/>
      <c r="P504" s="25"/>
      <c r="Q504" s="25"/>
      <c r="R504" s="25"/>
      <c r="S504" s="25"/>
      <c r="T504" s="25"/>
      <c r="U504" s="25"/>
      <c r="V504" s="25"/>
      <c r="W504" s="25"/>
      <c r="X504" s="25"/>
      <c r="Y504" s="25"/>
      <c r="Z504" s="25"/>
    </row>
    <row r="505" ht="19.5" customHeight="1">
      <c r="A505" s="166">
        <v>88.0</v>
      </c>
      <c r="B505" s="167" t="s">
        <v>1654</v>
      </c>
      <c r="C505" s="168" t="s">
        <v>1655</v>
      </c>
      <c r="D505" s="168" t="s">
        <v>1656</v>
      </c>
      <c r="E505" s="92" t="s">
        <v>3389</v>
      </c>
      <c r="F505" s="93">
        <v>53.0</v>
      </c>
      <c r="G505" s="93">
        <v>0.0</v>
      </c>
      <c r="H505" s="93"/>
      <c r="I505" s="93">
        <v>1.0</v>
      </c>
      <c r="J505" s="92" t="s">
        <v>3060</v>
      </c>
      <c r="K505" s="93">
        <v>3.0</v>
      </c>
      <c r="L505" s="93">
        <v>65.6</v>
      </c>
      <c r="M505" s="93">
        <v>12.6</v>
      </c>
      <c r="N505" s="25"/>
      <c r="O505" s="25"/>
      <c r="P505" s="25"/>
      <c r="Q505" s="25"/>
      <c r="R505" s="25"/>
      <c r="S505" s="25"/>
      <c r="T505" s="25"/>
      <c r="U505" s="25"/>
      <c r="V505" s="25"/>
      <c r="W505" s="25"/>
      <c r="X505" s="25"/>
      <c r="Y505" s="25"/>
      <c r="Z505" s="25"/>
    </row>
    <row r="506" ht="19.5" customHeight="1">
      <c r="A506" s="166">
        <v>88.0</v>
      </c>
      <c r="B506" s="167" t="s">
        <v>1654</v>
      </c>
      <c r="C506" s="168" t="s">
        <v>1655</v>
      </c>
      <c r="D506" s="168" t="s">
        <v>1656</v>
      </c>
      <c r="E506" s="92" t="s">
        <v>3390</v>
      </c>
      <c r="F506" s="93">
        <v>34.0</v>
      </c>
      <c r="G506" s="93">
        <v>0.0</v>
      </c>
      <c r="H506" s="93">
        <v>2.0</v>
      </c>
      <c r="I506" s="93">
        <v>1.0</v>
      </c>
      <c r="J506" s="92" t="s">
        <v>3060</v>
      </c>
      <c r="K506" s="93">
        <v>3.0</v>
      </c>
      <c r="L506" s="93">
        <v>67.1</v>
      </c>
      <c r="M506" s="93">
        <v>33.1</v>
      </c>
      <c r="N506" s="25"/>
      <c r="O506" s="25"/>
      <c r="P506" s="25"/>
      <c r="Q506" s="25"/>
      <c r="R506" s="25"/>
      <c r="S506" s="25"/>
      <c r="T506" s="25"/>
      <c r="U506" s="25"/>
      <c r="V506" s="25"/>
      <c r="W506" s="25"/>
      <c r="X506" s="25"/>
      <c r="Y506" s="25"/>
      <c r="Z506" s="25"/>
    </row>
    <row r="507" ht="19.5" customHeight="1">
      <c r="A507" s="166">
        <v>88.0</v>
      </c>
      <c r="B507" s="167" t="s">
        <v>1654</v>
      </c>
      <c r="C507" s="168" t="s">
        <v>1655</v>
      </c>
      <c r="D507" s="168" t="s">
        <v>1656</v>
      </c>
      <c r="E507" s="92" t="s">
        <v>3391</v>
      </c>
      <c r="F507" s="93">
        <v>50.0</v>
      </c>
      <c r="G507" s="93">
        <v>0.0</v>
      </c>
      <c r="H507" s="93"/>
      <c r="I507" s="93">
        <v>1.0</v>
      </c>
      <c r="J507" s="92" t="s">
        <v>3060</v>
      </c>
      <c r="K507" s="93">
        <v>3.0</v>
      </c>
      <c r="L507" s="93">
        <v>65.6</v>
      </c>
      <c r="M507" s="93">
        <v>15.6</v>
      </c>
      <c r="N507" s="25"/>
      <c r="O507" s="25"/>
      <c r="P507" s="25"/>
      <c r="Q507" s="25"/>
      <c r="R507" s="25"/>
      <c r="S507" s="25"/>
      <c r="T507" s="25"/>
      <c r="U507" s="25"/>
      <c r="V507" s="25"/>
      <c r="W507" s="25"/>
      <c r="X507" s="25"/>
      <c r="Y507" s="25"/>
      <c r="Z507" s="25"/>
    </row>
    <row r="508" ht="19.5" customHeight="1">
      <c r="A508" s="166">
        <v>88.0</v>
      </c>
      <c r="B508" s="167" t="s">
        <v>1654</v>
      </c>
      <c r="C508" s="168" t="s">
        <v>1655</v>
      </c>
      <c r="D508" s="168" t="s">
        <v>1656</v>
      </c>
      <c r="E508" s="92" t="s">
        <v>3392</v>
      </c>
      <c r="F508" s="93">
        <v>30.0</v>
      </c>
      <c r="G508" s="93">
        <v>0.0</v>
      </c>
      <c r="H508" s="93"/>
      <c r="I508" s="93">
        <v>1.0</v>
      </c>
      <c r="J508" s="92" t="s">
        <v>3060</v>
      </c>
      <c r="K508" s="93">
        <v>3.0</v>
      </c>
      <c r="L508" s="93">
        <v>68.8</v>
      </c>
      <c r="M508" s="93">
        <v>38.8</v>
      </c>
      <c r="N508" s="25"/>
      <c r="O508" s="25"/>
      <c r="P508" s="25"/>
      <c r="Q508" s="25"/>
      <c r="R508" s="25"/>
      <c r="S508" s="25"/>
      <c r="T508" s="25"/>
      <c r="U508" s="25"/>
      <c r="V508" s="25"/>
      <c r="W508" s="25"/>
      <c r="X508" s="25"/>
      <c r="Y508" s="25"/>
      <c r="Z508" s="25"/>
    </row>
    <row r="509" ht="19.5" customHeight="1">
      <c r="A509" s="166">
        <v>88.0</v>
      </c>
      <c r="B509" s="167" t="s">
        <v>1654</v>
      </c>
      <c r="C509" s="168" t="s">
        <v>1655</v>
      </c>
      <c r="D509" s="168" t="s">
        <v>1656</v>
      </c>
      <c r="E509" s="92" t="s">
        <v>3393</v>
      </c>
      <c r="F509" s="93">
        <v>59.0</v>
      </c>
      <c r="G509" s="93">
        <v>0.0</v>
      </c>
      <c r="H509" s="93"/>
      <c r="I509" s="93">
        <v>1.0</v>
      </c>
      <c r="J509" s="92" t="s">
        <v>3060</v>
      </c>
      <c r="K509" s="93">
        <v>3.0</v>
      </c>
      <c r="L509" s="93">
        <v>65.6</v>
      </c>
      <c r="M509" s="93">
        <v>6.6</v>
      </c>
      <c r="N509" s="25"/>
      <c r="O509" s="25"/>
      <c r="P509" s="25"/>
      <c r="Q509" s="25"/>
      <c r="R509" s="25"/>
      <c r="S509" s="25"/>
      <c r="T509" s="25"/>
      <c r="U509" s="25"/>
      <c r="V509" s="25"/>
      <c r="W509" s="25"/>
      <c r="X509" s="25"/>
      <c r="Y509" s="25"/>
      <c r="Z509" s="25"/>
    </row>
    <row r="510" ht="19.5" customHeight="1">
      <c r="A510" s="169">
        <v>89.0</v>
      </c>
      <c r="B510" s="170" t="s">
        <v>1661</v>
      </c>
      <c r="C510" s="171" t="s">
        <v>1662</v>
      </c>
      <c r="D510" s="171" t="s">
        <v>1663</v>
      </c>
      <c r="E510" s="92" t="s">
        <v>3394</v>
      </c>
      <c r="F510" s="93">
        <v>62.0</v>
      </c>
      <c r="G510" s="93">
        <v>0.0</v>
      </c>
      <c r="H510" s="93"/>
      <c r="I510" s="93">
        <v>0.0</v>
      </c>
      <c r="J510" s="92" t="s">
        <v>895</v>
      </c>
      <c r="K510" s="93">
        <v>0.0</v>
      </c>
      <c r="L510" s="93">
        <v>65.6</v>
      </c>
      <c r="M510" s="93">
        <v>3.6</v>
      </c>
      <c r="N510" s="25"/>
      <c r="O510" s="25"/>
      <c r="P510" s="25"/>
      <c r="Q510" s="25"/>
      <c r="R510" s="25"/>
      <c r="S510" s="25"/>
      <c r="T510" s="25"/>
      <c r="U510" s="25"/>
      <c r="V510" s="25"/>
      <c r="W510" s="25"/>
      <c r="X510" s="25"/>
      <c r="Y510" s="25"/>
      <c r="Z510" s="25"/>
    </row>
    <row r="511" ht="19.5" customHeight="1">
      <c r="A511" s="169">
        <v>89.0</v>
      </c>
      <c r="B511" s="170" t="s">
        <v>1661</v>
      </c>
      <c r="C511" s="171" t="s">
        <v>1662</v>
      </c>
      <c r="D511" s="171" t="s">
        <v>1663</v>
      </c>
      <c r="E511" s="92" t="s">
        <v>3395</v>
      </c>
      <c r="F511" s="93">
        <v>63.0</v>
      </c>
      <c r="G511" s="93">
        <v>0.0</v>
      </c>
      <c r="H511" s="93"/>
      <c r="I511" s="93">
        <v>0.0</v>
      </c>
      <c r="J511" s="92" t="s">
        <v>895</v>
      </c>
      <c r="K511" s="93">
        <v>0.0</v>
      </c>
      <c r="L511" s="93">
        <v>65.6</v>
      </c>
      <c r="M511" s="93">
        <v>2.6</v>
      </c>
      <c r="N511" s="25"/>
      <c r="O511" s="25"/>
      <c r="P511" s="25"/>
      <c r="Q511" s="25"/>
      <c r="R511" s="25"/>
      <c r="S511" s="25"/>
      <c r="T511" s="25"/>
      <c r="U511" s="25"/>
      <c r="V511" s="25"/>
      <c r="W511" s="25"/>
      <c r="X511" s="25"/>
      <c r="Y511" s="25"/>
      <c r="Z511" s="25"/>
    </row>
    <row r="512" ht="19.5" customHeight="1">
      <c r="A512" s="169">
        <v>89.0</v>
      </c>
      <c r="B512" s="170" t="s">
        <v>1661</v>
      </c>
      <c r="C512" s="171" t="s">
        <v>1662</v>
      </c>
      <c r="D512" s="171" t="s">
        <v>1663</v>
      </c>
      <c r="E512" s="92" t="s">
        <v>3396</v>
      </c>
      <c r="F512" s="93">
        <v>84.0</v>
      </c>
      <c r="G512" s="93">
        <v>0.0</v>
      </c>
      <c r="H512" s="93"/>
      <c r="I512" s="93">
        <v>0.0</v>
      </c>
      <c r="J512" s="92" t="s">
        <v>895</v>
      </c>
      <c r="K512" s="93">
        <v>0.0</v>
      </c>
      <c r="L512" s="93">
        <v>84.7</v>
      </c>
      <c r="M512" s="93">
        <v>0.7</v>
      </c>
      <c r="N512" s="25"/>
      <c r="O512" s="25"/>
      <c r="P512" s="25"/>
      <c r="Q512" s="25"/>
      <c r="R512" s="25"/>
      <c r="S512" s="25"/>
      <c r="T512" s="25"/>
      <c r="U512" s="25"/>
      <c r="V512" s="25"/>
      <c r="W512" s="25"/>
      <c r="X512" s="25"/>
      <c r="Y512" s="25"/>
      <c r="Z512" s="25"/>
    </row>
    <row r="513" ht="19.5" customHeight="1">
      <c r="A513" s="169">
        <v>89.0</v>
      </c>
      <c r="B513" s="170" t="s">
        <v>1661</v>
      </c>
      <c r="C513" s="171" t="s">
        <v>1662</v>
      </c>
      <c r="D513" s="171" t="s">
        <v>1663</v>
      </c>
      <c r="E513" s="92" t="s">
        <v>3397</v>
      </c>
      <c r="F513" s="93">
        <v>41.0</v>
      </c>
      <c r="G513" s="93">
        <v>1.0</v>
      </c>
      <c r="H513" s="93"/>
      <c r="I513" s="93">
        <v>1.0</v>
      </c>
      <c r="J513" s="92" t="s">
        <v>3002</v>
      </c>
      <c r="K513" s="93">
        <v>2.0</v>
      </c>
      <c r="L513" s="93">
        <v>73.1</v>
      </c>
      <c r="M513" s="93">
        <v>32.1</v>
      </c>
      <c r="N513" s="25"/>
      <c r="O513" s="25"/>
      <c r="P513" s="25"/>
      <c r="Q513" s="25"/>
      <c r="R513" s="25"/>
      <c r="S513" s="25"/>
      <c r="T513" s="25"/>
      <c r="U513" s="25"/>
      <c r="V513" s="25"/>
      <c r="W513" s="25"/>
      <c r="X513" s="25"/>
      <c r="Y513" s="25"/>
      <c r="Z513" s="25"/>
    </row>
    <row r="514" ht="19.5" customHeight="1">
      <c r="A514" s="172">
        <v>90.0</v>
      </c>
      <c r="B514" s="173" t="s">
        <v>1105</v>
      </c>
      <c r="C514" s="174" t="s">
        <v>1670</v>
      </c>
      <c r="D514" s="174" t="s">
        <v>1671</v>
      </c>
      <c r="E514" s="92" t="s">
        <v>3398</v>
      </c>
      <c r="F514" s="93">
        <v>55.0</v>
      </c>
      <c r="G514" s="93">
        <v>0.0</v>
      </c>
      <c r="H514" s="93">
        <v>1.0</v>
      </c>
      <c r="I514" s="93">
        <v>1.0</v>
      </c>
      <c r="J514" s="92" t="s">
        <v>2845</v>
      </c>
      <c r="K514" s="93">
        <v>3.0</v>
      </c>
      <c r="L514" s="93">
        <v>59.1</v>
      </c>
      <c r="M514" s="93">
        <v>4.1</v>
      </c>
      <c r="N514" s="25"/>
      <c r="O514" s="25"/>
      <c r="P514" s="25"/>
      <c r="Q514" s="25"/>
      <c r="R514" s="25"/>
      <c r="S514" s="25"/>
      <c r="T514" s="25"/>
      <c r="U514" s="25"/>
      <c r="V514" s="25"/>
      <c r="W514" s="25"/>
      <c r="X514" s="25"/>
      <c r="Y514" s="25"/>
      <c r="Z514" s="25"/>
    </row>
    <row r="515" ht="19.5" customHeight="1">
      <c r="A515" s="172">
        <v>90.0</v>
      </c>
      <c r="B515" s="173" t="s">
        <v>1105</v>
      </c>
      <c r="C515" s="174" t="s">
        <v>1670</v>
      </c>
      <c r="D515" s="174" t="s">
        <v>1671</v>
      </c>
      <c r="E515" s="92" t="s">
        <v>3399</v>
      </c>
      <c r="F515" s="93">
        <v>46.0</v>
      </c>
      <c r="G515" s="93">
        <v>0.0</v>
      </c>
      <c r="H515" s="93">
        <v>1.0</v>
      </c>
      <c r="I515" s="93">
        <v>1.0</v>
      </c>
      <c r="J515" s="92" t="s">
        <v>2845</v>
      </c>
      <c r="K515" s="93">
        <v>3.0</v>
      </c>
      <c r="L515" s="93">
        <v>61.1</v>
      </c>
      <c r="M515" s="93">
        <v>15.1</v>
      </c>
      <c r="N515" s="25"/>
      <c r="O515" s="25"/>
      <c r="P515" s="25"/>
      <c r="Q515" s="25"/>
      <c r="R515" s="25"/>
      <c r="S515" s="25"/>
      <c r="T515" s="25"/>
      <c r="U515" s="25"/>
      <c r="V515" s="25"/>
      <c r="W515" s="25"/>
      <c r="X515" s="25"/>
      <c r="Y515" s="25"/>
      <c r="Z515" s="25"/>
    </row>
    <row r="516" ht="19.5" customHeight="1">
      <c r="A516" s="172">
        <v>90.0</v>
      </c>
      <c r="B516" s="173" t="s">
        <v>1105</v>
      </c>
      <c r="C516" s="174" t="s">
        <v>1670</v>
      </c>
      <c r="D516" s="174" t="s">
        <v>1671</v>
      </c>
      <c r="E516" s="92" t="s">
        <v>3400</v>
      </c>
      <c r="F516" s="93">
        <v>45.0</v>
      </c>
      <c r="G516" s="93">
        <v>0.0</v>
      </c>
      <c r="H516" s="93">
        <v>2.0</v>
      </c>
      <c r="I516" s="93">
        <v>1.0</v>
      </c>
      <c r="J516" s="92" t="s">
        <v>2845</v>
      </c>
      <c r="K516" s="93">
        <v>3.0</v>
      </c>
      <c r="L516" s="93">
        <v>66.6</v>
      </c>
      <c r="M516" s="93">
        <v>21.6</v>
      </c>
      <c r="N516" s="25"/>
      <c r="O516" s="25"/>
      <c r="P516" s="25"/>
      <c r="Q516" s="25"/>
      <c r="R516" s="25"/>
      <c r="S516" s="25"/>
      <c r="T516" s="25"/>
      <c r="U516" s="25"/>
      <c r="V516" s="25"/>
      <c r="W516" s="25"/>
      <c r="X516" s="25"/>
      <c r="Y516" s="25"/>
      <c r="Z516" s="25"/>
    </row>
    <row r="517" ht="19.5" customHeight="1">
      <c r="A517" s="172">
        <v>90.0</v>
      </c>
      <c r="B517" s="173" t="s">
        <v>1105</v>
      </c>
      <c r="C517" s="174" t="s">
        <v>1670</v>
      </c>
      <c r="D517" s="174" t="s">
        <v>1671</v>
      </c>
      <c r="E517" s="92" t="s">
        <v>3401</v>
      </c>
      <c r="F517" s="93">
        <v>23.0</v>
      </c>
      <c r="G517" s="93">
        <v>0.0</v>
      </c>
      <c r="H517" s="93">
        <v>1.0</v>
      </c>
      <c r="I517" s="93">
        <v>1.0</v>
      </c>
      <c r="J517" s="92" t="s">
        <v>2845</v>
      </c>
      <c r="K517" s="93">
        <v>3.0</v>
      </c>
      <c r="L517" s="93">
        <v>63.8</v>
      </c>
      <c r="M517" s="93">
        <v>40.8</v>
      </c>
      <c r="N517" s="25"/>
      <c r="O517" s="25"/>
      <c r="P517" s="25"/>
      <c r="Q517" s="25"/>
      <c r="R517" s="25"/>
      <c r="S517" s="25"/>
      <c r="T517" s="25"/>
      <c r="U517" s="25"/>
      <c r="V517" s="25"/>
      <c r="W517" s="25"/>
      <c r="X517" s="25"/>
      <c r="Y517" s="25"/>
      <c r="Z517" s="25"/>
    </row>
    <row r="518" ht="19.5" customHeight="1">
      <c r="A518" s="172">
        <v>90.0</v>
      </c>
      <c r="B518" s="173" t="s">
        <v>1105</v>
      </c>
      <c r="C518" s="174" t="s">
        <v>1670</v>
      </c>
      <c r="D518" s="174" t="s">
        <v>1671</v>
      </c>
      <c r="E518" s="92" t="s">
        <v>3402</v>
      </c>
      <c r="F518" s="93">
        <v>49.0</v>
      </c>
      <c r="G518" s="93">
        <v>0.0</v>
      </c>
      <c r="H518" s="93">
        <v>2.0</v>
      </c>
      <c r="I518" s="93">
        <v>1.0</v>
      </c>
      <c r="J518" s="92" t="s">
        <v>2845</v>
      </c>
      <c r="K518" s="93">
        <v>3.0</v>
      </c>
      <c r="L518" s="93">
        <v>66.6</v>
      </c>
      <c r="M518" s="93">
        <v>17.6</v>
      </c>
      <c r="N518" s="25"/>
      <c r="O518" s="25"/>
      <c r="P518" s="25"/>
      <c r="Q518" s="25"/>
      <c r="R518" s="25"/>
      <c r="S518" s="25"/>
      <c r="T518" s="25"/>
      <c r="U518" s="25"/>
      <c r="V518" s="25"/>
      <c r="W518" s="25"/>
      <c r="X518" s="25"/>
      <c r="Y518" s="25"/>
      <c r="Z518" s="25"/>
    </row>
    <row r="519" ht="19.5" customHeight="1">
      <c r="A519" s="175">
        <v>91.0</v>
      </c>
      <c r="B519" s="176" t="s">
        <v>1678</v>
      </c>
      <c r="C519" s="177" t="s">
        <v>1679</v>
      </c>
      <c r="D519" s="177" t="s">
        <v>1680</v>
      </c>
      <c r="E519" s="92" t="s">
        <v>3403</v>
      </c>
      <c r="F519" s="93">
        <v>42.0</v>
      </c>
      <c r="G519" s="93">
        <v>0.0</v>
      </c>
      <c r="H519" s="93">
        <v>0.0</v>
      </c>
      <c r="I519" s="93">
        <v>0.0</v>
      </c>
      <c r="J519" s="92" t="s">
        <v>895</v>
      </c>
      <c r="K519" s="93">
        <v>0.0</v>
      </c>
      <c r="L519" s="93">
        <v>67.4</v>
      </c>
      <c r="M519" s="93">
        <v>25.4</v>
      </c>
      <c r="N519" s="25"/>
      <c r="O519" s="25"/>
      <c r="P519" s="25"/>
      <c r="Q519" s="25"/>
      <c r="R519" s="25"/>
      <c r="S519" s="25"/>
      <c r="T519" s="25"/>
      <c r="U519" s="25"/>
      <c r="V519" s="25"/>
      <c r="W519" s="25"/>
      <c r="X519" s="25"/>
      <c r="Y519" s="25"/>
      <c r="Z519" s="25"/>
    </row>
    <row r="520" ht="19.5" customHeight="1">
      <c r="A520" s="175">
        <v>91.0</v>
      </c>
      <c r="B520" s="176" t="s">
        <v>1678</v>
      </c>
      <c r="C520" s="177" t="s">
        <v>1679</v>
      </c>
      <c r="D520" s="177" t="s">
        <v>1680</v>
      </c>
      <c r="E520" s="92" t="s">
        <v>3404</v>
      </c>
      <c r="F520" s="93">
        <v>20.0</v>
      </c>
      <c r="G520" s="93">
        <v>0.0</v>
      </c>
      <c r="H520" s="93">
        <v>0.0</v>
      </c>
      <c r="I520" s="93">
        <v>0.0</v>
      </c>
      <c r="J520" s="92" t="s">
        <v>895</v>
      </c>
      <c r="K520" s="93">
        <v>0.0</v>
      </c>
      <c r="L520" s="93">
        <v>70.7</v>
      </c>
      <c r="M520" s="93">
        <v>50.7</v>
      </c>
      <c r="N520" s="25"/>
      <c r="O520" s="25"/>
      <c r="P520" s="25"/>
      <c r="Q520" s="25"/>
      <c r="R520" s="25"/>
      <c r="S520" s="25"/>
      <c r="T520" s="25"/>
      <c r="U520" s="25"/>
      <c r="V520" s="25"/>
      <c r="W520" s="25"/>
      <c r="X520" s="25"/>
      <c r="Y520" s="25"/>
      <c r="Z520" s="25"/>
    </row>
    <row r="521" ht="19.5" customHeight="1">
      <c r="A521" s="175">
        <v>91.0</v>
      </c>
      <c r="B521" s="176" t="s">
        <v>1678</v>
      </c>
      <c r="C521" s="177" t="s">
        <v>1679</v>
      </c>
      <c r="D521" s="177" t="s">
        <v>1680</v>
      </c>
      <c r="E521" s="92" t="s">
        <v>3405</v>
      </c>
      <c r="F521" s="93">
        <v>55.0</v>
      </c>
      <c r="G521" s="93">
        <v>0.0</v>
      </c>
      <c r="H521" s="93">
        <v>0.0</v>
      </c>
      <c r="I521" s="93">
        <v>0.0</v>
      </c>
      <c r="J521" s="92" t="s">
        <v>895</v>
      </c>
      <c r="K521" s="93">
        <v>0.0</v>
      </c>
      <c r="L521" s="93">
        <v>66.5</v>
      </c>
      <c r="M521" s="93">
        <v>11.5</v>
      </c>
      <c r="N521" s="25"/>
      <c r="O521" s="25"/>
      <c r="P521" s="25"/>
      <c r="Q521" s="25"/>
      <c r="R521" s="25"/>
      <c r="S521" s="25"/>
      <c r="T521" s="25"/>
      <c r="U521" s="25"/>
      <c r="V521" s="25"/>
      <c r="W521" s="25"/>
      <c r="X521" s="25"/>
      <c r="Y521" s="25"/>
      <c r="Z521" s="25"/>
    </row>
    <row r="522" ht="19.5" customHeight="1">
      <c r="A522" s="175">
        <v>91.0</v>
      </c>
      <c r="B522" s="176" t="s">
        <v>1678</v>
      </c>
      <c r="C522" s="177" t="s">
        <v>1679</v>
      </c>
      <c r="D522" s="177" t="s">
        <v>1680</v>
      </c>
      <c r="E522" s="92" t="s">
        <v>3406</v>
      </c>
      <c r="F522" s="93">
        <v>43.0</v>
      </c>
      <c r="G522" s="93">
        <v>0.0</v>
      </c>
      <c r="H522" s="93">
        <v>0.0</v>
      </c>
      <c r="I522" s="93">
        <v>0.0</v>
      </c>
      <c r="J522" s="92" t="s">
        <v>895</v>
      </c>
      <c r="K522" s="93">
        <v>0.0</v>
      </c>
      <c r="L522" s="93">
        <v>67.4</v>
      </c>
      <c r="M522" s="93">
        <v>24.4</v>
      </c>
      <c r="N522" s="25"/>
      <c r="O522" s="25"/>
      <c r="P522" s="25"/>
      <c r="Q522" s="25"/>
      <c r="R522" s="25"/>
      <c r="S522" s="25"/>
      <c r="T522" s="25"/>
      <c r="U522" s="25"/>
      <c r="V522" s="25"/>
      <c r="W522" s="25"/>
      <c r="X522" s="25"/>
      <c r="Y522" s="25"/>
      <c r="Z522" s="25"/>
    </row>
    <row r="523" ht="19.5" customHeight="1">
      <c r="A523" s="175">
        <v>91.0</v>
      </c>
      <c r="B523" s="176" t="s">
        <v>1678</v>
      </c>
      <c r="C523" s="177" t="s">
        <v>1679</v>
      </c>
      <c r="D523" s="177" t="s">
        <v>1680</v>
      </c>
      <c r="E523" s="92" t="s">
        <v>3407</v>
      </c>
      <c r="F523" s="93">
        <v>28.0</v>
      </c>
      <c r="G523" s="93">
        <v>0.0</v>
      </c>
      <c r="H523" s="93">
        <v>0.0</v>
      </c>
      <c r="I523" s="93">
        <v>0.0</v>
      </c>
      <c r="J523" s="92" t="s">
        <v>895</v>
      </c>
      <c r="K523" s="93">
        <v>0.0</v>
      </c>
      <c r="L523" s="93">
        <v>69.5</v>
      </c>
      <c r="M523" s="93">
        <v>41.5</v>
      </c>
      <c r="N523" s="25"/>
      <c r="O523" s="25"/>
      <c r="P523" s="25"/>
      <c r="Q523" s="25"/>
      <c r="R523" s="25"/>
      <c r="S523" s="25"/>
      <c r="T523" s="25"/>
      <c r="U523" s="25"/>
      <c r="V523" s="25"/>
      <c r="W523" s="25"/>
      <c r="X523" s="25"/>
      <c r="Y523" s="25"/>
      <c r="Z523" s="25"/>
    </row>
    <row r="524" ht="19.5" customHeight="1">
      <c r="A524" s="175">
        <v>91.0</v>
      </c>
      <c r="B524" s="176" t="s">
        <v>1678</v>
      </c>
      <c r="C524" s="177" t="s">
        <v>1679</v>
      </c>
      <c r="D524" s="177" t="s">
        <v>1680</v>
      </c>
      <c r="E524" s="92" t="s">
        <v>3408</v>
      </c>
      <c r="F524" s="93">
        <v>27.0</v>
      </c>
      <c r="G524" s="93">
        <v>1.0</v>
      </c>
      <c r="H524" s="93">
        <v>0.0</v>
      </c>
      <c r="I524" s="93">
        <v>0.0</v>
      </c>
      <c r="J524" s="92" t="s">
        <v>895</v>
      </c>
      <c r="K524" s="93">
        <v>0.0</v>
      </c>
      <c r="L524" s="93">
        <v>77.3</v>
      </c>
      <c r="M524" s="93">
        <v>50.3</v>
      </c>
      <c r="N524" s="25"/>
      <c r="O524" s="25"/>
      <c r="P524" s="25"/>
      <c r="Q524" s="25"/>
      <c r="R524" s="25"/>
      <c r="S524" s="25"/>
      <c r="T524" s="25"/>
      <c r="U524" s="25"/>
      <c r="V524" s="25"/>
      <c r="W524" s="25"/>
      <c r="X524" s="25"/>
      <c r="Y524" s="25"/>
      <c r="Z524" s="25"/>
    </row>
    <row r="525" ht="19.5" customHeight="1">
      <c r="A525" s="178">
        <v>92.0</v>
      </c>
      <c r="B525" s="179" t="s">
        <v>1687</v>
      </c>
      <c r="C525" s="180" t="s">
        <v>1376</v>
      </c>
      <c r="D525" s="180" t="s">
        <v>1688</v>
      </c>
      <c r="E525" s="92" t="s">
        <v>3409</v>
      </c>
      <c r="F525" s="93">
        <v>38.0</v>
      </c>
      <c r="G525" s="93">
        <v>0.0</v>
      </c>
      <c r="H525" s="93">
        <v>0.0</v>
      </c>
      <c r="I525" s="93">
        <v>0.0</v>
      </c>
      <c r="J525" s="92" t="s">
        <v>3410</v>
      </c>
      <c r="K525" s="93">
        <v>5.0</v>
      </c>
      <c r="L525" s="93">
        <v>68.0</v>
      </c>
      <c r="M525" s="93">
        <v>30.0</v>
      </c>
      <c r="N525" s="25"/>
      <c r="O525" s="25"/>
      <c r="P525" s="25"/>
      <c r="Q525" s="25"/>
      <c r="R525" s="25"/>
      <c r="S525" s="25"/>
      <c r="T525" s="25"/>
      <c r="U525" s="25"/>
      <c r="V525" s="25"/>
      <c r="W525" s="25"/>
      <c r="X525" s="25"/>
      <c r="Y525" s="25"/>
      <c r="Z525" s="25"/>
    </row>
    <row r="526" ht="19.5" customHeight="1">
      <c r="A526" s="178">
        <v>92.0</v>
      </c>
      <c r="B526" s="179" t="s">
        <v>1687</v>
      </c>
      <c r="C526" s="180" t="s">
        <v>1376</v>
      </c>
      <c r="D526" s="180" t="s">
        <v>1688</v>
      </c>
      <c r="E526" s="92" t="s">
        <v>3411</v>
      </c>
      <c r="F526" s="93">
        <v>29.0</v>
      </c>
      <c r="G526" s="93">
        <v>0.0</v>
      </c>
      <c r="H526" s="93">
        <v>0.0</v>
      </c>
      <c r="I526" s="93">
        <v>0.0</v>
      </c>
      <c r="J526" s="92" t="s">
        <v>895</v>
      </c>
      <c r="K526" s="93">
        <v>0.0</v>
      </c>
      <c r="L526" s="93">
        <v>69.5</v>
      </c>
      <c r="M526" s="93">
        <v>40.5</v>
      </c>
      <c r="N526" s="25"/>
      <c r="O526" s="25"/>
      <c r="P526" s="25"/>
      <c r="Q526" s="25"/>
      <c r="R526" s="25"/>
      <c r="S526" s="25"/>
      <c r="T526" s="25"/>
      <c r="U526" s="25"/>
      <c r="V526" s="25"/>
      <c r="W526" s="25"/>
      <c r="X526" s="25"/>
      <c r="Y526" s="25"/>
      <c r="Z526" s="25"/>
    </row>
    <row r="527" ht="19.5" customHeight="1">
      <c r="A527" s="178">
        <v>92.0</v>
      </c>
      <c r="B527" s="179" t="s">
        <v>1687</v>
      </c>
      <c r="C527" s="180" t="s">
        <v>1376</v>
      </c>
      <c r="D527" s="180" t="s">
        <v>1688</v>
      </c>
      <c r="E527" s="92" t="s">
        <v>3412</v>
      </c>
      <c r="F527" s="93">
        <v>23.0</v>
      </c>
      <c r="G527" s="93">
        <v>0.0</v>
      </c>
      <c r="H527" s="93">
        <v>0.0</v>
      </c>
      <c r="I527" s="93">
        <v>0.0</v>
      </c>
      <c r="J527" s="92" t="s">
        <v>895</v>
      </c>
      <c r="K527" s="93">
        <v>0.0</v>
      </c>
      <c r="L527" s="93">
        <v>70.7</v>
      </c>
      <c r="M527" s="93">
        <v>47.7</v>
      </c>
      <c r="N527" s="25"/>
      <c r="O527" s="25"/>
      <c r="P527" s="25"/>
      <c r="Q527" s="25"/>
      <c r="R527" s="25"/>
      <c r="S527" s="25"/>
      <c r="T527" s="25"/>
      <c r="U527" s="25"/>
      <c r="V527" s="25"/>
      <c r="W527" s="25"/>
      <c r="X527" s="25"/>
      <c r="Y527" s="25"/>
      <c r="Z527" s="25"/>
    </row>
    <row r="528" ht="19.5" customHeight="1">
      <c r="A528" s="178">
        <v>92.0</v>
      </c>
      <c r="B528" s="179" t="s">
        <v>1687</v>
      </c>
      <c r="C528" s="180" t="s">
        <v>1376</v>
      </c>
      <c r="D528" s="180" t="s">
        <v>1688</v>
      </c>
      <c r="E528" s="92" t="s">
        <v>3413</v>
      </c>
      <c r="F528" s="93">
        <v>40.0</v>
      </c>
      <c r="G528" s="93">
        <v>0.0</v>
      </c>
      <c r="H528" s="93">
        <v>0.0</v>
      </c>
      <c r="I528" s="93">
        <v>0.0</v>
      </c>
      <c r="J528" s="92" t="s">
        <v>895</v>
      </c>
      <c r="K528" s="93">
        <v>0.0</v>
      </c>
      <c r="L528" s="93">
        <v>67.4</v>
      </c>
      <c r="M528" s="93">
        <v>27.4</v>
      </c>
      <c r="N528" s="25"/>
      <c r="O528" s="25"/>
      <c r="P528" s="25"/>
      <c r="Q528" s="25"/>
      <c r="R528" s="25"/>
      <c r="S528" s="25"/>
      <c r="T528" s="25"/>
      <c r="U528" s="25"/>
      <c r="V528" s="25"/>
      <c r="W528" s="25"/>
      <c r="X528" s="25"/>
      <c r="Y528" s="25"/>
      <c r="Z528" s="25"/>
    </row>
    <row r="529" ht="19.5" customHeight="1">
      <c r="A529" s="181">
        <v>93.0</v>
      </c>
      <c r="B529" s="182" t="s">
        <v>1698</v>
      </c>
      <c r="C529" s="183" t="s">
        <v>1699</v>
      </c>
      <c r="D529" s="183" t="s">
        <v>1700</v>
      </c>
      <c r="E529" s="92" t="s">
        <v>3414</v>
      </c>
      <c r="F529" s="93">
        <v>64.0</v>
      </c>
      <c r="G529" s="93">
        <v>0.0</v>
      </c>
      <c r="H529" s="93">
        <v>0.0</v>
      </c>
      <c r="I529" s="93">
        <v>1.0</v>
      </c>
      <c r="J529" s="92" t="s">
        <v>3415</v>
      </c>
      <c r="K529" s="93">
        <v>5.0</v>
      </c>
      <c r="L529" s="93">
        <v>66.5</v>
      </c>
      <c r="M529" s="93">
        <v>2.5</v>
      </c>
      <c r="N529" s="25"/>
      <c r="O529" s="25"/>
      <c r="P529" s="25"/>
      <c r="Q529" s="25"/>
      <c r="R529" s="25"/>
      <c r="S529" s="25"/>
      <c r="T529" s="25"/>
      <c r="U529" s="25"/>
      <c r="V529" s="25"/>
      <c r="W529" s="25"/>
      <c r="X529" s="25"/>
      <c r="Y529" s="25"/>
      <c r="Z529" s="25"/>
    </row>
    <row r="530" ht="19.5" customHeight="1">
      <c r="A530" s="181">
        <v>93.0</v>
      </c>
      <c r="B530" s="182" t="s">
        <v>1698</v>
      </c>
      <c r="C530" s="183" t="s">
        <v>1699</v>
      </c>
      <c r="D530" s="183" t="s">
        <v>1700</v>
      </c>
      <c r="E530" s="92" t="s">
        <v>3416</v>
      </c>
      <c r="F530" s="93">
        <v>46.0</v>
      </c>
      <c r="G530" s="93">
        <v>1.0</v>
      </c>
      <c r="H530" s="93">
        <v>0.0</v>
      </c>
      <c r="I530" s="93">
        <v>0.0</v>
      </c>
      <c r="J530" s="92" t="s">
        <v>895</v>
      </c>
      <c r="K530" s="93">
        <v>0.0</v>
      </c>
      <c r="L530" s="93">
        <v>74.1</v>
      </c>
      <c r="M530" s="93">
        <v>28.1</v>
      </c>
      <c r="N530" s="25"/>
      <c r="O530" s="25"/>
      <c r="P530" s="25"/>
      <c r="Q530" s="25"/>
      <c r="R530" s="25"/>
      <c r="S530" s="25"/>
      <c r="T530" s="25"/>
      <c r="U530" s="25"/>
      <c r="V530" s="25"/>
      <c r="W530" s="25"/>
      <c r="X530" s="25"/>
      <c r="Y530" s="25"/>
      <c r="Z530" s="25"/>
    </row>
    <row r="531" ht="19.5" customHeight="1">
      <c r="A531" s="181">
        <v>93.0</v>
      </c>
      <c r="B531" s="182" t="s">
        <v>1698</v>
      </c>
      <c r="C531" s="183" t="s">
        <v>1699</v>
      </c>
      <c r="D531" s="183" t="s">
        <v>1700</v>
      </c>
      <c r="E531" s="92" t="s">
        <v>3417</v>
      </c>
      <c r="F531" s="93">
        <v>43.0</v>
      </c>
      <c r="G531" s="93">
        <v>0.0</v>
      </c>
      <c r="H531" s="93">
        <v>1.0</v>
      </c>
      <c r="I531" s="93">
        <v>0.0</v>
      </c>
      <c r="J531" s="92" t="s">
        <v>895</v>
      </c>
      <c r="K531" s="93">
        <v>0.0</v>
      </c>
      <c r="L531" s="93">
        <v>61.1</v>
      </c>
      <c r="M531" s="93">
        <v>18.1</v>
      </c>
      <c r="N531" s="25"/>
      <c r="O531" s="25"/>
      <c r="P531" s="25"/>
      <c r="Q531" s="25"/>
      <c r="R531" s="25"/>
      <c r="S531" s="25"/>
      <c r="T531" s="25"/>
      <c r="U531" s="25"/>
      <c r="V531" s="25"/>
      <c r="W531" s="25"/>
      <c r="X531" s="25"/>
      <c r="Y531" s="25"/>
      <c r="Z531" s="25"/>
    </row>
    <row r="532" ht="19.5" customHeight="1">
      <c r="A532" s="181">
        <v>93.0</v>
      </c>
      <c r="B532" s="182" t="s">
        <v>1698</v>
      </c>
      <c r="C532" s="183" t="s">
        <v>1699</v>
      </c>
      <c r="D532" s="183" t="s">
        <v>1700</v>
      </c>
      <c r="E532" s="92" t="s">
        <v>3418</v>
      </c>
      <c r="F532" s="93">
        <v>40.0</v>
      </c>
      <c r="G532" s="93">
        <v>0.0</v>
      </c>
      <c r="H532" s="93">
        <v>0.0</v>
      </c>
      <c r="I532" s="93">
        <v>0.0</v>
      </c>
      <c r="J532" s="92" t="s">
        <v>895</v>
      </c>
      <c r="K532" s="93">
        <v>0.0</v>
      </c>
      <c r="L532" s="93">
        <v>68.0</v>
      </c>
      <c r="M532" s="93">
        <v>28.0</v>
      </c>
      <c r="N532" s="25"/>
      <c r="O532" s="25"/>
      <c r="P532" s="25"/>
      <c r="Q532" s="25"/>
      <c r="R532" s="25"/>
      <c r="S532" s="25"/>
      <c r="T532" s="25"/>
      <c r="U532" s="25"/>
      <c r="V532" s="25"/>
      <c r="W532" s="25"/>
      <c r="X532" s="25"/>
      <c r="Y532" s="25"/>
      <c r="Z532" s="25"/>
    </row>
    <row r="533" ht="19.5" customHeight="1">
      <c r="A533" s="166">
        <v>94.0</v>
      </c>
      <c r="B533" s="167" t="s">
        <v>1704</v>
      </c>
      <c r="C533" s="168" t="s">
        <v>1705</v>
      </c>
      <c r="D533" s="168" t="s">
        <v>1706</v>
      </c>
      <c r="E533" s="92" t="s">
        <v>3419</v>
      </c>
      <c r="F533" s="93">
        <v>55.0</v>
      </c>
      <c r="G533" s="93">
        <v>1.0</v>
      </c>
      <c r="H533" s="93"/>
      <c r="I533" s="93">
        <v>1.0</v>
      </c>
      <c r="J533" s="92" t="s">
        <v>3420</v>
      </c>
      <c r="K533" s="93">
        <v>5.0</v>
      </c>
      <c r="L533" s="93">
        <v>71.1</v>
      </c>
      <c r="M533" s="93">
        <v>16.1</v>
      </c>
      <c r="N533" s="25"/>
      <c r="O533" s="25"/>
      <c r="P533" s="25"/>
      <c r="Q533" s="25"/>
      <c r="R533" s="25"/>
      <c r="S533" s="25"/>
      <c r="T533" s="25"/>
      <c r="U533" s="25"/>
      <c r="V533" s="25"/>
      <c r="W533" s="25"/>
      <c r="X533" s="25"/>
      <c r="Y533" s="25"/>
      <c r="Z533" s="25"/>
    </row>
    <row r="534" ht="19.5" customHeight="1">
      <c r="A534" s="166">
        <v>94.0</v>
      </c>
      <c r="B534" s="167" t="s">
        <v>1704</v>
      </c>
      <c r="C534" s="168" t="s">
        <v>1705</v>
      </c>
      <c r="D534" s="168" t="s">
        <v>1706</v>
      </c>
      <c r="E534" s="92" t="s">
        <v>3421</v>
      </c>
      <c r="F534" s="93">
        <v>74.0</v>
      </c>
      <c r="G534" s="93">
        <v>0.0</v>
      </c>
      <c r="H534" s="93">
        <v>0.0</v>
      </c>
      <c r="I534" s="93">
        <v>1.0</v>
      </c>
      <c r="J534" s="92" t="s">
        <v>3420</v>
      </c>
      <c r="K534" s="93">
        <v>5.0</v>
      </c>
      <c r="L534" s="93">
        <v>80.7</v>
      </c>
      <c r="M534" s="93">
        <v>6.7</v>
      </c>
      <c r="N534" s="25"/>
      <c r="O534" s="25"/>
      <c r="P534" s="25"/>
      <c r="Q534" s="25"/>
      <c r="R534" s="25"/>
      <c r="S534" s="25"/>
      <c r="T534" s="25"/>
      <c r="U534" s="25"/>
      <c r="V534" s="25"/>
      <c r="W534" s="25"/>
      <c r="X534" s="25"/>
      <c r="Y534" s="25"/>
      <c r="Z534" s="25"/>
    </row>
    <row r="535" ht="19.5" customHeight="1">
      <c r="A535" s="166">
        <v>94.0</v>
      </c>
      <c r="B535" s="167" t="s">
        <v>1704</v>
      </c>
      <c r="C535" s="168" t="s">
        <v>1705</v>
      </c>
      <c r="D535" s="168" t="s">
        <v>1706</v>
      </c>
      <c r="E535" s="92" t="s">
        <v>3422</v>
      </c>
      <c r="F535" s="93">
        <v>16.0</v>
      </c>
      <c r="G535" s="93">
        <v>0.0</v>
      </c>
      <c r="H535" s="93"/>
      <c r="I535" s="93">
        <v>1.0</v>
      </c>
      <c r="J535" s="92" t="s">
        <v>3420</v>
      </c>
      <c r="K535" s="93">
        <v>5.0</v>
      </c>
      <c r="L535" s="93">
        <v>71.8</v>
      </c>
      <c r="M535" s="93">
        <v>55.8</v>
      </c>
      <c r="N535" s="25"/>
      <c r="O535" s="25"/>
      <c r="P535" s="25"/>
      <c r="Q535" s="25"/>
      <c r="R535" s="25"/>
      <c r="S535" s="25"/>
      <c r="T535" s="25"/>
      <c r="U535" s="25"/>
      <c r="V535" s="25"/>
      <c r="W535" s="25"/>
      <c r="X535" s="25"/>
      <c r="Y535" s="25"/>
      <c r="Z535" s="25"/>
    </row>
    <row r="536" ht="19.5" customHeight="1">
      <c r="A536" s="166">
        <v>94.0</v>
      </c>
      <c r="B536" s="167" t="s">
        <v>1704</v>
      </c>
      <c r="C536" s="168" t="s">
        <v>1705</v>
      </c>
      <c r="D536" s="168" t="s">
        <v>1706</v>
      </c>
      <c r="E536" s="92" t="s">
        <v>3423</v>
      </c>
      <c r="F536" s="93">
        <v>51.0</v>
      </c>
      <c r="G536" s="93">
        <v>0.0</v>
      </c>
      <c r="H536" s="93"/>
      <c r="I536" s="93">
        <v>1.0</v>
      </c>
      <c r="J536" s="92" t="s">
        <v>3420</v>
      </c>
      <c r="K536" s="93">
        <v>5.0</v>
      </c>
      <c r="L536" s="93">
        <v>65.6</v>
      </c>
      <c r="M536" s="93">
        <v>14.6</v>
      </c>
      <c r="N536" s="25"/>
      <c r="O536" s="25"/>
      <c r="P536" s="25"/>
      <c r="Q536" s="25"/>
      <c r="R536" s="25"/>
      <c r="S536" s="25"/>
      <c r="T536" s="25"/>
      <c r="U536" s="25"/>
      <c r="V536" s="25"/>
      <c r="W536" s="25"/>
      <c r="X536" s="25"/>
      <c r="Y536" s="25"/>
      <c r="Z536" s="25"/>
    </row>
    <row r="537" ht="19.5" customHeight="1">
      <c r="A537" s="166">
        <v>94.0</v>
      </c>
      <c r="B537" s="167" t="s">
        <v>1704</v>
      </c>
      <c r="C537" s="168" t="s">
        <v>1705</v>
      </c>
      <c r="D537" s="168" t="s">
        <v>1706</v>
      </c>
      <c r="E537" s="92" t="s">
        <v>3424</v>
      </c>
      <c r="F537" s="93">
        <v>44.0</v>
      </c>
      <c r="G537" s="93">
        <v>0.0</v>
      </c>
      <c r="H537" s="93">
        <v>0.0</v>
      </c>
      <c r="I537" s="93">
        <v>1.0</v>
      </c>
      <c r="J537" s="92" t="s">
        <v>3420</v>
      </c>
      <c r="K537" s="93">
        <v>5.0</v>
      </c>
      <c r="L537" s="93">
        <v>67.4</v>
      </c>
      <c r="M537" s="93">
        <v>23.4</v>
      </c>
      <c r="N537" s="25"/>
      <c r="O537" s="25"/>
      <c r="P537" s="25"/>
      <c r="Q537" s="25"/>
      <c r="R537" s="25"/>
      <c r="S537" s="25"/>
      <c r="T537" s="25"/>
      <c r="U537" s="25"/>
      <c r="V537" s="25"/>
      <c r="W537" s="25"/>
      <c r="X537" s="25"/>
      <c r="Y537" s="25"/>
      <c r="Z537" s="25"/>
    </row>
    <row r="538" ht="19.5" customHeight="1">
      <c r="A538" s="166">
        <v>94.0</v>
      </c>
      <c r="B538" s="167" t="s">
        <v>1704</v>
      </c>
      <c r="C538" s="168" t="s">
        <v>1705</v>
      </c>
      <c r="D538" s="168" t="s">
        <v>1706</v>
      </c>
      <c r="E538" s="92" t="s">
        <v>3425</v>
      </c>
      <c r="F538" s="93">
        <v>15.0</v>
      </c>
      <c r="G538" s="93">
        <v>0.0</v>
      </c>
      <c r="H538" s="93">
        <v>0.0</v>
      </c>
      <c r="I538" s="93">
        <v>1.0</v>
      </c>
      <c r="J538" s="92" t="s">
        <v>3420</v>
      </c>
      <c r="K538" s="93">
        <v>5.0</v>
      </c>
      <c r="L538" s="93">
        <v>72.7</v>
      </c>
      <c r="M538" s="93">
        <v>57.7</v>
      </c>
      <c r="N538" s="25"/>
      <c r="O538" s="25"/>
      <c r="P538" s="25"/>
      <c r="Q538" s="25"/>
      <c r="R538" s="25"/>
      <c r="S538" s="25"/>
      <c r="T538" s="25"/>
      <c r="U538" s="25"/>
      <c r="V538" s="25"/>
      <c r="W538" s="25"/>
      <c r="X538" s="25"/>
      <c r="Y538" s="25"/>
      <c r="Z538" s="25"/>
    </row>
    <row r="539" ht="19.5" customHeight="1">
      <c r="A539" s="166">
        <v>94.0</v>
      </c>
      <c r="B539" s="167" t="s">
        <v>1704</v>
      </c>
      <c r="C539" s="168" t="s">
        <v>1705</v>
      </c>
      <c r="D539" s="168" t="s">
        <v>1706</v>
      </c>
      <c r="E539" s="92" t="s">
        <v>3426</v>
      </c>
      <c r="F539" s="93">
        <v>58.0</v>
      </c>
      <c r="G539" s="93">
        <v>0.0</v>
      </c>
      <c r="H539" s="93"/>
      <c r="I539" s="93">
        <v>1.0</v>
      </c>
      <c r="J539" s="92" t="s">
        <v>3420</v>
      </c>
      <c r="K539" s="93">
        <v>5.0</v>
      </c>
      <c r="L539" s="93">
        <v>65.6</v>
      </c>
      <c r="M539" s="93">
        <v>7.6</v>
      </c>
      <c r="N539" s="25"/>
      <c r="O539" s="25"/>
      <c r="P539" s="25"/>
      <c r="Q539" s="25"/>
      <c r="R539" s="25"/>
      <c r="S539" s="25"/>
      <c r="T539" s="25"/>
      <c r="U539" s="25"/>
      <c r="V539" s="25"/>
      <c r="W539" s="25"/>
      <c r="X539" s="25"/>
      <c r="Y539" s="25"/>
      <c r="Z539" s="25"/>
    </row>
    <row r="540" ht="19.5" customHeight="1">
      <c r="A540" s="169">
        <v>95.0</v>
      </c>
      <c r="B540" s="170" t="s">
        <v>1713</v>
      </c>
      <c r="C540" s="171" t="s">
        <v>1714</v>
      </c>
      <c r="D540" s="171" t="s">
        <v>1715</v>
      </c>
      <c r="E540" s="92" t="s">
        <v>3427</v>
      </c>
      <c r="F540" s="93">
        <v>28.0</v>
      </c>
      <c r="G540" s="93">
        <v>0.0</v>
      </c>
      <c r="H540" s="93">
        <v>5.0</v>
      </c>
      <c r="I540" s="93">
        <v>1.0</v>
      </c>
      <c r="J540" s="92" t="s">
        <v>3428</v>
      </c>
      <c r="K540" s="93">
        <v>4.0</v>
      </c>
      <c r="L540" s="93">
        <v>68.8</v>
      </c>
      <c r="M540" s="93">
        <v>40.8</v>
      </c>
      <c r="N540" s="25"/>
      <c r="O540" s="25"/>
      <c r="P540" s="25"/>
      <c r="Q540" s="25"/>
      <c r="R540" s="25"/>
      <c r="S540" s="25"/>
      <c r="T540" s="25"/>
      <c r="U540" s="25"/>
      <c r="V540" s="25"/>
      <c r="W540" s="25"/>
      <c r="X540" s="25"/>
      <c r="Y540" s="25"/>
      <c r="Z540" s="25"/>
    </row>
    <row r="541" ht="19.5" customHeight="1">
      <c r="A541" s="169">
        <v>95.0</v>
      </c>
      <c r="B541" s="170" t="s">
        <v>1713</v>
      </c>
      <c r="C541" s="171" t="s">
        <v>1714</v>
      </c>
      <c r="D541" s="171" t="s">
        <v>1715</v>
      </c>
      <c r="E541" s="92" t="s">
        <v>3429</v>
      </c>
      <c r="F541" s="93">
        <v>15.0</v>
      </c>
      <c r="G541" s="93">
        <v>0.0</v>
      </c>
      <c r="H541" s="93">
        <v>5.0</v>
      </c>
      <c r="I541" s="93">
        <v>1.0</v>
      </c>
      <c r="J541" s="92" t="s">
        <v>3139</v>
      </c>
      <c r="K541" s="93">
        <v>4.0</v>
      </c>
      <c r="L541" s="93">
        <v>71.8</v>
      </c>
      <c r="M541" s="93">
        <v>56.8</v>
      </c>
      <c r="N541" s="25"/>
      <c r="O541" s="25"/>
      <c r="P541" s="25"/>
      <c r="Q541" s="25"/>
      <c r="R541" s="25"/>
      <c r="S541" s="25"/>
      <c r="T541" s="25"/>
      <c r="U541" s="25"/>
      <c r="V541" s="25"/>
      <c r="W541" s="25"/>
      <c r="X541" s="25"/>
      <c r="Y541" s="25"/>
      <c r="Z541" s="25"/>
    </row>
    <row r="542" ht="19.5" customHeight="1">
      <c r="A542" s="169">
        <v>95.0</v>
      </c>
      <c r="B542" s="170" t="s">
        <v>1713</v>
      </c>
      <c r="C542" s="171" t="s">
        <v>1714</v>
      </c>
      <c r="D542" s="171" t="s">
        <v>1715</v>
      </c>
      <c r="E542" s="92" t="s">
        <v>3430</v>
      </c>
      <c r="F542" s="93">
        <v>15.0</v>
      </c>
      <c r="G542" s="93">
        <v>0.0</v>
      </c>
      <c r="H542" s="93">
        <v>5.0</v>
      </c>
      <c r="I542" s="93">
        <v>1.0</v>
      </c>
      <c r="J542" s="92" t="s">
        <v>3139</v>
      </c>
      <c r="K542" s="93">
        <v>4.0</v>
      </c>
      <c r="L542" s="93">
        <v>71.8</v>
      </c>
      <c r="M542" s="93">
        <v>56.8</v>
      </c>
      <c r="N542" s="25"/>
      <c r="O542" s="25"/>
      <c r="P542" s="25"/>
      <c r="Q542" s="25"/>
      <c r="R542" s="25"/>
      <c r="S542" s="25"/>
      <c r="T542" s="25"/>
      <c r="U542" s="25"/>
      <c r="V542" s="25"/>
      <c r="W542" s="25"/>
      <c r="X542" s="25"/>
      <c r="Y542" s="25"/>
      <c r="Z542" s="25"/>
    </row>
    <row r="543" ht="19.5" customHeight="1">
      <c r="A543" s="169">
        <v>95.0</v>
      </c>
      <c r="B543" s="170" t="s">
        <v>1713</v>
      </c>
      <c r="C543" s="171" t="s">
        <v>1714</v>
      </c>
      <c r="D543" s="171" t="s">
        <v>1715</v>
      </c>
      <c r="E543" s="92" t="s">
        <v>3431</v>
      </c>
      <c r="F543" s="93">
        <v>58.0</v>
      </c>
      <c r="G543" s="93">
        <v>0.0</v>
      </c>
      <c r="H543" s="93">
        <v>5.0</v>
      </c>
      <c r="I543" s="93">
        <v>1.0</v>
      </c>
      <c r="J543" s="92" t="s">
        <v>3432</v>
      </c>
      <c r="K543" s="93">
        <v>1.0</v>
      </c>
      <c r="L543" s="93">
        <v>65.6</v>
      </c>
      <c r="M543" s="93">
        <v>7.6</v>
      </c>
      <c r="N543" s="25"/>
      <c r="O543" s="25"/>
      <c r="P543" s="25"/>
      <c r="Q543" s="25"/>
      <c r="R543" s="25"/>
      <c r="S543" s="25"/>
      <c r="T543" s="25"/>
      <c r="U543" s="25"/>
      <c r="V543" s="25"/>
      <c r="W543" s="25"/>
      <c r="X543" s="25"/>
      <c r="Y543" s="25"/>
      <c r="Z543" s="25"/>
    </row>
    <row r="544" ht="19.5" customHeight="1">
      <c r="A544" s="169">
        <v>95.0</v>
      </c>
      <c r="B544" s="170" t="s">
        <v>1713</v>
      </c>
      <c r="C544" s="171" t="s">
        <v>1714</v>
      </c>
      <c r="D544" s="171" t="s">
        <v>1715</v>
      </c>
      <c r="E544" s="92" t="s">
        <v>3433</v>
      </c>
      <c r="F544" s="93">
        <v>62.0</v>
      </c>
      <c r="G544" s="93">
        <v>1.0</v>
      </c>
      <c r="H544" s="93">
        <v>0.0</v>
      </c>
      <c r="I544" s="93">
        <v>1.0</v>
      </c>
      <c r="J544" s="92" t="s">
        <v>3269</v>
      </c>
      <c r="K544" s="93">
        <v>4.0</v>
      </c>
      <c r="L544" s="93">
        <v>72.2</v>
      </c>
      <c r="M544" s="93">
        <v>10.2</v>
      </c>
      <c r="N544" s="25"/>
      <c r="O544" s="25"/>
      <c r="P544" s="25"/>
      <c r="Q544" s="25"/>
      <c r="R544" s="25"/>
      <c r="S544" s="25"/>
      <c r="T544" s="25"/>
      <c r="U544" s="25"/>
      <c r="V544" s="25"/>
      <c r="W544" s="25"/>
      <c r="X544" s="25"/>
      <c r="Y544" s="25"/>
      <c r="Z544" s="25"/>
    </row>
    <row r="545" ht="19.5" customHeight="1">
      <c r="A545" s="169">
        <v>95.0</v>
      </c>
      <c r="B545" s="170" t="s">
        <v>1713</v>
      </c>
      <c r="C545" s="171" t="s">
        <v>1714</v>
      </c>
      <c r="D545" s="171" t="s">
        <v>1715</v>
      </c>
      <c r="E545" s="92" t="s">
        <v>3434</v>
      </c>
      <c r="F545" s="93">
        <v>15.0</v>
      </c>
      <c r="G545" s="93">
        <v>1.0</v>
      </c>
      <c r="H545" s="93">
        <v>5.0</v>
      </c>
      <c r="I545" s="93">
        <v>1.0</v>
      </c>
      <c r="J545" s="92" t="s">
        <v>3139</v>
      </c>
      <c r="K545" s="93">
        <v>4.0</v>
      </c>
      <c r="L545" s="93">
        <v>78.8</v>
      </c>
      <c r="M545" s="93">
        <v>63.8</v>
      </c>
      <c r="N545" s="25"/>
      <c r="O545" s="25"/>
      <c r="P545" s="25"/>
      <c r="Q545" s="25"/>
      <c r="R545" s="25"/>
      <c r="S545" s="25"/>
      <c r="T545" s="25"/>
      <c r="U545" s="25"/>
      <c r="V545" s="25"/>
      <c r="W545" s="25"/>
      <c r="X545" s="25"/>
      <c r="Y545" s="25"/>
      <c r="Z545" s="25"/>
    </row>
    <row r="546" ht="19.5" customHeight="1">
      <c r="A546" s="169">
        <v>95.0</v>
      </c>
      <c r="B546" s="170" t="s">
        <v>1713</v>
      </c>
      <c r="C546" s="171" t="s">
        <v>1714</v>
      </c>
      <c r="D546" s="171" t="s">
        <v>1715</v>
      </c>
      <c r="E546" s="92" t="s">
        <v>3435</v>
      </c>
      <c r="F546" s="93">
        <v>32.0</v>
      </c>
      <c r="G546" s="93">
        <v>1.0</v>
      </c>
      <c r="H546" s="93">
        <v>5.0</v>
      </c>
      <c r="I546" s="93">
        <v>1.0</v>
      </c>
      <c r="J546" s="92" t="s">
        <v>3436</v>
      </c>
      <c r="K546" s="93">
        <v>5.0</v>
      </c>
      <c r="L546" s="93">
        <v>76.6</v>
      </c>
      <c r="M546" s="93">
        <v>44.6</v>
      </c>
      <c r="N546" s="25"/>
      <c r="O546" s="25"/>
      <c r="P546" s="25"/>
      <c r="Q546" s="25"/>
      <c r="R546" s="25"/>
      <c r="S546" s="25"/>
      <c r="T546" s="25"/>
      <c r="U546" s="25"/>
      <c r="V546" s="25"/>
      <c r="W546" s="25"/>
      <c r="X546" s="25"/>
      <c r="Y546" s="25"/>
      <c r="Z546" s="25"/>
    </row>
    <row r="547" ht="19.5" customHeight="1">
      <c r="A547" s="169">
        <v>95.0</v>
      </c>
      <c r="B547" s="170" t="s">
        <v>1713</v>
      </c>
      <c r="C547" s="171" t="s">
        <v>1714</v>
      </c>
      <c r="D547" s="171" t="s">
        <v>1715</v>
      </c>
      <c r="E547" s="92" t="s">
        <v>3437</v>
      </c>
      <c r="F547" s="93">
        <v>15.0</v>
      </c>
      <c r="G547" s="93">
        <v>1.0</v>
      </c>
      <c r="H547" s="93">
        <v>5.0</v>
      </c>
      <c r="I547" s="93">
        <v>1.0</v>
      </c>
      <c r="J547" s="92" t="s">
        <v>3139</v>
      </c>
      <c r="K547" s="93">
        <v>4.0</v>
      </c>
      <c r="L547" s="93">
        <v>78.8</v>
      </c>
      <c r="M547" s="93">
        <v>63.8</v>
      </c>
      <c r="N547" s="25"/>
      <c r="O547" s="25"/>
      <c r="P547" s="25"/>
      <c r="Q547" s="25"/>
      <c r="R547" s="25"/>
      <c r="S547" s="25"/>
      <c r="T547" s="25"/>
      <c r="U547" s="25"/>
      <c r="V547" s="25"/>
      <c r="W547" s="25"/>
      <c r="X547" s="25"/>
      <c r="Y547" s="25"/>
      <c r="Z547" s="25"/>
    </row>
    <row r="548" ht="19.5" customHeight="1">
      <c r="A548" s="169">
        <v>95.0</v>
      </c>
      <c r="B548" s="170" t="s">
        <v>1713</v>
      </c>
      <c r="C548" s="171" t="s">
        <v>1714</v>
      </c>
      <c r="D548" s="171" t="s">
        <v>1715</v>
      </c>
      <c r="E548" s="92" t="s">
        <v>3438</v>
      </c>
      <c r="F548" s="93">
        <v>15.0</v>
      </c>
      <c r="G548" s="93">
        <v>1.0</v>
      </c>
      <c r="H548" s="93">
        <v>5.0</v>
      </c>
      <c r="I548" s="93">
        <v>1.0</v>
      </c>
      <c r="J548" s="92" t="s">
        <v>3139</v>
      </c>
      <c r="K548" s="93">
        <v>4.0</v>
      </c>
      <c r="L548" s="93">
        <v>78.8</v>
      </c>
      <c r="M548" s="93">
        <v>63.8</v>
      </c>
      <c r="N548" s="25"/>
      <c r="O548" s="25"/>
      <c r="P548" s="25"/>
      <c r="Q548" s="25"/>
      <c r="R548" s="25"/>
      <c r="S548" s="25"/>
      <c r="T548" s="25"/>
      <c r="U548" s="25"/>
      <c r="V548" s="25"/>
      <c r="W548" s="25"/>
      <c r="X548" s="25"/>
      <c r="Y548" s="25"/>
      <c r="Z548" s="25"/>
    </row>
    <row r="549" ht="19.5" customHeight="1">
      <c r="A549" s="172">
        <v>96.0</v>
      </c>
      <c r="B549" s="173" t="s">
        <v>1724</v>
      </c>
      <c r="C549" s="174" t="s">
        <v>1725</v>
      </c>
      <c r="D549" s="174" t="s">
        <v>1726</v>
      </c>
      <c r="E549" s="92" t="s">
        <v>3439</v>
      </c>
      <c r="F549" s="93">
        <v>42.0</v>
      </c>
      <c r="G549" s="93">
        <v>0.0</v>
      </c>
      <c r="H549" s="93"/>
      <c r="I549" s="93">
        <v>1.0</v>
      </c>
      <c r="J549" s="92" t="s">
        <v>3440</v>
      </c>
      <c r="K549" s="93">
        <v>5.0</v>
      </c>
      <c r="L549" s="93">
        <v>66.6</v>
      </c>
      <c r="M549" s="93">
        <v>24.6</v>
      </c>
      <c r="N549" s="25"/>
      <c r="O549" s="25"/>
      <c r="P549" s="25"/>
      <c r="Q549" s="25"/>
      <c r="R549" s="25"/>
      <c r="S549" s="25"/>
      <c r="T549" s="25"/>
      <c r="U549" s="25"/>
      <c r="V549" s="25"/>
      <c r="W549" s="25"/>
      <c r="X549" s="25"/>
      <c r="Y549" s="25"/>
      <c r="Z549" s="25"/>
    </row>
    <row r="550" ht="19.5" customHeight="1">
      <c r="A550" s="172">
        <v>96.0</v>
      </c>
      <c r="B550" s="173" t="s">
        <v>1724</v>
      </c>
      <c r="C550" s="174" t="s">
        <v>1725</v>
      </c>
      <c r="D550" s="174" t="s">
        <v>1726</v>
      </c>
      <c r="E550" s="92" t="s">
        <v>3441</v>
      </c>
      <c r="F550" s="93">
        <v>61.0</v>
      </c>
      <c r="G550" s="93">
        <v>0.0</v>
      </c>
      <c r="H550" s="93"/>
      <c r="I550" s="93">
        <v>1.0</v>
      </c>
      <c r="J550" s="92" t="s">
        <v>3442</v>
      </c>
      <c r="K550" s="93">
        <v>5.0</v>
      </c>
      <c r="L550" s="93">
        <v>65.6</v>
      </c>
      <c r="M550" s="93">
        <v>4.6</v>
      </c>
      <c r="N550" s="25"/>
      <c r="O550" s="25"/>
      <c r="P550" s="25"/>
      <c r="Q550" s="25"/>
      <c r="R550" s="25"/>
      <c r="S550" s="25"/>
      <c r="T550" s="25"/>
      <c r="U550" s="25"/>
      <c r="V550" s="25"/>
      <c r="W550" s="25"/>
      <c r="X550" s="25"/>
      <c r="Y550" s="25"/>
      <c r="Z550" s="25"/>
    </row>
    <row r="551" ht="19.5" customHeight="1">
      <c r="A551" s="172">
        <v>96.0</v>
      </c>
      <c r="B551" s="173" t="s">
        <v>1724</v>
      </c>
      <c r="C551" s="174" t="s">
        <v>1725</v>
      </c>
      <c r="D551" s="174" t="s">
        <v>1726</v>
      </c>
      <c r="E551" s="92" t="s">
        <v>3443</v>
      </c>
      <c r="F551" s="93">
        <v>50.0</v>
      </c>
      <c r="G551" s="93">
        <v>1.0</v>
      </c>
      <c r="H551" s="93"/>
      <c r="I551" s="93">
        <v>0.0</v>
      </c>
      <c r="J551" s="92" t="s">
        <v>895</v>
      </c>
      <c r="K551" s="93">
        <v>0.0</v>
      </c>
      <c r="L551" s="93">
        <v>73.1</v>
      </c>
      <c r="M551" s="93">
        <v>23.1</v>
      </c>
      <c r="N551" s="25"/>
      <c r="O551" s="25"/>
      <c r="P551" s="25"/>
      <c r="Q551" s="25"/>
      <c r="R551" s="25"/>
      <c r="S551" s="25"/>
      <c r="T551" s="25"/>
      <c r="U551" s="25"/>
      <c r="V551" s="25"/>
      <c r="W551" s="25"/>
      <c r="X551" s="25"/>
      <c r="Y551" s="25"/>
      <c r="Z551" s="25"/>
    </row>
    <row r="552" ht="19.5" customHeight="1">
      <c r="A552" s="172">
        <v>96.0</v>
      </c>
      <c r="B552" s="173" t="s">
        <v>1724</v>
      </c>
      <c r="C552" s="174" t="s">
        <v>1725</v>
      </c>
      <c r="D552" s="174" t="s">
        <v>1726</v>
      </c>
      <c r="E552" s="92" t="s">
        <v>3444</v>
      </c>
      <c r="F552" s="93">
        <v>46.0</v>
      </c>
      <c r="G552" s="93">
        <v>1.0</v>
      </c>
      <c r="H552" s="93"/>
      <c r="I552" s="93">
        <v>0.0</v>
      </c>
      <c r="J552" s="92" t="s">
        <v>895</v>
      </c>
      <c r="K552" s="93">
        <v>0.0</v>
      </c>
      <c r="L552" s="93">
        <v>73.1</v>
      </c>
      <c r="M552" s="93">
        <v>27.1</v>
      </c>
      <c r="N552" s="25"/>
      <c r="O552" s="25"/>
      <c r="P552" s="25"/>
      <c r="Q552" s="25"/>
      <c r="R552" s="25"/>
      <c r="S552" s="25"/>
      <c r="T552" s="25"/>
      <c r="U552" s="25"/>
      <c r="V552" s="25"/>
      <c r="W552" s="25"/>
      <c r="X552" s="25"/>
      <c r="Y552" s="25"/>
      <c r="Z552" s="25"/>
    </row>
    <row r="553" ht="19.5" customHeight="1">
      <c r="A553" s="175">
        <v>97.0</v>
      </c>
      <c r="B553" s="176" t="s">
        <v>1732</v>
      </c>
      <c r="C553" s="177" t="s">
        <v>1733</v>
      </c>
      <c r="D553" s="177" t="s">
        <v>1734</v>
      </c>
      <c r="E553" s="92" t="s">
        <v>3445</v>
      </c>
      <c r="F553" s="93">
        <v>37.0</v>
      </c>
      <c r="G553" s="93">
        <v>1.0</v>
      </c>
      <c r="H553" s="93">
        <v>3.0</v>
      </c>
      <c r="I553" s="93">
        <v>2.0</v>
      </c>
      <c r="J553" s="92" t="s">
        <v>3446</v>
      </c>
      <c r="K553" s="93">
        <v>3.0</v>
      </c>
      <c r="L553" s="93">
        <v>74.7</v>
      </c>
      <c r="M553" s="93">
        <v>37.7</v>
      </c>
      <c r="N553" s="25"/>
      <c r="O553" s="25"/>
      <c r="P553" s="25"/>
      <c r="Q553" s="25"/>
      <c r="R553" s="25"/>
      <c r="S553" s="25"/>
      <c r="T553" s="25"/>
      <c r="U553" s="25"/>
      <c r="V553" s="25"/>
      <c r="W553" s="25"/>
      <c r="X553" s="25"/>
      <c r="Y553" s="25"/>
      <c r="Z553" s="25"/>
    </row>
    <row r="554" ht="19.5" customHeight="1">
      <c r="A554" s="175">
        <v>97.0</v>
      </c>
      <c r="B554" s="176" t="s">
        <v>1732</v>
      </c>
      <c r="C554" s="177" t="s">
        <v>1733</v>
      </c>
      <c r="D554" s="177" t="s">
        <v>1734</v>
      </c>
      <c r="E554" s="92" t="s">
        <v>3447</v>
      </c>
      <c r="F554" s="93">
        <v>54.0</v>
      </c>
      <c r="G554" s="93">
        <v>1.0</v>
      </c>
      <c r="H554" s="93">
        <v>0.0</v>
      </c>
      <c r="I554" s="93">
        <v>1.0</v>
      </c>
      <c r="J554" s="92" t="s">
        <v>3448</v>
      </c>
      <c r="K554" s="93">
        <v>5.0</v>
      </c>
      <c r="L554" s="93">
        <v>72.2</v>
      </c>
      <c r="M554" s="93">
        <v>18.2</v>
      </c>
      <c r="N554" s="25"/>
      <c r="O554" s="25"/>
      <c r="P554" s="25"/>
      <c r="Q554" s="25"/>
      <c r="R554" s="25"/>
      <c r="S554" s="25"/>
      <c r="T554" s="25"/>
      <c r="U554" s="25"/>
      <c r="V554" s="25"/>
      <c r="W554" s="25"/>
      <c r="X554" s="25"/>
      <c r="Y554" s="25"/>
      <c r="Z554" s="25"/>
    </row>
    <row r="555" ht="19.5" customHeight="1">
      <c r="A555" s="175">
        <v>97.0</v>
      </c>
      <c r="B555" s="176" t="s">
        <v>1732</v>
      </c>
      <c r="C555" s="177" t="s">
        <v>1733</v>
      </c>
      <c r="D555" s="177" t="s">
        <v>1734</v>
      </c>
      <c r="E555" s="92" t="s">
        <v>3449</v>
      </c>
      <c r="F555" s="93">
        <v>42.0</v>
      </c>
      <c r="G555" s="93">
        <v>1.0</v>
      </c>
      <c r="H555" s="93">
        <v>1.0</v>
      </c>
      <c r="I555" s="93">
        <v>2.0</v>
      </c>
      <c r="J555" s="92" t="s">
        <v>3446</v>
      </c>
      <c r="K555" s="93">
        <v>3.0</v>
      </c>
      <c r="L555" s="93">
        <v>66.3</v>
      </c>
      <c r="M555" s="93">
        <v>24.3</v>
      </c>
      <c r="N555" s="25"/>
      <c r="O555" s="25"/>
      <c r="P555" s="25"/>
      <c r="Q555" s="25"/>
      <c r="R555" s="25"/>
      <c r="S555" s="25"/>
      <c r="T555" s="25"/>
      <c r="U555" s="25"/>
      <c r="V555" s="25"/>
      <c r="W555" s="25"/>
      <c r="X555" s="25"/>
      <c r="Y555" s="25"/>
      <c r="Z555" s="25"/>
    </row>
    <row r="556" ht="19.5" customHeight="1">
      <c r="A556" s="175">
        <v>97.0</v>
      </c>
      <c r="B556" s="176" t="s">
        <v>1732</v>
      </c>
      <c r="C556" s="177" t="s">
        <v>1733</v>
      </c>
      <c r="D556" s="177" t="s">
        <v>1734</v>
      </c>
      <c r="E556" s="92" t="s">
        <v>3450</v>
      </c>
      <c r="F556" s="93">
        <v>28.0</v>
      </c>
      <c r="G556" s="93">
        <v>1.0</v>
      </c>
      <c r="H556" s="93">
        <v>1.0</v>
      </c>
      <c r="I556" s="93">
        <v>2.0</v>
      </c>
      <c r="J556" s="92" t="s">
        <v>3446</v>
      </c>
      <c r="K556" s="93">
        <v>3.0</v>
      </c>
      <c r="L556" s="93">
        <v>72.5</v>
      </c>
      <c r="M556" s="93">
        <v>44.5</v>
      </c>
      <c r="N556" s="25"/>
      <c r="O556" s="25"/>
      <c r="P556" s="25"/>
      <c r="Q556" s="25"/>
      <c r="R556" s="25"/>
      <c r="S556" s="25"/>
      <c r="T556" s="25"/>
      <c r="U556" s="25"/>
      <c r="V556" s="25"/>
      <c r="W556" s="25"/>
      <c r="X556" s="25"/>
      <c r="Y556" s="25"/>
      <c r="Z556" s="25"/>
    </row>
    <row r="557" ht="19.5" customHeight="1">
      <c r="A557" s="175">
        <v>97.0</v>
      </c>
      <c r="B557" s="176" t="s">
        <v>1732</v>
      </c>
      <c r="C557" s="177" t="s">
        <v>1733</v>
      </c>
      <c r="D557" s="177" t="s">
        <v>1734</v>
      </c>
      <c r="E557" s="92" t="s">
        <v>3451</v>
      </c>
      <c r="F557" s="93">
        <v>57.0</v>
      </c>
      <c r="G557" s="93">
        <v>0.0</v>
      </c>
      <c r="H557" s="93">
        <v>1.0</v>
      </c>
      <c r="I557" s="93">
        <v>2.0</v>
      </c>
      <c r="J557" s="92" t="s">
        <v>3446</v>
      </c>
      <c r="K557" s="93">
        <v>3.0</v>
      </c>
      <c r="L557" s="93">
        <v>59.1</v>
      </c>
      <c r="M557" s="93">
        <v>2.1</v>
      </c>
      <c r="N557" s="25"/>
      <c r="O557" s="25"/>
      <c r="P557" s="25"/>
      <c r="Q557" s="25"/>
      <c r="R557" s="25"/>
      <c r="S557" s="25"/>
      <c r="T557" s="25"/>
      <c r="U557" s="25"/>
      <c r="V557" s="25"/>
      <c r="W557" s="25"/>
      <c r="X557" s="25"/>
      <c r="Y557" s="25"/>
      <c r="Z557" s="25"/>
    </row>
    <row r="558" ht="19.5" customHeight="1">
      <c r="A558" s="175">
        <v>97.0</v>
      </c>
      <c r="B558" s="176" t="s">
        <v>1732</v>
      </c>
      <c r="C558" s="177" t="s">
        <v>1733</v>
      </c>
      <c r="D558" s="177" t="s">
        <v>1734</v>
      </c>
      <c r="E558" s="92" t="s">
        <v>3452</v>
      </c>
      <c r="F558" s="93">
        <v>52.0</v>
      </c>
      <c r="G558" s="93">
        <v>1.0</v>
      </c>
      <c r="H558" s="93">
        <v>2.0</v>
      </c>
      <c r="I558" s="93">
        <v>2.0</v>
      </c>
      <c r="J558" s="92" t="s">
        <v>3446</v>
      </c>
      <c r="K558" s="93">
        <v>3.0</v>
      </c>
      <c r="L558" s="93">
        <v>71.1</v>
      </c>
      <c r="M558" s="93">
        <v>19.1</v>
      </c>
      <c r="N558" s="25"/>
      <c r="O558" s="25"/>
      <c r="P558" s="25"/>
      <c r="Q558" s="25"/>
      <c r="R558" s="25"/>
      <c r="S558" s="25"/>
      <c r="T558" s="25"/>
      <c r="U558" s="25"/>
      <c r="V558" s="25"/>
      <c r="W558" s="25"/>
      <c r="X558" s="25"/>
      <c r="Y558" s="25"/>
      <c r="Z558" s="25"/>
    </row>
    <row r="559" ht="19.5" customHeight="1">
      <c r="A559" s="175">
        <v>97.0</v>
      </c>
      <c r="B559" s="176" t="s">
        <v>1732</v>
      </c>
      <c r="C559" s="177" t="s">
        <v>1733</v>
      </c>
      <c r="D559" s="177" t="s">
        <v>1734</v>
      </c>
      <c r="E559" s="92" t="s">
        <v>3453</v>
      </c>
      <c r="F559" s="93">
        <v>44.0</v>
      </c>
      <c r="G559" s="93">
        <v>1.0</v>
      </c>
      <c r="H559" s="93">
        <v>3.0</v>
      </c>
      <c r="I559" s="93">
        <v>2.0</v>
      </c>
      <c r="J559" s="92" t="s">
        <v>3446</v>
      </c>
      <c r="K559" s="93">
        <v>3.0</v>
      </c>
      <c r="L559" s="93">
        <v>73.1</v>
      </c>
      <c r="M559" s="93">
        <v>29.1</v>
      </c>
      <c r="N559" s="25"/>
      <c r="O559" s="25"/>
      <c r="P559" s="25"/>
      <c r="Q559" s="25"/>
      <c r="R559" s="25"/>
      <c r="S559" s="25"/>
      <c r="T559" s="25"/>
      <c r="U559" s="25"/>
      <c r="V559" s="25"/>
      <c r="W559" s="25"/>
      <c r="X559" s="25"/>
      <c r="Y559" s="25"/>
      <c r="Z559" s="25"/>
    </row>
    <row r="560" ht="19.5" customHeight="1">
      <c r="A560" s="178">
        <v>98.0</v>
      </c>
      <c r="B560" s="179" t="s">
        <v>1739</v>
      </c>
      <c r="C560" s="180" t="s">
        <v>2660</v>
      </c>
      <c r="D560" s="180" t="s">
        <v>1741</v>
      </c>
      <c r="E560" s="92" t="s">
        <v>3454</v>
      </c>
      <c r="F560" s="93">
        <v>26.0</v>
      </c>
      <c r="G560" s="93">
        <v>0.0</v>
      </c>
      <c r="H560" s="93">
        <v>0.0</v>
      </c>
      <c r="I560" s="93">
        <v>0.0</v>
      </c>
      <c r="J560" s="92" t="s">
        <v>895</v>
      </c>
      <c r="K560" s="93">
        <v>0.0</v>
      </c>
      <c r="L560" s="93">
        <v>70.7</v>
      </c>
      <c r="M560" s="93">
        <v>44.7</v>
      </c>
      <c r="N560" s="25"/>
      <c r="O560" s="25"/>
      <c r="P560" s="25"/>
      <c r="Q560" s="25"/>
      <c r="R560" s="25"/>
      <c r="S560" s="25"/>
      <c r="T560" s="25"/>
      <c r="U560" s="25"/>
      <c r="V560" s="25"/>
      <c r="W560" s="25"/>
      <c r="X560" s="25"/>
      <c r="Y560" s="25"/>
      <c r="Z560" s="25"/>
    </row>
    <row r="561" ht="19.5" customHeight="1">
      <c r="A561" s="178">
        <v>98.0</v>
      </c>
      <c r="B561" s="179" t="s">
        <v>1739</v>
      </c>
      <c r="C561" s="180" t="s">
        <v>2660</v>
      </c>
      <c r="D561" s="180" t="s">
        <v>1741</v>
      </c>
      <c r="E561" s="92" t="s">
        <v>3455</v>
      </c>
      <c r="F561" s="93">
        <v>14.0</v>
      </c>
      <c r="G561" s="93">
        <v>1.0</v>
      </c>
      <c r="H561" s="93">
        <v>3.0</v>
      </c>
      <c r="I561" s="93">
        <v>0.0</v>
      </c>
      <c r="J561" s="92" t="s">
        <v>895</v>
      </c>
      <c r="K561" s="93">
        <v>0.0</v>
      </c>
      <c r="L561" s="93">
        <v>78.8</v>
      </c>
      <c r="M561" s="93">
        <v>64.8</v>
      </c>
      <c r="N561" s="25"/>
      <c r="O561" s="25"/>
      <c r="P561" s="25"/>
      <c r="Q561" s="25"/>
      <c r="R561" s="25"/>
      <c r="S561" s="25"/>
      <c r="T561" s="25"/>
      <c r="U561" s="25"/>
      <c r="V561" s="25"/>
      <c r="W561" s="25"/>
      <c r="X561" s="25"/>
      <c r="Y561" s="25"/>
      <c r="Z561" s="25"/>
    </row>
    <row r="562" ht="19.5" customHeight="1">
      <c r="A562" s="178">
        <v>98.0</v>
      </c>
      <c r="B562" s="179" t="s">
        <v>1739</v>
      </c>
      <c r="C562" s="180" t="s">
        <v>2660</v>
      </c>
      <c r="D562" s="180" t="s">
        <v>1741</v>
      </c>
      <c r="E562" s="92" t="s">
        <v>3456</v>
      </c>
      <c r="F562" s="93">
        <v>22.0</v>
      </c>
      <c r="G562" s="93">
        <v>0.0</v>
      </c>
      <c r="H562" s="93">
        <v>5.0</v>
      </c>
      <c r="I562" s="93">
        <v>0.0</v>
      </c>
      <c r="J562" s="92" t="s">
        <v>895</v>
      </c>
      <c r="K562" s="93">
        <v>0.0</v>
      </c>
      <c r="L562" s="93">
        <v>70.0</v>
      </c>
      <c r="M562" s="93">
        <v>48.0</v>
      </c>
      <c r="N562" s="25"/>
      <c r="O562" s="25"/>
      <c r="P562" s="25"/>
      <c r="Q562" s="25"/>
      <c r="R562" s="25"/>
      <c r="S562" s="25"/>
      <c r="T562" s="25"/>
      <c r="U562" s="25"/>
      <c r="V562" s="25"/>
      <c r="W562" s="25"/>
      <c r="X562" s="25"/>
      <c r="Y562" s="25"/>
      <c r="Z562" s="25"/>
    </row>
    <row r="563" ht="19.5" customHeight="1">
      <c r="A563" s="178">
        <v>98.0</v>
      </c>
      <c r="B563" s="179" t="s">
        <v>1739</v>
      </c>
      <c r="C563" s="180" t="s">
        <v>2660</v>
      </c>
      <c r="D563" s="180" t="s">
        <v>1741</v>
      </c>
      <c r="E563" s="92" t="s">
        <v>3457</v>
      </c>
      <c r="F563" s="93">
        <v>15.0</v>
      </c>
      <c r="G563" s="93">
        <v>1.0</v>
      </c>
      <c r="H563" s="93">
        <v>0.0</v>
      </c>
      <c r="I563" s="93">
        <v>0.0</v>
      </c>
      <c r="J563" s="92" t="s">
        <v>895</v>
      </c>
      <c r="K563" s="93">
        <v>0.0</v>
      </c>
      <c r="L563" s="93">
        <v>79.4</v>
      </c>
      <c r="M563" s="93">
        <v>64.4</v>
      </c>
      <c r="N563" s="25"/>
      <c r="O563" s="25"/>
      <c r="P563" s="25"/>
      <c r="Q563" s="25"/>
      <c r="R563" s="25"/>
      <c r="S563" s="25"/>
      <c r="T563" s="25"/>
      <c r="U563" s="25"/>
      <c r="V563" s="25"/>
      <c r="W563" s="25"/>
      <c r="X563" s="25"/>
      <c r="Y563" s="25"/>
      <c r="Z563" s="25"/>
    </row>
    <row r="564" ht="19.5" customHeight="1">
      <c r="A564" s="178">
        <v>98.0</v>
      </c>
      <c r="B564" s="179" t="s">
        <v>1739</v>
      </c>
      <c r="C564" s="180" t="s">
        <v>2660</v>
      </c>
      <c r="D564" s="180" t="s">
        <v>1741</v>
      </c>
      <c r="E564" s="92" t="s">
        <v>3458</v>
      </c>
      <c r="F564" s="93">
        <v>32.0</v>
      </c>
      <c r="G564" s="93">
        <v>0.0</v>
      </c>
      <c r="H564" s="93">
        <v>0.0</v>
      </c>
      <c r="I564" s="93">
        <v>0.0</v>
      </c>
      <c r="J564" s="92" t="s">
        <v>895</v>
      </c>
      <c r="K564" s="93">
        <v>0.0</v>
      </c>
      <c r="L564" s="93">
        <v>69.5</v>
      </c>
      <c r="M564" s="93">
        <v>37.5</v>
      </c>
      <c r="N564" s="25"/>
      <c r="O564" s="25"/>
      <c r="P564" s="25"/>
      <c r="Q564" s="25"/>
      <c r="R564" s="25"/>
      <c r="S564" s="25"/>
      <c r="T564" s="25"/>
      <c r="U564" s="25"/>
      <c r="V564" s="25"/>
      <c r="W564" s="25"/>
      <c r="X564" s="25"/>
      <c r="Y564" s="25"/>
      <c r="Z564" s="25"/>
    </row>
    <row r="565" ht="19.5" customHeight="1">
      <c r="A565" s="178">
        <v>98.0</v>
      </c>
      <c r="B565" s="179" t="s">
        <v>1739</v>
      </c>
      <c r="C565" s="180" t="s">
        <v>2660</v>
      </c>
      <c r="D565" s="180" t="s">
        <v>1741</v>
      </c>
      <c r="E565" s="92" t="s">
        <v>3459</v>
      </c>
      <c r="F565" s="93">
        <v>21.0</v>
      </c>
      <c r="G565" s="93">
        <v>0.0</v>
      </c>
      <c r="H565" s="93">
        <v>0.0</v>
      </c>
      <c r="I565" s="93">
        <v>0.0</v>
      </c>
      <c r="J565" s="92" t="s">
        <v>895</v>
      </c>
      <c r="K565" s="93">
        <v>0.0</v>
      </c>
      <c r="L565" s="93">
        <v>72.7</v>
      </c>
      <c r="M565" s="93">
        <v>51.7</v>
      </c>
      <c r="N565" s="25"/>
      <c r="O565" s="25"/>
      <c r="P565" s="25"/>
      <c r="Q565" s="25"/>
      <c r="R565" s="25"/>
      <c r="S565" s="25"/>
      <c r="T565" s="25"/>
      <c r="U565" s="25"/>
      <c r="V565" s="25"/>
      <c r="W565" s="25"/>
      <c r="X565" s="25"/>
      <c r="Y565" s="25"/>
      <c r="Z565" s="25"/>
    </row>
    <row r="566" ht="19.5" customHeight="1">
      <c r="A566" s="181">
        <v>99.0</v>
      </c>
      <c r="B566" s="182" t="s">
        <v>1748</v>
      </c>
      <c r="C566" s="183" t="s">
        <v>1749</v>
      </c>
      <c r="D566" s="183" t="s">
        <v>1750</v>
      </c>
      <c r="E566" s="92" t="s">
        <v>3460</v>
      </c>
      <c r="F566" s="93">
        <v>24.0</v>
      </c>
      <c r="G566" s="93">
        <v>1.0</v>
      </c>
      <c r="H566" s="93">
        <v>1.0</v>
      </c>
      <c r="I566" s="93">
        <v>1.0</v>
      </c>
      <c r="J566" s="92" t="s">
        <v>2820</v>
      </c>
      <c r="K566" s="93">
        <v>2.0</v>
      </c>
      <c r="L566" s="93">
        <v>72.5</v>
      </c>
      <c r="M566" s="93">
        <v>48.5</v>
      </c>
      <c r="N566" s="25"/>
      <c r="O566" s="25"/>
      <c r="P566" s="25"/>
      <c r="Q566" s="25"/>
      <c r="R566" s="25"/>
      <c r="S566" s="25"/>
      <c r="T566" s="25"/>
      <c r="U566" s="25"/>
      <c r="V566" s="25"/>
      <c r="W566" s="25"/>
      <c r="X566" s="25"/>
      <c r="Y566" s="25"/>
      <c r="Z566" s="25"/>
    </row>
    <row r="567" ht="19.5" customHeight="1">
      <c r="A567" s="181">
        <v>99.0</v>
      </c>
      <c r="B567" s="182" t="s">
        <v>1748</v>
      </c>
      <c r="C567" s="183" t="s">
        <v>1749</v>
      </c>
      <c r="D567" s="183" t="s">
        <v>1750</v>
      </c>
      <c r="E567" s="92" t="s">
        <v>3461</v>
      </c>
      <c r="F567" s="93">
        <v>72.0</v>
      </c>
      <c r="G567" s="93">
        <v>1.0</v>
      </c>
      <c r="H567" s="93">
        <v>1.0</v>
      </c>
      <c r="I567" s="93">
        <v>1.0</v>
      </c>
      <c r="J567" s="92" t="s">
        <v>3462</v>
      </c>
      <c r="K567" s="93">
        <v>1.0</v>
      </c>
      <c r="L567" s="93">
        <v>82.5</v>
      </c>
      <c r="M567" s="93">
        <v>10.5</v>
      </c>
      <c r="N567" s="25"/>
      <c r="O567" s="25"/>
      <c r="P567" s="25"/>
      <c r="Q567" s="25"/>
      <c r="R567" s="25"/>
      <c r="S567" s="25"/>
      <c r="T567" s="25"/>
      <c r="U567" s="25"/>
      <c r="V567" s="25"/>
      <c r="W567" s="25"/>
      <c r="X567" s="25"/>
      <c r="Y567" s="25"/>
      <c r="Z567" s="25"/>
    </row>
    <row r="568" ht="19.5" customHeight="1">
      <c r="A568" s="181">
        <v>99.0</v>
      </c>
      <c r="B568" s="182" t="s">
        <v>1748</v>
      </c>
      <c r="C568" s="183" t="s">
        <v>1749</v>
      </c>
      <c r="D568" s="183" t="s">
        <v>1750</v>
      </c>
      <c r="E568" s="92" t="s">
        <v>3463</v>
      </c>
      <c r="F568" s="93">
        <v>78.0</v>
      </c>
      <c r="G568" s="93">
        <v>0.0</v>
      </c>
      <c r="H568" s="93">
        <v>1.0</v>
      </c>
      <c r="I568" s="93">
        <v>1.0</v>
      </c>
      <c r="J568" s="92" t="s">
        <v>3462</v>
      </c>
      <c r="K568" s="93">
        <v>1.0</v>
      </c>
      <c r="L568" s="93">
        <v>84.2</v>
      </c>
      <c r="M568" s="93">
        <v>6.2</v>
      </c>
      <c r="N568" s="25"/>
      <c r="O568" s="25"/>
      <c r="P568" s="25"/>
      <c r="Q568" s="25"/>
      <c r="R568" s="25"/>
      <c r="S568" s="25"/>
      <c r="T568" s="25"/>
      <c r="U568" s="25"/>
      <c r="V568" s="25"/>
      <c r="W568" s="25"/>
      <c r="X568" s="25"/>
      <c r="Y568" s="25"/>
      <c r="Z568" s="25"/>
    </row>
    <row r="569" ht="19.5" customHeight="1">
      <c r="A569" s="181">
        <v>99.0</v>
      </c>
      <c r="B569" s="182" t="s">
        <v>1748</v>
      </c>
      <c r="C569" s="183" t="s">
        <v>1749</v>
      </c>
      <c r="D569" s="183" t="s">
        <v>1750</v>
      </c>
      <c r="E569" s="92" t="s">
        <v>3464</v>
      </c>
      <c r="F569" s="93">
        <v>67.0</v>
      </c>
      <c r="G569" s="93">
        <v>1.0</v>
      </c>
      <c r="H569" s="93">
        <v>1.0</v>
      </c>
      <c r="I569" s="93">
        <v>1.0</v>
      </c>
      <c r="J569" s="92" t="s">
        <v>3462</v>
      </c>
      <c r="K569" s="93">
        <v>1.0</v>
      </c>
      <c r="L569" s="93">
        <v>83.3</v>
      </c>
      <c r="M569" s="93">
        <v>16.3</v>
      </c>
      <c r="N569" s="25"/>
      <c r="O569" s="25"/>
      <c r="P569" s="25"/>
      <c r="Q569" s="25"/>
      <c r="R569" s="25"/>
      <c r="S569" s="25"/>
      <c r="T569" s="25"/>
      <c r="U569" s="25"/>
      <c r="V569" s="25"/>
      <c r="W569" s="25"/>
      <c r="X569" s="25"/>
      <c r="Y569" s="25"/>
      <c r="Z569" s="25"/>
    </row>
    <row r="570" ht="19.5" customHeight="1">
      <c r="A570" s="181">
        <v>99.0</v>
      </c>
      <c r="B570" s="182" t="s">
        <v>1748</v>
      </c>
      <c r="C570" s="183" t="s">
        <v>1749</v>
      </c>
      <c r="D570" s="183" t="s">
        <v>1750</v>
      </c>
      <c r="E570" s="92" t="s">
        <v>3465</v>
      </c>
      <c r="F570" s="93">
        <v>47.0</v>
      </c>
      <c r="G570" s="93">
        <v>1.0</v>
      </c>
      <c r="H570" s="93">
        <v>1.0</v>
      </c>
      <c r="I570" s="93">
        <v>1.0</v>
      </c>
      <c r="J570" s="92" t="s">
        <v>3462</v>
      </c>
      <c r="K570" s="93">
        <v>1.0</v>
      </c>
      <c r="L570" s="93">
        <v>66.3</v>
      </c>
      <c r="M570" s="93">
        <v>19.3</v>
      </c>
      <c r="N570" s="25"/>
      <c r="O570" s="25"/>
      <c r="P570" s="25"/>
      <c r="Q570" s="25"/>
      <c r="R570" s="25"/>
      <c r="S570" s="25"/>
      <c r="T570" s="25"/>
      <c r="U570" s="25"/>
      <c r="V570" s="25"/>
      <c r="W570" s="25"/>
      <c r="X570" s="25"/>
      <c r="Y570" s="25"/>
      <c r="Z570" s="25"/>
    </row>
    <row r="571" ht="19.5" customHeight="1">
      <c r="A571" s="166">
        <v>100.0</v>
      </c>
      <c r="B571" s="167" t="s">
        <v>1757</v>
      </c>
      <c r="C571" s="168" t="s">
        <v>884</v>
      </c>
      <c r="D571" s="168" t="s">
        <v>1758</v>
      </c>
      <c r="E571" s="92" t="s">
        <v>3466</v>
      </c>
      <c r="F571" s="93">
        <v>7.0</v>
      </c>
      <c r="G571" s="93">
        <v>1.0</v>
      </c>
      <c r="H571" s="93">
        <v>0.0</v>
      </c>
      <c r="I571" s="93">
        <v>2.0</v>
      </c>
      <c r="J571" s="92" t="s">
        <v>3467</v>
      </c>
      <c r="K571" s="93">
        <v>5.0</v>
      </c>
      <c r="L571" s="93">
        <v>79.9</v>
      </c>
      <c r="M571" s="93">
        <v>72.9</v>
      </c>
      <c r="N571" s="25"/>
      <c r="O571" s="25"/>
      <c r="P571" s="25"/>
      <c r="Q571" s="25"/>
      <c r="R571" s="25"/>
      <c r="S571" s="25"/>
      <c r="T571" s="25"/>
      <c r="U571" s="25"/>
      <c r="V571" s="25"/>
      <c r="W571" s="25"/>
      <c r="X571" s="25"/>
      <c r="Y571" s="25"/>
      <c r="Z571" s="25"/>
    </row>
    <row r="572" ht="19.5" customHeight="1">
      <c r="A572" s="166">
        <v>100.0</v>
      </c>
      <c r="B572" s="167" t="s">
        <v>1757</v>
      </c>
      <c r="C572" s="168" t="s">
        <v>884</v>
      </c>
      <c r="D572" s="168" t="s">
        <v>1758</v>
      </c>
      <c r="E572" s="92" t="s">
        <v>3468</v>
      </c>
      <c r="F572" s="93">
        <v>13.0</v>
      </c>
      <c r="G572" s="93">
        <v>1.0</v>
      </c>
      <c r="H572" s="93">
        <v>0.0</v>
      </c>
      <c r="I572" s="93">
        <v>2.0</v>
      </c>
      <c r="J572" s="92" t="s">
        <v>3467</v>
      </c>
      <c r="K572" s="93">
        <v>5.0</v>
      </c>
      <c r="L572" s="93">
        <v>79.6</v>
      </c>
      <c r="M572" s="93">
        <v>66.6</v>
      </c>
      <c r="N572" s="25"/>
      <c r="O572" s="25"/>
      <c r="P572" s="25"/>
      <c r="Q572" s="25"/>
      <c r="R572" s="25"/>
      <c r="S572" s="25"/>
      <c r="T572" s="25"/>
      <c r="U572" s="25"/>
      <c r="V572" s="25"/>
      <c r="W572" s="25"/>
      <c r="X572" s="25"/>
      <c r="Y572" s="25"/>
      <c r="Z572" s="25"/>
    </row>
    <row r="573" ht="19.5" customHeight="1">
      <c r="A573" s="166">
        <v>100.0</v>
      </c>
      <c r="B573" s="167" t="s">
        <v>1757</v>
      </c>
      <c r="C573" s="168" t="s">
        <v>884</v>
      </c>
      <c r="D573" s="168" t="s">
        <v>1758</v>
      </c>
      <c r="E573" s="92" t="s">
        <v>3469</v>
      </c>
      <c r="F573" s="93">
        <v>7.0</v>
      </c>
      <c r="G573" s="93">
        <v>1.0</v>
      </c>
      <c r="H573" s="93">
        <v>0.0</v>
      </c>
      <c r="I573" s="93">
        <v>2.0</v>
      </c>
      <c r="J573" s="92" t="s">
        <v>3467</v>
      </c>
      <c r="K573" s="93">
        <v>5.0</v>
      </c>
      <c r="L573" s="93">
        <v>79.9</v>
      </c>
      <c r="M573" s="93">
        <v>72.9</v>
      </c>
      <c r="N573" s="25"/>
      <c r="O573" s="25"/>
      <c r="P573" s="25"/>
      <c r="Q573" s="25"/>
      <c r="R573" s="25"/>
      <c r="S573" s="25"/>
      <c r="T573" s="25"/>
      <c r="U573" s="25"/>
      <c r="V573" s="25"/>
      <c r="W573" s="25"/>
      <c r="X573" s="25"/>
      <c r="Y573" s="25"/>
      <c r="Z573" s="25"/>
    </row>
    <row r="574" ht="19.5" customHeight="1">
      <c r="A574" s="166">
        <v>100.0</v>
      </c>
      <c r="B574" s="167" t="s">
        <v>1757</v>
      </c>
      <c r="C574" s="168" t="s">
        <v>884</v>
      </c>
      <c r="D574" s="168" t="s">
        <v>1758</v>
      </c>
      <c r="E574" s="92" t="s">
        <v>3470</v>
      </c>
      <c r="F574" s="93">
        <v>8.0</v>
      </c>
      <c r="G574" s="93">
        <v>1.0</v>
      </c>
      <c r="H574" s="93">
        <v>0.0</v>
      </c>
      <c r="I574" s="93">
        <v>2.0</v>
      </c>
      <c r="J574" s="92" t="s">
        <v>3467</v>
      </c>
      <c r="K574" s="93">
        <v>5.0</v>
      </c>
      <c r="L574" s="93">
        <v>79.9</v>
      </c>
      <c r="M574" s="93">
        <v>71.9</v>
      </c>
      <c r="N574" s="25"/>
      <c r="O574" s="25"/>
      <c r="P574" s="25"/>
      <c r="Q574" s="25"/>
      <c r="R574" s="25"/>
      <c r="S574" s="25"/>
      <c r="T574" s="25"/>
      <c r="U574" s="25"/>
      <c r="V574" s="25"/>
      <c r="W574" s="25"/>
      <c r="X574" s="25"/>
      <c r="Y574" s="25"/>
      <c r="Z574" s="25"/>
    </row>
    <row r="575" ht="19.5" customHeight="1">
      <c r="A575" s="166">
        <v>100.0</v>
      </c>
      <c r="B575" s="167" t="s">
        <v>1757</v>
      </c>
      <c r="C575" s="168" t="s">
        <v>884</v>
      </c>
      <c r="D575" s="168" t="s">
        <v>1758</v>
      </c>
      <c r="E575" s="92" t="s">
        <v>3471</v>
      </c>
      <c r="F575" s="93">
        <v>12.0</v>
      </c>
      <c r="G575" s="93">
        <v>1.0</v>
      </c>
      <c r="H575" s="93">
        <v>0.0</v>
      </c>
      <c r="I575" s="93">
        <v>2.0</v>
      </c>
      <c r="J575" s="92" t="s">
        <v>3467</v>
      </c>
      <c r="K575" s="93">
        <v>5.0</v>
      </c>
      <c r="L575" s="93">
        <v>79.6</v>
      </c>
      <c r="M575" s="93">
        <v>67.6</v>
      </c>
      <c r="N575" s="25"/>
      <c r="O575" s="25"/>
      <c r="P575" s="25"/>
      <c r="Q575" s="25"/>
      <c r="R575" s="25"/>
      <c r="S575" s="25"/>
      <c r="T575" s="25"/>
      <c r="U575" s="25"/>
      <c r="V575" s="25"/>
      <c r="W575" s="25"/>
      <c r="X575" s="25"/>
      <c r="Y575" s="25"/>
      <c r="Z575" s="25"/>
    </row>
    <row r="576" ht="19.5" customHeight="1">
      <c r="A576" s="169">
        <v>101.0</v>
      </c>
      <c r="B576" s="170" t="s">
        <v>1765</v>
      </c>
      <c r="C576" s="171" t="s">
        <v>1766</v>
      </c>
      <c r="D576" s="171" t="s">
        <v>1767</v>
      </c>
      <c r="E576" s="92" t="s">
        <v>3472</v>
      </c>
      <c r="F576" s="93">
        <v>29.0</v>
      </c>
      <c r="G576" s="93">
        <v>1.0</v>
      </c>
      <c r="H576" s="93">
        <v>0.0</v>
      </c>
      <c r="I576" s="93">
        <v>0.0</v>
      </c>
      <c r="J576" s="92" t="s">
        <v>895</v>
      </c>
      <c r="K576" s="93">
        <v>0.0</v>
      </c>
      <c r="L576" s="93">
        <v>78.1</v>
      </c>
      <c r="M576" s="93">
        <v>49.1</v>
      </c>
      <c r="N576" s="25"/>
      <c r="O576" s="25"/>
      <c r="P576" s="25"/>
      <c r="Q576" s="25"/>
      <c r="R576" s="25"/>
      <c r="S576" s="25"/>
      <c r="T576" s="25"/>
      <c r="U576" s="25"/>
      <c r="V576" s="25"/>
      <c r="W576" s="25"/>
      <c r="X576" s="25"/>
      <c r="Y576" s="25"/>
      <c r="Z576" s="25"/>
    </row>
    <row r="577" ht="19.5" customHeight="1">
      <c r="A577" s="169">
        <v>101.0</v>
      </c>
      <c r="B577" s="170" t="s">
        <v>1765</v>
      </c>
      <c r="C577" s="171" t="s">
        <v>1766</v>
      </c>
      <c r="D577" s="171" t="s">
        <v>1767</v>
      </c>
      <c r="E577" s="92" t="s">
        <v>3473</v>
      </c>
      <c r="F577" s="93">
        <v>24.0</v>
      </c>
      <c r="G577" s="93">
        <v>0.0</v>
      </c>
      <c r="H577" s="93">
        <v>0.0</v>
      </c>
      <c r="I577" s="93">
        <v>0.0</v>
      </c>
      <c r="J577" s="92" t="s">
        <v>895</v>
      </c>
      <c r="K577" s="93">
        <v>0.0</v>
      </c>
      <c r="L577" s="93">
        <v>70.7</v>
      </c>
      <c r="M577" s="93">
        <v>46.7</v>
      </c>
      <c r="N577" s="25"/>
      <c r="O577" s="25"/>
      <c r="P577" s="25"/>
      <c r="Q577" s="25"/>
      <c r="R577" s="25"/>
      <c r="S577" s="25"/>
      <c r="T577" s="25"/>
      <c r="U577" s="25"/>
      <c r="V577" s="25"/>
      <c r="W577" s="25"/>
      <c r="X577" s="25"/>
      <c r="Y577" s="25"/>
      <c r="Z577" s="25"/>
    </row>
    <row r="578" ht="19.5" customHeight="1">
      <c r="A578" s="169">
        <v>101.0</v>
      </c>
      <c r="B578" s="170" t="s">
        <v>1765</v>
      </c>
      <c r="C578" s="171" t="s">
        <v>1766</v>
      </c>
      <c r="D578" s="171" t="s">
        <v>1767</v>
      </c>
      <c r="E578" s="92" t="s">
        <v>3474</v>
      </c>
      <c r="F578" s="93">
        <v>15.0</v>
      </c>
      <c r="G578" s="93">
        <v>1.0</v>
      </c>
      <c r="H578" s="93">
        <v>0.0</v>
      </c>
      <c r="I578" s="93">
        <v>0.0</v>
      </c>
      <c r="J578" s="92" t="s">
        <v>895</v>
      </c>
      <c r="K578" s="93">
        <v>0.0</v>
      </c>
      <c r="L578" s="93">
        <v>79.4</v>
      </c>
      <c r="M578" s="93">
        <v>64.4</v>
      </c>
      <c r="N578" s="25"/>
      <c r="O578" s="25"/>
      <c r="P578" s="25"/>
      <c r="Q578" s="25"/>
      <c r="R578" s="25"/>
      <c r="S578" s="25"/>
      <c r="T578" s="25"/>
      <c r="U578" s="25"/>
      <c r="V578" s="25"/>
      <c r="W578" s="25"/>
      <c r="X578" s="25"/>
      <c r="Y578" s="25"/>
      <c r="Z578" s="25"/>
    </row>
    <row r="579" ht="19.5" customHeight="1">
      <c r="A579" s="169">
        <v>101.0</v>
      </c>
      <c r="B579" s="170" t="s">
        <v>1765</v>
      </c>
      <c r="C579" s="171" t="s">
        <v>1766</v>
      </c>
      <c r="D579" s="171" t="s">
        <v>1767</v>
      </c>
      <c r="E579" s="92" t="s">
        <v>3475</v>
      </c>
      <c r="F579" s="93">
        <v>29.0</v>
      </c>
      <c r="G579" s="93">
        <v>1.0</v>
      </c>
      <c r="H579" s="93">
        <v>0.0</v>
      </c>
      <c r="I579" s="93">
        <v>0.0</v>
      </c>
      <c r="J579" s="92" t="s">
        <v>895</v>
      </c>
      <c r="K579" s="93">
        <v>0.0</v>
      </c>
      <c r="L579" s="93">
        <v>78.1</v>
      </c>
      <c r="M579" s="93">
        <v>49.1</v>
      </c>
      <c r="N579" s="25"/>
      <c r="O579" s="25"/>
      <c r="P579" s="25"/>
      <c r="Q579" s="25"/>
      <c r="R579" s="25"/>
      <c r="S579" s="25"/>
      <c r="T579" s="25"/>
      <c r="U579" s="25"/>
      <c r="V579" s="25"/>
      <c r="W579" s="25"/>
      <c r="X579" s="25"/>
      <c r="Y579" s="25"/>
      <c r="Z579" s="25"/>
    </row>
    <row r="580" ht="19.5" customHeight="1">
      <c r="A580" s="169">
        <v>101.0</v>
      </c>
      <c r="B580" s="170" t="s">
        <v>1765</v>
      </c>
      <c r="C580" s="171" t="s">
        <v>1766</v>
      </c>
      <c r="D580" s="171" t="s">
        <v>1767</v>
      </c>
      <c r="E580" s="92" t="s">
        <v>3476</v>
      </c>
      <c r="F580" s="93">
        <v>52.0</v>
      </c>
      <c r="G580" s="93">
        <v>0.0</v>
      </c>
      <c r="H580" s="93">
        <v>0.0</v>
      </c>
      <c r="I580" s="93">
        <v>0.0</v>
      </c>
      <c r="J580" s="92" t="s">
        <v>895</v>
      </c>
      <c r="K580" s="93">
        <v>0.0</v>
      </c>
      <c r="L580" s="93">
        <v>67.4</v>
      </c>
      <c r="M580" s="93">
        <v>15.4</v>
      </c>
      <c r="N580" s="25"/>
      <c r="O580" s="25"/>
      <c r="P580" s="25"/>
      <c r="Q580" s="25"/>
      <c r="R580" s="25"/>
      <c r="S580" s="25"/>
      <c r="T580" s="25"/>
      <c r="U580" s="25"/>
      <c r="V580" s="25"/>
      <c r="W580" s="25"/>
      <c r="X580" s="25"/>
      <c r="Y580" s="25"/>
      <c r="Z580" s="25"/>
    </row>
    <row r="581" ht="19.5" customHeight="1">
      <c r="A581" s="172">
        <v>102.0</v>
      </c>
      <c r="B581" s="173" t="s">
        <v>1775</v>
      </c>
      <c r="C581" s="174" t="s">
        <v>1776</v>
      </c>
      <c r="D581" s="174" t="s">
        <v>1777</v>
      </c>
      <c r="E581" s="92" t="s">
        <v>3477</v>
      </c>
      <c r="F581" s="93">
        <v>20.0</v>
      </c>
      <c r="G581" s="93">
        <v>0.0</v>
      </c>
      <c r="H581" s="93">
        <v>4.0</v>
      </c>
      <c r="I581" s="93">
        <v>1.0</v>
      </c>
      <c r="J581" s="92" t="s">
        <v>3139</v>
      </c>
      <c r="K581" s="93">
        <v>4.0</v>
      </c>
      <c r="L581" s="93">
        <v>71.8</v>
      </c>
      <c r="M581" s="93">
        <v>51.8</v>
      </c>
      <c r="N581" s="25"/>
      <c r="O581" s="25"/>
      <c r="P581" s="25"/>
      <c r="Q581" s="25"/>
      <c r="R581" s="25"/>
      <c r="S581" s="25"/>
      <c r="T581" s="25"/>
      <c r="U581" s="25"/>
      <c r="V581" s="25"/>
      <c r="W581" s="25"/>
      <c r="X581" s="25"/>
      <c r="Y581" s="25"/>
      <c r="Z581" s="25"/>
    </row>
    <row r="582" ht="19.5" customHeight="1">
      <c r="A582" s="172">
        <v>102.0</v>
      </c>
      <c r="B582" s="173" t="s">
        <v>1775</v>
      </c>
      <c r="C582" s="174" t="s">
        <v>1776</v>
      </c>
      <c r="D582" s="174" t="s">
        <v>1777</v>
      </c>
      <c r="E582" s="92" t="s">
        <v>3478</v>
      </c>
      <c r="F582" s="93">
        <v>35.0</v>
      </c>
      <c r="G582" s="93">
        <v>0.0</v>
      </c>
      <c r="H582" s="93">
        <v>0.0</v>
      </c>
      <c r="I582" s="93">
        <v>2.0</v>
      </c>
      <c r="J582" s="92" t="s">
        <v>3479</v>
      </c>
      <c r="K582" s="93">
        <v>4.0</v>
      </c>
      <c r="L582" s="93">
        <v>68.0</v>
      </c>
      <c r="M582" s="93">
        <v>33.0</v>
      </c>
      <c r="N582" s="25"/>
      <c r="O582" s="25"/>
      <c r="P582" s="25"/>
      <c r="Q582" s="25"/>
      <c r="R582" s="25"/>
      <c r="S582" s="25"/>
      <c r="T582" s="25"/>
      <c r="U582" s="25"/>
      <c r="V582" s="25"/>
      <c r="W582" s="25"/>
      <c r="X582" s="25"/>
      <c r="Y582" s="25"/>
      <c r="Z582" s="25"/>
    </row>
    <row r="583" ht="19.5" customHeight="1">
      <c r="A583" s="172">
        <v>102.0</v>
      </c>
      <c r="B583" s="173" t="s">
        <v>1775</v>
      </c>
      <c r="C583" s="174" t="s">
        <v>1776</v>
      </c>
      <c r="D583" s="174" t="s">
        <v>1777</v>
      </c>
      <c r="E583" s="92" t="s">
        <v>3480</v>
      </c>
      <c r="F583" s="93">
        <v>25.0</v>
      </c>
      <c r="G583" s="93">
        <v>0.0</v>
      </c>
      <c r="H583" s="93">
        <v>0.0</v>
      </c>
      <c r="I583" s="93">
        <v>2.0</v>
      </c>
      <c r="J583" s="92" t="s">
        <v>3139</v>
      </c>
      <c r="K583" s="93">
        <v>4.0</v>
      </c>
      <c r="L583" s="93">
        <v>70.7</v>
      </c>
      <c r="M583" s="93">
        <v>45.7</v>
      </c>
      <c r="N583" s="25"/>
      <c r="O583" s="25"/>
      <c r="P583" s="25"/>
      <c r="Q583" s="25"/>
      <c r="R583" s="25"/>
      <c r="S583" s="25"/>
      <c r="T583" s="25"/>
      <c r="U583" s="25"/>
      <c r="V583" s="25"/>
      <c r="W583" s="25"/>
      <c r="X583" s="25"/>
      <c r="Y583" s="25"/>
      <c r="Z583" s="25"/>
    </row>
    <row r="584" ht="19.5" customHeight="1">
      <c r="A584" s="172">
        <v>102.0</v>
      </c>
      <c r="B584" s="173" t="s">
        <v>1775</v>
      </c>
      <c r="C584" s="174" t="s">
        <v>1776</v>
      </c>
      <c r="D584" s="174" t="s">
        <v>1777</v>
      </c>
      <c r="E584" s="92" t="s">
        <v>3481</v>
      </c>
      <c r="F584" s="93">
        <v>22.0</v>
      </c>
      <c r="G584" s="93">
        <v>0.0</v>
      </c>
      <c r="H584" s="93">
        <v>1.0</v>
      </c>
      <c r="I584" s="93">
        <v>2.0</v>
      </c>
      <c r="J584" s="92" t="s">
        <v>3139</v>
      </c>
      <c r="K584" s="93">
        <v>4.0</v>
      </c>
      <c r="L584" s="93">
        <v>64.5</v>
      </c>
      <c r="M584" s="93">
        <v>42.5</v>
      </c>
      <c r="N584" s="25"/>
      <c r="O584" s="25"/>
      <c r="P584" s="25"/>
      <c r="Q584" s="25"/>
      <c r="R584" s="25"/>
      <c r="S584" s="25"/>
      <c r="T584" s="25"/>
      <c r="U584" s="25"/>
      <c r="V584" s="25"/>
      <c r="W584" s="25"/>
      <c r="X584" s="25"/>
      <c r="Y584" s="25"/>
      <c r="Z584" s="25"/>
    </row>
    <row r="585" ht="19.5" customHeight="1">
      <c r="A585" s="172">
        <v>102.0</v>
      </c>
      <c r="B585" s="173" t="s">
        <v>1775</v>
      </c>
      <c r="C585" s="174" t="s">
        <v>1776</v>
      </c>
      <c r="D585" s="174" t="s">
        <v>1777</v>
      </c>
      <c r="E585" s="92" t="s">
        <v>3482</v>
      </c>
      <c r="F585" s="93">
        <v>18.0</v>
      </c>
      <c r="G585" s="93">
        <v>1.0</v>
      </c>
      <c r="H585" s="93">
        <v>0.0</v>
      </c>
      <c r="I585" s="93">
        <v>2.0</v>
      </c>
      <c r="J585" s="92" t="s">
        <v>3139</v>
      </c>
      <c r="K585" s="93">
        <v>4.0</v>
      </c>
      <c r="L585" s="93">
        <v>79.4</v>
      </c>
      <c r="M585" s="93">
        <v>61.4</v>
      </c>
      <c r="N585" s="25"/>
      <c r="O585" s="25"/>
      <c r="P585" s="25"/>
      <c r="Q585" s="25"/>
      <c r="R585" s="25"/>
      <c r="S585" s="25"/>
      <c r="T585" s="25"/>
      <c r="U585" s="25"/>
      <c r="V585" s="25"/>
      <c r="W585" s="25"/>
      <c r="X585" s="25"/>
      <c r="Y585" s="25"/>
      <c r="Z585" s="25"/>
    </row>
    <row r="586" ht="19.5" customHeight="1">
      <c r="A586" s="172">
        <v>102.0</v>
      </c>
      <c r="B586" s="173" t="s">
        <v>1775</v>
      </c>
      <c r="C586" s="174" t="s">
        <v>1776</v>
      </c>
      <c r="D586" s="174" t="s">
        <v>1777</v>
      </c>
      <c r="E586" s="92" t="s">
        <v>3483</v>
      </c>
      <c r="F586" s="93">
        <v>49.0</v>
      </c>
      <c r="G586" s="93">
        <v>1.0</v>
      </c>
      <c r="H586" s="93">
        <v>0.0</v>
      </c>
      <c r="I586" s="93">
        <v>2.0</v>
      </c>
      <c r="J586" s="92" t="s">
        <v>3479</v>
      </c>
      <c r="K586" s="93">
        <v>4.0</v>
      </c>
      <c r="L586" s="93">
        <v>74.1</v>
      </c>
      <c r="M586" s="93">
        <v>25.1</v>
      </c>
      <c r="N586" s="25"/>
      <c r="O586" s="25"/>
      <c r="P586" s="25"/>
      <c r="Q586" s="25"/>
      <c r="R586" s="25"/>
      <c r="S586" s="25"/>
      <c r="T586" s="25"/>
      <c r="U586" s="25"/>
      <c r="V586" s="25"/>
      <c r="W586" s="25"/>
      <c r="X586" s="25"/>
      <c r="Y586" s="25"/>
      <c r="Z586" s="25"/>
    </row>
    <row r="587" ht="19.5" customHeight="1">
      <c r="A587" s="172">
        <v>102.0</v>
      </c>
      <c r="B587" s="173" t="s">
        <v>1775</v>
      </c>
      <c r="C587" s="174" t="s">
        <v>1776</v>
      </c>
      <c r="D587" s="174" t="s">
        <v>1777</v>
      </c>
      <c r="E587" s="92" t="s">
        <v>3484</v>
      </c>
      <c r="F587" s="93">
        <v>45.0</v>
      </c>
      <c r="G587" s="93">
        <v>0.0</v>
      </c>
      <c r="H587" s="93">
        <v>0.0</v>
      </c>
      <c r="I587" s="93">
        <v>2.0</v>
      </c>
      <c r="J587" s="92" t="s">
        <v>3479</v>
      </c>
      <c r="K587" s="93">
        <v>4.0</v>
      </c>
      <c r="L587" s="93">
        <v>67.4</v>
      </c>
      <c r="M587" s="93">
        <v>22.4</v>
      </c>
      <c r="N587" s="25"/>
      <c r="O587" s="25"/>
      <c r="P587" s="25"/>
      <c r="Q587" s="25"/>
      <c r="R587" s="25"/>
      <c r="S587" s="25"/>
      <c r="T587" s="25"/>
      <c r="U587" s="25"/>
      <c r="V587" s="25"/>
      <c r="W587" s="25"/>
      <c r="X587" s="25"/>
      <c r="Y587" s="25"/>
      <c r="Z587" s="25"/>
    </row>
    <row r="588" ht="19.5" customHeight="1">
      <c r="A588" s="172">
        <v>102.0</v>
      </c>
      <c r="B588" s="173" t="s">
        <v>1775</v>
      </c>
      <c r="C588" s="174" t="s">
        <v>1776</v>
      </c>
      <c r="D588" s="174" t="s">
        <v>1777</v>
      </c>
      <c r="E588" s="92" t="s">
        <v>3485</v>
      </c>
      <c r="F588" s="93">
        <v>24.0</v>
      </c>
      <c r="G588" s="93">
        <v>0.0</v>
      </c>
      <c r="H588" s="93">
        <v>0.0</v>
      </c>
      <c r="I588" s="93">
        <v>2.0</v>
      </c>
      <c r="J588" s="92" t="s">
        <v>3139</v>
      </c>
      <c r="K588" s="93">
        <v>4.0</v>
      </c>
      <c r="L588" s="93">
        <v>70.7</v>
      </c>
      <c r="M588" s="93">
        <v>46.7</v>
      </c>
      <c r="N588" s="25"/>
      <c r="O588" s="25"/>
      <c r="P588" s="25"/>
      <c r="Q588" s="25"/>
      <c r="R588" s="25"/>
      <c r="S588" s="25"/>
      <c r="T588" s="25"/>
      <c r="U588" s="25"/>
      <c r="V588" s="25"/>
      <c r="W588" s="25"/>
      <c r="X588" s="25"/>
      <c r="Y588" s="25"/>
      <c r="Z588" s="25"/>
    </row>
    <row r="589" ht="19.5" customHeight="1">
      <c r="A589" s="172">
        <v>102.0</v>
      </c>
      <c r="B589" s="173" t="s">
        <v>1775</v>
      </c>
      <c r="C589" s="174" t="s">
        <v>1776</v>
      </c>
      <c r="D589" s="174" t="s">
        <v>1777</v>
      </c>
      <c r="E589" s="92" t="s">
        <v>3486</v>
      </c>
      <c r="F589" s="93">
        <v>19.0</v>
      </c>
      <c r="G589" s="93">
        <v>1.0</v>
      </c>
      <c r="H589" s="93">
        <v>0.0</v>
      </c>
      <c r="I589" s="93">
        <v>2.0</v>
      </c>
      <c r="J589" s="92" t="s">
        <v>3139</v>
      </c>
      <c r="K589" s="93">
        <v>4.0</v>
      </c>
      <c r="L589" s="93">
        <v>79.4</v>
      </c>
      <c r="M589" s="93">
        <v>60.4</v>
      </c>
      <c r="N589" s="25"/>
      <c r="O589" s="25"/>
      <c r="P589" s="25"/>
      <c r="Q589" s="25"/>
      <c r="R589" s="25"/>
      <c r="S589" s="25"/>
      <c r="T589" s="25"/>
      <c r="U589" s="25"/>
      <c r="V589" s="25"/>
      <c r="W589" s="25"/>
      <c r="X589" s="25"/>
      <c r="Y589" s="25"/>
      <c r="Z589" s="25"/>
    </row>
    <row r="590" ht="19.5" customHeight="1">
      <c r="A590" s="172">
        <v>102.0</v>
      </c>
      <c r="B590" s="173" t="s">
        <v>1775</v>
      </c>
      <c r="C590" s="174" t="s">
        <v>1776</v>
      </c>
      <c r="D590" s="174" t="s">
        <v>1777</v>
      </c>
      <c r="E590" s="92" t="s">
        <v>3487</v>
      </c>
      <c r="F590" s="93">
        <v>27.0</v>
      </c>
      <c r="G590" s="93">
        <v>0.0</v>
      </c>
      <c r="H590" s="93">
        <v>0.0</v>
      </c>
      <c r="I590" s="93">
        <v>2.0</v>
      </c>
      <c r="J590" s="92" t="s">
        <v>3139</v>
      </c>
      <c r="K590" s="93">
        <v>4.0</v>
      </c>
      <c r="L590" s="93">
        <v>70.7</v>
      </c>
      <c r="M590" s="93">
        <v>43.7</v>
      </c>
      <c r="N590" s="25"/>
      <c r="O590" s="25"/>
      <c r="P590" s="25"/>
      <c r="Q590" s="25"/>
      <c r="R590" s="25"/>
      <c r="S590" s="25"/>
      <c r="T590" s="25"/>
      <c r="U590" s="25"/>
      <c r="V590" s="25"/>
      <c r="W590" s="25"/>
      <c r="X590" s="25"/>
      <c r="Y590" s="25"/>
      <c r="Z590" s="25"/>
    </row>
    <row r="591" ht="19.5" customHeight="1">
      <c r="A591" s="172">
        <v>102.0</v>
      </c>
      <c r="B591" s="173" t="s">
        <v>1775</v>
      </c>
      <c r="C591" s="174" t="s">
        <v>1776</v>
      </c>
      <c r="D591" s="174" t="s">
        <v>1777</v>
      </c>
      <c r="E591" s="92" t="s">
        <v>3488</v>
      </c>
      <c r="F591" s="93">
        <v>18.0</v>
      </c>
      <c r="G591" s="93">
        <v>1.0</v>
      </c>
      <c r="H591" s="93">
        <v>0.0</v>
      </c>
      <c r="I591" s="93">
        <v>2.0</v>
      </c>
      <c r="J591" s="92" t="s">
        <v>3139</v>
      </c>
      <c r="K591" s="93">
        <v>4.0</v>
      </c>
      <c r="L591" s="93">
        <v>79.4</v>
      </c>
      <c r="M591" s="93">
        <v>61.4</v>
      </c>
      <c r="N591" s="25"/>
      <c r="O591" s="25"/>
      <c r="P591" s="25"/>
      <c r="Q591" s="25"/>
      <c r="R591" s="25"/>
      <c r="S591" s="25"/>
      <c r="T591" s="25"/>
      <c r="U591" s="25"/>
      <c r="V591" s="25"/>
      <c r="W591" s="25"/>
      <c r="X591" s="25"/>
      <c r="Y591" s="25"/>
      <c r="Z591" s="25"/>
    </row>
    <row r="592" ht="19.5" customHeight="1">
      <c r="A592" s="172">
        <v>102.0</v>
      </c>
      <c r="B592" s="173" t="s">
        <v>1775</v>
      </c>
      <c r="C592" s="174" t="s">
        <v>1776</v>
      </c>
      <c r="D592" s="174" t="s">
        <v>1777</v>
      </c>
      <c r="E592" s="92" t="s">
        <v>3489</v>
      </c>
      <c r="F592" s="93">
        <v>19.0</v>
      </c>
      <c r="G592" s="93">
        <v>1.0</v>
      </c>
      <c r="H592" s="93">
        <v>0.0</v>
      </c>
      <c r="I592" s="93">
        <v>1.0</v>
      </c>
      <c r="J592" s="92" t="s">
        <v>3490</v>
      </c>
      <c r="K592" s="93">
        <v>4.0</v>
      </c>
      <c r="L592" s="93">
        <v>79.4</v>
      </c>
      <c r="M592" s="93">
        <v>60.4</v>
      </c>
      <c r="N592" s="25"/>
      <c r="O592" s="25"/>
      <c r="P592" s="25"/>
      <c r="Q592" s="25"/>
      <c r="R592" s="25"/>
      <c r="S592" s="25"/>
      <c r="T592" s="25"/>
      <c r="U592" s="25"/>
      <c r="V592" s="25"/>
      <c r="W592" s="25"/>
      <c r="X592" s="25"/>
      <c r="Y592" s="25"/>
      <c r="Z592" s="25"/>
    </row>
    <row r="593" ht="19.5" customHeight="1">
      <c r="A593" s="172">
        <v>102.0</v>
      </c>
      <c r="B593" s="173" t="s">
        <v>1775</v>
      </c>
      <c r="C593" s="174" t="s">
        <v>1776</v>
      </c>
      <c r="D593" s="174" t="s">
        <v>1777</v>
      </c>
      <c r="E593" s="92" t="s">
        <v>3491</v>
      </c>
      <c r="F593" s="93">
        <v>22.0</v>
      </c>
      <c r="G593" s="93">
        <v>0.0</v>
      </c>
      <c r="H593" s="93">
        <v>0.0</v>
      </c>
      <c r="I593" s="93">
        <v>2.0</v>
      </c>
      <c r="J593" s="92" t="s">
        <v>3139</v>
      </c>
      <c r="K593" s="93">
        <v>4.0</v>
      </c>
      <c r="L593" s="93">
        <v>72.7</v>
      </c>
      <c r="M593" s="93">
        <v>50.7</v>
      </c>
      <c r="N593" s="25"/>
      <c r="O593" s="25"/>
      <c r="P593" s="25"/>
      <c r="Q593" s="25"/>
      <c r="R593" s="25"/>
      <c r="S593" s="25"/>
      <c r="T593" s="25"/>
      <c r="U593" s="25"/>
      <c r="V593" s="25"/>
      <c r="W593" s="25"/>
      <c r="X593" s="25"/>
      <c r="Y593" s="25"/>
      <c r="Z593" s="25"/>
    </row>
    <row r="594" ht="19.5" customHeight="1">
      <c r="A594" s="172">
        <v>102.0</v>
      </c>
      <c r="B594" s="173" t="s">
        <v>1775</v>
      </c>
      <c r="C594" s="174" t="s">
        <v>1776</v>
      </c>
      <c r="D594" s="174" t="s">
        <v>1777</v>
      </c>
      <c r="E594" s="92" t="s">
        <v>3492</v>
      </c>
      <c r="F594" s="93">
        <v>20.0</v>
      </c>
      <c r="G594" s="93">
        <v>0.0</v>
      </c>
      <c r="H594" s="93">
        <v>0.0</v>
      </c>
      <c r="I594" s="93">
        <v>2.0</v>
      </c>
      <c r="J594" s="92" t="s">
        <v>3139</v>
      </c>
      <c r="K594" s="93">
        <v>4.0</v>
      </c>
      <c r="L594" s="93">
        <v>72.7</v>
      </c>
      <c r="M594" s="93">
        <v>52.7</v>
      </c>
      <c r="N594" s="25"/>
      <c r="O594" s="25"/>
      <c r="P594" s="25"/>
      <c r="Q594" s="25"/>
      <c r="R594" s="25"/>
      <c r="S594" s="25"/>
      <c r="T594" s="25"/>
      <c r="U594" s="25"/>
      <c r="V594" s="25"/>
      <c r="W594" s="25"/>
      <c r="X594" s="25"/>
      <c r="Y594" s="25"/>
      <c r="Z594" s="25"/>
    </row>
    <row r="595" ht="19.5" customHeight="1">
      <c r="A595" s="172">
        <v>102.0</v>
      </c>
      <c r="B595" s="173" t="s">
        <v>1775</v>
      </c>
      <c r="C595" s="174" t="s">
        <v>1776</v>
      </c>
      <c r="D595" s="174" t="s">
        <v>1777</v>
      </c>
      <c r="E595" s="92" t="s">
        <v>3493</v>
      </c>
      <c r="F595" s="93">
        <v>20.0</v>
      </c>
      <c r="G595" s="93">
        <v>0.0</v>
      </c>
      <c r="H595" s="93">
        <v>3.0</v>
      </c>
      <c r="I595" s="93">
        <v>2.0</v>
      </c>
      <c r="J595" s="92" t="s">
        <v>3139</v>
      </c>
      <c r="K595" s="93">
        <v>4.0</v>
      </c>
      <c r="L595" s="93">
        <v>71.8</v>
      </c>
      <c r="M595" s="93">
        <v>51.8</v>
      </c>
      <c r="N595" s="25"/>
      <c r="O595" s="25"/>
      <c r="P595" s="25"/>
      <c r="Q595" s="25"/>
      <c r="R595" s="25"/>
      <c r="S595" s="25"/>
      <c r="T595" s="25"/>
      <c r="U595" s="25"/>
      <c r="V595" s="25"/>
      <c r="W595" s="25"/>
      <c r="X595" s="25"/>
      <c r="Y595" s="25"/>
      <c r="Z595" s="25"/>
    </row>
    <row r="596" ht="19.5" customHeight="1">
      <c r="A596" s="172">
        <v>102.0</v>
      </c>
      <c r="B596" s="173" t="s">
        <v>1775</v>
      </c>
      <c r="C596" s="174" t="s">
        <v>1776</v>
      </c>
      <c r="D596" s="174" t="s">
        <v>1777</v>
      </c>
      <c r="E596" s="92" t="s">
        <v>3494</v>
      </c>
      <c r="F596" s="93">
        <v>76.0</v>
      </c>
      <c r="G596" s="93">
        <v>0.0</v>
      </c>
      <c r="H596" s="93">
        <v>0.0</v>
      </c>
      <c r="I596" s="93">
        <v>2.0</v>
      </c>
      <c r="J596" s="92" t="s">
        <v>3479</v>
      </c>
      <c r="K596" s="93">
        <v>4.0</v>
      </c>
      <c r="L596" s="93">
        <v>85.6</v>
      </c>
      <c r="M596" s="93">
        <v>9.6</v>
      </c>
      <c r="N596" s="25"/>
      <c r="O596" s="25"/>
      <c r="P596" s="25"/>
      <c r="Q596" s="25"/>
      <c r="R596" s="25"/>
      <c r="S596" s="25"/>
      <c r="T596" s="25"/>
      <c r="U596" s="25"/>
      <c r="V596" s="25"/>
      <c r="W596" s="25"/>
      <c r="X596" s="25"/>
      <c r="Y596" s="25"/>
      <c r="Z596" s="25"/>
    </row>
    <row r="597" ht="19.5" customHeight="1">
      <c r="A597" s="172">
        <v>102.0</v>
      </c>
      <c r="B597" s="173" t="s">
        <v>1775</v>
      </c>
      <c r="C597" s="174" t="s">
        <v>1776</v>
      </c>
      <c r="D597" s="174" t="s">
        <v>1777</v>
      </c>
      <c r="E597" s="92" t="s">
        <v>3495</v>
      </c>
      <c r="F597" s="93">
        <v>51.0</v>
      </c>
      <c r="G597" s="93">
        <v>0.0</v>
      </c>
      <c r="H597" s="93">
        <v>3.0</v>
      </c>
      <c r="I597" s="93">
        <v>2.0</v>
      </c>
      <c r="J597" s="92" t="s">
        <v>3479</v>
      </c>
      <c r="K597" s="93">
        <v>4.0</v>
      </c>
      <c r="L597" s="93">
        <v>66.6</v>
      </c>
      <c r="M597" s="93">
        <v>15.6</v>
      </c>
      <c r="N597" s="25"/>
      <c r="O597" s="25"/>
      <c r="P597" s="25"/>
      <c r="Q597" s="25"/>
      <c r="R597" s="25"/>
      <c r="S597" s="25"/>
      <c r="T597" s="25"/>
      <c r="U597" s="25"/>
      <c r="V597" s="25"/>
      <c r="W597" s="25"/>
      <c r="X597" s="25"/>
      <c r="Y597" s="25"/>
      <c r="Z597" s="25"/>
    </row>
    <row r="598" ht="19.5" customHeight="1">
      <c r="A598" s="172">
        <v>102.0</v>
      </c>
      <c r="B598" s="173" t="s">
        <v>1775</v>
      </c>
      <c r="C598" s="174" t="s">
        <v>1776</v>
      </c>
      <c r="D598" s="174" t="s">
        <v>1777</v>
      </c>
      <c r="E598" s="92" t="s">
        <v>3496</v>
      </c>
      <c r="F598" s="93">
        <v>34.0</v>
      </c>
      <c r="G598" s="93">
        <v>0.0</v>
      </c>
      <c r="H598" s="93">
        <v>3.0</v>
      </c>
      <c r="I598" s="93">
        <v>2.0</v>
      </c>
      <c r="J598" s="92" t="s">
        <v>3139</v>
      </c>
      <c r="K598" s="93">
        <v>4.0</v>
      </c>
      <c r="L598" s="93">
        <v>68.8</v>
      </c>
      <c r="M598" s="93">
        <v>34.8</v>
      </c>
      <c r="N598" s="25"/>
      <c r="O598" s="25"/>
      <c r="P598" s="25"/>
      <c r="Q598" s="25"/>
      <c r="R598" s="25"/>
      <c r="S598" s="25"/>
      <c r="T598" s="25"/>
      <c r="U598" s="25"/>
      <c r="V598" s="25"/>
      <c r="W598" s="25"/>
      <c r="X598" s="25"/>
      <c r="Y598" s="25"/>
      <c r="Z598" s="25"/>
    </row>
    <row r="599" ht="19.5" customHeight="1">
      <c r="A599" s="172">
        <v>102.0</v>
      </c>
      <c r="B599" s="173" t="s">
        <v>1775</v>
      </c>
      <c r="C599" s="174" t="s">
        <v>1776</v>
      </c>
      <c r="D599" s="174" t="s">
        <v>1777</v>
      </c>
      <c r="E599" s="92" t="s">
        <v>3497</v>
      </c>
      <c r="F599" s="93">
        <v>20.0</v>
      </c>
      <c r="G599" s="93">
        <v>1.0</v>
      </c>
      <c r="H599" s="93">
        <v>5.0</v>
      </c>
      <c r="I599" s="93">
        <v>2.0</v>
      </c>
      <c r="J599" s="92" t="s">
        <v>3139</v>
      </c>
      <c r="K599" s="93">
        <v>4.0</v>
      </c>
      <c r="L599" s="93">
        <v>78.8</v>
      </c>
      <c r="M599" s="93">
        <v>58.8</v>
      </c>
      <c r="N599" s="25"/>
      <c r="O599" s="25"/>
      <c r="P599" s="25"/>
      <c r="Q599" s="25"/>
      <c r="R599" s="25"/>
      <c r="S599" s="25"/>
      <c r="T599" s="25"/>
      <c r="U599" s="25"/>
      <c r="V599" s="25"/>
      <c r="W599" s="25"/>
      <c r="X599" s="25"/>
      <c r="Y599" s="25"/>
      <c r="Z599" s="25"/>
    </row>
    <row r="600" ht="19.5" customHeight="1">
      <c r="A600" s="172">
        <v>102.0</v>
      </c>
      <c r="B600" s="173" t="s">
        <v>1775</v>
      </c>
      <c r="C600" s="174" t="s">
        <v>1776</v>
      </c>
      <c r="D600" s="174" t="s">
        <v>1777</v>
      </c>
      <c r="E600" s="92" t="s">
        <v>3498</v>
      </c>
      <c r="F600" s="93">
        <v>22.0</v>
      </c>
      <c r="G600" s="93">
        <v>0.0</v>
      </c>
      <c r="H600" s="93">
        <v>0.0</v>
      </c>
      <c r="I600" s="93">
        <v>2.0</v>
      </c>
      <c r="J600" s="92" t="s">
        <v>3139</v>
      </c>
      <c r="K600" s="93">
        <v>4.0</v>
      </c>
      <c r="L600" s="93">
        <v>72.7</v>
      </c>
      <c r="M600" s="93">
        <v>50.7</v>
      </c>
      <c r="N600" s="25"/>
      <c r="O600" s="25"/>
      <c r="P600" s="25"/>
      <c r="Q600" s="25"/>
      <c r="R600" s="25"/>
      <c r="S600" s="25"/>
      <c r="T600" s="25"/>
      <c r="U600" s="25"/>
      <c r="V600" s="25"/>
      <c r="W600" s="25"/>
      <c r="X600" s="25"/>
      <c r="Y600" s="25"/>
      <c r="Z600" s="25"/>
    </row>
    <row r="601" ht="19.5" customHeight="1">
      <c r="A601" s="172">
        <v>102.0</v>
      </c>
      <c r="B601" s="173" t="s">
        <v>1775</v>
      </c>
      <c r="C601" s="174" t="s">
        <v>1776</v>
      </c>
      <c r="D601" s="174" t="s">
        <v>1777</v>
      </c>
      <c r="E601" s="92" t="s">
        <v>3499</v>
      </c>
      <c r="F601" s="93">
        <v>26.0</v>
      </c>
      <c r="G601" s="93">
        <v>0.0</v>
      </c>
      <c r="H601" s="93">
        <v>2.0</v>
      </c>
      <c r="I601" s="93">
        <v>2.0</v>
      </c>
      <c r="J601" s="92" t="s">
        <v>3139</v>
      </c>
      <c r="K601" s="93">
        <v>4.0</v>
      </c>
      <c r="L601" s="93">
        <v>70.0</v>
      </c>
      <c r="M601" s="93">
        <v>44.0</v>
      </c>
      <c r="N601" s="25"/>
      <c r="O601" s="25"/>
      <c r="P601" s="25"/>
      <c r="Q601" s="25"/>
      <c r="R601" s="25"/>
      <c r="S601" s="25"/>
      <c r="T601" s="25"/>
      <c r="U601" s="25"/>
      <c r="V601" s="25"/>
      <c r="W601" s="25"/>
      <c r="X601" s="25"/>
      <c r="Y601" s="25"/>
      <c r="Z601" s="25"/>
    </row>
    <row r="602" ht="19.5" customHeight="1">
      <c r="A602" s="172">
        <v>102.0</v>
      </c>
      <c r="B602" s="173" t="s">
        <v>1775</v>
      </c>
      <c r="C602" s="174" t="s">
        <v>1776</v>
      </c>
      <c r="D602" s="174" t="s">
        <v>1777</v>
      </c>
      <c r="E602" s="92" t="s">
        <v>3500</v>
      </c>
      <c r="F602" s="93">
        <v>26.0</v>
      </c>
      <c r="G602" s="93">
        <v>1.0</v>
      </c>
      <c r="H602" s="93">
        <v>3.0</v>
      </c>
      <c r="I602" s="93">
        <v>2.0</v>
      </c>
      <c r="J602" s="92" t="s">
        <v>3139</v>
      </c>
      <c r="K602" s="93">
        <v>4.0</v>
      </c>
      <c r="L602" s="93">
        <v>77.4</v>
      </c>
      <c r="M602" s="93">
        <v>51.4</v>
      </c>
      <c r="N602" s="25"/>
      <c r="O602" s="25"/>
      <c r="P602" s="25"/>
      <c r="Q602" s="25"/>
      <c r="R602" s="25"/>
      <c r="S602" s="25"/>
      <c r="T602" s="25"/>
      <c r="U602" s="25"/>
      <c r="V602" s="25"/>
      <c r="W602" s="25"/>
      <c r="X602" s="25"/>
      <c r="Y602" s="25"/>
      <c r="Z602" s="25"/>
    </row>
    <row r="603" ht="19.5" customHeight="1">
      <c r="A603" s="172">
        <v>102.0</v>
      </c>
      <c r="B603" s="173" t="s">
        <v>1775</v>
      </c>
      <c r="C603" s="174" t="s">
        <v>1776</v>
      </c>
      <c r="D603" s="174" t="s">
        <v>1777</v>
      </c>
      <c r="E603" s="92" t="s">
        <v>3501</v>
      </c>
      <c r="F603" s="93">
        <v>21.0</v>
      </c>
      <c r="G603" s="93">
        <v>0.0</v>
      </c>
      <c r="H603" s="93">
        <v>2.0</v>
      </c>
      <c r="I603" s="93">
        <v>2.0</v>
      </c>
      <c r="J603" s="92" t="s">
        <v>3139</v>
      </c>
      <c r="K603" s="93">
        <v>4.0</v>
      </c>
      <c r="L603" s="93">
        <v>71.8</v>
      </c>
      <c r="M603" s="93">
        <v>50.8</v>
      </c>
      <c r="N603" s="25"/>
      <c r="O603" s="25"/>
      <c r="P603" s="25"/>
      <c r="Q603" s="25"/>
      <c r="R603" s="25"/>
      <c r="S603" s="25"/>
      <c r="T603" s="25"/>
      <c r="U603" s="25"/>
      <c r="V603" s="25"/>
      <c r="W603" s="25"/>
      <c r="X603" s="25"/>
      <c r="Y603" s="25"/>
      <c r="Z603" s="25"/>
    </row>
    <row r="604" ht="19.5" customHeight="1">
      <c r="A604" s="172">
        <v>102.0</v>
      </c>
      <c r="B604" s="173" t="s">
        <v>1775</v>
      </c>
      <c r="C604" s="174" t="s">
        <v>1776</v>
      </c>
      <c r="D604" s="174" t="s">
        <v>1777</v>
      </c>
      <c r="E604" s="92" t="s">
        <v>3502</v>
      </c>
      <c r="F604" s="93">
        <v>18.0</v>
      </c>
      <c r="G604" s="93">
        <v>1.0</v>
      </c>
      <c r="H604" s="93">
        <v>1.0</v>
      </c>
      <c r="I604" s="93">
        <v>2.0</v>
      </c>
      <c r="J604" s="92" t="s">
        <v>3139</v>
      </c>
      <c r="K604" s="93">
        <v>4.0</v>
      </c>
      <c r="L604" s="93">
        <v>73.6</v>
      </c>
      <c r="M604" s="93">
        <v>55.6</v>
      </c>
      <c r="N604" s="25"/>
      <c r="O604" s="25"/>
      <c r="P604" s="25"/>
      <c r="Q604" s="25"/>
      <c r="R604" s="25"/>
      <c r="S604" s="25"/>
      <c r="T604" s="25"/>
      <c r="U604" s="25"/>
      <c r="V604" s="25"/>
      <c r="W604" s="25"/>
      <c r="X604" s="25"/>
      <c r="Y604" s="25"/>
      <c r="Z604" s="25"/>
    </row>
    <row r="605" ht="19.5" customHeight="1">
      <c r="A605" s="172">
        <v>102.0</v>
      </c>
      <c r="B605" s="173" t="s">
        <v>1775</v>
      </c>
      <c r="C605" s="174" t="s">
        <v>1776</v>
      </c>
      <c r="D605" s="174" t="s">
        <v>1777</v>
      </c>
      <c r="E605" s="92" t="s">
        <v>3503</v>
      </c>
      <c r="F605" s="93">
        <v>23.0</v>
      </c>
      <c r="G605" s="93">
        <v>0.0</v>
      </c>
      <c r="H605" s="93">
        <v>0.0</v>
      </c>
      <c r="I605" s="93">
        <v>2.0</v>
      </c>
      <c r="J605" s="92" t="s">
        <v>3139</v>
      </c>
      <c r="K605" s="93">
        <v>4.0</v>
      </c>
      <c r="L605" s="93">
        <v>70.7</v>
      </c>
      <c r="M605" s="93">
        <v>47.7</v>
      </c>
      <c r="N605" s="25"/>
      <c r="O605" s="25"/>
      <c r="P605" s="25"/>
      <c r="Q605" s="25"/>
      <c r="R605" s="25"/>
      <c r="S605" s="25"/>
      <c r="T605" s="25"/>
      <c r="U605" s="25"/>
      <c r="V605" s="25"/>
      <c r="W605" s="25"/>
      <c r="X605" s="25"/>
      <c r="Y605" s="25"/>
      <c r="Z605" s="25"/>
    </row>
    <row r="606" ht="19.5" customHeight="1">
      <c r="A606" s="172">
        <v>102.0</v>
      </c>
      <c r="B606" s="173" t="s">
        <v>1775</v>
      </c>
      <c r="C606" s="174" t="s">
        <v>1776</v>
      </c>
      <c r="D606" s="174" t="s">
        <v>1777</v>
      </c>
      <c r="E606" s="92" t="s">
        <v>3504</v>
      </c>
      <c r="F606" s="93">
        <v>23.0</v>
      </c>
      <c r="G606" s="93">
        <v>1.0</v>
      </c>
      <c r="H606" s="93">
        <v>0.0</v>
      </c>
      <c r="I606" s="93">
        <v>2.0</v>
      </c>
      <c r="J606" s="92" t="s">
        <v>3139</v>
      </c>
      <c r="K606" s="93">
        <v>4.0</v>
      </c>
      <c r="L606" s="93">
        <v>78.1</v>
      </c>
      <c r="M606" s="93">
        <v>55.1</v>
      </c>
      <c r="N606" s="25"/>
      <c r="O606" s="25"/>
      <c r="P606" s="25"/>
      <c r="Q606" s="25"/>
      <c r="R606" s="25"/>
      <c r="S606" s="25"/>
      <c r="T606" s="25"/>
      <c r="U606" s="25"/>
      <c r="V606" s="25"/>
      <c r="W606" s="25"/>
      <c r="X606" s="25"/>
      <c r="Y606" s="25"/>
      <c r="Z606" s="25"/>
    </row>
    <row r="607" ht="19.5" customHeight="1">
      <c r="A607" s="172">
        <v>102.0</v>
      </c>
      <c r="B607" s="173" t="s">
        <v>1775</v>
      </c>
      <c r="C607" s="174" t="s">
        <v>1776</v>
      </c>
      <c r="D607" s="174" t="s">
        <v>1777</v>
      </c>
      <c r="E607" s="92" t="s">
        <v>3505</v>
      </c>
      <c r="F607" s="93">
        <v>19.0</v>
      </c>
      <c r="G607" s="93">
        <v>1.0</v>
      </c>
      <c r="H607" s="93">
        <v>3.0</v>
      </c>
      <c r="I607" s="93">
        <v>2.0</v>
      </c>
      <c r="J607" s="92" t="s">
        <v>3139</v>
      </c>
      <c r="K607" s="93">
        <v>4.0</v>
      </c>
      <c r="L607" s="93">
        <v>78.8</v>
      </c>
      <c r="M607" s="93">
        <v>59.8</v>
      </c>
      <c r="N607" s="25"/>
      <c r="O607" s="25"/>
      <c r="P607" s="25"/>
      <c r="Q607" s="25"/>
      <c r="R607" s="25"/>
      <c r="S607" s="25"/>
      <c r="T607" s="25"/>
      <c r="U607" s="25"/>
      <c r="V607" s="25"/>
      <c r="W607" s="25"/>
      <c r="X607" s="25"/>
      <c r="Y607" s="25"/>
      <c r="Z607" s="25"/>
    </row>
    <row r="608" ht="19.5" customHeight="1">
      <c r="A608" s="172">
        <v>102.0</v>
      </c>
      <c r="B608" s="173" t="s">
        <v>1775</v>
      </c>
      <c r="C608" s="174" t="s">
        <v>1776</v>
      </c>
      <c r="D608" s="174" t="s">
        <v>1777</v>
      </c>
      <c r="E608" s="92" t="s">
        <v>3506</v>
      </c>
      <c r="F608" s="93">
        <v>18.0</v>
      </c>
      <c r="G608" s="93">
        <v>1.0</v>
      </c>
      <c r="H608" s="93">
        <v>4.0</v>
      </c>
      <c r="I608" s="93">
        <v>2.0</v>
      </c>
      <c r="J608" s="92" t="s">
        <v>3139</v>
      </c>
      <c r="K608" s="93">
        <v>4.0</v>
      </c>
      <c r="L608" s="93">
        <v>78.8</v>
      </c>
      <c r="M608" s="93">
        <v>60.8</v>
      </c>
      <c r="N608" s="25"/>
      <c r="O608" s="25"/>
      <c r="P608" s="25"/>
      <c r="Q608" s="25"/>
      <c r="R608" s="25"/>
      <c r="S608" s="25"/>
      <c r="T608" s="25"/>
      <c r="U608" s="25"/>
      <c r="V608" s="25"/>
      <c r="W608" s="25"/>
      <c r="X608" s="25"/>
      <c r="Y608" s="25"/>
      <c r="Z608" s="25"/>
    </row>
    <row r="609" ht="19.5" customHeight="1">
      <c r="A609" s="172">
        <v>102.0</v>
      </c>
      <c r="B609" s="173" t="s">
        <v>1775</v>
      </c>
      <c r="C609" s="174" t="s">
        <v>1776</v>
      </c>
      <c r="D609" s="174" t="s">
        <v>1777</v>
      </c>
      <c r="E609" s="92" t="s">
        <v>3507</v>
      </c>
      <c r="F609" s="93">
        <v>32.0</v>
      </c>
      <c r="G609" s="93">
        <v>0.0</v>
      </c>
      <c r="H609" s="93">
        <v>1.0</v>
      </c>
      <c r="I609" s="93">
        <v>2.0</v>
      </c>
      <c r="J609" s="92" t="s">
        <v>3139</v>
      </c>
      <c r="K609" s="93">
        <v>4.0</v>
      </c>
      <c r="L609" s="93">
        <v>62.4</v>
      </c>
      <c r="M609" s="93">
        <v>30.4</v>
      </c>
      <c r="N609" s="25"/>
      <c r="O609" s="25"/>
      <c r="P609" s="25"/>
      <c r="Q609" s="25"/>
      <c r="R609" s="25"/>
      <c r="S609" s="25"/>
      <c r="T609" s="25"/>
      <c r="U609" s="25"/>
      <c r="V609" s="25"/>
      <c r="W609" s="25"/>
      <c r="X609" s="25"/>
      <c r="Y609" s="25"/>
      <c r="Z609" s="25"/>
    </row>
    <row r="610" ht="19.5" customHeight="1">
      <c r="A610" s="172">
        <v>102.0</v>
      </c>
      <c r="B610" s="173" t="s">
        <v>1775</v>
      </c>
      <c r="C610" s="174" t="s">
        <v>1776</v>
      </c>
      <c r="D610" s="174" t="s">
        <v>1777</v>
      </c>
      <c r="E610" s="92" t="s">
        <v>3508</v>
      </c>
      <c r="F610" s="93">
        <v>20.0</v>
      </c>
      <c r="G610" s="93">
        <v>1.0</v>
      </c>
      <c r="H610" s="93">
        <v>0.0</v>
      </c>
      <c r="I610" s="93">
        <v>2.0</v>
      </c>
      <c r="J610" s="92" t="s">
        <v>3139</v>
      </c>
      <c r="K610" s="93">
        <v>4.0</v>
      </c>
      <c r="L610" s="93">
        <v>79.4</v>
      </c>
      <c r="M610" s="93">
        <v>59.4</v>
      </c>
      <c r="N610" s="25"/>
      <c r="O610" s="25"/>
      <c r="P610" s="25"/>
      <c r="Q610" s="25"/>
      <c r="R610" s="25"/>
      <c r="S610" s="25"/>
      <c r="T610" s="25"/>
      <c r="U610" s="25"/>
      <c r="V610" s="25"/>
      <c r="W610" s="25"/>
      <c r="X610" s="25"/>
      <c r="Y610" s="25"/>
      <c r="Z610" s="25"/>
    </row>
    <row r="611" ht="19.5" customHeight="1">
      <c r="A611" s="172">
        <v>102.0</v>
      </c>
      <c r="B611" s="173" t="s">
        <v>1775</v>
      </c>
      <c r="C611" s="174" t="s">
        <v>1776</v>
      </c>
      <c r="D611" s="174" t="s">
        <v>1777</v>
      </c>
      <c r="E611" s="92" t="s">
        <v>3509</v>
      </c>
      <c r="F611" s="93">
        <v>22.0</v>
      </c>
      <c r="G611" s="93">
        <v>1.0</v>
      </c>
      <c r="H611" s="93">
        <v>0.0</v>
      </c>
      <c r="I611" s="93">
        <v>2.0</v>
      </c>
      <c r="J611" s="92" t="s">
        <v>3139</v>
      </c>
      <c r="K611" s="93">
        <v>4.0</v>
      </c>
      <c r="L611" s="93">
        <v>79.4</v>
      </c>
      <c r="M611" s="93">
        <v>57.4</v>
      </c>
      <c r="N611" s="25"/>
      <c r="O611" s="25"/>
      <c r="P611" s="25"/>
      <c r="Q611" s="25"/>
      <c r="R611" s="25"/>
      <c r="S611" s="25"/>
      <c r="T611" s="25"/>
      <c r="U611" s="25"/>
      <c r="V611" s="25"/>
      <c r="W611" s="25"/>
      <c r="X611" s="25"/>
      <c r="Y611" s="25"/>
      <c r="Z611" s="25"/>
    </row>
    <row r="612" ht="19.5" customHeight="1">
      <c r="A612" s="172">
        <v>102.0</v>
      </c>
      <c r="B612" s="173" t="s">
        <v>1775</v>
      </c>
      <c r="C612" s="174" t="s">
        <v>1776</v>
      </c>
      <c r="D612" s="174" t="s">
        <v>1777</v>
      </c>
      <c r="E612" s="92" t="s">
        <v>3510</v>
      </c>
      <c r="F612" s="93">
        <v>20.0</v>
      </c>
      <c r="G612" s="93">
        <v>1.0</v>
      </c>
      <c r="H612" s="93">
        <v>0.0</v>
      </c>
      <c r="I612" s="93">
        <v>2.0</v>
      </c>
      <c r="J612" s="92" t="s">
        <v>3139</v>
      </c>
      <c r="K612" s="93">
        <v>4.0</v>
      </c>
      <c r="L612" s="93">
        <v>79.4</v>
      </c>
      <c r="M612" s="93">
        <v>59.4</v>
      </c>
      <c r="N612" s="25"/>
      <c r="O612" s="25"/>
      <c r="P612" s="25"/>
      <c r="Q612" s="25"/>
      <c r="R612" s="25"/>
      <c r="S612" s="25"/>
      <c r="T612" s="25"/>
      <c r="U612" s="25"/>
      <c r="V612" s="25"/>
      <c r="W612" s="25"/>
      <c r="X612" s="25"/>
      <c r="Y612" s="25"/>
      <c r="Z612" s="25"/>
    </row>
    <row r="613" ht="19.5" customHeight="1">
      <c r="A613" s="175">
        <v>103.0</v>
      </c>
      <c r="B613" s="176" t="s">
        <v>1790</v>
      </c>
      <c r="C613" s="177" t="s">
        <v>900</v>
      </c>
      <c r="D613" s="177" t="s">
        <v>1791</v>
      </c>
      <c r="E613" s="92" t="s">
        <v>3511</v>
      </c>
      <c r="F613" s="93">
        <v>47.0</v>
      </c>
      <c r="G613" s="93">
        <v>1.0</v>
      </c>
      <c r="H613" s="93">
        <v>0.0</v>
      </c>
      <c r="I613" s="93">
        <v>0.0</v>
      </c>
      <c r="J613" s="92" t="s">
        <v>895</v>
      </c>
      <c r="K613" s="93">
        <v>0.0</v>
      </c>
      <c r="L613" s="93">
        <v>74.1</v>
      </c>
      <c r="M613" s="93">
        <v>27.1</v>
      </c>
      <c r="N613" s="25"/>
      <c r="O613" s="25"/>
      <c r="P613" s="25"/>
      <c r="Q613" s="25"/>
      <c r="R613" s="25"/>
      <c r="S613" s="25"/>
      <c r="T613" s="25"/>
      <c r="U613" s="25"/>
      <c r="V613" s="25"/>
      <c r="W613" s="25"/>
      <c r="X613" s="25"/>
      <c r="Y613" s="25"/>
      <c r="Z613" s="25"/>
    </row>
    <row r="614" ht="19.5" customHeight="1">
      <c r="A614" s="175">
        <v>103.0</v>
      </c>
      <c r="B614" s="176" t="s">
        <v>1790</v>
      </c>
      <c r="C614" s="177" t="s">
        <v>900</v>
      </c>
      <c r="D614" s="177" t="s">
        <v>1791</v>
      </c>
      <c r="E614" s="92" t="s">
        <v>3512</v>
      </c>
      <c r="F614" s="93">
        <v>56.0</v>
      </c>
      <c r="G614" s="93">
        <v>0.0</v>
      </c>
      <c r="H614" s="93">
        <v>0.0</v>
      </c>
      <c r="I614" s="93">
        <v>0.0</v>
      </c>
      <c r="J614" s="92" t="s">
        <v>895</v>
      </c>
      <c r="K614" s="93">
        <v>0.0</v>
      </c>
      <c r="L614" s="93">
        <v>66.5</v>
      </c>
      <c r="M614" s="93">
        <v>10.5</v>
      </c>
      <c r="N614" s="25"/>
      <c r="O614" s="25"/>
      <c r="P614" s="25"/>
      <c r="Q614" s="25"/>
      <c r="R614" s="25"/>
      <c r="S614" s="25"/>
      <c r="T614" s="25"/>
      <c r="U614" s="25"/>
      <c r="V614" s="25"/>
      <c r="W614" s="25"/>
      <c r="X614" s="25"/>
      <c r="Y614" s="25"/>
      <c r="Z614" s="25"/>
    </row>
    <row r="615" ht="19.5" customHeight="1">
      <c r="A615" s="175">
        <v>103.0</v>
      </c>
      <c r="B615" s="176" t="s">
        <v>1790</v>
      </c>
      <c r="C615" s="177" t="s">
        <v>900</v>
      </c>
      <c r="D615" s="177" t="s">
        <v>1791</v>
      </c>
      <c r="E615" s="92" t="s">
        <v>3513</v>
      </c>
      <c r="F615" s="93">
        <v>66.0</v>
      </c>
      <c r="G615" s="93">
        <v>1.0</v>
      </c>
      <c r="H615" s="93">
        <v>0.0</v>
      </c>
      <c r="I615" s="93">
        <v>0.0</v>
      </c>
      <c r="J615" s="92" t="s">
        <v>895</v>
      </c>
      <c r="K615" s="93">
        <v>0.0</v>
      </c>
      <c r="L615" s="93">
        <v>82.3</v>
      </c>
      <c r="M615" s="93">
        <v>16.3</v>
      </c>
      <c r="N615" s="25"/>
      <c r="O615" s="25"/>
      <c r="P615" s="25"/>
      <c r="Q615" s="25"/>
      <c r="R615" s="25"/>
      <c r="S615" s="25"/>
      <c r="T615" s="25"/>
      <c r="U615" s="25"/>
      <c r="V615" s="25"/>
      <c r="W615" s="25"/>
      <c r="X615" s="25"/>
      <c r="Y615" s="25"/>
      <c r="Z615" s="25"/>
    </row>
    <row r="616" ht="19.5" customHeight="1">
      <c r="A616" s="175">
        <v>103.0</v>
      </c>
      <c r="B616" s="176" t="s">
        <v>1790</v>
      </c>
      <c r="C616" s="177" t="s">
        <v>900</v>
      </c>
      <c r="D616" s="177" t="s">
        <v>1791</v>
      </c>
      <c r="E616" s="92" t="s">
        <v>3514</v>
      </c>
      <c r="F616" s="93">
        <v>65.0</v>
      </c>
      <c r="G616" s="93">
        <v>0.0</v>
      </c>
      <c r="H616" s="93">
        <v>0.0</v>
      </c>
      <c r="I616" s="93">
        <v>0.0</v>
      </c>
      <c r="J616" s="92" t="s">
        <v>895</v>
      </c>
      <c r="K616" s="93">
        <v>0.0</v>
      </c>
      <c r="L616" s="93">
        <v>82.4</v>
      </c>
      <c r="M616" s="93">
        <v>17.4</v>
      </c>
      <c r="N616" s="25"/>
      <c r="O616" s="25"/>
      <c r="P616" s="25"/>
      <c r="Q616" s="25"/>
      <c r="R616" s="25"/>
      <c r="S616" s="25"/>
      <c r="T616" s="25"/>
      <c r="U616" s="25"/>
      <c r="V616" s="25"/>
      <c r="W616" s="25"/>
      <c r="X616" s="25"/>
      <c r="Y616" s="25"/>
      <c r="Z616" s="25"/>
    </row>
    <row r="617" ht="19.5" customHeight="1">
      <c r="A617" s="175">
        <v>103.0</v>
      </c>
      <c r="B617" s="176" t="s">
        <v>1790</v>
      </c>
      <c r="C617" s="177" t="s">
        <v>900</v>
      </c>
      <c r="D617" s="177" t="s">
        <v>1791</v>
      </c>
      <c r="E617" s="92" t="s">
        <v>3515</v>
      </c>
      <c r="F617" s="93">
        <v>48.0</v>
      </c>
      <c r="G617" s="93">
        <v>0.0</v>
      </c>
      <c r="H617" s="93">
        <v>0.0</v>
      </c>
      <c r="I617" s="93">
        <v>0.0</v>
      </c>
      <c r="J617" s="92" t="s">
        <v>895</v>
      </c>
      <c r="K617" s="93">
        <v>0.0</v>
      </c>
      <c r="L617" s="93">
        <v>67.4</v>
      </c>
      <c r="M617" s="93">
        <v>19.4</v>
      </c>
      <c r="N617" s="25"/>
      <c r="O617" s="25"/>
      <c r="P617" s="25"/>
      <c r="Q617" s="25"/>
      <c r="R617" s="25"/>
      <c r="S617" s="25"/>
      <c r="T617" s="25"/>
      <c r="U617" s="25"/>
      <c r="V617" s="25"/>
      <c r="W617" s="25"/>
      <c r="X617" s="25"/>
      <c r="Y617" s="25"/>
      <c r="Z617" s="25"/>
    </row>
    <row r="618" ht="19.5" customHeight="1">
      <c r="A618" s="175">
        <v>103.0</v>
      </c>
      <c r="B618" s="176" t="s">
        <v>1790</v>
      </c>
      <c r="C618" s="177" t="s">
        <v>900</v>
      </c>
      <c r="D618" s="177" t="s">
        <v>1791</v>
      </c>
      <c r="E618" s="92" t="s">
        <v>3516</v>
      </c>
      <c r="F618" s="93">
        <v>36.0</v>
      </c>
      <c r="G618" s="93">
        <v>1.0</v>
      </c>
      <c r="H618" s="93">
        <v>0.0</v>
      </c>
      <c r="I618" s="93">
        <v>0.0</v>
      </c>
      <c r="J618" s="92" t="s">
        <v>895</v>
      </c>
      <c r="K618" s="93">
        <v>0.0</v>
      </c>
      <c r="L618" s="93">
        <v>75.6</v>
      </c>
      <c r="M618" s="93">
        <v>39.6</v>
      </c>
      <c r="N618" s="25"/>
      <c r="O618" s="25"/>
      <c r="P618" s="25"/>
      <c r="Q618" s="25"/>
      <c r="R618" s="25"/>
      <c r="S618" s="25"/>
      <c r="T618" s="25"/>
      <c r="U618" s="25"/>
      <c r="V618" s="25"/>
      <c r="W618" s="25"/>
      <c r="X618" s="25"/>
      <c r="Y618" s="25"/>
      <c r="Z618" s="25"/>
    </row>
    <row r="619" ht="19.5" customHeight="1">
      <c r="A619" s="175">
        <v>103.0</v>
      </c>
      <c r="B619" s="176" t="s">
        <v>1790</v>
      </c>
      <c r="C619" s="177" t="s">
        <v>900</v>
      </c>
      <c r="D619" s="177" t="s">
        <v>1791</v>
      </c>
      <c r="E619" s="92" t="s">
        <v>3517</v>
      </c>
      <c r="F619" s="93">
        <v>53.0</v>
      </c>
      <c r="G619" s="93">
        <v>1.0</v>
      </c>
      <c r="H619" s="93">
        <v>0.0</v>
      </c>
      <c r="I619" s="93">
        <v>0.0</v>
      </c>
      <c r="J619" s="92" t="s">
        <v>895</v>
      </c>
      <c r="K619" s="93">
        <v>0.0</v>
      </c>
      <c r="L619" s="93">
        <v>72.2</v>
      </c>
      <c r="M619" s="93">
        <v>19.2</v>
      </c>
      <c r="N619" s="25"/>
      <c r="O619" s="25"/>
      <c r="P619" s="25"/>
      <c r="Q619" s="25"/>
      <c r="R619" s="25"/>
      <c r="S619" s="25"/>
      <c r="T619" s="25"/>
      <c r="U619" s="25"/>
      <c r="V619" s="25"/>
      <c r="W619" s="25"/>
      <c r="X619" s="25"/>
      <c r="Y619" s="25"/>
      <c r="Z619" s="25"/>
    </row>
    <row r="620" ht="19.5" customHeight="1">
      <c r="A620" s="175">
        <v>103.0</v>
      </c>
      <c r="B620" s="176" t="s">
        <v>1790</v>
      </c>
      <c r="C620" s="177" t="s">
        <v>900</v>
      </c>
      <c r="D620" s="177" t="s">
        <v>1791</v>
      </c>
      <c r="E620" s="92" t="s">
        <v>3518</v>
      </c>
      <c r="F620" s="93">
        <v>24.0</v>
      </c>
      <c r="G620" s="93">
        <v>1.0</v>
      </c>
      <c r="H620" s="93">
        <v>0.0</v>
      </c>
      <c r="I620" s="93">
        <v>0.0</v>
      </c>
      <c r="J620" s="92" t="s">
        <v>895</v>
      </c>
      <c r="K620" s="93">
        <v>0.0</v>
      </c>
      <c r="L620" s="93">
        <v>78.1</v>
      </c>
      <c r="M620" s="93">
        <v>54.1</v>
      </c>
      <c r="N620" s="25"/>
      <c r="O620" s="25"/>
      <c r="P620" s="25"/>
      <c r="Q620" s="25"/>
      <c r="R620" s="25"/>
      <c r="S620" s="25"/>
      <c r="T620" s="25"/>
      <c r="U620" s="25"/>
      <c r="V620" s="25"/>
      <c r="W620" s="25"/>
      <c r="X620" s="25"/>
      <c r="Y620" s="25"/>
      <c r="Z620" s="25"/>
    </row>
    <row r="621" ht="19.5" customHeight="1">
      <c r="A621" s="178">
        <v>104.0</v>
      </c>
      <c r="B621" s="179" t="s">
        <v>1800</v>
      </c>
      <c r="C621" s="180" t="s">
        <v>1468</v>
      </c>
      <c r="D621" s="180" t="s">
        <v>1801</v>
      </c>
      <c r="E621" s="92" t="s">
        <v>3519</v>
      </c>
      <c r="F621" s="93">
        <v>22.0</v>
      </c>
      <c r="G621" s="93">
        <v>0.0</v>
      </c>
      <c r="H621" s="93">
        <v>0.0</v>
      </c>
      <c r="I621" s="93">
        <v>0.0</v>
      </c>
      <c r="J621" s="92" t="s">
        <v>895</v>
      </c>
      <c r="K621" s="93">
        <v>0.0</v>
      </c>
      <c r="L621" s="93">
        <v>72.7</v>
      </c>
      <c r="M621" s="93">
        <v>50.7</v>
      </c>
      <c r="N621" s="25"/>
      <c r="O621" s="25"/>
      <c r="P621" s="25"/>
      <c r="Q621" s="25"/>
      <c r="R621" s="25"/>
      <c r="S621" s="25"/>
      <c r="T621" s="25"/>
      <c r="U621" s="25"/>
      <c r="V621" s="25"/>
      <c r="W621" s="25"/>
      <c r="X621" s="25"/>
      <c r="Y621" s="25"/>
      <c r="Z621" s="25"/>
    </row>
    <row r="622" ht="19.5" customHeight="1">
      <c r="A622" s="178">
        <v>104.0</v>
      </c>
      <c r="B622" s="179" t="s">
        <v>1800</v>
      </c>
      <c r="C622" s="180" t="s">
        <v>1468</v>
      </c>
      <c r="D622" s="180" t="s">
        <v>1801</v>
      </c>
      <c r="E622" s="92" t="s">
        <v>3520</v>
      </c>
      <c r="F622" s="93">
        <v>25.0</v>
      </c>
      <c r="G622" s="93">
        <v>1.0</v>
      </c>
      <c r="H622" s="93">
        <v>0.0</v>
      </c>
      <c r="I622" s="93">
        <v>0.0</v>
      </c>
      <c r="J622" s="92" t="s">
        <v>895</v>
      </c>
      <c r="K622" s="93">
        <v>0.0</v>
      </c>
      <c r="L622" s="93">
        <v>78.1</v>
      </c>
      <c r="M622" s="93">
        <v>53.1</v>
      </c>
      <c r="N622" s="25"/>
      <c r="O622" s="25"/>
      <c r="P622" s="25"/>
      <c r="Q622" s="25"/>
      <c r="R622" s="25"/>
      <c r="S622" s="25"/>
      <c r="T622" s="25"/>
      <c r="U622" s="25"/>
      <c r="V622" s="25"/>
      <c r="W622" s="25"/>
      <c r="X622" s="25"/>
      <c r="Y622" s="25"/>
      <c r="Z622" s="25"/>
    </row>
    <row r="623" ht="19.5" customHeight="1">
      <c r="A623" s="178">
        <v>104.0</v>
      </c>
      <c r="B623" s="179" t="s">
        <v>1800</v>
      </c>
      <c r="C623" s="180" t="s">
        <v>1468</v>
      </c>
      <c r="D623" s="180" t="s">
        <v>1801</v>
      </c>
      <c r="E623" s="92" t="s">
        <v>3521</v>
      </c>
      <c r="F623" s="93">
        <v>16.0</v>
      </c>
      <c r="G623" s="93">
        <v>1.0</v>
      </c>
      <c r="H623" s="93">
        <v>0.0</v>
      </c>
      <c r="I623" s="93">
        <v>0.0</v>
      </c>
      <c r="J623" s="92" t="s">
        <v>895</v>
      </c>
      <c r="K623" s="93">
        <v>0.0</v>
      </c>
      <c r="L623" s="93">
        <v>79.4</v>
      </c>
      <c r="M623" s="93">
        <v>63.4</v>
      </c>
      <c r="N623" s="25"/>
      <c r="O623" s="25"/>
      <c r="P623" s="25"/>
      <c r="Q623" s="25"/>
      <c r="R623" s="25"/>
      <c r="S623" s="25"/>
      <c r="T623" s="25"/>
      <c r="U623" s="25"/>
      <c r="V623" s="25"/>
      <c r="W623" s="25"/>
      <c r="X623" s="25"/>
      <c r="Y623" s="25"/>
      <c r="Z623" s="25"/>
    </row>
    <row r="624" ht="19.5" customHeight="1">
      <c r="A624" s="178">
        <v>104.0</v>
      </c>
      <c r="B624" s="179" t="s">
        <v>1800</v>
      </c>
      <c r="C624" s="180" t="s">
        <v>1468</v>
      </c>
      <c r="D624" s="180" t="s">
        <v>1801</v>
      </c>
      <c r="E624" s="92" t="s">
        <v>3522</v>
      </c>
      <c r="F624" s="93">
        <v>18.0</v>
      </c>
      <c r="G624" s="93">
        <v>1.0</v>
      </c>
      <c r="H624" s="93">
        <v>0.0</v>
      </c>
      <c r="I624" s="93">
        <v>0.0</v>
      </c>
      <c r="J624" s="92" t="s">
        <v>895</v>
      </c>
      <c r="K624" s="93">
        <v>0.0</v>
      </c>
      <c r="L624" s="93">
        <v>79.4</v>
      </c>
      <c r="M624" s="93">
        <v>61.4</v>
      </c>
      <c r="N624" s="25"/>
      <c r="O624" s="25"/>
      <c r="P624" s="25"/>
      <c r="Q624" s="25"/>
      <c r="R624" s="25"/>
      <c r="S624" s="25"/>
      <c r="T624" s="25"/>
      <c r="U624" s="25"/>
      <c r="V624" s="25"/>
      <c r="W624" s="25"/>
      <c r="X624" s="25"/>
      <c r="Y624" s="25"/>
      <c r="Z624" s="25"/>
    </row>
    <row r="625" ht="19.5" customHeight="1">
      <c r="A625" s="181">
        <v>105.0</v>
      </c>
      <c r="B625" s="182" t="s">
        <v>1808</v>
      </c>
      <c r="C625" s="183" t="s">
        <v>884</v>
      </c>
      <c r="D625" s="183" t="s">
        <v>1809</v>
      </c>
      <c r="E625" s="92" t="s">
        <v>3523</v>
      </c>
      <c r="F625" s="93">
        <v>37.0</v>
      </c>
      <c r="G625" s="93">
        <v>0.0</v>
      </c>
      <c r="H625" s="93">
        <v>0.0</v>
      </c>
      <c r="I625" s="93">
        <v>1.0</v>
      </c>
      <c r="J625" s="92" t="s">
        <v>3524</v>
      </c>
      <c r="K625" s="93">
        <v>5.0</v>
      </c>
      <c r="L625" s="93">
        <v>68.0</v>
      </c>
      <c r="M625" s="93">
        <v>31.0</v>
      </c>
      <c r="N625" s="25"/>
      <c r="O625" s="25"/>
      <c r="P625" s="25"/>
      <c r="Q625" s="25"/>
      <c r="R625" s="25"/>
      <c r="S625" s="25"/>
      <c r="T625" s="25"/>
      <c r="U625" s="25"/>
      <c r="V625" s="25"/>
      <c r="W625" s="25"/>
      <c r="X625" s="25"/>
      <c r="Y625" s="25"/>
      <c r="Z625" s="25"/>
    </row>
    <row r="626" ht="19.5" customHeight="1">
      <c r="A626" s="181">
        <v>105.0</v>
      </c>
      <c r="B626" s="182" t="s">
        <v>1808</v>
      </c>
      <c r="C626" s="183" t="s">
        <v>884</v>
      </c>
      <c r="D626" s="183" t="s">
        <v>1809</v>
      </c>
      <c r="E626" s="92" t="s">
        <v>3525</v>
      </c>
      <c r="F626" s="93">
        <v>50.0</v>
      </c>
      <c r="G626" s="93">
        <v>0.0</v>
      </c>
      <c r="H626" s="93">
        <v>0.0</v>
      </c>
      <c r="I626" s="93">
        <v>1.0</v>
      </c>
      <c r="J626" s="92" t="s">
        <v>3524</v>
      </c>
      <c r="K626" s="93">
        <v>5.0</v>
      </c>
      <c r="L626" s="93">
        <v>67.4</v>
      </c>
      <c r="M626" s="93">
        <v>17.4</v>
      </c>
      <c r="N626" s="25"/>
      <c r="O626" s="25"/>
      <c r="P626" s="25"/>
      <c r="Q626" s="25"/>
      <c r="R626" s="25"/>
      <c r="S626" s="25"/>
      <c r="T626" s="25"/>
      <c r="U626" s="25"/>
      <c r="V626" s="25"/>
      <c r="W626" s="25"/>
      <c r="X626" s="25"/>
      <c r="Y626" s="25"/>
      <c r="Z626" s="25"/>
    </row>
    <row r="627" ht="19.5" customHeight="1">
      <c r="A627" s="181">
        <v>105.0</v>
      </c>
      <c r="B627" s="182" t="s">
        <v>1808</v>
      </c>
      <c r="C627" s="183" t="s">
        <v>884</v>
      </c>
      <c r="D627" s="183" t="s">
        <v>1809</v>
      </c>
      <c r="E627" s="92" t="s">
        <v>3526</v>
      </c>
      <c r="F627" s="93">
        <v>51.0</v>
      </c>
      <c r="G627" s="93">
        <v>1.0</v>
      </c>
      <c r="H627" s="93">
        <v>0.0</v>
      </c>
      <c r="I627" s="93">
        <v>1.0</v>
      </c>
      <c r="J627" s="92" t="s">
        <v>3524</v>
      </c>
      <c r="K627" s="93">
        <v>5.0</v>
      </c>
      <c r="L627" s="93">
        <v>74.1</v>
      </c>
      <c r="M627" s="93">
        <v>23.1</v>
      </c>
      <c r="N627" s="25"/>
      <c r="O627" s="25"/>
      <c r="P627" s="25"/>
      <c r="Q627" s="25"/>
      <c r="R627" s="25"/>
      <c r="S627" s="25"/>
      <c r="T627" s="25"/>
      <c r="U627" s="25"/>
      <c r="V627" s="25"/>
      <c r="W627" s="25"/>
      <c r="X627" s="25"/>
      <c r="Y627" s="25"/>
      <c r="Z627" s="25"/>
    </row>
    <row r="628" ht="19.5" customHeight="1">
      <c r="A628" s="181">
        <v>105.0</v>
      </c>
      <c r="B628" s="182" t="s">
        <v>1808</v>
      </c>
      <c r="C628" s="183" t="s">
        <v>884</v>
      </c>
      <c r="D628" s="183" t="s">
        <v>1809</v>
      </c>
      <c r="E628" s="92" t="s">
        <v>3527</v>
      </c>
      <c r="F628" s="93">
        <v>63.0</v>
      </c>
      <c r="G628" s="93">
        <v>0.0</v>
      </c>
      <c r="H628" s="93">
        <v>0.0</v>
      </c>
      <c r="I628" s="93">
        <v>1.0</v>
      </c>
      <c r="J628" s="92" t="s">
        <v>3524</v>
      </c>
      <c r="K628" s="93">
        <v>5.0</v>
      </c>
      <c r="L628" s="93">
        <v>66.5</v>
      </c>
      <c r="M628" s="93">
        <v>3.5</v>
      </c>
      <c r="N628" s="25"/>
      <c r="O628" s="25"/>
      <c r="P628" s="25"/>
      <c r="Q628" s="25"/>
      <c r="R628" s="25"/>
      <c r="S628" s="25"/>
      <c r="T628" s="25"/>
      <c r="U628" s="25"/>
      <c r="V628" s="25"/>
      <c r="W628" s="25"/>
      <c r="X628" s="25"/>
      <c r="Y628" s="25"/>
      <c r="Z628" s="25"/>
    </row>
    <row r="629" ht="19.5" customHeight="1">
      <c r="A629" s="181">
        <v>105.0</v>
      </c>
      <c r="B629" s="182" t="s">
        <v>1808</v>
      </c>
      <c r="C629" s="183" t="s">
        <v>884</v>
      </c>
      <c r="D629" s="183" t="s">
        <v>1809</v>
      </c>
      <c r="E629" s="92" t="s">
        <v>3528</v>
      </c>
      <c r="F629" s="93">
        <v>69.0</v>
      </c>
      <c r="G629" s="93">
        <v>0.0</v>
      </c>
      <c r="H629" s="93">
        <v>0.0</v>
      </c>
      <c r="I629" s="93">
        <v>1.0</v>
      </c>
      <c r="J629" s="92" t="s">
        <v>3524</v>
      </c>
      <c r="K629" s="93">
        <v>5.0</v>
      </c>
      <c r="L629" s="93">
        <v>82.0</v>
      </c>
      <c r="M629" s="93">
        <v>13.0</v>
      </c>
      <c r="N629" s="25"/>
      <c r="O629" s="25"/>
      <c r="P629" s="25"/>
      <c r="Q629" s="25"/>
      <c r="R629" s="25"/>
      <c r="S629" s="25"/>
      <c r="T629" s="25"/>
      <c r="U629" s="25"/>
      <c r="V629" s="25"/>
      <c r="W629" s="25"/>
      <c r="X629" s="25"/>
      <c r="Y629" s="25"/>
      <c r="Z629" s="25"/>
    </row>
    <row r="630" ht="19.5" customHeight="1">
      <c r="A630" s="181">
        <v>105.0</v>
      </c>
      <c r="B630" s="182" t="s">
        <v>1808</v>
      </c>
      <c r="C630" s="183" t="s">
        <v>884</v>
      </c>
      <c r="D630" s="183" t="s">
        <v>1809</v>
      </c>
      <c r="E630" s="92" t="s">
        <v>3529</v>
      </c>
      <c r="F630" s="93">
        <v>61.0</v>
      </c>
      <c r="G630" s="93">
        <v>0.0</v>
      </c>
      <c r="H630" s="93">
        <v>0.0</v>
      </c>
      <c r="I630" s="93">
        <v>1.0</v>
      </c>
      <c r="J630" s="92" t="s">
        <v>3524</v>
      </c>
      <c r="K630" s="93">
        <v>5.0</v>
      </c>
      <c r="L630" s="93">
        <v>66.5</v>
      </c>
      <c r="M630" s="93">
        <v>5.5</v>
      </c>
      <c r="N630" s="25"/>
      <c r="O630" s="25"/>
      <c r="P630" s="25"/>
      <c r="Q630" s="25"/>
      <c r="R630" s="25"/>
      <c r="S630" s="25"/>
      <c r="T630" s="25"/>
      <c r="U630" s="25"/>
      <c r="V630" s="25"/>
      <c r="W630" s="25"/>
      <c r="X630" s="25"/>
      <c r="Y630" s="25"/>
      <c r="Z630" s="25"/>
    </row>
    <row r="631" ht="19.5" customHeight="1">
      <c r="A631" s="166">
        <v>106.0</v>
      </c>
      <c r="B631" s="167" t="s">
        <v>1818</v>
      </c>
      <c r="C631" s="168" t="s">
        <v>1615</v>
      </c>
      <c r="D631" s="168" t="s">
        <v>1819</v>
      </c>
      <c r="E631" s="92" t="s">
        <v>3530</v>
      </c>
      <c r="F631" s="93">
        <v>20.0</v>
      </c>
      <c r="G631" s="93">
        <v>1.0</v>
      </c>
      <c r="H631" s="93">
        <v>0.0</v>
      </c>
      <c r="I631" s="93">
        <v>0.0</v>
      </c>
      <c r="J631" s="92" t="s">
        <v>895</v>
      </c>
      <c r="K631" s="93">
        <v>0.0</v>
      </c>
      <c r="L631" s="93">
        <v>79.4</v>
      </c>
      <c r="M631" s="93">
        <v>59.4</v>
      </c>
      <c r="N631" s="25"/>
      <c r="O631" s="25"/>
      <c r="P631" s="25"/>
      <c r="Q631" s="25"/>
      <c r="R631" s="25"/>
      <c r="S631" s="25"/>
      <c r="T631" s="25"/>
      <c r="U631" s="25"/>
      <c r="V631" s="25"/>
      <c r="W631" s="25"/>
      <c r="X631" s="25"/>
      <c r="Y631" s="25"/>
      <c r="Z631" s="25"/>
    </row>
    <row r="632" ht="19.5" customHeight="1">
      <c r="A632" s="166">
        <v>106.0</v>
      </c>
      <c r="B632" s="167" t="s">
        <v>1818</v>
      </c>
      <c r="C632" s="168" t="s">
        <v>1615</v>
      </c>
      <c r="D632" s="168" t="s">
        <v>1819</v>
      </c>
      <c r="E632" s="92" t="s">
        <v>3531</v>
      </c>
      <c r="F632" s="93">
        <v>20.0</v>
      </c>
      <c r="G632" s="93">
        <v>1.0</v>
      </c>
      <c r="H632" s="93">
        <v>2.0</v>
      </c>
      <c r="I632" s="93">
        <v>0.0</v>
      </c>
      <c r="J632" s="92" t="s">
        <v>895</v>
      </c>
      <c r="K632" s="93">
        <v>0.0</v>
      </c>
      <c r="L632" s="93">
        <v>78.8</v>
      </c>
      <c r="M632" s="93">
        <v>58.8</v>
      </c>
      <c r="N632" s="25"/>
      <c r="O632" s="25"/>
      <c r="P632" s="25"/>
      <c r="Q632" s="25"/>
      <c r="R632" s="25"/>
      <c r="S632" s="25"/>
      <c r="T632" s="25"/>
      <c r="U632" s="25"/>
      <c r="V632" s="25"/>
      <c r="W632" s="25"/>
      <c r="X632" s="25"/>
      <c r="Y632" s="25"/>
      <c r="Z632" s="25"/>
    </row>
    <row r="633" ht="19.5" customHeight="1">
      <c r="A633" s="166">
        <v>106.0</v>
      </c>
      <c r="B633" s="167" t="s">
        <v>1818</v>
      </c>
      <c r="C633" s="168" t="s">
        <v>1615</v>
      </c>
      <c r="D633" s="168" t="s">
        <v>1819</v>
      </c>
      <c r="E633" s="92" t="s">
        <v>3532</v>
      </c>
      <c r="F633" s="93">
        <v>32.0</v>
      </c>
      <c r="G633" s="93">
        <v>1.0</v>
      </c>
      <c r="H633" s="93">
        <v>0.0</v>
      </c>
      <c r="I633" s="93">
        <v>0.0</v>
      </c>
      <c r="J633" s="92" t="s">
        <v>895</v>
      </c>
      <c r="K633" s="93">
        <v>0.0</v>
      </c>
      <c r="L633" s="93">
        <v>77.3</v>
      </c>
      <c r="M633" s="93">
        <v>45.3</v>
      </c>
      <c r="N633" s="25"/>
      <c r="O633" s="25"/>
      <c r="P633" s="25"/>
      <c r="Q633" s="25"/>
      <c r="R633" s="25"/>
      <c r="S633" s="25"/>
      <c r="T633" s="25"/>
      <c r="U633" s="25"/>
      <c r="V633" s="25"/>
      <c r="W633" s="25"/>
      <c r="X633" s="25"/>
      <c r="Y633" s="25"/>
      <c r="Z633" s="25"/>
    </row>
    <row r="634" ht="19.5" customHeight="1">
      <c r="A634" s="166">
        <v>106.0</v>
      </c>
      <c r="B634" s="167" t="s">
        <v>1818</v>
      </c>
      <c r="C634" s="168" t="s">
        <v>1615</v>
      </c>
      <c r="D634" s="168" t="s">
        <v>1819</v>
      </c>
      <c r="E634" s="92" t="s">
        <v>3533</v>
      </c>
      <c r="F634" s="93">
        <v>19.0</v>
      </c>
      <c r="G634" s="93">
        <v>1.0</v>
      </c>
      <c r="H634" s="93">
        <v>0.0</v>
      </c>
      <c r="I634" s="93">
        <v>0.0</v>
      </c>
      <c r="J634" s="92" t="s">
        <v>895</v>
      </c>
      <c r="K634" s="93">
        <v>0.0</v>
      </c>
      <c r="L634" s="93">
        <v>79.4</v>
      </c>
      <c r="M634" s="93">
        <v>60.4</v>
      </c>
      <c r="N634" s="25"/>
      <c r="O634" s="25"/>
      <c r="P634" s="25"/>
      <c r="Q634" s="25"/>
      <c r="R634" s="25"/>
      <c r="S634" s="25"/>
      <c r="T634" s="25"/>
      <c r="U634" s="25"/>
      <c r="V634" s="25"/>
      <c r="W634" s="25"/>
      <c r="X634" s="25"/>
      <c r="Y634" s="25"/>
      <c r="Z634" s="25"/>
    </row>
    <row r="635" ht="19.5" customHeight="1">
      <c r="A635" s="166">
        <v>106.0</v>
      </c>
      <c r="B635" s="167" t="s">
        <v>1818</v>
      </c>
      <c r="C635" s="168" t="s">
        <v>1615</v>
      </c>
      <c r="D635" s="168" t="s">
        <v>1819</v>
      </c>
      <c r="E635" s="92" t="s">
        <v>3534</v>
      </c>
      <c r="F635" s="93">
        <v>20.0</v>
      </c>
      <c r="G635" s="93">
        <v>0.0</v>
      </c>
      <c r="H635" s="93">
        <v>0.0</v>
      </c>
      <c r="I635" s="93">
        <v>0.0</v>
      </c>
      <c r="J635" s="92" t="s">
        <v>895</v>
      </c>
      <c r="K635" s="93">
        <v>0.0</v>
      </c>
      <c r="L635" s="93">
        <v>72.7</v>
      </c>
      <c r="M635" s="93">
        <v>52.7</v>
      </c>
      <c r="N635" s="25"/>
      <c r="O635" s="25"/>
      <c r="P635" s="25"/>
      <c r="Q635" s="25"/>
      <c r="R635" s="25"/>
      <c r="S635" s="25"/>
      <c r="T635" s="25"/>
      <c r="U635" s="25"/>
      <c r="V635" s="25"/>
      <c r="W635" s="25"/>
      <c r="X635" s="25"/>
      <c r="Y635" s="25"/>
      <c r="Z635" s="25"/>
    </row>
    <row r="636" ht="19.5" customHeight="1">
      <c r="A636" s="169">
        <v>107.0</v>
      </c>
      <c r="B636" s="170" t="s">
        <v>1832</v>
      </c>
      <c r="C636" s="171" t="s">
        <v>1833</v>
      </c>
      <c r="D636" s="171" t="s">
        <v>1834</v>
      </c>
      <c r="E636" s="92" t="s">
        <v>3535</v>
      </c>
      <c r="F636" s="93">
        <v>45.0</v>
      </c>
      <c r="G636" s="93">
        <v>0.0</v>
      </c>
      <c r="H636" s="93"/>
      <c r="I636" s="93">
        <v>0.0</v>
      </c>
      <c r="J636" s="92" t="s">
        <v>895</v>
      </c>
      <c r="K636" s="93">
        <v>0.0</v>
      </c>
      <c r="L636" s="93">
        <v>66.6</v>
      </c>
      <c r="M636" s="93">
        <v>21.6</v>
      </c>
      <c r="N636" s="25"/>
      <c r="O636" s="25"/>
      <c r="P636" s="25"/>
      <c r="Q636" s="25"/>
      <c r="R636" s="25"/>
      <c r="S636" s="25"/>
      <c r="T636" s="25"/>
      <c r="U636" s="25"/>
      <c r="V636" s="25"/>
      <c r="W636" s="25"/>
      <c r="X636" s="25"/>
      <c r="Y636" s="25"/>
      <c r="Z636" s="25"/>
    </row>
    <row r="637" ht="19.5" customHeight="1">
      <c r="A637" s="169">
        <v>107.0</v>
      </c>
      <c r="B637" s="170" t="s">
        <v>1832</v>
      </c>
      <c r="C637" s="171" t="s">
        <v>1833</v>
      </c>
      <c r="D637" s="171" t="s">
        <v>1834</v>
      </c>
      <c r="E637" s="92" t="s">
        <v>3536</v>
      </c>
      <c r="F637" s="93">
        <v>33.0</v>
      </c>
      <c r="G637" s="93">
        <v>0.0</v>
      </c>
      <c r="H637" s="93">
        <v>2.0</v>
      </c>
      <c r="I637" s="93">
        <v>0.0</v>
      </c>
      <c r="J637" s="92" t="s">
        <v>895</v>
      </c>
      <c r="K637" s="93">
        <v>0.0</v>
      </c>
      <c r="L637" s="93">
        <v>68.8</v>
      </c>
      <c r="M637" s="93">
        <v>35.8</v>
      </c>
      <c r="N637" s="25"/>
      <c r="O637" s="25"/>
      <c r="P637" s="25"/>
      <c r="Q637" s="25"/>
      <c r="R637" s="25"/>
      <c r="S637" s="25"/>
      <c r="T637" s="25"/>
      <c r="U637" s="25"/>
      <c r="V637" s="25"/>
      <c r="W637" s="25"/>
      <c r="X637" s="25"/>
      <c r="Y637" s="25"/>
      <c r="Z637" s="25"/>
    </row>
    <row r="638" ht="19.5" customHeight="1">
      <c r="A638" s="169">
        <v>107.0</v>
      </c>
      <c r="B638" s="170" t="s">
        <v>1832</v>
      </c>
      <c r="C638" s="171" t="s">
        <v>1833</v>
      </c>
      <c r="D638" s="171" t="s">
        <v>1834</v>
      </c>
      <c r="E638" s="92" t="s">
        <v>3537</v>
      </c>
      <c r="F638" s="93">
        <v>66.0</v>
      </c>
      <c r="G638" s="93">
        <v>0.0</v>
      </c>
      <c r="H638" s="93">
        <v>0.0</v>
      </c>
      <c r="I638" s="93">
        <v>1.0</v>
      </c>
      <c r="J638" s="92" t="s">
        <v>3271</v>
      </c>
      <c r="K638" s="93">
        <v>1.0</v>
      </c>
      <c r="L638" s="93">
        <v>82.4</v>
      </c>
      <c r="M638" s="93">
        <v>16.4</v>
      </c>
      <c r="N638" s="25"/>
      <c r="O638" s="25"/>
      <c r="P638" s="25"/>
      <c r="Q638" s="25"/>
      <c r="R638" s="25"/>
      <c r="S638" s="25"/>
      <c r="T638" s="25"/>
      <c r="U638" s="25"/>
      <c r="V638" s="25"/>
      <c r="W638" s="25"/>
      <c r="X638" s="25"/>
      <c r="Y638" s="25"/>
      <c r="Z638" s="25"/>
    </row>
    <row r="639" ht="19.5" customHeight="1">
      <c r="A639" s="169">
        <v>107.0</v>
      </c>
      <c r="B639" s="170" t="s">
        <v>1832</v>
      </c>
      <c r="C639" s="171" t="s">
        <v>1833</v>
      </c>
      <c r="D639" s="171" t="s">
        <v>1834</v>
      </c>
      <c r="E639" s="92" t="s">
        <v>3538</v>
      </c>
      <c r="F639" s="93">
        <v>38.0</v>
      </c>
      <c r="G639" s="93">
        <v>0.0</v>
      </c>
      <c r="H639" s="93">
        <v>0.0</v>
      </c>
      <c r="I639" s="93">
        <v>1.0</v>
      </c>
      <c r="J639" s="92" t="s">
        <v>2845</v>
      </c>
      <c r="K639" s="93">
        <v>3.0</v>
      </c>
      <c r="L639" s="93">
        <v>68.0</v>
      </c>
      <c r="M639" s="93">
        <v>30.0</v>
      </c>
      <c r="N639" s="25"/>
      <c r="O639" s="25"/>
      <c r="P639" s="25"/>
      <c r="Q639" s="25"/>
      <c r="R639" s="25"/>
      <c r="S639" s="25"/>
      <c r="T639" s="25"/>
      <c r="U639" s="25"/>
      <c r="V639" s="25"/>
      <c r="W639" s="25"/>
      <c r="X639" s="25"/>
      <c r="Y639" s="25"/>
      <c r="Z639" s="25"/>
    </row>
    <row r="640" ht="19.5" customHeight="1">
      <c r="A640" s="172">
        <v>108.0</v>
      </c>
      <c r="B640" s="173" t="s">
        <v>1841</v>
      </c>
      <c r="C640" s="174" t="s">
        <v>1842</v>
      </c>
      <c r="D640" s="174" t="s">
        <v>1843</v>
      </c>
      <c r="E640" s="92" t="s">
        <v>3539</v>
      </c>
      <c r="F640" s="93">
        <v>28.0</v>
      </c>
      <c r="G640" s="93">
        <v>0.0</v>
      </c>
      <c r="H640" s="93">
        <v>2.0</v>
      </c>
      <c r="I640" s="93">
        <v>1.0</v>
      </c>
      <c r="J640" s="92" t="s">
        <v>2845</v>
      </c>
      <c r="K640" s="93">
        <v>3.0</v>
      </c>
      <c r="L640" s="93">
        <v>70.0</v>
      </c>
      <c r="M640" s="93">
        <v>42.0</v>
      </c>
      <c r="N640" s="25"/>
      <c r="O640" s="25"/>
      <c r="P640" s="25"/>
      <c r="Q640" s="25"/>
      <c r="R640" s="25"/>
      <c r="S640" s="25"/>
      <c r="T640" s="25"/>
      <c r="U640" s="25"/>
      <c r="V640" s="25"/>
      <c r="W640" s="25"/>
      <c r="X640" s="25"/>
      <c r="Y640" s="25"/>
      <c r="Z640" s="25"/>
    </row>
    <row r="641" ht="19.5" customHeight="1">
      <c r="A641" s="172">
        <v>108.0</v>
      </c>
      <c r="B641" s="173" t="s">
        <v>1841</v>
      </c>
      <c r="C641" s="174" t="s">
        <v>1842</v>
      </c>
      <c r="D641" s="174" t="s">
        <v>1843</v>
      </c>
      <c r="E641" s="92" t="s">
        <v>3540</v>
      </c>
      <c r="F641" s="93">
        <v>25.0</v>
      </c>
      <c r="G641" s="93">
        <v>1.0</v>
      </c>
      <c r="H641" s="93">
        <v>2.0</v>
      </c>
      <c r="I641" s="93">
        <v>1.0</v>
      </c>
      <c r="J641" s="92" t="s">
        <v>2845</v>
      </c>
      <c r="K641" s="93">
        <v>3.0</v>
      </c>
      <c r="L641" s="93">
        <v>77.4</v>
      </c>
      <c r="M641" s="93">
        <v>52.4</v>
      </c>
      <c r="N641" s="25"/>
      <c r="O641" s="25"/>
      <c r="P641" s="25"/>
      <c r="Q641" s="25"/>
      <c r="R641" s="25"/>
      <c r="S641" s="25"/>
      <c r="T641" s="25"/>
      <c r="U641" s="25"/>
      <c r="V641" s="25"/>
      <c r="W641" s="25"/>
      <c r="X641" s="25"/>
      <c r="Y641" s="25"/>
      <c r="Z641" s="25"/>
    </row>
    <row r="642" ht="19.5" customHeight="1">
      <c r="A642" s="172">
        <v>108.0</v>
      </c>
      <c r="B642" s="173" t="s">
        <v>1841</v>
      </c>
      <c r="C642" s="174" t="s">
        <v>1842</v>
      </c>
      <c r="D642" s="174" t="s">
        <v>1843</v>
      </c>
      <c r="E642" s="92" t="s">
        <v>3541</v>
      </c>
      <c r="F642" s="93">
        <v>29.0</v>
      </c>
      <c r="G642" s="93">
        <v>0.0</v>
      </c>
      <c r="H642" s="93"/>
      <c r="I642" s="93">
        <v>1.0</v>
      </c>
      <c r="J642" s="92" t="s">
        <v>2845</v>
      </c>
      <c r="K642" s="93">
        <v>3.0</v>
      </c>
      <c r="L642" s="93">
        <v>70.0</v>
      </c>
      <c r="M642" s="93">
        <v>41.0</v>
      </c>
      <c r="N642" s="25"/>
      <c r="O642" s="25"/>
      <c r="P642" s="25"/>
      <c r="Q642" s="25"/>
      <c r="R642" s="25"/>
      <c r="S642" s="25"/>
      <c r="T642" s="25"/>
      <c r="U642" s="25"/>
      <c r="V642" s="25"/>
      <c r="W642" s="25"/>
      <c r="X642" s="25"/>
      <c r="Y642" s="25"/>
      <c r="Z642" s="25"/>
    </row>
    <row r="643" ht="19.5" customHeight="1">
      <c r="A643" s="172">
        <v>108.0</v>
      </c>
      <c r="B643" s="173" t="s">
        <v>1841</v>
      </c>
      <c r="C643" s="174" t="s">
        <v>1842</v>
      </c>
      <c r="D643" s="174" t="s">
        <v>1843</v>
      </c>
      <c r="E643" s="92" t="s">
        <v>3542</v>
      </c>
      <c r="F643" s="93">
        <v>30.0</v>
      </c>
      <c r="G643" s="93">
        <v>0.0</v>
      </c>
      <c r="H643" s="93"/>
      <c r="I643" s="93">
        <v>1.0</v>
      </c>
      <c r="J643" s="92" t="s">
        <v>2849</v>
      </c>
      <c r="K643" s="93">
        <v>3.0</v>
      </c>
      <c r="L643" s="93">
        <v>70.0</v>
      </c>
      <c r="M643" s="93">
        <v>40.0</v>
      </c>
      <c r="N643" s="25"/>
      <c r="O643" s="25"/>
      <c r="P643" s="25"/>
      <c r="Q643" s="25"/>
      <c r="R643" s="25"/>
      <c r="S643" s="25"/>
      <c r="T643" s="25"/>
      <c r="U643" s="25"/>
      <c r="V643" s="25"/>
      <c r="W643" s="25"/>
      <c r="X643" s="25"/>
      <c r="Y643" s="25"/>
      <c r="Z643" s="25"/>
    </row>
    <row r="644" ht="19.5" customHeight="1">
      <c r="A644" s="172">
        <v>108.0</v>
      </c>
      <c r="B644" s="173" t="s">
        <v>1841</v>
      </c>
      <c r="C644" s="174" t="s">
        <v>1842</v>
      </c>
      <c r="D644" s="174" t="s">
        <v>1843</v>
      </c>
      <c r="E644" s="92" t="s">
        <v>3543</v>
      </c>
      <c r="F644" s="93">
        <v>26.0</v>
      </c>
      <c r="G644" s="93">
        <v>1.0</v>
      </c>
      <c r="H644" s="93">
        <v>2.0</v>
      </c>
      <c r="I644" s="93">
        <v>1.0</v>
      </c>
      <c r="J644" s="92" t="s">
        <v>2845</v>
      </c>
      <c r="K644" s="93">
        <v>3.0</v>
      </c>
      <c r="L644" s="93">
        <v>77.4</v>
      </c>
      <c r="M644" s="93">
        <v>51.4</v>
      </c>
      <c r="N644" s="25"/>
      <c r="O644" s="25"/>
      <c r="P644" s="25"/>
      <c r="Q644" s="25"/>
      <c r="R644" s="25"/>
      <c r="S644" s="25"/>
      <c r="T644" s="25"/>
      <c r="U644" s="25"/>
      <c r="V644" s="25"/>
      <c r="W644" s="25"/>
      <c r="X644" s="25"/>
      <c r="Y644" s="25"/>
      <c r="Z644" s="25"/>
    </row>
    <row r="645" ht="19.5" customHeight="1">
      <c r="A645" s="175">
        <v>109.0</v>
      </c>
      <c r="B645" s="176" t="s">
        <v>1848</v>
      </c>
      <c r="C645" s="177" t="s">
        <v>1849</v>
      </c>
      <c r="D645" s="177" t="s">
        <v>1850</v>
      </c>
      <c r="E645" s="92" t="s">
        <v>3544</v>
      </c>
      <c r="F645" s="93">
        <v>47.0</v>
      </c>
      <c r="G645" s="93">
        <v>1.0</v>
      </c>
      <c r="H645" s="93">
        <v>0.0</v>
      </c>
      <c r="I645" s="93">
        <v>1.0</v>
      </c>
      <c r="J645" s="92" t="s">
        <v>2852</v>
      </c>
      <c r="K645" s="93">
        <v>5.0</v>
      </c>
      <c r="L645" s="93">
        <v>74.1</v>
      </c>
      <c r="M645" s="93">
        <v>27.1</v>
      </c>
      <c r="N645" s="25"/>
      <c r="O645" s="25"/>
      <c r="P645" s="25"/>
      <c r="Q645" s="25"/>
      <c r="R645" s="25"/>
      <c r="S645" s="25"/>
      <c r="T645" s="25"/>
      <c r="U645" s="25"/>
      <c r="V645" s="25"/>
      <c r="W645" s="25"/>
      <c r="X645" s="25"/>
      <c r="Y645" s="25"/>
      <c r="Z645" s="25"/>
    </row>
    <row r="646" ht="19.5" customHeight="1">
      <c r="A646" s="175">
        <v>109.0</v>
      </c>
      <c r="B646" s="176" t="s">
        <v>1848</v>
      </c>
      <c r="C646" s="177" t="s">
        <v>1849</v>
      </c>
      <c r="D646" s="177" t="s">
        <v>1850</v>
      </c>
      <c r="E646" s="92" t="s">
        <v>3545</v>
      </c>
      <c r="F646" s="93">
        <v>38.0</v>
      </c>
      <c r="G646" s="93">
        <v>0.0</v>
      </c>
      <c r="H646" s="93">
        <v>0.0</v>
      </c>
      <c r="I646" s="93">
        <v>0.0</v>
      </c>
      <c r="J646" s="92" t="s">
        <v>895</v>
      </c>
      <c r="K646" s="93">
        <v>0.0</v>
      </c>
      <c r="L646" s="93">
        <v>68.0</v>
      </c>
      <c r="M646" s="93">
        <v>30.0</v>
      </c>
      <c r="N646" s="25"/>
      <c r="O646" s="25"/>
      <c r="P646" s="25"/>
      <c r="Q646" s="25"/>
      <c r="R646" s="25"/>
      <c r="S646" s="25"/>
      <c r="T646" s="25"/>
      <c r="U646" s="25"/>
      <c r="V646" s="25"/>
      <c r="W646" s="25"/>
      <c r="X646" s="25"/>
      <c r="Y646" s="25"/>
      <c r="Z646" s="25"/>
    </row>
    <row r="647" ht="19.5" customHeight="1">
      <c r="A647" s="175">
        <v>109.0</v>
      </c>
      <c r="B647" s="176" t="s">
        <v>1848</v>
      </c>
      <c r="C647" s="177" t="s">
        <v>1849</v>
      </c>
      <c r="D647" s="177" t="s">
        <v>1850</v>
      </c>
      <c r="E647" s="92" t="s">
        <v>3546</v>
      </c>
      <c r="F647" s="93">
        <v>40.0</v>
      </c>
      <c r="G647" s="93">
        <v>1.0</v>
      </c>
      <c r="H647" s="93">
        <v>0.0</v>
      </c>
      <c r="I647" s="93">
        <v>1.0</v>
      </c>
      <c r="J647" s="92" t="s">
        <v>3547</v>
      </c>
      <c r="K647" s="93">
        <v>5.0</v>
      </c>
      <c r="L647" s="93">
        <v>75.6</v>
      </c>
      <c r="M647" s="93">
        <v>35.6</v>
      </c>
      <c r="N647" s="25"/>
      <c r="O647" s="25"/>
      <c r="P647" s="25"/>
      <c r="Q647" s="25"/>
      <c r="R647" s="25"/>
      <c r="S647" s="25"/>
      <c r="T647" s="25"/>
      <c r="U647" s="25"/>
      <c r="V647" s="25"/>
      <c r="W647" s="25"/>
      <c r="X647" s="25"/>
      <c r="Y647" s="25"/>
      <c r="Z647" s="25"/>
    </row>
    <row r="648" ht="19.5" customHeight="1">
      <c r="A648" s="175">
        <v>109.0</v>
      </c>
      <c r="B648" s="176" t="s">
        <v>1848</v>
      </c>
      <c r="C648" s="177" t="s">
        <v>1849</v>
      </c>
      <c r="D648" s="177" t="s">
        <v>1850</v>
      </c>
      <c r="E648" s="92" t="s">
        <v>3548</v>
      </c>
      <c r="F648" s="93">
        <v>64.0</v>
      </c>
      <c r="G648" s="93">
        <v>0.0</v>
      </c>
      <c r="H648" s="93">
        <v>0.0</v>
      </c>
      <c r="I648" s="93">
        <v>0.0</v>
      </c>
      <c r="J648" s="92" t="s">
        <v>895</v>
      </c>
      <c r="K648" s="93">
        <v>0.0</v>
      </c>
      <c r="L648" s="93">
        <v>66.5</v>
      </c>
      <c r="M648" s="93">
        <v>2.5</v>
      </c>
      <c r="N648" s="25"/>
      <c r="O648" s="25"/>
      <c r="P648" s="25"/>
      <c r="Q648" s="25"/>
      <c r="R648" s="25"/>
      <c r="S648" s="25"/>
      <c r="T648" s="25"/>
      <c r="U648" s="25"/>
      <c r="V648" s="25"/>
      <c r="W648" s="25"/>
      <c r="X648" s="25"/>
      <c r="Y648" s="25"/>
      <c r="Z648" s="25"/>
    </row>
    <row r="649" ht="19.5" customHeight="1">
      <c r="A649" s="175">
        <v>109.0</v>
      </c>
      <c r="B649" s="176" t="s">
        <v>1848</v>
      </c>
      <c r="C649" s="177" t="s">
        <v>1849</v>
      </c>
      <c r="D649" s="177" t="s">
        <v>1850</v>
      </c>
      <c r="E649" s="92" t="s">
        <v>3549</v>
      </c>
      <c r="F649" s="93">
        <v>57.0</v>
      </c>
      <c r="G649" s="93">
        <v>0.0</v>
      </c>
      <c r="H649" s="93">
        <v>0.0</v>
      </c>
      <c r="I649" s="93">
        <v>0.0</v>
      </c>
      <c r="J649" s="92" t="s">
        <v>895</v>
      </c>
      <c r="K649" s="93">
        <v>0.0</v>
      </c>
      <c r="L649" s="93">
        <v>66.5</v>
      </c>
      <c r="M649" s="93">
        <v>9.5</v>
      </c>
      <c r="N649" s="25"/>
      <c r="O649" s="25"/>
      <c r="P649" s="25"/>
      <c r="Q649" s="25"/>
      <c r="R649" s="25"/>
      <c r="S649" s="25"/>
      <c r="T649" s="25"/>
      <c r="U649" s="25"/>
      <c r="V649" s="25"/>
      <c r="W649" s="25"/>
      <c r="X649" s="25"/>
      <c r="Y649" s="25"/>
      <c r="Z649" s="25"/>
    </row>
    <row r="650" ht="19.5" customHeight="1">
      <c r="A650" s="175">
        <v>109.0</v>
      </c>
      <c r="B650" s="176" t="s">
        <v>1848</v>
      </c>
      <c r="C650" s="177" t="s">
        <v>1849</v>
      </c>
      <c r="D650" s="177" t="s">
        <v>1850</v>
      </c>
      <c r="E650" s="92" t="s">
        <v>3550</v>
      </c>
      <c r="F650" s="93">
        <v>58.0</v>
      </c>
      <c r="G650" s="93">
        <v>0.0</v>
      </c>
      <c r="H650" s="93">
        <v>0.0</v>
      </c>
      <c r="I650" s="93">
        <v>1.0</v>
      </c>
      <c r="J650" s="92" t="s">
        <v>2852</v>
      </c>
      <c r="K650" s="93">
        <v>5.0</v>
      </c>
      <c r="L650" s="93">
        <v>66.5</v>
      </c>
      <c r="M650" s="93">
        <v>8.5</v>
      </c>
      <c r="N650" s="25"/>
      <c r="O650" s="25"/>
      <c r="P650" s="25"/>
      <c r="Q650" s="25"/>
      <c r="R650" s="25"/>
      <c r="S650" s="25"/>
      <c r="T650" s="25"/>
      <c r="U650" s="25"/>
      <c r="V650" s="25"/>
      <c r="W650" s="25"/>
      <c r="X650" s="25"/>
      <c r="Y650" s="25"/>
      <c r="Z650" s="25"/>
    </row>
    <row r="651" ht="19.5" customHeight="1">
      <c r="A651" s="178">
        <v>110.0</v>
      </c>
      <c r="B651" s="179" t="s">
        <v>1856</v>
      </c>
      <c r="C651" s="180" t="s">
        <v>900</v>
      </c>
      <c r="D651" s="180" t="s">
        <v>1857</v>
      </c>
      <c r="E651" s="92" t="s">
        <v>3551</v>
      </c>
      <c r="F651" s="93">
        <v>39.0</v>
      </c>
      <c r="G651" s="93">
        <v>0.0</v>
      </c>
      <c r="H651" s="93">
        <v>3.0</v>
      </c>
      <c r="I651" s="93">
        <v>0.0</v>
      </c>
      <c r="J651" s="92" t="s">
        <v>895</v>
      </c>
      <c r="K651" s="93">
        <v>0.0</v>
      </c>
      <c r="L651" s="93">
        <v>67.1</v>
      </c>
      <c r="M651" s="93">
        <v>28.1</v>
      </c>
      <c r="N651" s="25"/>
      <c r="O651" s="25"/>
      <c r="P651" s="25"/>
      <c r="Q651" s="25"/>
      <c r="R651" s="25"/>
      <c r="S651" s="25"/>
      <c r="T651" s="25"/>
      <c r="U651" s="25"/>
      <c r="V651" s="25"/>
      <c r="W651" s="25"/>
      <c r="X651" s="25"/>
      <c r="Y651" s="25"/>
      <c r="Z651" s="25"/>
    </row>
    <row r="652" ht="19.5" customHeight="1">
      <c r="A652" s="178">
        <v>110.0</v>
      </c>
      <c r="B652" s="179" t="s">
        <v>1856</v>
      </c>
      <c r="C652" s="180" t="s">
        <v>900</v>
      </c>
      <c r="D652" s="180" t="s">
        <v>1857</v>
      </c>
      <c r="E652" s="92" t="s">
        <v>3552</v>
      </c>
      <c r="F652" s="93">
        <v>98.0</v>
      </c>
      <c r="G652" s="93">
        <v>1.0</v>
      </c>
      <c r="H652" s="93">
        <v>0.0</v>
      </c>
      <c r="I652" s="93">
        <v>0.0</v>
      </c>
      <c r="J652" s="92" t="s">
        <v>895</v>
      </c>
      <c r="K652" s="93">
        <v>0.0</v>
      </c>
      <c r="L652" s="93">
        <v>87.0</v>
      </c>
      <c r="M652" s="93">
        <v>0.0</v>
      </c>
      <c r="N652" s="25"/>
      <c r="O652" s="25"/>
      <c r="P652" s="25"/>
      <c r="Q652" s="25"/>
      <c r="R652" s="25"/>
      <c r="S652" s="25"/>
      <c r="T652" s="25"/>
      <c r="U652" s="25"/>
      <c r="V652" s="25"/>
      <c r="W652" s="25"/>
      <c r="X652" s="25"/>
      <c r="Y652" s="25"/>
      <c r="Z652" s="25"/>
    </row>
    <row r="653" ht="19.5" customHeight="1">
      <c r="A653" s="178">
        <v>110.0</v>
      </c>
      <c r="B653" s="179" t="s">
        <v>1856</v>
      </c>
      <c r="C653" s="180" t="s">
        <v>900</v>
      </c>
      <c r="D653" s="180" t="s">
        <v>1857</v>
      </c>
      <c r="E653" s="92" t="s">
        <v>3553</v>
      </c>
      <c r="F653" s="93">
        <v>89.0</v>
      </c>
      <c r="G653" s="93">
        <v>1.0</v>
      </c>
      <c r="H653" s="93">
        <v>0.0</v>
      </c>
      <c r="I653" s="93">
        <v>0.0</v>
      </c>
      <c r="J653" s="92" t="s">
        <v>895</v>
      </c>
      <c r="K653" s="93">
        <v>0.0</v>
      </c>
      <c r="L653" s="93">
        <v>87.0</v>
      </c>
      <c r="M653" s="93">
        <v>0.0</v>
      </c>
      <c r="N653" s="25"/>
      <c r="O653" s="25"/>
      <c r="P653" s="25"/>
      <c r="Q653" s="25"/>
      <c r="R653" s="25"/>
      <c r="S653" s="25"/>
      <c r="T653" s="25"/>
      <c r="U653" s="25"/>
      <c r="V653" s="25"/>
      <c r="W653" s="25"/>
      <c r="X653" s="25"/>
      <c r="Y653" s="25"/>
      <c r="Z653" s="25"/>
    </row>
    <row r="654" ht="19.5" customHeight="1">
      <c r="A654" s="178">
        <v>110.0</v>
      </c>
      <c r="B654" s="179" t="s">
        <v>1856</v>
      </c>
      <c r="C654" s="180" t="s">
        <v>900</v>
      </c>
      <c r="D654" s="180" t="s">
        <v>1857</v>
      </c>
      <c r="E654" s="92" t="s">
        <v>3554</v>
      </c>
      <c r="F654" s="93">
        <v>88.0</v>
      </c>
      <c r="G654" s="93">
        <v>1.0</v>
      </c>
      <c r="H654" s="93"/>
      <c r="I654" s="93">
        <v>0.0</v>
      </c>
      <c r="J654" s="92" t="s">
        <v>895</v>
      </c>
      <c r="K654" s="93">
        <v>0.0</v>
      </c>
      <c r="L654" s="93">
        <v>86.9</v>
      </c>
      <c r="M654" s="93">
        <v>0.0</v>
      </c>
      <c r="N654" s="25"/>
      <c r="O654" s="25"/>
      <c r="P654" s="25"/>
      <c r="Q654" s="25"/>
      <c r="R654" s="25"/>
      <c r="S654" s="25"/>
      <c r="T654" s="25"/>
      <c r="U654" s="25"/>
      <c r="V654" s="25"/>
      <c r="W654" s="25"/>
      <c r="X654" s="25"/>
      <c r="Y654" s="25"/>
      <c r="Z654" s="25"/>
    </row>
    <row r="655" ht="19.5" customHeight="1">
      <c r="A655" s="178">
        <v>110.0</v>
      </c>
      <c r="B655" s="179" t="s">
        <v>1856</v>
      </c>
      <c r="C655" s="180" t="s">
        <v>900</v>
      </c>
      <c r="D655" s="180" t="s">
        <v>1857</v>
      </c>
      <c r="E655" s="92" t="s">
        <v>3555</v>
      </c>
      <c r="F655" s="93">
        <v>78.0</v>
      </c>
      <c r="G655" s="93">
        <v>0.0</v>
      </c>
      <c r="H655" s="93">
        <v>0.0</v>
      </c>
      <c r="I655" s="93">
        <v>0.0</v>
      </c>
      <c r="J655" s="92" t="s">
        <v>895</v>
      </c>
      <c r="K655" s="93">
        <v>0.0</v>
      </c>
      <c r="L655" s="93">
        <v>85.6</v>
      </c>
      <c r="M655" s="93">
        <v>7.6</v>
      </c>
      <c r="N655" s="25"/>
      <c r="O655" s="25"/>
      <c r="P655" s="25"/>
      <c r="Q655" s="25"/>
      <c r="R655" s="25"/>
      <c r="S655" s="25"/>
      <c r="T655" s="25"/>
      <c r="U655" s="25"/>
      <c r="V655" s="25"/>
      <c r="W655" s="25"/>
      <c r="X655" s="25"/>
      <c r="Y655" s="25"/>
      <c r="Z655" s="25"/>
    </row>
    <row r="656" ht="19.5" customHeight="1">
      <c r="A656" s="178">
        <v>110.0</v>
      </c>
      <c r="B656" s="179" t="s">
        <v>1856</v>
      </c>
      <c r="C656" s="180" t="s">
        <v>900</v>
      </c>
      <c r="D656" s="180" t="s">
        <v>1857</v>
      </c>
      <c r="E656" s="92" t="s">
        <v>3556</v>
      </c>
      <c r="F656" s="93">
        <v>78.0</v>
      </c>
      <c r="G656" s="93">
        <v>1.0</v>
      </c>
      <c r="H656" s="93">
        <v>0.0</v>
      </c>
      <c r="I656" s="93">
        <v>0.0</v>
      </c>
      <c r="J656" s="92" t="s">
        <v>895</v>
      </c>
      <c r="K656" s="93">
        <v>0.0</v>
      </c>
      <c r="L656" s="93">
        <v>87.5</v>
      </c>
      <c r="M656" s="93">
        <v>9.5</v>
      </c>
      <c r="N656" s="25"/>
      <c r="O656" s="25"/>
      <c r="P656" s="25"/>
      <c r="Q656" s="25"/>
      <c r="R656" s="25"/>
      <c r="S656" s="25"/>
      <c r="T656" s="25"/>
      <c r="U656" s="25"/>
      <c r="V656" s="25"/>
      <c r="W656" s="25"/>
      <c r="X656" s="25"/>
      <c r="Y656" s="25"/>
      <c r="Z656" s="25"/>
    </row>
    <row r="657" ht="19.5" customHeight="1">
      <c r="A657" s="178">
        <v>110.0</v>
      </c>
      <c r="B657" s="179" t="s">
        <v>1856</v>
      </c>
      <c r="C657" s="180" t="s">
        <v>900</v>
      </c>
      <c r="D657" s="180" t="s">
        <v>1857</v>
      </c>
      <c r="E657" s="92" t="s">
        <v>3557</v>
      </c>
      <c r="F657" s="93">
        <v>89.0</v>
      </c>
      <c r="G657" s="93">
        <v>1.0</v>
      </c>
      <c r="H657" s="93"/>
      <c r="I657" s="93">
        <v>0.0</v>
      </c>
      <c r="J657" s="92" t="s">
        <v>895</v>
      </c>
      <c r="K657" s="93">
        <v>0.0</v>
      </c>
      <c r="L657" s="93">
        <v>86.9</v>
      </c>
      <c r="M657" s="93">
        <v>0.0</v>
      </c>
      <c r="N657" s="25"/>
      <c r="O657" s="25"/>
      <c r="P657" s="25"/>
      <c r="Q657" s="25"/>
      <c r="R657" s="25"/>
      <c r="S657" s="25"/>
      <c r="T657" s="25"/>
      <c r="U657" s="25"/>
      <c r="V657" s="25"/>
      <c r="W657" s="25"/>
      <c r="X657" s="25"/>
      <c r="Y657" s="25"/>
      <c r="Z657" s="25"/>
    </row>
    <row r="658" ht="19.5" customHeight="1">
      <c r="A658" s="178">
        <v>110.0</v>
      </c>
      <c r="B658" s="179" t="s">
        <v>1856</v>
      </c>
      <c r="C658" s="180" t="s">
        <v>900</v>
      </c>
      <c r="D658" s="180" t="s">
        <v>1857</v>
      </c>
      <c r="E658" s="92" t="s">
        <v>3558</v>
      </c>
      <c r="F658" s="93">
        <v>88.0</v>
      </c>
      <c r="G658" s="93">
        <v>0.0</v>
      </c>
      <c r="H658" s="93">
        <v>0.0</v>
      </c>
      <c r="I658" s="93">
        <v>0.0</v>
      </c>
      <c r="J658" s="92" t="s">
        <v>895</v>
      </c>
      <c r="K658" s="93">
        <v>0.0</v>
      </c>
      <c r="L658" s="93">
        <v>84.7</v>
      </c>
      <c r="M658" s="93">
        <v>0.0</v>
      </c>
      <c r="N658" s="25"/>
      <c r="O658" s="25"/>
      <c r="P658" s="25"/>
      <c r="Q658" s="25"/>
      <c r="R658" s="25"/>
      <c r="S658" s="25"/>
      <c r="T658" s="25"/>
      <c r="U658" s="25"/>
      <c r="V658" s="25"/>
      <c r="W658" s="25"/>
      <c r="X658" s="25"/>
      <c r="Y658" s="25"/>
      <c r="Z658" s="25"/>
    </row>
    <row r="659" ht="19.5" customHeight="1">
      <c r="A659" s="181">
        <v>111.0</v>
      </c>
      <c r="B659" s="182" t="s">
        <v>1865</v>
      </c>
      <c r="C659" s="183" t="s">
        <v>1866</v>
      </c>
      <c r="D659" s="183" t="s">
        <v>1867</v>
      </c>
      <c r="E659" s="92" t="s">
        <v>3559</v>
      </c>
      <c r="F659" s="93">
        <v>26.0</v>
      </c>
      <c r="G659" s="93">
        <v>1.0</v>
      </c>
      <c r="H659" s="93">
        <v>4.0</v>
      </c>
      <c r="I659" s="93">
        <v>1.0</v>
      </c>
      <c r="J659" s="92" t="s">
        <v>3560</v>
      </c>
      <c r="K659" s="93">
        <v>4.0</v>
      </c>
      <c r="L659" s="93">
        <v>77.4</v>
      </c>
      <c r="M659" s="93">
        <v>51.4</v>
      </c>
      <c r="N659" s="25"/>
      <c r="O659" s="25"/>
      <c r="P659" s="25"/>
      <c r="Q659" s="25"/>
      <c r="R659" s="25"/>
      <c r="S659" s="25"/>
      <c r="T659" s="25"/>
      <c r="U659" s="25"/>
      <c r="V659" s="25"/>
      <c r="W659" s="25"/>
      <c r="X659" s="25"/>
      <c r="Y659" s="25"/>
      <c r="Z659" s="25"/>
    </row>
    <row r="660" ht="19.5" customHeight="1">
      <c r="A660" s="181">
        <v>111.0</v>
      </c>
      <c r="B660" s="182" t="s">
        <v>1865</v>
      </c>
      <c r="C660" s="183" t="s">
        <v>1866</v>
      </c>
      <c r="D660" s="183" t="s">
        <v>1867</v>
      </c>
      <c r="E660" s="92" t="s">
        <v>3561</v>
      </c>
      <c r="F660" s="93">
        <v>43.0</v>
      </c>
      <c r="G660" s="93">
        <v>0.0</v>
      </c>
      <c r="H660" s="93">
        <v>2.0</v>
      </c>
      <c r="I660" s="93">
        <v>1.0</v>
      </c>
      <c r="J660" s="92" t="s">
        <v>3560</v>
      </c>
      <c r="K660" s="93">
        <v>4.0</v>
      </c>
      <c r="L660" s="93">
        <v>67.1</v>
      </c>
      <c r="M660" s="93">
        <v>24.1</v>
      </c>
      <c r="N660" s="25"/>
      <c r="O660" s="25"/>
      <c r="P660" s="25"/>
      <c r="Q660" s="25"/>
      <c r="R660" s="25"/>
      <c r="S660" s="25"/>
      <c r="T660" s="25"/>
      <c r="U660" s="25"/>
      <c r="V660" s="25"/>
      <c r="W660" s="25"/>
      <c r="X660" s="25"/>
      <c r="Y660" s="25"/>
      <c r="Z660" s="25"/>
    </row>
    <row r="661" ht="31.5" customHeight="1">
      <c r="A661" s="181">
        <v>111.0</v>
      </c>
      <c r="B661" s="182" t="s">
        <v>1865</v>
      </c>
      <c r="C661" s="183" t="s">
        <v>1866</v>
      </c>
      <c r="D661" s="183" t="s">
        <v>1867</v>
      </c>
      <c r="E661" s="92" t="s">
        <v>3562</v>
      </c>
      <c r="F661" s="93">
        <v>46.0</v>
      </c>
      <c r="G661" s="93">
        <v>1.0</v>
      </c>
      <c r="H661" s="93">
        <v>1.0</v>
      </c>
      <c r="I661" s="93">
        <v>1.0</v>
      </c>
      <c r="J661" s="96" t="s">
        <v>3563</v>
      </c>
      <c r="K661" s="93">
        <v>4.0</v>
      </c>
      <c r="L661" s="93">
        <v>66.3</v>
      </c>
      <c r="M661" s="93">
        <v>20.3</v>
      </c>
      <c r="N661" s="25"/>
      <c r="O661" s="25"/>
      <c r="P661" s="25"/>
      <c r="Q661" s="25"/>
      <c r="R661" s="25"/>
      <c r="S661" s="25"/>
      <c r="T661" s="25"/>
      <c r="U661" s="25"/>
      <c r="V661" s="25"/>
      <c r="W661" s="25"/>
      <c r="X661" s="25"/>
      <c r="Y661" s="25"/>
      <c r="Z661" s="25"/>
    </row>
    <row r="662" ht="19.5" customHeight="1">
      <c r="A662" s="181">
        <v>111.0</v>
      </c>
      <c r="B662" s="182" t="s">
        <v>1865</v>
      </c>
      <c r="C662" s="183" t="s">
        <v>1866</v>
      </c>
      <c r="D662" s="183" t="s">
        <v>1867</v>
      </c>
      <c r="E662" s="92" t="s">
        <v>3564</v>
      </c>
      <c r="F662" s="93">
        <v>44.0</v>
      </c>
      <c r="G662" s="93">
        <v>0.0</v>
      </c>
      <c r="H662" s="93">
        <v>1.0</v>
      </c>
      <c r="I662" s="93">
        <v>1.0</v>
      </c>
      <c r="J662" s="92" t="s">
        <v>3560</v>
      </c>
      <c r="K662" s="93">
        <v>4.0</v>
      </c>
      <c r="L662" s="93">
        <v>60.0</v>
      </c>
      <c r="M662" s="93">
        <v>16.0</v>
      </c>
      <c r="N662" s="25"/>
      <c r="O662" s="25"/>
      <c r="P662" s="25"/>
      <c r="Q662" s="25"/>
      <c r="R662" s="25"/>
      <c r="S662" s="25"/>
      <c r="T662" s="25"/>
      <c r="U662" s="25"/>
      <c r="V662" s="25"/>
      <c r="W662" s="25"/>
      <c r="X662" s="25"/>
      <c r="Y662" s="25"/>
      <c r="Z662" s="25"/>
    </row>
    <row r="663" ht="19.5" customHeight="1">
      <c r="A663" s="181">
        <v>111.0</v>
      </c>
      <c r="B663" s="182" t="s">
        <v>1865</v>
      </c>
      <c r="C663" s="183" t="s">
        <v>1866</v>
      </c>
      <c r="D663" s="183" t="s">
        <v>1867</v>
      </c>
      <c r="E663" s="92" t="s">
        <v>3565</v>
      </c>
      <c r="F663" s="93">
        <v>47.0</v>
      </c>
      <c r="G663" s="93">
        <v>1.0</v>
      </c>
      <c r="H663" s="93">
        <v>3.0</v>
      </c>
      <c r="I663" s="93">
        <v>1.0</v>
      </c>
      <c r="J663" s="92" t="s">
        <v>3560</v>
      </c>
      <c r="K663" s="93">
        <v>4.0</v>
      </c>
      <c r="L663" s="93">
        <v>73.1</v>
      </c>
      <c r="M663" s="93">
        <v>26.1</v>
      </c>
      <c r="N663" s="25"/>
      <c r="O663" s="25"/>
      <c r="P663" s="25"/>
      <c r="Q663" s="25"/>
      <c r="R663" s="25"/>
      <c r="S663" s="25"/>
      <c r="T663" s="25"/>
      <c r="U663" s="25"/>
      <c r="V663" s="25"/>
      <c r="W663" s="25"/>
      <c r="X663" s="25"/>
      <c r="Y663" s="25"/>
      <c r="Z663" s="25"/>
    </row>
    <row r="664" ht="19.5" customHeight="1">
      <c r="A664" s="181">
        <v>111.0</v>
      </c>
      <c r="B664" s="182" t="s">
        <v>1865</v>
      </c>
      <c r="C664" s="183" t="s">
        <v>1866</v>
      </c>
      <c r="D664" s="183" t="s">
        <v>1867</v>
      </c>
      <c r="E664" s="92" t="s">
        <v>3566</v>
      </c>
      <c r="F664" s="93">
        <v>39.0</v>
      </c>
      <c r="G664" s="93">
        <v>1.0</v>
      </c>
      <c r="H664" s="93">
        <v>3.0</v>
      </c>
      <c r="I664" s="93">
        <v>1.0</v>
      </c>
      <c r="J664" s="92" t="s">
        <v>3567</v>
      </c>
      <c r="K664" s="93">
        <v>4.0</v>
      </c>
      <c r="L664" s="93">
        <v>74.7</v>
      </c>
      <c r="M664" s="93">
        <v>35.7</v>
      </c>
      <c r="N664" s="25"/>
      <c r="O664" s="25"/>
      <c r="P664" s="25"/>
      <c r="Q664" s="25"/>
      <c r="R664" s="25"/>
      <c r="S664" s="25"/>
      <c r="T664" s="25"/>
      <c r="U664" s="25"/>
      <c r="V664" s="25"/>
      <c r="W664" s="25"/>
      <c r="X664" s="25"/>
      <c r="Y664" s="25"/>
      <c r="Z664" s="25"/>
    </row>
    <row r="665" ht="19.5" customHeight="1">
      <c r="A665" s="181">
        <v>111.0</v>
      </c>
      <c r="B665" s="182" t="s">
        <v>1865</v>
      </c>
      <c r="C665" s="183" t="s">
        <v>1866</v>
      </c>
      <c r="D665" s="183" t="s">
        <v>1867</v>
      </c>
      <c r="E665" s="92" t="s">
        <v>3568</v>
      </c>
      <c r="F665" s="93">
        <v>57.0</v>
      </c>
      <c r="G665" s="93">
        <v>1.0</v>
      </c>
      <c r="H665" s="93">
        <v>4.0</v>
      </c>
      <c r="I665" s="93">
        <v>0.0</v>
      </c>
      <c r="J665" s="92" t="s">
        <v>895</v>
      </c>
      <c r="K665" s="93">
        <v>0.0</v>
      </c>
      <c r="L665" s="93">
        <v>71.1</v>
      </c>
      <c r="M665" s="93">
        <v>14.1</v>
      </c>
      <c r="N665" s="25"/>
      <c r="O665" s="25"/>
      <c r="P665" s="25"/>
      <c r="Q665" s="25"/>
      <c r="R665" s="25"/>
      <c r="S665" s="25"/>
      <c r="T665" s="25"/>
      <c r="U665" s="25"/>
      <c r="V665" s="25"/>
      <c r="W665" s="25"/>
      <c r="X665" s="25"/>
      <c r="Y665" s="25"/>
      <c r="Z665" s="25"/>
    </row>
    <row r="666" ht="19.5" customHeight="1">
      <c r="A666" s="181">
        <v>111.0</v>
      </c>
      <c r="B666" s="182" t="s">
        <v>1865</v>
      </c>
      <c r="C666" s="183" t="s">
        <v>1866</v>
      </c>
      <c r="D666" s="183" t="s">
        <v>1867</v>
      </c>
      <c r="E666" s="92" t="s">
        <v>3569</v>
      </c>
      <c r="F666" s="93">
        <v>72.0</v>
      </c>
      <c r="G666" s="93">
        <v>1.0</v>
      </c>
      <c r="H666" s="93">
        <v>0.0</v>
      </c>
      <c r="I666" s="93">
        <v>2.0</v>
      </c>
      <c r="J666" s="92" t="s">
        <v>3570</v>
      </c>
      <c r="K666" s="93">
        <v>5.0</v>
      </c>
      <c r="L666" s="93">
        <v>84.3</v>
      </c>
      <c r="M666" s="93">
        <v>12.3</v>
      </c>
      <c r="N666" s="25"/>
      <c r="O666" s="25"/>
      <c r="P666" s="25"/>
      <c r="Q666" s="25"/>
      <c r="R666" s="25"/>
      <c r="S666" s="25"/>
      <c r="T666" s="25"/>
      <c r="U666" s="25"/>
      <c r="V666" s="25"/>
      <c r="W666" s="25"/>
      <c r="X666" s="25"/>
      <c r="Y666" s="25"/>
      <c r="Z666" s="25"/>
    </row>
    <row r="667" ht="19.5" customHeight="1">
      <c r="A667" s="181">
        <v>111.0</v>
      </c>
      <c r="B667" s="182" t="s">
        <v>1865</v>
      </c>
      <c r="C667" s="183" t="s">
        <v>1866</v>
      </c>
      <c r="D667" s="183" t="s">
        <v>1867</v>
      </c>
      <c r="E667" s="92" t="s">
        <v>3571</v>
      </c>
      <c r="F667" s="93">
        <v>22.0</v>
      </c>
      <c r="G667" s="93">
        <v>1.0</v>
      </c>
      <c r="H667" s="93">
        <v>3.0</v>
      </c>
      <c r="I667" s="93">
        <v>1.0</v>
      </c>
      <c r="J667" s="92" t="s">
        <v>3560</v>
      </c>
      <c r="K667" s="93">
        <v>4.0</v>
      </c>
      <c r="L667" s="93">
        <v>78.8</v>
      </c>
      <c r="M667" s="93">
        <v>56.8</v>
      </c>
      <c r="N667" s="25"/>
      <c r="O667" s="25"/>
      <c r="P667" s="25"/>
      <c r="Q667" s="25"/>
      <c r="R667" s="25"/>
      <c r="S667" s="25"/>
      <c r="T667" s="25"/>
      <c r="U667" s="25"/>
      <c r="V667" s="25"/>
      <c r="W667" s="25"/>
      <c r="X667" s="25"/>
      <c r="Y667" s="25"/>
      <c r="Z667" s="25"/>
    </row>
    <row r="668" ht="19.5" customHeight="1">
      <c r="A668" s="181">
        <v>111.0</v>
      </c>
      <c r="B668" s="182" t="s">
        <v>1865</v>
      </c>
      <c r="C668" s="183" t="s">
        <v>1866</v>
      </c>
      <c r="D668" s="183" t="s">
        <v>1867</v>
      </c>
      <c r="E668" s="92" t="s">
        <v>3572</v>
      </c>
      <c r="F668" s="93">
        <v>35.0</v>
      </c>
      <c r="G668" s="93">
        <v>1.0</v>
      </c>
      <c r="H668" s="93">
        <v>3.0</v>
      </c>
      <c r="I668" s="93">
        <v>1.0</v>
      </c>
      <c r="J668" s="92" t="s">
        <v>3560</v>
      </c>
      <c r="K668" s="93">
        <v>4.0</v>
      </c>
      <c r="L668" s="93">
        <v>76.6</v>
      </c>
      <c r="M668" s="93">
        <v>41.6</v>
      </c>
      <c r="N668" s="25"/>
      <c r="O668" s="25"/>
      <c r="P668" s="25"/>
      <c r="Q668" s="25"/>
      <c r="R668" s="25"/>
      <c r="S668" s="25"/>
      <c r="T668" s="25"/>
      <c r="U668" s="25"/>
      <c r="V668" s="25"/>
      <c r="W668" s="25"/>
      <c r="X668" s="25"/>
      <c r="Y668" s="25"/>
      <c r="Z668" s="25"/>
    </row>
    <row r="669" ht="19.5" customHeight="1">
      <c r="A669" s="181">
        <v>111.0</v>
      </c>
      <c r="B669" s="182" t="s">
        <v>1865</v>
      </c>
      <c r="C669" s="183" t="s">
        <v>1866</v>
      </c>
      <c r="D669" s="183" t="s">
        <v>1867</v>
      </c>
      <c r="E669" s="92" t="s">
        <v>3573</v>
      </c>
      <c r="F669" s="93">
        <v>53.0</v>
      </c>
      <c r="G669" s="93">
        <v>1.0</v>
      </c>
      <c r="H669" s="93">
        <v>3.0</v>
      </c>
      <c r="I669" s="93">
        <v>1.0</v>
      </c>
      <c r="J669" s="92" t="s">
        <v>3560</v>
      </c>
      <c r="K669" s="93">
        <v>4.0</v>
      </c>
      <c r="L669" s="93">
        <v>73.1</v>
      </c>
      <c r="M669" s="93">
        <v>20.1</v>
      </c>
      <c r="N669" s="25"/>
      <c r="O669" s="25"/>
      <c r="P669" s="25"/>
      <c r="Q669" s="25"/>
      <c r="R669" s="25"/>
      <c r="S669" s="25"/>
      <c r="T669" s="25"/>
      <c r="U669" s="25"/>
      <c r="V669" s="25"/>
      <c r="W669" s="25"/>
      <c r="X669" s="25"/>
      <c r="Y669" s="25"/>
      <c r="Z669" s="25"/>
    </row>
    <row r="670" ht="19.5" customHeight="1">
      <c r="A670" s="181">
        <v>111.0</v>
      </c>
      <c r="B670" s="182" t="s">
        <v>1865</v>
      </c>
      <c r="C670" s="183" t="s">
        <v>1866</v>
      </c>
      <c r="D670" s="183" t="s">
        <v>1867</v>
      </c>
      <c r="E670" s="92" t="s">
        <v>3574</v>
      </c>
      <c r="F670" s="93">
        <v>54.0</v>
      </c>
      <c r="G670" s="93">
        <v>1.0</v>
      </c>
      <c r="H670" s="93">
        <v>3.0</v>
      </c>
      <c r="I670" s="93">
        <v>1.0</v>
      </c>
      <c r="J670" s="92" t="s">
        <v>3560</v>
      </c>
      <c r="K670" s="93">
        <v>4.0</v>
      </c>
      <c r="L670" s="93">
        <v>73.1</v>
      </c>
      <c r="M670" s="93">
        <v>19.1</v>
      </c>
      <c r="N670" s="25"/>
      <c r="O670" s="25"/>
      <c r="P670" s="25"/>
      <c r="Q670" s="25"/>
      <c r="R670" s="25"/>
      <c r="S670" s="25"/>
      <c r="T670" s="25"/>
      <c r="U670" s="25"/>
      <c r="V670" s="25"/>
      <c r="W670" s="25"/>
      <c r="X670" s="25"/>
      <c r="Y670" s="25"/>
      <c r="Z670" s="25"/>
    </row>
    <row r="671" ht="19.5" customHeight="1">
      <c r="A671" s="181">
        <v>111.0</v>
      </c>
      <c r="B671" s="182" t="s">
        <v>1865</v>
      </c>
      <c r="C671" s="183" t="s">
        <v>1866</v>
      </c>
      <c r="D671" s="183" t="s">
        <v>1867</v>
      </c>
      <c r="E671" s="92" t="s">
        <v>3575</v>
      </c>
      <c r="F671" s="93">
        <v>60.0</v>
      </c>
      <c r="G671" s="93">
        <v>1.0</v>
      </c>
      <c r="H671" s="93">
        <v>0.0</v>
      </c>
      <c r="I671" s="93">
        <v>2.0</v>
      </c>
      <c r="J671" s="92" t="s">
        <v>3570</v>
      </c>
      <c r="K671" s="93">
        <v>5.0</v>
      </c>
      <c r="L671" s="93">
        <v>72.2</v>
      </c>
      <c r="M671" s="93">
        <v>12.2</v>
      </c>
      <c r="N671" s="25"/>
      <c r="O671" s="25"/>
      <c r="P671" s="25"/>
      <c r="Q671" s="25"/>
      <c r="R671" s="25"/>
      <c r="S671" s="25"/>
      <c r="T671" s="25"/>
      <c r="U671" s="25"/>
      <c r="V671" s="25"/>
      <c r="W671" s="25"/>
      <c r="X671" s="25"/>
      <c r="Y671" s="25"/>
      <c r="Z671" s="25"/>
    </row>
    <row r="672" ht="19.5" customHeight="1">
      <c r="A672" s="166">
        <v>112.0</v>
      </c>
      <c r="B672" s="167" t="s">
        <v>1874</v>
      </c>
      <c r="C672" s="168" t="s">
        <v>1875</v>
      </c>
      <c r="D672" s="168" t="s">
        <v>1876</v>
      </c>
      <c r="E672" s="92" t="s">
        <v>3576</v>
      </c>
      <c r="F672" s="93">
        <v>21.0</v>
      </c>
      <c r="G672" s="93">
        <v>0.0</v>
      </c>
      <c r="H672" s="93">
        <v>2.0</v>
      </c>
      <c r="I672" s="93">
        <v>1.0</v>
      </c>
      <c r="J672" s="92" t="s">
        <v>3577</v>
      </c>
      <c r="K672" s="93">
        <v>5.0</v>
      </c>
      <c r="L672" s="93">
        <v>71.8</v>
      </c>
      <c r="M672" s="93">
        <v>50.8</v>
      </c>
      <c r="N672" s="25"/>
      <c r="O672" s="25"/>
      <c r="P672" s="25"/>
      <c r="Q672" s="25"/>
      <c r="R672" s="25"/>
      <c r="S672" s="25"/>
      <c r="T672" s="25"/>
      <c r="U672" s="25"/>
      <c r="V672" s="25"/>
      <c r="W672" s="25"/>
      <c r="X672" s="25"/>
      <c r="Y672" s="25"/>
      <c r="Z672" s="25"/>
    </row>
    <row r="673" ht="19.5" customHeight="1">
      <c r="A673" s="166">
        <v>112.0</v>
      </c>
      <c r="B673" s="167" t="s">
        <v>1874</v>
      </c>
      <c r="C673" s="168" t="s">
        <v>1875</v>
      </c>
      <c r="D673" s="168" t="s">
        <v>1876</v>
      </c>
      <c r="E673" s="92" t="s">
        <v>3578</v>
      </c>
      <c r="F673" s="93">
        <v>26.0</v>
      </c>
      <c r="G673" s="93">
        <v>0.0</v>
      </c>
      <c r="H673" s="93">
        <v>2.0</v>
      </c>
      <c r="I673" s="93">
        <v>1.0</v>
      </c>
      <c r="J673" s="92" t="s">
        <v>3577</v>
      </c>
      <c r="K673" s="93">
        <v>5.0</v>
      </c>
      <c r="L673" s="93">
        <v>70.0</v>
      </c>
      <c r="M673" s="93">
        <v>44.0</v>
      </c>
      <c r="N673" s="25"/>
      <c r="O673" s="25"/>
      <c r="P673" s="25"/>
      <c r="Q673" s="25"/>
      <c r="R673" s="25"/>
      <c r="S673" s="25"/>
      <c r="T673" s="25"/>
      <c r="U673" s="25"/>
      <c r="V673" s="25"/>
      <c r="W673" s="25"/>
      <c r="X673" s="25"/>
      <c r="Y673" s="25"/>
      <c r="Z673" s="25"/>
    </row>
    <row r="674" ht="19.5" customHeight="1">
      <c r="A674" s="166">
        <v>112.0</v>
      </c>
      <c r="B674" s="167" t="s">
        <v>1874</v>
      </c>
      <c r="C674" s="168" t="s">
        <v>1875</v>
      </c>
      <c r="D674" s="168" t="s">
        <v>1876</v>
      </c>
      <c r="E674" s="92" t="s">
        <v>3579</v>
      </c>
      <c r="F674" s="93">
        <v>22.0</v>
      </c>
      <c r="G674" s="93">
        <v>0.0</v>
      </c>
      <c r="H674" s="93">
        <v>2.0</v>
      </c>
      <c r="I674" s="93">
        <v>1.0</v>
      </c>
      <c r="J674" s="92" t="s">
        <v>3577</v>
      </c>
      <c r="K674" s="93">
        <v>5.0</v>
      </c>
      <c r="L674" s="93">
        <v>71.8</v>
      </c>
      <c r="M674" s="93">
        <v>49.8</v>
      </c>
      <c r="N674" s="25"/>
      <c r="O674" s="25"/>
      <c r="P674" s="25"/>
      <c r="Q674" s="25"/>
      <c r="R674" s="25"/>
      <c r="S674" s="25"/>
      <c r="T674" s="25"/>
      <c r="U674" s="25"/>
      <c r="V674" s="25"/>
      <c r="W674" s="25"/>
      <c r="X674" s="25"/>
      <c r="Y674" s="25"/>
      <c r="Z674" s="25"/>
    </row>
    <row r="675" ht="19.5" customHeight="1">
      <c r="A675" s="166">
        <v>112.0</v>
      </c>
      <c r="B675" s="167" t="s">
        <v>1874</v>
      </c>
      <c r="C675" s="168" t="s">
        <v>1875</v>
      </c>
      <c r="D675" s="168" t="s">
        <v>1876</v>
      </c>
      <c r="E675" s="92" t="s">
        <v>3580</v>
      </c>
      <c r="F675" s="93">
        <v>21.0</v>
      </c>
      <c r="G675" s="93">
        <v>0.0</v>
      </c>
      <c r="H675" s="93">
        <v>2.0</v>
      </c>
      <c r="I675" s="93">
        <v>1.0</v>
      </c>
      <c r="J675" s="92" t="s">
        <v>3577</v>
      </c>
      <c r="K675" s="93">
        <v>5.0</v>
      </c>
      <c r="L675" s="93">
        <v>71.8</v>
      </c>
      <c r="M675" s="93">
        <v>50.8</v>
      </c>
      <c r="N675" s="25"/>
      <c r="O675" s="25"/>
      <c r="P675" s="25"/>
      <c r="Q675" s="25"/>
      <c r="R675" s="25"/>
      <c r="S675" s="25"/>
      <c r="T675" s="25"/>
      <c r="U675" s="25"/>
      <c r="V675" s="25"/>
      <c r="W675" s="25"/>
      <c r="X675" s="25"/>
      <c r="Y675" s="25"/>
      <c r="Z675" s="25"/>
    </row>
    <row r="676" ht="19.5" customHeight="1">
      <c r="A676" s="169">
        <v>113.0</v>
      </c>
      <c r="B676" s="170" t="s">
        <v>1880</v>
      </c>
      <c r="C676" s="171" t="s">
        <v>1881</v>
      </c>
      <c r="D676" s="171" t="s">
        <v>1882</v>
      </c>
      <c r="E676" s="92" t="s">
        <v>3581</v>
      </c>
      <c r="F676" s="93">
        <v>62.0</v>
      </c>
      <c r="G676" s="93">
        <v>0.0</v>
      </c>
      <c r="H676" s="93">
        <v>0.0</v>
      </c>
      <c r="I676" s="93">
        <v>2.0</v>
      </c>
      <c r="J676" s="92" t="s">
        <v>3582</v>
      </c>
      <c r="K676" s="93">
        <v>5.0</v>
      </c>
      <c r="L676" s="93">
        <v>66.5</v>
      </c>
      <c r="M676" s="93">
        <v>4.5</v>
      </c>
      <c r="N676" s="25"/>
      <c r="O676" s="25"/>
      <c r="P676" s="25"/>
      <c r="Q676" s="25"/>
      <c r="R676" s="25"/>
      <c r="S676" s="25"/>
      <c r="T676" s="25"/>
      <c r="U676" s="25"/>
      <c r="V676" s="25"/>
      <c r="W676" s="25"/>
      <c r="X676" s="25"/>
      <c r="Y676" s="25"/>
      <c r="Z676" s="25"/>
    </row>
    <row r="677" ht="19.5" customHeight="1">
      <c r="A677" s="169">
        <v>113.0</v>
      </c>
      <c r="B677" s="170" t="s">
        <v>1880</v>
      </c>
      <c r="C677" s="171" t="s">
        <v>1881</v>
      </c>
      <c r="D677" s="171" t="s">
        <v>1882</v>
      </c>
      <c r="E677" s="92" t="s">
        <v>3583</v>
      </c>
      <c r="F677" s="93">
        <v>52.0</v>
      </c>
      <c r="G677" s="93">
        <v>0.0</v>
      </c>
      <c r="H677" s="93">
        <v>2.0</v>
      </c>
      <c r="I677" s="93">
        <v>0.0</v>
      </c>
      <c r="J677" s="92" t="s">
        <v>3584</v>
      </c>
      <c r="K677" s="93">
        <v>5.0</v>
      </c>
      <c r="L677" s="93">
        <v>66.6</v>
      </c>
      <c r="M677" s="93">
        <v>14.6</v>
      </c>
      <c r="N677" s="25"/>
      <c r="O677" s="25"/>
      <c r="P677" s="25"/>
      <c r="Q677" s="25"/>
      <c r="R677" s="25"/>
      <c r="S677" s="25"/>
      <c r="T677" s="25"/>
      <c r="U677" s="25"/>
      <c r="V677" s="25"/>
      <c r="W677" s="25"/>
      <c r="X677" s="25"/>
      <c r="Y677" s="25"/>
      <c r="Z677" s="25"/>
    </row>
    <row r="678" ht="19.5" customHeight="1">
      <c r="A678" s="169">
        <v>113.0</v>
      </c>
      <c r="B678" s="170" t="s">
        <v>1880</v>
      </c>
      <c r="C678" s="171" t="s">
        <v>1881</v>
      </c>
      <c r="D678" s="171" t="s">
        <v>1882</v>
      </c>
      <c r="E678" s="92" t="s">
        <v>3585</v>
      </c>
      <c r="F678" s="93">
        <v>32.0</v>
      </c>
      <c r="G678" s="93">
        <v>0.0</v>
      </c>
      <c r="H678" s="93">
        <v>0.0</v>
      </c>
      <c r="I678" s="93">
        <v>2.0</v>
      </c>
      <c r="J678" s="92" t="s">
        <v>3586</v>
      </c>
      <c r="K678" s="93">
        <v>5.0</v>
      </c>
      <c r="L678" s="93">
        <v>69.5</v>
      </c>
      <c r="M678" s="93">
        <v>37.5</v>
      </c>
      <c r="N678" s="25"/>
      <c r="O678" s="25"/>
      <c r="P678" s="25"/>
      <c r="Q678" s="25"/>
      <c r="R678" s="25"/>
      <c r="S678" s="25"/>
      <c r="T678" s="25"/>
      <c r="U678" s="25"/>
      <c r="V678" s="25"/>
      <c r="W678" s="25"/>
      <c r="X678" s="25"/>
      <c r="Y678" s="25"/>
      <c r="Z678" s="25"/>
    </row>
    <row r="679" ht="19.5" customHeight="1">
      <c r="A679" s="169">
        <v>113.0</v>
      </c>
      <c r="B679" s="170" t="s">
        <v>1880</v>
      </c>
      <c r="C679" s="171" t="s">
        <v>1881</v>
      </c>
      <c r="D679" s="171" t="s">
        <v>1882</v>
      </c>
      <c r="E679" s="92" t="s">
        <v>3587</v>
      </c>
      <c r="F679" s="93">
        <v>56.0</v>
      </c>
      <c r="G679" s="93">
        <v>0.0</v>
      </c>
      <c r="H679" s="93">
        <v>0.0</v>
      </c>
      <c r="I679" s="93">
        <v>0.0</v>
      </c>
      <c r="J679" s="92" t="s">
        <v>3584</v>
      </c>
      <c r="K679" s="93">
        <v>5.0</v>
      </c>
      <c r="L679" s="93">
        <v>66.5</v>
      </c>
      <c r="M679" s="93">
        <v>10.5</v>
      </c>
      <c r="N679" s="25"/>
      <c r="O679" s="25"/>
      <c r="P679" s="25"/>
      <c r="Q679" s="25"/>
      <c r="R679" s="25"/>
      <c r="S679" s="25"/>
      <c r="T679" s="25"/>
      <c r="U679" s="25"/>
      <c r="V679" s="25"/>
      <c r="W679" s="25"/>
      <c r="X679" s="25"/>
      <c r="Y679" s="25"/>
      <c r="Z679" s="25"/>
    </row>
    <row r="680" ht="19.5" customHeight="1">
      <c r="A680" s="169">
        <v>113.0</v>
      </c>
      <c r="B680" s="170" t="s">
        <v>1880</v>
      </c>
      <c r="C680" s="171" t="s">
        <v>1881</v>
      </c>
      <c r="D680" s="171" t="s">
        <v>1882</v>
      </c>
      <c r="E680" s="92" t="s">
        <v>3588</v>
      </c>
      <c r="F680" s="93">
        <v>29.0</v>
      </c>
      <c r="G680" s="93">
        <v>0.0</v>
      </c>
      <c r="H680" s="93">
        <v>0.0</v>
      </c>
      <c r="I680" s="93">
        <v>2.0</v>
      </c>
      <c r="J680" s="92" t="s">
        <v>3586</v>
      </c>
      <c r="K680" s="93">
        <v>5.0</v>
      </c>
      <c r="L680" s="93">
        <v>70.7</v>
      </c>
      <c r="M680" s="93">
        <v>41.7</v>
      </c>
      <c r="N680" s="25"/>
      <c r="O680" s="25"/>
      <c r="P680" s="25"/>
      <c r="Q680" s="25"/>
      <c r="R680" s="25"/>
      <c r="S680" s="25"/>
      <c r="T680" s="25"/>
      <c r="U680" s="25"/>
      <c r="V680" s="25"/>
      <c r="W680" s="25"/>
      <c r="X680" s="25"/>
      <c r="Y680" s="25"/>
      <c r="Z680" s="25"/>
    </row>
    <row r="681" ht="19.5" customHeight="1">
      <c r="A681" s="169">
        <v>113.0</v>
      </c>
      <c r="B681" s="170" t="s">
        <v>1880</v>
      </c>
      <c r="C681" s="171" t="s">
        <v>1881</v>
      </c>
      <c r="D681" s="171" t="s">
        <v>1882</v>
      </c>
      <c r="E681" s="92" t="s">
        <v>3589</v>
      </c>
      <c r="F681" s="93">
        <v>22.0</v>
      </c>
      <c r="G681" s="93">
        <v>0.0</v>
      </c>
      <c r="H681" s="93">
        <v>0.0</v>
      </c>
      <c r="I681" s="93">
        <v>2.0</v>
      </c>
      <c r="J681" s="92" t="s">
        <v>3586</v>
      </c>
      <c r="K681" s="93">
        <v>5.0</v>
      </c>
      <c r="L681" s="93">
        <v>72.7</v>
      </c>
      <c r="M681" s="93">
        <v>50.7</v>
      </c>
      <c r="N681" s="25"/>
      <c r="O681" s="25"/>
      <c r="P681" s="25"/>
      <c r="Q681" s="25"/>
      <c r="R681" s="25"/>
      <c r="S681" s="25"/>
      <c r="T681" s="25"/>
      <c r="U681" s="25"/>
      <c r="V681" s="25"/>
      <c r="W681" s="25"/>
      <c r="X681" s="25"/>
      <c r="Y681" s="25"/>
      <c r="Z681" s="25"/>
    </row>
    <row r="682" ht="19.5" customHeight="1">
      <c r="A682" s="169">
        <v>113.0</v>
      </c>
      <c r="B682" s="170" t="s">
        <v>1880</v>
      </c>
      <c r="C682" s="171" t="s">
        <v>1881</v>
      </c>
      <c r="D682" s="171" t="s">
        <v>1882</v>
      </c>
      <c r="E682" s="92" t="s">
        <v>3590</v>
      </c>
      <c r="F682" s="93">
        <v>29.0</v>
      </c>
      <c r="G682" s="93">
        <v>1.0</v>
      </c>
      <c r="H682" s="93">
        <v>0.0</v>
      </c>
      <c r="I682" s="93">
        <v>0.0</v>
      </c>
      <c r="J682" s="92" t="s">
        <v>3591</v>
      </c>
      <c r="K682" s="93">
        <v>5.0</v>
      </c>
      <c r="L682" s="93">
        <v>78.1</v>
      </c>
      <c r="M682" s="93">
        <v>49.1</v>
      </c>
      <c r="N682" s="25"/>
      <c r="O682" s="25"/>
      <c r="P682" s="25"/>
      <c r="Q682" s="25"/>
      <c r="R682" s="25"/>
      <c r="S682" s="25"/>
      <c r="T682" s="25"/>
      <c r="U682" s="25"/>
      <c r="V682" s="25"/>
      <c r="W682" s="25"/>
      <c r="X682" s="25"/>
      <c r="Y682" s="25"/>
      <c r="Z682" s="25"/>
    </row>
    <row r="683" ht="19.5" customHeight="1">
      <c r="A683" s="169">
        <v>113.0</v>
      </c>
      <c r="B683" s="170" t="s">
        <v>1880</v>
      </c>
      <c r="C683" s="171" t="s">
        <v>1881</v>
      </c>
      <c r="D683" s="171" t="s">
        <v>1882</v>
      </c>
      <c r="E683" s="92" t="s">
        <v>3592</v>
      </c>
      <c r="F683" s="93">
        <v>19.0</v>
      </c>
      <c r="G683" s="93">
        <v>0.0</v>
      </c>
      <c r="H683" s="93">
        <v>0.0</v>
      </c>
      <c r="I683" s="93">
        <v>2.0</v>
      </c>
      <c r="J683" s="92" t="s">
        <v>3586</v>
      </c>
      <c r="K683" s="93">
        <v>5.0</v>
      </c>
      <c r="L683" s="93">
        <v>72.7</v>
      </c>
      <c r="M683" s="93">
        <v>53.7</v>
      </c>
      <c r="N683" s="25"/>
      <c r="O683" s="25"/>
      <c r="P683" s="25"/>
      <c r="Q683" s="25"/>
      <c r="R683" s="25"/>
      <c r="S683" s="25"/>
      <c r="T683" s="25"/>
      <c r="U683" s="25"/>
      <c r="V683" s="25"/>
      <c r="W683" s="25"/>
      <c r="X683" s="25"/>
      <c r="Y683" s="25"/>
      <c r="Z683" s="25"/>
    </row>
    <row r="684" ht="19.5" customHeight="1">
      <c r="A684" s="169">
        <v>113.0</v>
      </c>
      <c r="B684" s="170" t="s">
        <v>1880</v>
      </c>
      <c r="C684" s="171" t="s">
        <v>1881</v>
      </c>
      <c r="D684" s="171" t="s">
        <v>1882</v>
      </c>
      <c r="E684" s="92" t="s">
        <v>3593</v>
      </c>
      <c r="F684" s="93">
        <v>22.0</v>
      </c>
      <c r="G684" s="93">
        <v>0.0</v>
      </c>
      <c r="H684" s="93">
        <v>0.0</v>
      </c>
      <c r="I684" s="93">
        <v>2.0</v>
      </c>
      <c r="J684" s="92" t="s">
        <v>3586</v>
      </c>
      <c r="K684" s="93">
        <v>5.0</v>
      </c>
      <c r="L684" s="93">
        <v>72.7</v>
      </c>
      <c r="M684" s="93">
        <v>50.7</v>
      </c>
      <c r="N684" s="25"/>
      <c r="O684" s="25"/>
      <c r="P684" s="25"/>
      <c r="Q684" s="25"/>
      <c r="R684" s="25"/>
      <c r="S684" s="25"/>
      <c r="T684" s="25"/>
      <c r="U684" s="25"/>
      <c r="V684" s="25"/>
      <c r="W684" s="25"/>
      <c r="X684" s="25"/>
      <c r="Y684" s="25"/>
      <c r="Z684" s="25"/>
    </row>
    <row r="685" ht="19.5" customHeight="1">
      <c r="A685" s="169">
        <v>113.0</v>
      </c>
      <c r="B685" s="170" t="s">
        <v>1880</v>
      </c>
      <c r="C685" s="171" t="s">
        <v>1881</v>
      </c>
      <c r="D685" s="171" t="s">
        <v>1882</v>
      </c>
      <c r="E685" s="92" t="s">
        <v>3594</v>
      </c>
      <c r="F685" s="93">
        <v>51.0</v>
      </c>
      <c r="G685" s="93">
        <v>0.0</v>
      </c>
      <c r="H685" s="93">
        <v>0.0</v>
      </c>
      <c r="I685" s="93">
        <v>2.0</v>
      </c>
      <c r="J685" s="92" t="s">
        <v>3595</v>
      </c>
      <c r="K685" s="93">
        <v>5.0</v>
      </c>
      <c r="L685" s="93">
        <v>67.4</v>
      </c>
      <c r="M685" s="93">
        <v>16.4</v>
      </c>
      <c r="N685" s="25"/>
      <c r="O685" s="25"/>
      <c r="P685" s="25"/>
      <c r="Q685" s="25"/>
      <c r="R685" s="25"/>
      <c r="S685" s="25"/>
      <c r="T685" s="25"/>
      <c r="U685" s="25"/>
      <c r="V685" s="25"/>
      <c r="W685" s="25"/>
      <c r="X685" s="25"/>
      <c r="Y685" s="25"/>
      <c r="Z685" s="25"/>
    </row>
    <row r="686" ht="19.5" customHeight="1">
      <c r="A686" s="169">
        <v>113.0</v>
      </c>
      <c r="B686" s="170" t="s">
        <v>1880</v>
      </c>
      <c r="C686" s="171" t="s">
        <v>1881</v>
      </c>
      <c r="D686" s="171" t="s">
        <v>1882</v>
      </c>
      <c r="E686" s="92" t="s">
        <v>3596</v>
      </c>
      <c r="F686" s="93">
        <v>21.0</v>
      </c>
      <c r="G686" s="93">
        <v>1.0</v>
      </c>
      <c r="H686" s="93">
        <v>2.0</v>
      </c>
      <c r="I686" s="93">
        <v>2.0</v>
      </c>
      <c r="J686" s="92" t="s">
        <v>3586</v>
      </c>
      <c r="K686" s="93">
        <v>5.0</v>
      </c>
      <c r="L686" s="93">
        <v>78.8</v>
      </c>
      <c r="M686" s="93">
        <v>57.8</v>
      </c>
      <c r="N686" s="25"/>
      <c r="O686" s="25"/>
      <c r="P686" s="25"/>
      <c r="Q686" s="25"/>
      <c r="R686" s="25"/>
      <c r="S686" s="25"/>
      <c r="T686" s="25"/>
      <c r="U686" s="25"/>
      <c r="V686" s="25"/>
      <c r="W686" s="25"/>
      <c r="X686" s="25"/>
      <c r="Y686" s="25"/>
      <c r="Z686" s="25"/>
    </row>
    <row r="687" ht="19.5" customHeight="1">
      <c r="A687" s="169">
        <v>113.0</v>
      </c>
      <c r="B687" s="170" t="s">
        <v>1880</v>
      </c>
      <c r="C687" s="171" t="s">
        <v>1881</v>
      </c>
      <c r="D687" s="171" t="s">
        <v>1882</v>
      </c>
      <c r="E687" s="92" t="s">
        <v>3597</v>
      </c>
      <c r="F687" s="93">
        <v>55.0</v>
      </c>
      <c r="G687" s="93">
        <v>1.0</v>
      </c>
      <c r="H687" s="93">
        <v>0.0</v>
      </c>
      <c r="I687" s="93">
        <v>2.0</v>
      </c>
      <c r="J687" s="92" t="s">
        <v>3582</v>
      </c>
      <c r="K687" s="93">
        <v>5.0</v>
      </c>
      <c r="L687" s="93">
        <v>72.2</v>
      </c>
      <c r="M687" s="93">
        <v>17.2</v>
      </c>
      <c r="N687" s="25"/>
      <c r="O687" s="25"/>
      <c r="P687" s="25"/>
      <c r="Q687" s="25"/>
      <c r="R687" s="25"/>
      <c r="S687" s="25"/>
      <c r="T687" s="25"/>
      <c r="U687" s="25"/>
      <c r="V687" s="25"/>
      <c r="W687" s="25"/>
      <c r="X687" s="25"/>
      <c r="Y687" s="25"/>
      <c r="Z687" s="25"/>
    </row>
    <row r="688" ht="19.5" customHeight="1">
      <c r="A688" s="169">
        <v>113.0</v>
      </c>
      <c r="B688" s="170" t="s">
        <v>1880</v>
      </c>
      <c r="C688" s="171" t="s">
        <v>1881</v>
      </c>
      <c r="D688" s="171" t="s">
        <v>1882</v>
      </c>
      <c r="E688" s="92" t="s">
        <v>3598</v>
      </c>
      <c r="F688" s="93">
        <v>23.0</v>
      </c>
      <c r="G688" s="93">
        <v>1.0</v>
      </c>
      <c r="H688" s="93">
        <v>3.0</v>
      </c>
      <c r="I688" s="93">
        <v>2.0</v>
      </c>
      <c r="J688" s="92" t="s">
        <v>3586</v>
      </c>
      <c r="K688" s="93">
        <v>5.0</v>
      </c>
      <c r="L688" s="93">
        <v>78.8</v>
      </c>
      <c r="M688" s="93">
        <v>55.8</v>
      </c>
      <c r="N688" s="25"/>
      <c r="O688" s="25"/>
      <c r="P688" s="25"/>
      <c r="Q688" s="25"/>
      <c r="R688" s="25"/>
      <c r="S688" s="25"/>
      <c r="T688" s="25"/>
      <c r="U688" s="25"/>
      <c r="V688" s="25"/>
      <c r="W688" s="25"/>
      <c r="X688" s="25"/>
      <c r="Y688" s="25"/>
      <c r="Z688" s="25"/>
    </row>
    <row r="689" ht="19.5" customHeight="1">
      <c r="A689" s="172">
        <v>114.0</v>
      </c>
      <c r="B689" s="173" t="s">
        <v>1889</v>
      </c>
      <c r="C689" s="174" t="s">
        <v>1890</v>
      </c>
      <c r="D689" s="174" t="s">
        <v>1891</v>
      </c>
      <c r="E689" s="92" t="s">
        <v>3599</v>
      </c>
      <c r="F689" s="93">
        <v>40.0</v>
      </c>
      <c r="G689" s="93">
        <v>1.0</v>
      </c>
      <c r="H689" s="93">
        <v>0.0</v>
      </c>
      <c r="I689" s="93">
        <v>0.0</v>
      </c>
      <c r="J689" s="92" t="s">
        <v>895</v>
      </c>
      <c r="K689" s="93">
        <v>0.0</v>
      </c>
      <c r="L689" s="93">
        <v>75.6</v>
      </c>
      <c r="M689" s="93">
        <v>35.6</v>
      </c>
      <c r="N689" s="25"/>
      <c r="O689" s="25"/>
      <c r="P689" s="25"/>
      <c r="Q689" s="25"/>
      <c r="R689" s="25"/>
      <c r="S689" s="25"/>
      <c r="T689" s="25"/>
      <c r="U689" s="25"/>
      <c r="V689" s="25"/>
      <c r="W689" s="25"/>
      <c r="X689" s="25"/>
      <c r="Y689" s="25"/>
      <c r="Z689" s="25"/>
    </row>
    <row r="690" ht="19.5" customHeight="1">
      <c r="A690" s="172">
        <v>114.0</v>
      </c>
      <c r="B690" s="173" t="s">
        <v>1889</v>
      </c>
      <c r="C690" s="174" t="s">
        <v>1890</v>
      </c>
      <c r="D690" s="174" t="s">
        <v>1891</v>
      </c>
      <c r="E690" s="92" t="s">
        <v>3600</v>
      </c>
      <c r="F690" s="93">
        <v>37.0</v>
      </c>
      <c r="G690" s="93">
        <v>0.0</v>
      </c>
      <c r="H690" s="93">
        <v>0.0</v>
      </c>
      <c r="I690" s="93">
        <v>0.0</v>
      </c>
      <c r="J690" s="92" t="s">
        <v>895</v>
      </c>
      <c r="K690" s="93">
        <v>0.0</v>
      </c>
      <c r="L690" s="93">
        <v>68.0</v>
      </c>
      <c r="M690" s="93">
        <v>31.0</v>
      </c>
      <c r="N690" s="25"/>
      <c r="O690" s="25"/>
      <c r="P690" s="25"/>
      <c r="Q690" s="25"/>
      <c r="R690" s="25"/>
      <c r="S690" s="25"/>
      <c r="T690" s="25"/>
      <c r="U690" s="25"/>
      <c r="V690" s="25"/>
      <c r="W690" s="25"/>
      <c r="X690" s="25"/>
      <c r="Y690" s="25"/>
      <c r="Z690" s="25"/>
    </row>
    <row r="691" ht="19.5" customHeight="1">
      <c r="A691" s="172">
        <v>114.0</v>
      </c>
      <c r="B691" s="173" t="s">
        <v>1889</v>
      </c>
      <c r="C691" s="174" t="s">
        <v>1890</v>
      </c>
      <c r="D691" s="174" t="s">
        <v>1891</v>
      </c>
      <c r="E691" s="92" t="s">
        <v>3601</v>
      </c>
      <c r="F691" s="93">
        <v>39.0</v>
      </c>
      <c r="G691" s="93">
        <v>0.0</v>
      </c>
      <c r="H691" s="93">
        <v>0.0</v>
      </c>
      <c r="I691" s="93">
        <v>0.0</v>
      </c>
      <c r="J691" s="92" t="s">
        <v>895</v>
      </c>
      <c r="K691" s="93">
        <v>0.0</v>
      </c>
      <c r="L691" s="93">
        <v>68.0</v>
      </c>
      <c r="M691" s="93">
        <v>29.0</v>
      </c>
      <c r="N691" s="25"/>
      <c r="O691" s="25"/>
      <c r="P691" s="25"/>
      <c r="Q691" s="25"/>
      <c r="R691" s="25"/>
      <c r="S691" s="25"/>
      <c r="T691" s="25"/>
      <c r="U691" s="25"/>
      <c r="V691" s="25"/>
      <c r="W691" s="25"/>
      <c r="X691" s="25"/>
      <c r="Y691" s="25"/>
      <c r="Z691" s="25"/>
    </row>
    <row r="692" ht="19.5" customHeight="1">
      <c r="A692" s="172">
        <v>114.0</v>
      </c>
      <c r="B692" s="173" t="s">
        <v>1889</v>
      </c>
      <c r="C692" s="174" t="s">
        <v>1890</v>
      </c>
      <c r="D692" s="174" t="s">
        <v>1891</v>
      </c>
      <c r="E692" s="92" t="s">
        <v>3602</v>
      </c>
      <c r="F692" s="93">
        <v>42.0</v>
      </c>
      <c r="G692" s="93">
        <v>0.0</v>
      </c>
      <c r="H692" s="93">
        <v>0.0</v>
      </c>
      <c r="I692" s="93">
        <v>0.0</v>
      </c>
      <c r="J692" s="92" t="s">
        <v>895</v>
      </c>
      <c r="K692" s="93">
        <v>0.0</v>
      </c>
      <c r="L692" s="93">
        <v>68.0</v>
      </c>
      <c r="M692" s="93">
        <v>26.0</v>
      </c>
      <c r="N692" s="25"/>
      <c r="O692" s="25"/>
      <c r="P692" s="25"/>
      <c r="Q692" s="25"/>
      <c r="R692" s="25"/>
      <c r="S692" s="25"/>
      <c r="T692" s="25"/>
      <c r="U692" s="25"/>
      <c r="V692" s="25"/>
      <c r="W692" s="25"/>
      <c r="X692" s="25"/>
      <c r="Y692" s="25"/>
      <c r="Z692" s="25"/>
    </row>
    <row r="693" ht="19.5" customHeight="1">
      <c r="A693" s="175">
        <v>115.0</v>
      </c>
      <c r="B693" s="176" t="s">
        <v>1902</v>
      </c>
      <c r="C693" s="177" t="s">
        <v>1903</v>
      </c>
      <c r="D693" s="177" t="s">
        <v>1904</v>
      </c>
      <c r="E693" s="92" t="s">
        <v>3603</v>
      </c>
      <c r="F693" s="93">
        <v>28.0</v>
      </c>
      <c r="G693" s="93">
        <v>0.0</v>
      </c>
      <c r="H693" s="93">
        <v>3.0</v>
      </c>
      <c r="I693" s="93">
        <v>1.0</v>
      </c>
      <c r="J693" s="92" t="s">
        <v>3212</v>
      </c>
      <c r="K693" s="93">
        <v>5.0</v>
      </c>
      <c r="L693" s="93">
        <v>70.0</v>
      </c>
      <c r="M693" s="93">
        <v>42.0</v>
      </c>
      <c r="N693" s="25"/>
      <c r="O693" s="25"/>
      <c r="P693" s="25"/>
      <c r="Q693" s="25"/>
      <c r="R693" s="25"/>
      <c r="S693" s="25"/>
      <c r="T693" s="25"/>
      <c r="U693" s="25"/>
      <c r="V693" s="25"/>
      <c r="W693" s="25"/>
      <c r="X693" s="25"/>
      <c r="Y693" s="25"/>
      <c r="Z693" s="25"/>
    </row>
    <row r="694" ht="19.5" customHeight="1">
      <c r="A694" s="175">
        <v>115.0</v>
      </c>
      <c r="B694" s="176" t="s">
        <v>1902</v>
      </c>
      <c r="C694" s="177" t="s">
        <v>1903</v>
      </c>
      <c r="D694" s="177" t="s">
        <v>1904</v>
      </c>
      <c r="E694" s="92" t="s">
        <v>3604</v>
      </c>
      <c r="F694" s="93">
        <v>26.0</v>
      </c>
      <c r="G694" s="93">
        <v>0.0</v>
      </c>
      <c r="H694" s="93">
        <v>3.0</v>
      </c>
      <c r="I694" s="93">
        <v>1.0</v>
      </c>
      <c r="J694" s="92" t="s">
        <v>3212</v>
      </c>
      <c r="K694" s="93">
        <v>5.0</v>
      </c>
      <c r="L694" s="93">
        <v>70.0</v>
      </c>
      <c r="M694" s="93">
        <v>44.0</v>
      </c>
      <c r="N694" s="25"/>
      <c r="O694" s="25"/>
      <c r="P694" s="25"/>
      <c r="Q694" s="25"/>
      <c r="R694" s="25"/>
      <c r="S694" s="25"/>
      <c r="T694" s="25"/>
      <c r="U694" s="25"/>
      <c r="V694" s="25"/>
      <c r="W694" s="25"/>
      <c r="X694" s="25"/>
      <c r="Y694" s="25"/>
      <c r="Z694" s="25"/>
    </row>
    <row r="695" ht="19.5" customHeight="1">
      <c r="A695" s="175">
        <v>115.0</v>
      </c>
      <c r="B695" s="176" t="s">
        <v>1902</v>
      </c>
      <c r="C695" s="177" t="s">
        <v>1903</v>
      </c>
      <c r="D695" s="177" t="s">
        <v>1904</v>
      </c>
      <c r="E695" s="92" t="s">
        <v>3605</v>
      </c>
      <c r="F695" s="93">
        <v>31.0</v>
      </c>
      <c r="G695" s="93">
        <v>0.0</v>
      </c>
      <c r="H695" s="93">
        <v>3.0</v>
      </c>
      <c r="I695" s="93">
        <v>1.0</v>
      </c>
      <c r="J695" s="92" t="s">
        <v>3212</v>
      </c>
      <c r="K695" s="93">
        <v>5.0</v>
      </c>
      <c r="L695" s="93">
        <v>70.0</v>
      </c>
      <c r="M695" s="93">
        <v>39.0</v>
      </c>
      <c r="N695" s="25"/>
      <c r="O695" s="25"/>
      <c r="P695" s="25"/>
      <c r="Q695" s="25"/>
      <c r="R695" s="25"/>
      <c r="S695" s="25"/>
      <c r="T695" s="25"/>
      <c r="U695" s="25"/>
      <c r="V695" s="25"/>
      <c r="W695" s="25"/>
      <c r="X695" s="25"/>
      <c r="Y695" s="25"/>
      <c r="Z695" s="25"/>
    </row>
    <row r="696" ht="19.5" customHeight="1">
      <c r="A696" s="175">
        <v>115.0</v>
      </c>
      <c r="B696" s="176" t="s">
        <v>1902</v>
      </c>
      <c r="C696" s="177" t="s">
        <v>1903</v>
      </c>
      <c r="D696" s="177" t="s">
        <v>1904</v>
      </c>
      <c r="E696" s="92" t="s">
        <v>3606</v>
      </c>
      <c r="F696" s="93">
        <v>25.0</v>
      </c>
      <c r="G696" s="93">
        <v>0.0</v>
      </c>
      <c r="H696" s="93">
        <v>3.0</v>
      </c>
      <c r="I696" s="93">
        <v>1.0</v>
      </c>
      <c r="J696" s="92" t="s">
        <v>3212</v>
      </c>
      <c r="K696" s="93">
        <v>5.0</v>
      </c>
      <c r="L696" s="93">
        <v>71.8</v>
      </c>
      <c r="M696" s="93">
        <v>46.8</v>
      </c>
      <c r="N696" s="25"/>
      <c r="O696" s="25"/>
      <c r="P696" s="25"/>
      <c r="Q696" s="25"/>
      <c r="R696" s="25"/>
      <c r="S696" s="25"/>
      <c r="T696" s="25"/>
      <c r="U696" s="25"/>
      <c r="V696" s="25"/>
      <c r="W696" s="25"/>
      <c r="X696" s="25"/>
      <c r="Y696" s="25"/>
      <c r="Z696" s="25"/>
    </row>
    <row r="697" ht="19.5" customHeight="1">
      <c r="A697" s="178">
        <v>116.0</v>
      </c>
      <c r="B697" s="179" t="s">
        <v>1907</v>
      </c>
      <c r="C697" s="180" t="s">
        <v>1908</v>
      </c>
      <c r="D697" s="180" t="s">
        <v>1909</v>
      </c>
      <c r="E697" s="92" t="s">
        <v>3607</v>
      </c>
      <c r="F697" s="93">
        <v>56.0</v>
      </c>
      <c r="G697" s="93">
        <v>1.0</v>
      </c>
      <c r="H697" s="93">
        <v>2.0</v>
      </c>
      <c r="I697" s="93">
        <v>0.0</v>
      </c>
      <c r="J697" s="92" t="s">
        <v>895</v>
      </c>
      <c r="K697" s="93">
        <v>0.0</v>
      </c>
      <c r="L697" s="93">
        <v>71.1</v>
      </c>
      <c r="M697" s="93">
        <v>15.1</v>
      </c>
      <c r="N697" s="25"/>
      <c r="O697" s="25"/>
      <c r="P697" s="25"/>
      <c r="Q697" s="25"/>
      <c r="R697" s="25"/>
      <c r="S697" s="25"/>
      <c r="T697" s="25"/>
      <c r="U697" s="25"/>
      <c r="V697" s="25"/>
      <c r="W697" s="25"/>
      <c r="X697" s="25"/>
      <c r="Y697" s="25"/>
      <c r="Z697" s="25"/>
    </row>
    <row r="698" ht="19.5" customHeight="1">
      <c r="A698" s="178">
        <v>116.0</v>
      </c>
      <c r="B698" s="179" t="s">
        <v>1907</v>
      </c>
      <c r="C698" s="180" t="s">
        <v>1908</v>
      </c>
      <c r="D698" s="180" t="s">
        <v>1909</v>
      </c>
      <c r="E698" s="92" t="s">
        <v>3608</v>
      </c>
      <c r="F698" s="93">
        <v>32.0</v>
      </c>
      <c r="G698" s="93">
        <v>1.0</v>
      </c>
      <c r="H698" s="93">
        <v>2.0</v>
      </c>
      <c r="I698" s="93">
        <v>0.0</v>
      </c>
      <c r="J698" s="92" t="s">
        <v>895</v>
      </c>
      <c r="K698" s="93">
        <v>0.0</v>
      </c>
      <c r="L698" s="93">
        <v>77.4</v>
      </c>
      <c r="M698" s="93">
        <v>45.4</v>
      </c>
      <c r="N698" s="25"/>
      <c r="O698" s="25"/>
      <c r="P698" s="25"/>
      <c r="Q698" s="25"/>
      <c r="R698" s="25"/>
      <c r="S698" s="25"/>
      <c r="T698" s="25"/>
      <c r="U698" s="25"/>
      <c r="V698" s="25"/>
      <c r="W698" s="25"/>
      <c r="X698" s="25"/>
      <c r="Y698" s="25"/>
      <c r="Z698" s="25"/>
    </row>
    <row r="699" ht="19.5" customHeight="1">
      <c r="A699" s="178">
        <v>116.0</v>
      </c>
      <c r="B699" s="179" t="s">
        <v>1907</v>
      </c>
      <c r="C699" s="180" t="s">
        <v>1908</v>
      </c>
      <c r="D699" s="180" t="s">
        <v>1909</v>
      </c>
      <c r="E699" s="92" t="s">
        <v>3609</v>
      </c>
      <c r="F699" s="93">
        <v>47.0</v>
      </c>
      <c r="G699" s="93">
        <v>1.0</v>
      </c>
      <c r="H699" s="93">
        <v>2.0</v>
      </c>
      <c r="I699" s="93">
        <v>0.0</v>
      </c>
      <c r="J699" s="92" t="s">
        <v>895</v>
      </c>
      <c r="K699" s="93">
        <v>0.0</v>
      </c>
      <c r="L699" s="93">
        <v>73.1</v>
      </c>
      <c r="M699" s="93">
        <v>26.1</v>
      </c>
      <c r="N699" s="25"/>
      <c r="O699" s="25"/>
      <c r="P699" s="25"/>
      <c r="Q699" s="25"/>
      <c r="R699" s="25"/>
      <c r="S699" s="25"/>
      <c r="T699" s="25"/>
      <c r="U699" s="25"/>
      <c r="V699" s="25"/>
      <c r="W699" s="25"/>
      <c r="X699" s="25"/>
      <c r="Y699" s="25"/>
      <c r="Z699" s="25"/>
    </row>
    <row r="700" ht="19.5" customHeight="1">
      <c r="A700" s="178">
        <v>116.0</v>
      </c>
      <c r="B700" s="179" t="s">
        <v>1907</v>
      </c>
      <c r="C700" s="180" t="s">
        <v>1908</v>
      </c>
      <c r="D700" s="180" t="s">
        <v>1909</v>
      </c>
      <c r="E700" s="92" t="s">
        <v>3610</v>
      </c>
      <c r="F700" s="93">
        <v>24.0</v>
      </c>
      <c r="G700" s="93">
        <v>1.0</v>
      </c>
      <c r="H700" s="93">
        <v>2.0</v>
      </c>
      <c r="I700" s="93">
        <v>1.0</v>
      </c>
      <c r="J700" s="92" t="s">
        <v>2820</v>
      </c>
      <c r="K700" s="93">
        <v>2.0</v>
      </c>
      <c r="L700" s="93">
        <v>78.8</v>
      </c>
      <c r="M700" s="93">
        <v>54.8</v>
      </c>
      <c r="N700" s="25"/>
      <c r="O700" s="25"/>
      <c r="P700" s="25"/>
      <c r="Q700" s="25"/>
      <c r="R700" s="25"/>
      <c r="S700" s="25"/>
      <c r="T700" s="25"/>
      <c r="U700" s="25"/>
      <c r="V700" s="25"/>
      <c r="W700" s="25"/>
      <c r="X700" s="25"/>
      <c r="Y700" s="25"/>
      <c r="Z700" s="25"/>
    </row>
    <row r="701" ht="19.5" customHeight="1">
      <c r="A701" s="181">
        <v>117.0</v>
      </c>
      <c r="B701" s="182" t="s">
        <v>1808</v>
      </c>
      <c r="C701" s="183" t="s">
        <v>1913</v>
      </c>
      <c r="D701" s="183" t="s">
        <v>1914</v>
      </c>
      <c r="E701" s="92" t="s">
        <v>3611</v>
      </c>
      <c r="F701" s="93">
        <v>51.0</v>
      </c>
      <c r="G701" s="93">
        <v>0.0</v>
      </c>
      <c r="H701" s="93">
        <v>0.0</v>
      </c>
      <c r="I701" s="93">
        <v>1.0</v>
      </c>
      <c r="J701" s="92" t="s">
        <v>2845</v>
      </c>
      <c r="K701" s="93">
        <v>3.0</v>
      </c>
      <c r="L701" s="93">
        <v>67.4</v>
      </c>
      <c r="M701" s="93">
        <v>16.4</v>
      </c>
      <c r="N701" s="25"/>
      <c r="O701" s="25"/>
      <c r="P701" s="25"/>
      <c r="Q701" s="25"/>
      <c r="R701" s="25"/>
      <c r="S701" s="25"/>
      <c r="T701" s="25"/>
      <c r="U701" s="25"/>
      <c r="V701" s="25"/>
      <c r="W701" s="25"/>
      <c r="X701" s="25"/>
      <c r="Y701" s="25"/>
      <c r="Z701" s="25"/>
    </row>
    <row r="702" ht="19.5" customHeight="1">
      <c r="A702" s="181">
        <v>117.0</v>
      </c>
      <c r="B702" s="182" t="s">
        <v>1808</v>
      </c>
      <c r="C702" s="183" t="s">
        <v>1913</v>
      </c>
      <c r="D702" s="183" t="s">
        <v>1914</v>
      </c>
      <c r="E702" s="92" t="s">
        <v>3612</v>
      </c>
      <c r="F702" s="93">
        <v>51.0</v>
      </c>
      <c r="G702" s="93">
        <v>0.0</v>
      </c>
      <c r="H702" s="93">
        <v>0.0</v>
      </c>
      <c r="I702" s="93">
        <v>1.0</v>
      </c>
      <c r="J702" s="92" t="s">
        <v>3613</v>
      </c>
      <c r="K702" s="93">
        <v>5.0</v>
      </c>
      <c r="L702" s="93">
        <v>67.4</v>
      </c>
      <c r="M702" s="93">
        <v>16.4</v>
      </c>
      <c r="N702" s="25"/>
      <c r="O702" s="25"/>
      <c r="P702" s="25"/>
      <c r="Q702" s="25"/>
      <c r="R702" s="25"/>
      <c r="S702" s="25"/>
      <c r="T702" s="25"/>
      <c r="U702" s="25"/>
      <c r="V702" s="25"/>
      <c r="W702" s="25"/>
      <c r="X702" s="25"/>
      <c r="Y702" s="25"/>
      <c r="Z702" s="25"/>
    </row>
    <row r="703" ht="19.5" customHeight="1">
      <c r="A703" s="181">
        <v>117.0</v>
      </c>
      <c r="B703" s="182" t="s">
        <v>1808</v>
      </c>
      <c r="C703" s="183" t="s">
        <v>1913</v>
      </c>
      <c r="D703" s="183" t="s">
        <v>1914</v>
      </c>
      <c r="E703" s="92" t="s">
        <v>3614</v>
      </c>
      <c r="F703" s="93">
        <v>57.0</v>
      </c>
      <c r="G703" s="93">
        <v>0.0</v>
      </c>
      <c r="H703" s="93">
        <v>0.0</v>
      </c>
      <c r="I703" s="93">
        <v>1.0</v>
      </c>
      <c r="J703" s="92" t="s">
        <v>2845</v>
      </c>
      <c r="K703" s="93">
        <v>3.0</v>
      </c>
      <c r="L703" s="93">
        <v>66.5</v>
      </c>
      <c r="M703" s="93">
        <v>9.5</v>
      </c>
      <c r="N703" s="25"/>
      <c r="O703" s="25"/>
      <c r="P703" s="25"/>
      <c r="Q703" s="25"/>
      <c r="R703" s="25"/>
      <c r="S703" s="25"/>
      <c r="T703" s="25"/>
      <c r="U703" s="25"/>
      <c r="V703" s="25"/>
      <c r="W703" s="25"/>
      <c r="X703" s="25"/>
      <c r="Y703" s="25"/>
      <c r="Z703" s="25"/>
    </row>
    <row r="704" ht="19.5" customHeight="1">
      <c r="A704" s="181">
        <v>117.0</v>
      </c>
      <c r="B704" s="182" t="s">
        <v>1808</v>
      </c>
      <c r="C704" s="183" t="s">
        <v>1913</v>
      </c>
      <c r="D704" s="183" t="s">
        <v>1914</v>
      </c>
      <c r="E704" s="92" t="s">
        <v>3615</v>
      </c>
      <c r="F704" s="93">
        <v>50.0</v>
      </c>
      <c r="G704" s="93">
        <v>0.0</v>
      </c>
      <c r="H704" s="93">
        <v>0.0</v>
      </c>
      <c r="I704" s="93">
        <v>1.0</v>
      </c>
      <c r="J704" s="92" t="s">
        <v>2849</v>
      </c>
      <c r="K704" s="93">
        <v>3.0</v>
      </c>
      <c r="L704" s="93">
        <v>67.4</v>
      </c>
      <c r="M704" s="93">
        <v>17.4</v>
      </c>
      <c r="N704" s="25"/>
      <c r="O704" s="25"/>
      <c r="P704" s="25"/>
      <c r="Q704" s="25"/>
      <c r="R704" s="25"/>
      <c r="S704" s="25"/>
      <c r="T704" s="25"/>
      <c r="U704" s="25"/>
      <c r="V704" s="25"/>
      <c r="W704" s="25"/>
      <c r="X704" s="25"/>
      <c r="Y704" s="25"/>
      <c r="Z704" s="25"/>
    </row>
    <row r="705" ht="19.5" customHeight="1">
      <c r="A705" s="181">
        <v>117.0</v>
      </c>
      <c r="B705" s="182" t="s">
        <v>1808</v>
      </c>
      <c r="C705" s="183" t="s">
        <v>1913</v>
      </c>
      <c r="D705" s="183" t="s">
        <v>1914</v>
      </c>
      <c r="E705" s="92" t="s">
        <v>3616</v>
      </c>
      <c r="F705" s="93">
        <v>59.0</v>
      </c>
      <c r="G705" s="93">
        <v>0.0</v>
      </c>
      <c r="H705" s="93">
        <v>0.0</v>
      </c>
      <c r="I705" s="93">
        <v>1.0</v>
      </c>
      <c r="J705" s="92" t="s">
        <v>2845</v>
      </c>
      <c r="K705" s="93">
        <v>3.0</v>
      </c>
      <c r="L705" s="93">
        <v>66.5</v>
      </c>
      <c r="M705" s="93">
        <v>7.5</v>
      </c>
      <c r="N705" s="25"/>
      <c r="O705" s="25"/>
      <c r="P705" s="25"/>
      <c r="Q705" s="25"/>
      <c r="R705" s="25"/>
      <c r="S705" s="25"/>
      <c r="T705" s="25"/>
      <c r="U705" s="25"/>
      <c r="V705" s="25"/>
      <c r="W705" s="25"/>
      <c r="X705" s="25"/>
      <c r="Y705" s="25"/>
      <c r="Z705" s="25"/>
    </row>
    <row r="706" ht="19.5" customHeight="1">
      <c r="A706" s="181">
        <v>117.0</v>
      </c>
      <c r="B706" s="182" t="s">
        <v>1808</v>
      </c>
      <c r="C706" s="183" t="s">
        <v>1913</v>
      </c>
      <c r="D706" s="183" t="s">
        <v>1914</v>
      </c>
      <c r="E706" s="92" t="s">
        <v>3617</v>
      </c>
      <c r="F706" s="93">
        <v>49.0</v>
      </c>
      <c r="G706" s="93">
        <v>0.0</v>
      </c>
      <c r="H706" s="93">
        <v>0.0</v>
      </c>
      <c r="I706" s="93">
        <v>2.0</v>
      </c>
      <c r="J706" s="92" t="s">
        <v>3618</v>
      </c>
      <c r="K706" s="93">
        <v>5.0</v>
      </c>
      <c r="L706" s="93">
        <v>67.4</v>
      </c>
      <c r="M706" s="93">
        <v>18.4</v>
      </c>
      <c r="N706" s="25"/>
      <c r="O706" s="25"/>
      <c r="P706" s="25"/>
      <c r="Q706" s="25"/>
      <c r="R706" s="25"/>
      <c r="S706" s="25"/>
      <c r="T706" s="25"/>
      <c r="U706" s="25"/>
      <c r="V706" s="25"/>
      <c r="W706" s="25"/>
      <c r="X706" s="25"/>
      <c r="Y706" s="25"/>
      <c r="Z706" s="25"/>
    </row>
    <row r="707" ht="19.5" customHeight="1">
      <c r="A707" s="181">
        <v>117.0</v>
      </c>
      <c r="B707" s="182" t="s">
        <v>1808</v>
      </c>
      <c r="C707" s="183" t="s">
        <v>1913</v>
      </c>
      <c r="D707" s="183" t="s">
        <v>1914</v>
      </c>
      <c r="E707" s="92" t="s">
        <v>3619</v>
      </c>
      <c r="F707" s="93">
        <v>60.0</v>
      </c>
      <c r="G707" s="93">
        <v>0.0</v>
      </c>
      <c r="H707" s="93">
        <v>0.0</v>
      </c>
      <c r="I707" s="93">
        <v>1.0</v>
      </c>
      <c r="J707" s="92" t="s">
        <v>2845</v>
      </c>
      <c r="K707" s="93">
        <v>3.0</v>
      </c>
      <c r="L707" s="93">
        <v>66.5</v>
      </c>
      <c r="M707" s="93">
        <v>6.5</v>
      </c>
      <c r="N707" s="25"/>
      <c r="O707" s="25"/>
      <c r="P707" s="25"/>
      <c r="Q707" s="25"/>
      <c r="R707" s="25"/>
      <c r="S707" s="25"/>
      <c r="T707" s="25"/>
      <c r="U707" s="25"/>
      <c r="V707" s="25"/>
      <c r="W707" s="25"/>
      <c r="X707" s="25"/>
      <c r="Y707" s="25"/>
      <c r="Z707" s="25"/>
    </row>
    <row r="708" ht="19.5" customHeight="1">
      <c r="A708" s="181">
        <v>117.0</v>
      </c>
      <c r="B708" s="182" t="s">
        <v>1808</v>
      </c>
      <c r="C708" s="183" t="s">
        <v>1913</v>
      </c>
      <c r="D708" s="183" t="s">
        <v>1914</v>
      </c>
      <c r="E708" s="92" t="s">
        <v>3620</v>
      </c>
      <c r="F708" s="93">
        <v>56.0</v>
      </c>
      <c r="G708" s="93">
        <v>0.0</v>
      </c>
      <c r="H708" s="93">
        <v>0.0</v>
      </c>
      <c r="I708" s="93">
        <v>1.0</v>
      </c>
      <c r="J708" s="92" t="s">
        <v>2845</v>
      </c>
      <c r="K708" s="93">
        <v>3.0</v>
      </c>
      <c r="L708" s="93">
        <v>66.5</v>
      </c>
      <c r="M708" s="93">
        <v>10.5</v>
      </c>
      <c r="N708" s="25"/>
      <c r="O708" s="25"/>
      <c r="P708" s="25"/>
      <c r="Q708" s="25"/>
      <c r="R708" s="25"/>
      <c r="S708" s="25"/>
      <c r="T708" s="25"/>
      <c r="U708" s="25"/>
      <c r="V708" s="25"/>
      <c r="W708" s="25"/>
      <c r="X708" s="25"/>
      <c r="Y708" s="25"/>
      <c r="Z708" s="25"/>
    </row>
    <row r="709" ht="19.5" customHeight="1">
      <c r="A709" s="166">
        <v>118.0</v>
      </c>
      <c r="B709" s="167" t="s">
        <v>1919</v>
      </c>
      <c r="C709" s="168" t="s">
        <v>1920</v>
      </c>
      <c r="D709" s="168" t="s">
        <v>1921</v>
      </c>
      <c r="E709" s="92" t="s">
        <v>3621</v>
      </c>
      <c r="F709" s="93">
        <v>27.0</v>
      </c>
      <c r="G709" s="93">
        <v>1.0</v>
      </c>
      <c r="H709" s="93">
        <v>1.0</v>
      </c>
      <c r="I709" s="93">
        <v>0.0</v>
      </c>
      <c r="J709" s="92" t="s">
        <v>895</v>
      </c>
      <c r="K709" s="93">
        <v>0.0</v>
      </c>
      <c r="L709" s="93">
        <v>72.5</v>
      </c>
      <c r="M709" s="93">
        <v>45.5</v>
      </c>
      <c r="N709" s="25"/>
      <c r="O709" s="25"/>
      <c r="P709" s="25"/>
      <c r="Q709" s="25"/>
      <c r="R709" s="25"/>
      <c r="S709" s="25"/>
      <c r="T709" s="25"/>
      <c r="U709" s="25"/>
      <c r="V709" s="25"/>
      <c r="W709" s="25"/>
      <c r="X709" s="25"/>
      <c r="Y709" s="25"/>
      <c r="Z709" s="25"/>
    </row>
    <row r="710" ht="19.5" customHeight="1">
      <c r="A710" s="166">
        <v>118.0</v>
      </c>
      <c r="B710" s="167" t="s">
        <v>1919</v>
      </c>
      <c r="C710" s="168" t="s">
        <v>1920</v>
      </c>
      <c r="D710" s="168" t="s">
        <v>1921</v>
      </c>
      <c r="E710" s="92" t="s">
        <v>3622</v>
      </c>
      <c r="F710" s="93">
        <v>26.0</v>
      </c>
      <c r="G710" s="93">
        <v>0.0</v>
      </c>
      <c r="H710" s="93">
        <v>1.0</v>
      </c>
      <c r="I710" s="93">
        <v>0.0</v>
      </c>
      <c r="J710" s="92" t="s">
        <v>895</v>
      </c>
      <c r="K710" s="93">
        <v>0.0</v>
      </c>
      <c r="L710" s="93">
        <v>63.8</v>
      </c>
      <c r="M710" s="93">
        <v>37.8</v>
      </c>
      <c r="N710" s="25"/>
      <c r="O710" s="25"/>
      <c r="P710" s="25"/>
      <c r="Q710" s="25"/>
      <c r="R710" s="25"/>
      <c r="S710" s="25"/>
      <c r="T710" s="25"/>
      <c r="U710" s="25"/>
      <c r="V710" s="25"/>
      <c r="W710" s="25"/>
      <c r="X710" s="25"/>
      <c r="Y710" s="25"/>
      <c r="Z710" s="25"/>
    </row>
    <row r="711" ht="19.5" customHeight="1">
      <c r="A711" s="166">
        <v>118.0</v>
      </c>
      <c r="B711" s="167" t="s">
        <v>1919</v>
      </c>
      <c r="C711" s="168" t="s">
        <v>1920</v>
      </c>
      <c r="D711" s="168" t="s">
        <v>1921</v>
      </c>
      <c r="E711" s="92" t="s">
        <v>3623</v>
      </c>
      <c r="F711" s="93">
        <v>30.0</v>
      </c>
      <c r="G711" s="93">
        <v>0.0</v>
      </c>
      <c r="H711" s="93">
        <v>1.0</v>
      </c>
      <c r="I711" s="93">
        <v>0.0</v>
      </c>
      <c r="J711" s="92" t="s">
        <v>895</v>
      </c>
      <c r="K711" s="93">
        <v>0.0</v>
      </c>
      <c r="L711" s="93">
        <v>63.8</v>
      </c>
      <c r="M711" s="93">
        <v>33.8</v>
      </c>
      <c r="N711" s="25"/>
      <c r="O711" s="25"/>
      <c r="P711" s="25"/>
      <c r="Q711" s="25"/>
      <c r="R711" s="25"/>
      <c r="S711" s="25"/>
      <c r="T711" s="25"/>
      <c r="U711" s="25"/>
      <c r="V711" s="25"/>
      <c r="W711" s="25"/>
      <c r="X711" s="25"/>
      <c r="Y711" s="25"/>
      <c r="Z711" s="25"/>
    </row>
    <row r="712" ht="19.5" customHeight="1">
      <c r="A712" s="166">
        <v>118.0</v>
      </c>
      <c r="B712" s="167" t="s">
        <v>1919</v>
      </c>
      <c r="C712" s="168" t="s">
        <v>1920</v>
      </c>
      <c r="D712" s="168" t="s">
        <v>1921</v>
      </c>
      <c r="E712" s="92" t="s">
        <v>3624</v>
      </c>
      <c r="F712" s="93">
        <v>32.0</v>
      </c>
      <c r="G712" s="93">
        <v>1.0</v>
      </c>
      <c r="H712" s="93">
        <v>1.0</v>
      </c>
      <c r="I712" s="93">
        <v>0.0</v>
      </c>
      <c r="J712" s="92" t="s">
        <v>895</v>
      </c>
      <c r="K712" s="93">
        <v>0.0</v>
      </c>
      <c r="L712" s="93">
        <v>72.5</v>
      </c>
      <c r="M712" s="93">
        <v>40.5</v>
      </c>
      <c r="N712" s="25"/>
      <c r="O712" s="25"/>
      <c r="P712" s="25"/>
      <c r="Q712" s="25"/>
      <c r="R712" s="25"/>
      <c r="S712" s="25"/>
      <c r="T712" s="25"/>
      <c r="U712" s="25"/>
      <c r="V712" s="25"/>
      <c r="W712" s="25"/>
      <c r="X712" s="25"/>
      <c r="Y712" s="25"/>
      <c r="Z712" s="25"/>
    </row>
    <row r="713" ht="19.5" customHeight="1">
      <c r="A713" s="166">
        <v>119.0</v>
      </c>
      <c r="B713" s="167" t="s">
        <v>1925</v>
      </c>
      <c r="C713" s="168" t="s">
        <v>1926</v>
      </c>
      <c r="D713" s="168" t="s">
        <v>1927</v>
      </c>
      <c r="E713" s="92" t="s">
        <v>3625</v>
      </c>
      <c r="F713" s="93">
        <v>30.0</v>
      </c>
      <c r="G713" s="93">
        <v>1.0</v>
      </c>
      <c r="H713" s="93">
        <v>0.0</v>
      </c>
      <c r="I713" s="93">
        <v>1.0</v>
      </c>
      <c r="J713" s="92" t="s">
        <v>2852</v>
      </c>
      <c r="K713" s="93">
        <v>5.0</v>
      </c>
      <c r="L713" s="93">
        <v>78.1</v>
      </c>
      <c r="M713" s="93">
        <v>48.1</v>
      </c>
      <c r="N713" s="25"/>
      <c r="O713" s="25"/>
      <c r="P713" s="25"/>
      <c r="Q713" s="25"/>
      <c r="R713" s="25"/>
      <c r="S713" s="25"/>
      <c r="T713" s="25"/>
      <c r="U713" s="25"/>
      <c r="V713" s="25"/>
      <c r="W713" s="25"/>
      <c r="X713" s="25"/>
      <c r="Y713" s="25"/>
      <c r="Z713" s="25"/>
    </row>
    <row r="714" ht="19.5" customHeight="1">
      <c r="A714" s="166">
        <v>119.0</v>
      </c>
      <c r="B714" s="167" t="s">
        <v>1925</v>
      </c>
      <c r="C714" s="168" t="s">
        <v>1926</v>
      </c>
      <c r="D714" s="168" t="s">
        <v>1927</v>
      </c>
      <c r="E714" s="92" t="s">
        <v>3626</v>
      </c>
      <c r="F714" s="93">
        <v>40.0</v>
      </c>
      <c r="G714" s="93">
        <v>1.0</v>
      </c>
      <c r="H714" s="93">
        <v>0.0</v>
      </c>
      <c r="I714" s="93">
        <v>1.0</v>
      </c>
      <c r="J714" s="92" t="s">
        <v>2852</v>
      </c>
      <c r="K714" s="93">
        <v>5.0</v>
      </c>
      <c r="L714" s="93">
        <v>77.3</v>
      </c>
      <c r="M714" s="93">
        <v>37.3</v>
      </c>
      <c r="N714" s="25"/>
      <c r="O714" s="25"/>
      <c r="P714" s="25"/>
      <c r="Q714" s="25"/>
      <c r="R714" s="25"/>
      <c r="S714" s="25"/>
      <c r="T714" s="25"/>
      <c r="U714" s="25"/>
      <c r="V714" s="25"/>
      <c r="W714" s="25"/>
      <c r="X714" s="25"/>
      <c r="Y714" s="25"/>
      <c r="Z714" s="25"/>
    </row>
    <row r="715" ht="19.5" customHeight="1">
      <c r="A715" s="166">
        <v>119.0</v>
      </c>
      <c r="B715" s="167" t="s">
        <v>1925</v>
      </c>
      <c r="C715" s="168" t="s">
        <v>1926</v>
      </c>
      <c r="D715" s="168" t="s">
        <v>1927</v>
      </c>
      <c r="E715" s="92" t="s">
        <v>3627</v>
      </c>
      <c r="F715" s="93">
        <v>54.0</v>
      </c>
      <c r="G715" s="93">
        <v>1.0</v>
      </c>
      <c r="H715" s="93"/>
      <c r="I715" s="93">
        <v>1.0</v>
      </c>
      <c r="J715" s="92" t="s">
        <v>2820</v>
      </c>
      <c r="K715" s="93">
        <v>2.0</v>
      </c>
      <c r="L715" s="93">
        <v>73.1</v>
      </c>
      <c r="M715" s="93">
        <v>19.1</v>
      </c>
      <c r="N715" s="25"/>
      <c r="O715" s="25"/>
      <c r="P715" s="25"/>
      <c r="Q715" s="25"/>
      <c r="R715" s="25"/>
      <c r="S715" s="25"/>
      <c r="T715" s="25"/>
      <c r="U715" s="25"/>
      <c r="V715" s="25"/>
      <c r="W715" s="25"/>
      <c r="X715" s="25"/>
      <c r="Y715" s="25"/>
      <c r="Z715" s="25"/>
    </row>
    <row r="716" ht="19.5" customHeight="1">
      <c r="A716" s="166">
        <v>119.0</v>
      </c>
      <c r="B716" s="167" t="s">
        <v>1925</v>
      </c>
      <c r="C716" s="168" t="s">
        <v>1926</v>
      </c>
      <c r="D716" s="168" t="s">
        <v>1927</v>
      </c>
      <c r="E716" s="92" t="s">
        <v>3628</v>
      </c>
      <c r="F716" s="93">
        <v>28.0</v>
      </c>
      <c r="G716" s="93">
        <v>1.0</v>
      </c>
      <c r="H716" s="93"/>
      <c r="I716" s="93">
        <v>1.0</v>
      </c>
      <c r="J716" s="92" t="s">
        <v>3629</v>
      </c>
      <c r="K716" s="93">
        <v>1.0</v>
      </c>
      <c r="L716" s="93">
        <v>77.4</v>
      </c>
      <c r="M716" s="93">
        <v>49.4</v>
      </c>
      <c r="N716" s="25"/>
      <c r="O716" s="25"/>
      <c r="P716" s="25"/>
      <c r="Q716" s="25"/>
      <c r="R716" s="25"/>
      <c r="S716" s="25"/>
      <c r="T716" s="25"/>
      <c r="U716" s="25"/>
      <c r="V716" s="25"/>
      <c r="W716" s="25"/>
      <c r="X716" s="25"/>
      <c r="Y716" s="25"/>
      <c r="Z716" s="25"/>
    </row>
    <row r="717" ht="19.5" customHeight="1">
      <c r="A717" s="166">
        <v>119.0</v>
      </c>
      <c r="B717" s="167" t="s">
        <v>1925</v>
      </c>
      <c r="C717" s="168" t="s">
        <v>1926</v>
      </c>
      <c r="D717" s="168" t="s">
        <v>1927</v>
      </c>
      <c r="E717" s="92" t="s">
        <v>3630</v>
      </c>
      <c r="F717" s="93">
        <v>31.0</v>
      </c>
      <c r="G717" s="93">
        <v>0.0</v>
      </c>
      <c r="H717" s="93">
        <v>0.0</v>
      </c>
      <c r="I717" s="93">
        <v>1.0</v>
      </c>
      <c r="J717" s="92" t="s">
        <v>3631</v>
      </c>
      <c r="K717" s="93">
        <v>5.0</v>
      </c>
      <c r="L717" s="93">
        <v>70.7</v>
      </c>
      <c r="M717" s="93">
        <v>39.7</v>
      </c>
      <c r="N717" s="25"/>
      <c r="O717" s="25"/>
      <c r="P717" s="25"/>
      <c r="Q717" s="25"/>
      <c r="R717" s="25"/>
      <c r="S717" s="25"/>
      <c r="T717" s="25"/>
      <c r="U717" s="25"/>
      <c r="V717" s="25"/>
      <c r="W717" s="25"/>
      <c r="X717" s="25"/>
      <c r="Y717" s="25"/>
      <c r="Z717" s="25"/>
    </row>
    <row r="718" ht="19.5" customHeight="1">
      <c r="A718" s="169">
        <v>120.0</v>
      </c>
      <c r="B718" s="170" t="s">
        <v>1932</v>
      </c>
      <c r="C718" s="171" t="s">
        <v>1933</v>
      </c>
      <c r="D718" s="171" t="s">
        <v>1934</v>
      </c>
      <c r="E718" s="92" t="s">
        <v>3632</v>
      </c>
      <c r="F718" s="93">
        <v>9.0</v>
      </c>
      <c r="G718" s="93">
        <v>1.0</v>
      </c>
      <c r="H718" s="93">
        <v>0.0</v>
      </c>
      <c r="I718" s="93">
        <v>0.0</v>
      </c>
      <c r="J718" s="92" t="s">
        <v>895</v>
      </c>
      <c r="K718" s="93">
        <v>0.0</v>
      </c>
      <c r="L718" s="93">
        <v>80.1</v>
      </c>
      <c r="M718" s="93">
        <v>71.1</v>
      </c>
      <c r="N718" s="25"/>
      <c r="O718" s="25"/>
      <c r="P718" s="25"/>
      <c r="Q718" s="25"/>
      <c r="R718" s="25"/>
      <c r="S718" s="25"/>
      <c r="T718" s="25"/>
      <c r="U718" s="25"/>
      <c r="V718" s="25"/>
      <c r="W718" s="25"/>
      <c r="X718" s="25"/>
      <c r="Y718" s="25"/>
      <c r="Z718" s="25"/>
    </row>
    <row r="719" ht="19.5" customHeight="1">
      <c r="A719" s="169">
        <v>120.0</v>
      </c>
      <c r="B719" s="170" t="s">
        <v>1932</v>
      </c>
      <c r="C719" s="171" t="s">
        <v>1933</v>
      </c>
      <c r="D719" s="171" t="s">
        <v>1934</v>
      </c>
      <c r="E719" s="92" t="s">
        <v>3633</v>
      </c>
      <c r="F719" s="93">
        <v>76.0</v>
      </c>
      <c r="G719" s="93">
        <v>1.0</v>
      </c>
      <c r="H719" s="93">
        <v>0.0</v>
      </c>
      <c r="I719" s="93">
        <v>0.0</v>
      </c>
      <c r="J719" s="92" t="s">
        <v>895</v>
      </c>
      <c r="K719" s="93">
        <v>0.0</v>
      </c>
      <c r="L719" s="93">
        <v>87.8</v>
      </c>
      <c r="M719" s="93">
        <v>11.8</v>
      </c>
      <c r="N719" s="25"/>
      <c r="O719" s="25"/>
      <c r="P719" s="25"/>
      <c r="Q719" s="25"/>
      <c r="R719" s="25"/>
      <c r="S719" s="25"/>
      <c r="T719" s="25"/>
      <c r="U719" s="25"/>
      <c r="V719" s="25"/>
      <c r="W719" s="25"/>
      <c r="X719" s="25"/>
      <c r="Y719" s="25"/>
      <c r="Z719" s="25"/>
    </row>
    <row r="720" ht="19.5" customHeight="1">
      <c r="A720" s="169">
        <v>120.0</v>
      </c>
      <c r="B720" s="170" t="s">
        <v>1932</v>
      </c>
      <c r="C720" s="171" t="s">
        <v>1933</v>
      </c>
      <c r="D720" s="171" t="s">
        <v>1934</v>
      </c>
      <c r="E720" s="92" t="s">
        <v>3634</v>
      </c>
      <c r="F720" s="93">
        <v>63.0</v>
      </c>
      <c r="G720" s="93">
        <v>0.0</v>
      </c>
      <c r="H720" s="93">
        <v>0.0</v>
      </c>
      <c r="I720" s="93">
        <v>0.0</v>
      </c>
      <c r="J720" s="92" t="s">
        <v>895</v>
      </c>
      <c r="K720" s="93">
        <v>0.0</v>
      </c>
      <c r="L720" s="93">
        <v>66.5</v>
      </c>
      <c r="M720" s="93">
        <v>3.5</v>
      </c>
      <c r="N720" s="25"/>
      <c r="O720" s="25"/>
      <c r="P720" s="25"/>
      <c r="Q720" s="25"/>
      <c r="R720" s="25"/>
      <c r="S720" s="25"/>
      <c r="T720" s="25"/>
      <c r="U720" s="25"/>
      <c r="V720" s="25"/>
      <c r="W720" s="25"/>
      <c r="X720" s="25"/>
      <c r="Y720" s="25"/>
      <c r="Z720" s="25"/>
    </row>
    <row r="721" ht="19.5" customHeight="1">
      <c r="A721" s="169">
        <v>120.0</v>
      </c>
      <c r="B721" s="170" t="s">
        <v>1932</v>
      </c>
      <c r="C721" s="171" t="s">
        <v>1933</v>
      </c>
      <c r="D721" s="171" t="s">
        <v>1934</v>
      </c>
      <c r="E721" s="92" t="s">
        <v>3635</v>
      </c>
      <c r="F721" s="93">
        <v>79.0</v>
      </c>
      <c r="G721" s="93">
        <v>1.0</v>
      </c>
      <c r="H721" s="93">
        <v>0.0</v>
      </c>
      <c r="I721" s="93">
        <v>0.0</v>
      </c>
      <c r="J721" s="92" t="s">
        <v>895</v>
      </c>
      <c r="K721" s="93">
        <v>0.0</v>
      </c>
      <c r="L721" s="93">
        <v>87.6</v>
      </c>
      <c r="M721" s="93">
        <v>8.6</v>
      </c>
      <c r="N721" s="25"/>
      <c r="O721" s="25"/>
      <c r="P721" s="25"/>
      <c r="Q721" s="25"/>
      <c r="R721" s="25"/>
      <c r="S721" s="25"/>
      <c r="T721" s="25"/>
      <c r="U721" s="25"/>
      <c r="V721" s="25"/>
      <c r="W721" s="25"/>
      <c r="X721" s="25"/>
      <c r="Y721" s="25"/>
      <c r="Z721" s="25"/>
    </row>
    <row r="722" ht="19.5" customHeight="1">
      <c r="A722" s="169">
        <v>120.0</v>
      </c>
      <c r="B722" s="170" t="s">
        <v>1932</v>
      </c>
      <c r="C722" s="171" t="s">
        <v>1933</v>
      </c>
      <c r="D722" s="171" t="s">
        <v>1934</v>
      </c>
      <c r="E722" s="92" t="s">
        <v>3636</v>
      </c>
      <c r="F722" s="93">
        <v>76.0</v>
      </c>
      <c r="G722" s="93">
        <v>0.0</v>
      </c>
      <c r="H722" s="93">
        <v>0.0</v>
      </c>
      <c r="I722" s="93">
        <v>0.0</v>
      </c>
      <c r="J722" s="92" t="s">
        <v>895</v>
      </c>
      <c r="K722" s="93">
        <v>0.0</v>
      </c>
      <c r="L722" s="93">
        <v>86.0</v>
      </c>
      <c r="M722" s="93">
        <v>10.0</v>
      </c>
      <c r="N722" s="25"/>
      <c r="O722" s="25"/>
      <c r="P722" s="25"/>
      <c r="Q722" s="25"/>
      <c r="R722" s="25"/>
      <c r="S722" s="25"/>
      <c r="T722" s="25"/>
      <c r="U722" s="25"/>
      <c r="V722" s="25"/>
      <c r="W722" s="25"/>
      <c r="X722" s="25"/>
      <c r="Y722" s="25"/>
      <c r="Z722" s="25"/>
    </row>
    <row r="723" ht="19.5" customHeight="1">
      <c r="A723" s="169">
        <v>120.0</v>
      </c>
      <c r="B723" s="170" t="s">
        <v>1932</v>
      </c>
      <c r="C723" s="171" t="s">
        <v>1933</v>
      </c>
      <c r="D723" s="171" t="s">
        <v>1934</v>
      </c>
      <c r="E723" s="92" t="s">
        <v>3637</v>
      </c>
      <c r="F723" s="93">
        <v>30.0</v>
      </c>
      <c r="G723" s="93">
        <v>0.0</v>
      </c>
      <c r="H723" s="93">
        <v>0.0</v>
      </c>
      <c r="I723" s="93">
        <v>0.0</v>
      </c>
      <c r="J723" s="92" t="s">
        <v>895</v>
      </c>
      <c r="K723" s="93">
        <v>0.0</v>
      </c>
      <c r="L723" s="93">
        <v>70.7</v>
      </c>
      <c r="M723" s="93">
        <v>40.7</v>
      </c>
      <c r="N723" s="25"/>
      <c r="O723" s="25"/>
      <c r="P723" s="25"/>
      <c r="Q723" s="25"/>
      <c r="R723" s="25"/>
      <c r="S723" s="25"/>
      <c r="T723" s="25"/>
      <c r="U723" s="25"/>
      <c r="V723" s="25"/>
      <c r="W723" s="25"/>
      <c r="X723" s="25"/>
      <c r="Y723" s="25"/>
      <c r="Z723" s="25"/>
    </row>
    <row r="724" ht="19.5" customHeight="1">
      <c r="A724" s="172">
        <v>121.0</v>
      </c>
      <c r="B724" s="173" t="s">
        <v>1941</v>
      </c>
      <c r="C724" s="174" t="s">
        <v>1138</v>
      </c>
      <c r="D724" s="174" t="s">
        <v>1942</v>
      </c>
      <c r="E724" s="92" t="s">
        <v>3638</v>
      </c>
      <c r="F724" s="93">
        <v>51.0</v>
      </c>
      <c r="G724" s="93">
        <v>0.0</v>
      </c>
      <c r="H724" s="93">
        <v>0.0</v>
      </c>
      <c r="I724" s="93">
        <v>1.0</v>
      </c>
      <c r="J724" s="92" t="s">
        <v>3639</v>
      </c>
      <c r="K724" s="93">
        <v>5.0</v>
      </c>
      <c r="L724" s="93">
        <v>67.4</v>
      </c>
      <c r="M724" s="93">
        <v>16.4</v>
      </c>
      <c r="N724" s="25"/>
      <c r="O724" s="25"/>
      <c r="P724" s="25"/>
      <c r="Q724" s="25"/>
      <c r="R724" s="25"/>
      <c r="S724" s="25"/>
      <c r="T724" s="25"/>
      <c r="U724" s="25"/>
      <c r="V724" s="25"/>
      <c r="W724" s="25"/>
      <c r="X724" s="25"/>
      <c r="Y724" s="25"/>
      <c r="Z724" s="25"/>
    </row>
    <row r="725" ht="19.5" customHeight="1">
      <c r="A725" s="172">
        <v>121.0</v>
      </c>
      <c r="B725" s="173" t="s">
        <v>1941</v>
      </c>
      <c r="C725" s="174" t="s">
        <v>1138</v>
      </c>
      <c r="D725" s="174" t="s">
        <v>1942</v>
      </c>
      <c r="E725" s="92" t="s">
        <v>3640</v>
      </c>
      <c r="F725" s="93">
        <v>11.0</v>
      </c>
      <c r="G725" s="93">
        <v>0.0</v>
      </c>
      <c r="H725" s="93">
        <v>0.0</v>
      </c>
      <c r="I725" s="93">
        <v>1.0</v>
      </c>
      <c r="J725" s="92" t="s">
        <v>3641</v>
      </c>
      <c r="K725" s="93">
        <v>5.0</v>
      </c>
      <c r="L725" s="93">
        <v>74.7</v>
      </c>
      <c r="M725" s="93">
        <v>63.7</v>
      </c>
      <c r="N725" s="25"/>
      <c r="O725" s="25"/>
      <c r="P725" s="25"/>
      <c r="Q725" s="25"/>
      <c r="R725" s="25"/>
      <c r="S725" s="25"/>
      <c r="T725" s="25"/>
      <c r="U725" s="25"/>
      <c r="V725" s="25"/>
      <c r="W725" s="25"/>
      <c r="X725" s="25"/>
      <c r="Y725" s="25"/>
      <c r="Z725" s="25"/>
    </row>
    <row r="726" ht="19.5" customHeight="1">
      <c r="A726" s="172">
        <v>121.0</v>
      </c>
      <c r="B726" s="173" t="s">
        <v>1941</v>
      </c>
      <c r="C726" s="174" t="s">
        <v>1138</v>
      </c>
      <c r="D726" s="174" t="s">
        <v>1942</v>
      </c>
      <c r="E726" s="92" t="s">
        <v>3642</v>
      </c>
      <c r="F726" s="93">
        <v>16.0</v>
      </c>
      <c r="G726" s="93">
        <v>1.0</v>
      </c>
      <c r="H726" s="93">
        <v>0.0</v>
      </c>
      <c r="I726" s="93">
        <v>1.0</v>
      </c>
      <c r="J726" s="92" t="s">
        <v>2852</v>
      </c>
      <c r="K726" s="93">
        <v>5.0</v>
      </c>
      <c r="L726" s="93">
        <v>79.6</v>
      </c>
      <c r="M726" s="93">
        <v>63.6</v>
      </c>
      <c r="N726" s="25"/>
      <c r="O726" s="25"/>
      <c r="P726" s="25"/>
      <c r="Q726" s="25"/>
      <c r="R726" s="25"/>
      <c r="S726" s="25"/>
      <c r="T726" s="25"/>
      <c r="U726" s="25"/>
      <c r="V726" s="25"/>
      <c r="W726" s="25"/>
      <c r="X726" s="25"/>
      <c r="Y726" s="25"/>
      <c r="Z726" s="25"/>
    </row>
    <row r="727" ht="19.5" customHeight="1">
      <c r="A727" s="172">
        <v>121.0</v>
      </c>
      <c r="B727" s="173" t="s">
        <v>1941</v>
      </c>
      <c r="C727" s="174" t="s">
        <v>1138</v>
      </c>
      <c r="D727" s="174" t="s">
        <v>1942</v>
      </c>
      <c r="E727" s="92" t="s">
        <v>3643</v>
      </c>
      <c r="F727" s="93">
        <v>44.0</v>
      </c>
      <c r="G727" s="93">
        <v>0.0</v>
      </c>
      <c r="H727" s="93">
        <v>0.0</v>
      </c>
      <c r="I727" s="93">
        <v>1.0</v>
      </c>
      <c r="J727" s="92" t="s">
        <v>2852</v>
      </c>
      <c r="K727" s="93">
        <v>5.0</v>
      </c>
      <c r="L727" s="93">
        <v>68.0</v>
      </c>
      <c r="M727" s="93">
        <v>24.0</v>
      </c>
      <c r="N727" s="25"/>
      <c r="O727" s="25"/>
      <c r="P727" s="25"/>
      <c r="Q727" s="25"/>
      <c r="R727" s="25"/>
      <c r="S727" s="25"/>
      <c r="T727" s="25"/>
      <c r="U727" s="25"/>
      <c r="V727" s="25"/>
      <c r="W727" s="25"/>
      <c r="X727" s="25"/>
      <c r="Y727" s="25"/>
      <c r="Z727" s="25"/>
    </row>
    <row r="728" ht="19.5" customHeight="1">
      <c r="A728" s="172">
        <v>121.0</v>
      </c>
      <c r="B728" s="173" t="s">
        <v>1941</v>
      </c>
      <c r="C728" s="174" t="s">
        <v>1138</v>
      </c>
      <c r="D728" s="174" t="s">
        <v>1942</v>
      </c>
      <c r="E728" s="92" t="s">
        <v>3644</v>
      </c>
      <c r="F728" s="93">
        <v>64.0</v>
      </c>
      <c r="G728" s="93">
        <v>1.0</v>
      </c>
      <c r="H728" s="93">
        <v>0.0</v>
      </c>
      <c r="I728" s="93">
        <v>1.0</v>
      </c>
      <c r="J728" s="92" t="s">
        <v>2852</v>
      </c>
      <c r="K728" s="93">
        <v>5.0</v>
      </c>
      <c r="L728" s="93">
        <v>72.2</v>
      </c>
      <c r="M728" s="93">
        <v>8.2</v>
      </c>
      <c r="N728" s="25"/>
      <c r="O728" s="25"/>
      <c r="P728" s="25"/>
      <c r="Q728" s="25"/>
      <c r="R728" s="25"/>
      <c r="S728" s="25"/>
      <c r="T728" s="25"/>
      <c r="U728" s="25"/>
      <c r="V728" s="25"/>
      <c r="W728" s="25"/>
      <c r="X728" s="25"/>
      <c r="Y728" s="25"/>
      <c r="Z728" s="25"/>
    </row>
    <row r="729" ht="19.5" customHeight="1">
      <c r="A729" s="172">
        <v>121.0</v>
      </c>
      <c r="B729" s="173" t="s">
        <v>1941</v>
      </c>
      <c r="C729" s="174" t="s">
        <v>1138</v>
      </c>
      <c r="D729" s="174" t="s">
        <v>1942</v>
      </c>
      <c r="E729" s="92" t="s">
        <v>3645</v>
      </c>
      <c r="F729" s="93">
        <v>67.0</v>
      </c>
      <c r="G729" s="93">
        <v>0.0</v>
      </c>
      <c r="H729" s="93">
        <v>0.0</v>
      </c>
      <c r="I729" s="93">
        <v>1.0</v>
      </c>
      <c r="J729" s="92" t="s">
        <v>2852</v>
      </c>
      <c r="K729" s="93">
        <v>5.0</v>
      </c>
      <c r="L729" s="93">
        <v>82.7</v>
      </c>
      <c r="M729" s="93">
        <v>15.7</v>
      </c>
      <c r="N729" s="25"/>
      <c r="O729" s="25"/>
      <c r="P729" s="25"/>
      <c r="Q729" s="25"/>
      <c r="R729" s="25"/>
      <c r="S729" s="25"/>
      <c r="T729" s="25"/>
      <c r="U729" s="25"/>
      <c r="V729" s="25"/>
      <c r="W729" s="25"/>
      <c r="X729" s="25"/>
      <c r="Y729" s="25"/>
      <c r="Z729" s="25"/>
    </row>
    <row r="730" ht="19.5" customHeight="1">
      <c r="A730" s="172">
        <v>121.0</v>
      </c>
      <c r="B730" s="173" t="s">
        <v>1941</v>
      </c>
      <c r="C730" s="174" t="s">
        <v>1138</v>
      </c>
      <c r="D730" s="174" t="s">
        <v>1942</v>
      </c>
      <c r="E730" s="92" t="s">
        <v>3646</v>
      </c>
      <c r="F730" s="93">
        <v>16.0</v>
      </c>
      <c r="G730" s="93">
        <v>1.0</v>
      </c>
      <c r="H730" s="93">
        <v>0.0</v>
      </c>
      <c r="I730" s="93">
        <v>0.0</v>
      </c>
      <c r="J730" s="92" t="s">
        <v>895</v>
      </c>
      <c r="K730" s="93">
        <v>0.0</v>
      </c>
      <c r="L730" s="93">
        <v>79.6</v>
      </c>
      <c r="M730" s="93">
        <v>63.6</v>
      </c>
      <c r="N730" s="25"/>
      <c r="O730" s="25"/>
      <c r="P730" s="25"/>
      <c r="Q730" s="25"/>
      <c r="R730" s="25"/>
      <c r="S730" s="25"/>
      <c r="T730" s="25"/>
      <c r="U730" s="25"/>
      <c r="V730" s="25"/>
      <c r="W730" s="25"/>
      <c r="X730" s="25"/>
      <c r="Y730" s="25"/>
      <c r="Z730" s="25"/>
    </row>
    <row r="731" ht="19.5" customHeight="1">
      <c r="A731" s="175">
        <v>122.0</v>
      </c>
      <c r="B731" s="176" t="s">
        <v>1948</v>
      </c>
      <c r="C731" s="177" t="s">
        <v>1949</v>
      </c>
      <c r="D731" s="177" t="s">
        <v>1950</v>
      </c>
      <c r="E731" s="92" t="s">
        <v>3647</v>
      </c>
      <c r="F731" s="93">
        <v>67.0</v>
      </c>
      <c r="G731" s="93">
        <v>1.0</v>
      </c>
      <c r="H731" s="93">
        <v>0.0</v>
      </c>
      <c r="I731" s="93">
        <v>0.0</v>
      </c>
      <c r="J731" s="92" t="s">
        <v>895</v>
      </c>
      <c r="K731" s="93">
        <v>0.0</v>
      </c>
      <c r="L731" s="93">
        <v>85.3</v>
      </c>
      <c r="M731" s="93">
        <v>18.3</v>
      </c>
      <c r="N731" s="25"/>
      <c r="O731" s="25"/>
      <c r="P731" s="25"/>
      <c r="Q731" s="25"/>
      <c r="R731" s="25"/>
      <c r="S731" s="25"/>
      <c r="T731" s="25"/>
      <c r="U731" s="25"/>
      <c r="V731" s="25"/>
      <c r="W731" s="25"/>
      <c r="X731" s="25"/>
      <c r="Y731" s="25"/>
      <c r="Z731" s="25"/>
    </row>
    <row r="732" ht="19.5" customHeight="1">
      <c r="A732" s="175">
        <v>122.0</v>
      </c>
      <c r="B732" s="176" t="s">
        <v>1948</v>
      </c>
      <c r="C732" s="177" t="s">
        <v>1949</v>
      </c>
      <c r="D732" s="177" t="s">
        <v>1950</v>
      </c>
      <c r="E732" s="92" t="s">
        <v>3648</v>
      </c>
      <c r="F732" s="93">
        <v>35.0</v>
      </c>
      <c r="G732" s="93">
        <v>0.0</v>
      </c>
      <c r="H732" s="93">
        <v>0.0</v>
      </c>
      <c r="I732" s="93">
        <v>0.0</v>
      </c>
      <c r="J732" s="92" t="s">
        <v>895</v>
      </c>
      <c r="K732" s="93">
        <v>0.0</v>
      </c>
      <c r="L732" s="93">
        <v>69.5</v>
      </c>
      <c r="M732" s="93">
        <v>34.5</v>
      </c>
      <c r="N732" s="25"/>
      <c r="O732" s="25"/>
      <c r="P732" s="25"/>
      <c r="Q732" s="25"/>
      <c r="R732" s="25"/>
      <c r="S732" s="25"/>
      <c r="T732" s="25"/>
      <c r="U732" s="25"/>
      <c r="V732" s="25"/>
      <c r="W732" s="25"/>
      <c r="X732" s="25"/>
      <c r="Y732" s="25"/>
      <c r="Z732" s="25"/>
    </row>
    <row r="733" ht="19.5" customHeight="1">
      <c r="A733" s="175">
        <v>122.0</v>
      </c>
      <c r="B733" s="176" t="s">
        <v>1948</v>
      </c>
      <c r="C733" s="177" t="s">
        <v>1949</v>
      </c>
      <c r="D733" s="177" t="s">
        <v>1950</v>
      </c>
      <c r="E733" s="92" t="s">
        <v>3649</v>
      </c>
      <c r="F733" s="93">
        <v>31.0</v>
      </c>
      <c r="G733" s="93">
        <v>1.0</v>
      </c>
      <c r="H733" s="93">
        <v>0.0</v>
      </c>
      <c r="I733" s="93">
        <v>0.0</v>
      </c>
      <c r="J733" s="92" t="s">
        <v>895</v>
      </c>
      <c r="K733" s="93">
        <v>0.0</v>
      </c>
      <c r="L733" s="93">
        <v>78.1</v>
      </c>
      <c r="M733" s="93">
        <v>47.1</v>
      </c>
      <c r="N733" s="25"/>
      <c r="O733" s="25"/>
      <c r="P733" s="25"/>
      <c r="Q733" s="25"/>
      <c r="R733" s="25"/>
      <c r="S733" s="25"/>
      <c r="T733" s="25"/>
      <c r="U733" s="25"/>
      <c r="V733" s="25"/>
      <c r="W733" s="25"/>
      <c r="X733" s="25"/>
      <c r="Y733" s="25"/>
      <c r="Z733" s="25"/>
    </row>
    <row r="734" ht="19.5" customHeight="1">
      <c r="A734" s="175">
        <v>122.0</v>
      </c>
      <c r="B734" s="176" t="s">
        <v>1948</v>
      </c>
      <c r="C734" s="177" t="s">
        <v>1949</v>
      </c>
      <c r="D734" s="177" t="s">
        <v>1950</v>
      </c>
      <c r="E734" s="92" t="s">
        <v>3650</v>
      </c>
      <c r="F734" s="93">
        <v>38.0</v>
      </c>
      <c r="G734" s="93">
        <v>0.0</v>
      </c>
      <c r="H734" s="93">
        <v>0.0</v>
      </c>
      <c r="I734" s="93">
        <v>0.0</v>
      </c>
      <c r="J734" s="92" t="s">
        <v>895</v>
      </c>
      <c r="K734" s="93">
        <v>0.0</v>
      </c>
      <c r="L734" s="93">
        <v>69.5</v>
      </c>
      <c r="M734" s="93">
        <v>31.5</v>
      </c>
      <c r="N734" s="25"/>
      <c r="O734" s="25"/>
      <c r="P734" s="25"/>
      <c r="Q734" s="25"/>
      <c r="R734" s="25"/>
      <c r="S734" s="25"/>
      <c r="T734" s="25"/>
      <c r="U734" s="25"/>
      <c r="V734" s="25"/>
      <c r="W734" s="25"/>
      <c r="X734" s="25"/>
      <c r="Y734" s="25"/>
      <c r="Z734" s="25"/>
    </row>
    <row r="735" ht="19.5" customHeight="1">
      <c r="A735" s="178">
        <v>123.0</v>
      </c>
      <c r="B735" s="179" t="s">
        <v>1954</v>
      </c>
      <c r="C735" s="180" t="s">
        <v>1955</v>
      </c>
      <c r="D735" s="180" t="s">
        <v>1956</v>
      </c>
      <c r="E735" s="92" t="s">
        <v>3651</v>
      </c>
      <c r="F735" s="93">
        <v>54.0</v>
      </c>
      <c r="G735" s="93">
        <v>1.0</v>
      </c>
      <c r="H735" s="93">
        <v>0.0</v>
      </c>
      <c r="I735" s="93">
        <v>0.0</v>
      </c>
      <c r="J735" s="92" t="s">
        <v>895</v>
      </c>
      <c r="K735" s="93">
        <v>0.0</v>
      </c>
      <c r="L735" s="93">
        <v>74.1</v>
      </c>
      <c r="M735" s="93">
        <v>20.1</v>
      </c>
      <c r="N735" s="25"/>
      <c r="O735" s="25"/>
      <c r="P735" s="25"/>
      <c r="Q735" s="25"/>
      <c r="R735" s="25"/>
      <c r="S735" s="25"/>
      <c r="T735" s="25"/>
      <c r="U735" s="25"/>
      <c r="V735" s="25"/>
      <c r="W735" s="25"/>
      <c r="X735" s="25"/>
      <c r="Y735" s="25"/>
      <c r="Z735" s="25"/>
    </row>
    <row r="736" ht="19.5" customHeight="1">
      <c r="A736" s="178">
        <v>123.0</v>
      </c>
      <c r="B736" s="179" t="s">
        <v>1954</v>
      </c>
      <c r="C736" s="180" t="s">
        <v>1955</v>
      </c>
      <c r="D736" s="180" t="s">
        <v>1956</v>
      </c>
      <c r="E736" s="92" t="s">
        <v>3652</v>
      </c>
      <c r="F736" s="93">
        <v>64.0</v>
      </c>
      <c r="G736" s="93">
        <v>0.0</v>
      </c>
      <c r="H736" s="93">
        <v>0.0</v>
      </c>
      <c r="I736" s="93">
        <v>0.0</v>
      </c>
      <c r="J736" s="92" t="s">
        <v>895</v>
      </c>
      <c r="K736" s="93">
        <v>0.0</v>
      </c>
      <c r="L736" s="93">
        <v>66.5</v>
      </c>
      <c r="M736" s="93">
        <v>2.5</v>
      </c>
      <c r="N736" s="25"/>
      <c r="O736" s="25"/>
      <c r="P736" s="25"/>
      <c r="Q736" s="25"/>
      <c r="R736" s="25"/>
      <c r="S736" s="25"/>
      <c r="T736" s="25"/>
      <c r="U736" s="25"/>
      <c r="V736" s="25"/>
      <c r="W736" s="25"/>
      <c r="X736" s="25"/>
      <c r="Y736" s="25"/>
      <c r="Z736" s="25"/>
    </row>
    <row r="737" ht="19.5" customHeight="1">
      <c r="A737" s="178">
        <v>123.0</v>
      </c>
      <c r="B737" s="179" t="s">
        <v>1954</v>
      </c>
      <c r="C737" s="180" t="s">
        <v>1955</v>
      </c>
      <c r="D737" s="180" t="s">
        <v>1956</v>
      </c>
      <c r="E737" s="92" t="s">
        <v>3653</v>
      </c>
      <c r="F737" s="93">
        <v>62.0</v>
      </c>
      <c r="G737" s="93">
        <v>0.0</v>
      </c>
      <c r="H737" s="93">
        <v>0.0</v>
      </c>
      <c r="I737" s="93">
        <v>0.0</v>
      </c>
      <c r="J737" s="92" t="s">
        <v>895</v>
      </c>
      <c r="K737" s="93">
        <v>0.0</v>
      </c>
      <c r="L737" s="93">
        <v>66.5</v>
      </c>
      <c r="M737" s="93">
        <v>4.5</v>
      </c>
      <c r="N737" s="25"/>
      <c r="O737" s="25"/>
      <c r="P737" s="25"/>
      <c r="Q737" s="25"/>
      <c r="R737" s="25"/>
      <c r="S737" s="25"/>
      <c r="T737" s="25"/>
      <c r="U737" s="25"/>
      <c r="V737" s="25"/>
      <c r="W737" s="25"/>
      <c r="X737" s="25"/>
      <c r="Y737" s="25"/>
      <c r="Z737" s="25"/>
    </row>
    <row r="738" ht="19.5" customHeight="1">
      <c r="A738" s="178">
        <v>123.0</v>
      </c>
      <c r="B738" s="179" t="s">
        <v>1954</v>
      </c>
      <c r="C738" s="180" t="s">
        <v>1955</v>
      </c>
      <c r="D738" s="180" t="s">
        <v>1956</v>
      </c>
      <c r="E738" s="92" t="s">
        <v>3654</v>
      </c>
      <c r="F738" s="93">
        <v>47.0</v>
      </c>
      <c r="G738" s="93">
        <v>1.0</v>
      </c>
      <c r="H738" s="93">
        <v>0.0</v>
      </c>
      <c r="I738" s="93">
        <v>0.0</v>
      </c>
      <c r="J738" s="92" t="s">
        <v>895</v>
      </c>
      <c r="K738" s="93">
        <v>0.0</v>
      </c>
      <c r="L738" s="93">
        <v>74.1</v>
      </c>
      <c r="M738" s="93">
        <v>27.1</v>
      </c>
      <c r="N738" s="25"/>
      <c r="O738" s="25"/>
      <c r="P738" s="25"/>
      <c r="Q738" s="25"/>
      <c r="R738" s="25"/>
      <c r="S738" s="25"/>
      <c r="T738" s="25"/>
      <c r="U738" s="25"/>
      <c r="V738" s="25"/>
      <c r="W738" s="25"/>
      <c r="X738" s="25"/>
      <c r="Y738" s="25"/>
      <c r="Z738" s="25"/>
    </row>
    <row r="739" ht="19.5" customHeight="1">
      <c r="A739" s="178">
        <v>123.0</v>
      </c>
      <c r="B739" s="179" t="s">
        <v>1954</v>
      </c>
      <c r="C739" s="180" t="s">
        <v>1955</v>
      </c>
      <c r="D739" s="180" t="s">
        <v>1956</v>
      </c>
      <c r="E739" s="92" t="s">
        <v>3655</v>
      </c>
      <c r="F739" s="93">
        <v>48.0</v>
      </c>
      <c r="G739" s="93">
        <v>1.0</v>
      </c>
      <c r="H739" s="93">
        <v>0.0</v>
      </c>
      <c r="I739" s="93">
        <v>1.0</v>
      </c>
      <c r="J739" s="92" t="s">
        <v>3656</v>
      </c>
      <c r="K739" s="93">
        <v>2.0</v>
      </c>
      <c r="L739" s="93">
        <v>74.1</v>
      </c>
      <c r="M739" s="93">
        <v>26.1</v>
      </c>
      <c r="N739" s="25"/>
      <c r="O739" s="25"/>
      <c r="P739" s="25"/>
      <c r="Q739" s="25"/>
      <c r="R739" s="25"/>
      <c r="S739" s="25"/>
      <c r="T739" s="25"/>
      <c r="U739" s="25"/>
      <c r="V739" s="25"/>
      <c r="W739" s="25"/>
      <c r="X739" s="25"/>
      <c r="Y739" s="25"/>
      <c r="Z739" s="25"/>
    </row>
    <row r="740" ht="19.5" customHeight="1">
      <c r="A740" s="178">
        <v>123.0</v>
      </c>
      <c r="B740" s="179" t="s">
        <v>1954</v>
      </c>
      <c r="C740" s="180" t="s">
        <v>1955</v>
      </c>
      <c r="D740" s="180" t="s">
        <v>1956</v>
      </c>
      <c r="E740" s="92" t="s">
        <v>3657</v>
      </c>
      <c r="F740" s="93">
        <v>65.0</v>
      </c>
      <c r="G740" s="93">
        <v>1.0</v>
      </c>
      <c r="H740" s="93">
        <v>0.0</v>
      </c>
      <c r="I740" s="93">
        <v>0.0</v>
      </c>
      <c r="J740" s="92" t="s">
        <v>895</v>
      </c>
      <c r="K740" s="93">
        <v>0.0</v>
      </c>
      <c r="L740" s="93">
        <v>85.4</v>
      </c>
      <c r="M740" s="93">
        <v>20.4</v>
      </c>
      <c r="N740" s="25"/>
      <c r="O740" s="25"/>
      <c r="P740" s="25"/>
      <c r="Q740" s="25"/>
      <c r="R740" s="25"/>
      <c r="S740" s="25"/>
      <c r="T740" s="25"/>
      <c r="U740" s="25"/>
      <c r="V740" s="25"/>
      <c r="W740" s="25"/>
      <c r="X740" s="25"/>
      <c r="Y740" s="25"/>
      <c r="Z740" s="25"/>
    </row>
    <row r="741" ht="19.5" customHeight="1">
      <c r="A741" s="178">
        <v>123.0</v>
      </c>
      <c r="B741" s="179" t="s">
        <v>1954</v>
      </c>
      <c r="C741" s="180" t="s">
        <v>1955</v>
      </c>
      <c r="D741" s="180" t="s">
        <v>1956</v>
      </c>
      <c r="E741" s="92" t="s">
        <v>3658</v>
      </c>
      <c r="F741" s="93">
        <v>46.0</v>
      </c>
      <c r="G741" s="93">
        <v>1.0</v>
      </c>
      <c r="H741" s="93">
        <v>0.0</v>
      </c>
      <c r="I741" s="93">
        <v>0.0</v>
      </c>
      <c r="J741" s="92" t="s">
        <v>895</v>
      </c>
      <c r="K741" s="93">
        <v>0.0</v>
      </c>
      <c r="L741" s="93">
        <v>75.6</v>
      </c>
      <c r="M741" s="93">
        <v>29.6</v>
      </c>
      <c r="N741" s="25"/>
      <c r="O741" s="25"/>
      <c r="P741" s="25"/>
      <c r="Q741" s="25"/>
      <c r="R741" s="25"/>
      <c r="S741" s="25"/>
      <c r="T741" s="25"/>
      <c r="U741" s="25"/>
      <c r="V741" s="25"/>
      <c r="W741" s="25"/>
      <c r="X741" s="25"/>
      <c r="Y741" s="25"/>
      <c r="Z741" s="25"/>
    </row>
    <row r="742" ht="19.5" customHeight="1">
      <c r="A742" s="178">
        <v>123.0</v>
      </c>
      <c r="B742" s="179" t="s">
        <v>1954</v>
      </c>
      <c r="C742" s="180" t="s">
        <v>1955</v>
      </c>
      <c r="D742" s="180" t="s">
        <v>1956</v>
      </c>
      <c r="E742" s="92" t="s">
        <v>3659</v>
      </c>
      <c r="F742" s="93">
        <v>47.0</v>
      </c>
      <c r="G742" s="93">
        <v>1.0</v>
      </c>
      <c r="H742" s="93">
        <v>0.0</v>
      </c>
      <c r="I742" s="93">
        <v>1.0</v>
      </c>
      <c r="J742" s="92" t="s">
        <v>3212</v>
      </c>
      <c r="K742" s="93">
        <v>5.0</v>
      </c>
      <c r="L742" s="93">
        <v>74.1</v>
      </c>
      <c r="M742" s="93">
        <v>27.1</v>
      </c>
      <c r="N742" s="25"/>
      <c r="O742" s="25"/>
      <c r="P742" s="25"/>
      <c r="Q742" s="25"/>
      <c r="R742" s="25"/>
      <c r="S742" s="25"/>
      <c r="T742" s="25"/>
      <c r="U742" s="25"/>
      <c r="V742" s="25"/>
      <c r="W742" s="25"/>
      <c r="X742" s="25"/>
      <c r="Y742" s="25"/>
      <c r="Z742" s="25"/>
    </row>
    <row r="743" ht="19.5" customHeight="1">
      <c r="A743" s="181">
        <v>124.0</v>
      </c>
      <c r="B743" s="182" t="s">
        <v>1963</v>
      </c>
      <c r="C743" s="183" t="s">
        <v>1964</v>
      </c>
      <c r="D743" s="183" t="s">
        <v>1965</v>
      </c>
      <c r="E743" s="92" t="s">
        <v>3660</v>
      </c>
      <c r="F743" s="93">
        <v>38.0</v>
      </c>
      <c r="G743" s="93">
        <v>0.0</v>
      </c>
      <c r="H743" s="93">
        <v>3.0</v>
      </c>
      <c r="I743" s="93">
        <v>1.0</v>
      </c>
      <c r="J743" s="92" t="s">
        <v>3560</v>
      </c>
      <c r="K743" s="93">
        <v>4.0</v>
      </c>
      <c r="L743" s="93">
        <v>68.8</v>
      </c>
      <c r="M743" s="93">
        <v>30.8</v>
      </c>
      <c r="N743" s="25"/>
      <c r="O743" s="25"/>
      <c r="P743" s="25"/>
      <c r="Q743" s="25"/>
      <c r="R743" s="25"/>
      <c r="S743" s="25"/>
      <c r="T743" s="25"/>
      <c r="U743" s="25"/>
      <c r="V743" s="25"/>
      <c r="W743" s="25"/>
      <c r="X743" s="25"/>
      <c r="Y743" s="25"/>
      <c r="Z743" s="25"/>
    </row>
    <row r="744" ht="19.5" customHeight="1">
      <c r="A744" s="181">
        <v>124.0</v>
      </c>
      <c r="B744" s="182" t="s">
        <v>1963</v>
      </c>
      <c r="C744" s="183" t="s">
        <v>1964</v>
      </c>
      <c r="D744" s="183" t="s">
        <v>1965</v>
      </c>
      <c r="E744" s="92" t="s">
        <v>3661</v>
      </c>
      <c r="F744" s="93">
        <v>40.0</v>
      </c>
      <c r="G744" s="93">
        <v>1.0</v>
      </c>
      <c r="H744" s="93">
        <v>1.0</v>
      </c>
      <c r="I744" s="93">
        <v>1.0</v>
      </c>
      <c r="J744" s="92" t="s">
        <v>3560</v>
      </c>
      <c r="K744" s="93">
        <v>4.0</v>
      </c>
      <c r="L744" s="93">
        <v>68.3</v>
      </c>
      <c r="M744" s="93">
        <v>28.3</v>
      </c>
      <c r="N744" s="25"/>
      <c r="O744" s="25"/>
      <c r="P744" s="25"/>
      <c r="Q744" s="25"/>
      <c r="R744" s="25"/>
      <c r="S744" s="25"/>
      <c r="T744" s="25"/>
      <c r="U744" s="25"/>
      <c r="V744" s="25"/>
      <c r="W744" s="25"/>
      <c r="X744" s="25"/>
      <c r="Y744" s="25"/>
      <c r="Z744" s="25"/>
    </row>
    <row r="745" ht="19.5" customHeight="1">
      <c r="A745" s="181">
        <v>124.0</v>
      </c>
      <c r="B745" s="182" t="s">
        <v>1963</v>
      </c>
      <c r="C745" s="183" t="s">
        <v>1964</v>
      </c>
      <c r="D745" s="183" t="s">
        <v>1965</v>
      </c>
      <c r="E745" s="92" t="s">
        <v>3662</v>
      </c>
      <c r="F745" s="93">
        <v>33.0</v>
      </c>
      <c r="G745" s="93">
        <v>1.0</v>
      </c>
      <c r="H745" s="93">
        <v>3.0</v>
      </c>
      <c r="I745" s="93">
        <v>1.0</v>
      </c>
      <c r="J745" s="92" t="s">
        <v>3560</v>
      </c>
      <c r="K745" s="93">
        <v>4.0</v>
      </c>
      <c r="L745" s="93">
        <v>77.4</v>
      </c>
      <c r="M745" s="93">
        <v>44.4</v>
      </c>
      <c r="N745" s="25"/>
      <c r="O745" s="25"/>
      <c r="P745" s="25"/>
      <c r="Q745" s="25"/>
      <c r="R745" s="25"/>
      <c r="S745" s="25"/>
      <c r="T745" s="25"/>
      <c r="U745" s="25"/>
      <c r="V745" s="25"/>
      <c r="W745" s="25"/>
      <c r="X745" s="25"/>
      <c r="Y745" s="25"/>
      <c r="Z745" s="25"/>
    </row>
    <row r="746" ht="19.5" customHeight="1">
      <c r="A746" s="181">
        <v>124.0</v>
      </c>
      <c r="B746" s="182" t="s">
        <v>1963</v>
      </c>
      <c r="C746" s="183" t="s">
        <v>1964</v>
      </c>
      <c r="D746" s="183" t="s">
        <v>1965</v>
      </c>
      <c r="E746" s="92" t="s">
        <v>3663</v>
      </c>
      <c r="F746" s="93">
        <v>23.0</v>
      </c>
      <c r="G746" s="93">
        <v>1.0</v>
      </c>
      <c r="H746" s="93">
        <v>3.0</v>
      </c>
      <c r="I746" s="93">
        <v>1.0</v>
      </c>
      <c r="J746" s="92" t="s">
        <v>3560</v>
      </c>
      <c r="K746" s="93">
        <v>4.0</v>
      </c>
      <c r="L746" s="93">
        <v>78.8</v>
      </c>
      <c r="M746" s="93">
        <v>55.8</v>
      </c>
      <c r="N746" s="25"/>
      <c r="O746" s="25"/>
      <c r="P746" s="25"/>
      <c r="Q746" s="25"/>
      <c r="R746" s="25"/>
      <c r="S746" s="25"/>
      <c r="T746" s="25"/>
      <c r="U746" s="25"/>
      <c r="V746" s="25"/>
      <c r="W746" s="25"/>
      <c r="X746" s="25"/>
      <c r="Y746" s="25"/>
      <c r="Z746" s="25"/>
    </row>
    <row r="747" ht="19.5" customHeight="1">
      <c r="A747" s="181">
        <v>124.0</v>
      </c>
      <c r="B747" s="182" t="s">
        <v>1963</v>
      </c>
      <c r="C747" s="183" t="s">
        <v>1964</v>
      </c>
      <c r="D747" s="183" t="s">
        <v>1965</v>
      </c>
      <c r="E747" s="92" t="s">
        <v>3664</v>
      </c>
      <c r="F747" s="93">
        <v>24.0</v>
      </c>
      <c r="G747" s="93">
        <v>1.0</v>
      </c>
      <c r="H747" s="93">
        <v>3.0</v>
      </c>
      <c r="I747" s="93">
        <v>1.0</v>
      </c>
      <c r="J747" s="92" t="s">
        <v>3665</v>
      </c>
      <c r="K747" s="93">
        <v>4.0</v>
      </c>
      <c r="L747" s="93">
        <v>78.8</v>
      </c>
      <c r="M747" s="93">
        <v>54.8</v>
      </c>
      <c r="N747" s="25"/>
      <c r="O747" s="25"/>
      <c r="P747" s="25"/>
      <c r="Q747" s="25"/>
      <c r="R747" s="25"/>
      <c r="S747" s="25"/>
      <c r="T747" s="25"/>
      <c r="U747" s="25"/>
      <c r="V747" s="25"/>
      <c r="W747" s="25"/>
      <c r="X747" s="25"/>
      <c r="Y747" s="25"/>
      <c r="Z747" s="25"/>
    </row>
    <row r="748" ht="19.5" customHeight="1">
      <c r="A748" s="181">
        <v>124.0</v>
      </c>
      <c r="B748" s="182" t="s">
        <v>1963</v>
      </c>
      <c r="C748" s="183" t="s">
        <v>1964</v>
      </c>
      <c r="D748" s="183" t="s">
        <v>1965</v>
      </c>
      <c r="E748" s="92" t="s">
        <v>3666</v>
      </c>
      <c r="F748" s="93">
        <v>53.0</v>
      </c>
      <c r="G748" s="93">
        <v>1.0</v>
      </c>
      <c r="H748" s="93">
        <v>1.0</v>
      </c>
      <c r="I748" s="93">
        <v>1.0</v>
      </c>
      <c r="J748" s="92" t="s">
        <v>3560</v>
      </c>
      <c r="K748" s="93">
        <v>4.0</v>
      </c>
      <c r="L748" s="93">
        <v>66.3</v>
      </c>
      <c r="M748" s="93">
        <v>13.3</v>
      </c>
      <c r="N748" s="25"/>
      <c r="O748" s="25"/>
      <c r="P748" s="25"/>
      <c r="Q748" s="25"/>
      <c r="R748" s="25"/>
      <c r="S748" s="25"/>
      <c r="T748" s="25"/>
      <c r="U748" s="25"/>
      <c r="V748" s="25"/>
      <c r="W748" s="25"/>
      <c r="X748" s="25"/>
      <c r="Y748" s="25"/>
      <c r="Z748" s="25"/>
    </row>
    <row r="749" ht="19.5" customHeight="1">
      <c r="A749" s="181">
        <v>124.0</v>
      </c>
      <c r="B749" s="182" t="s">
        <v>1963</v>
      </c>
      <c r="C749" s="183" t="s">
        <v>1964</v>
      </c>
      <c r="D749" s="183" t="s">
        <v>1965</v>
      </c>
      <c r="E749" s="92" t="s">
        <v>3667</v>
      </c>
      <c r="F749" s="93">
        <v>21.0</v>
      </c>
      <c r="G749" s="93">
        <v>1.0</v>
      </c>
      <c r="H749" s="93">
        <v>3.0</v>
      </c>
      <c r="I749" s="93">
        <v>1.0</v>
      </c>
      <c r="J749" s="92" t="s">
        <v>3560</v>
      </c>
      <c r="K749" s="93">
        <v>4.0</v>
      </c>
      <c r="L749" s="93">
        <v>78.8</v>
      </c>
      <c r="M749" s="93">
        <v>57.8</v>
      </c>
      <c r="N749" s="25"/>
      <c r="O749" s="25"/>
      <c r="P749" s="25"/>
      <c r="Q749" s="25"/>
      <c r="R749" s="25"/>
      <c r="S749" s="25"/>
      <c r="T749" s="25"/>
      <c r="U749" s="25"/>
      <c r="V749" s="25"/>
      <c r="W749" s="25"/>
      <c r="X749" s="25"/>
      <c r="Y749" s="25"/>
      <c r="Z749" s="25"/>
    </row>
    <row r="750" ht="19.5" customHeight="1">
      <c r="A750" s="166">
        <v>125.0</v>
      </c>
      <c r="B750" s="167" t="s">
        <v>1970</v>
      </c>
      <c r="C750" s="168" t="s">
        <v>1971</v>
      </c>
      <c r="D750" s="168" t="s">
        <v>1972</v>
      </c>
      <c r="E750" s="92" t="s">
        <v>3668</v>
      </c>
      <c r="F750" s="93">
        <v>52.0</v>
      </c>
      <c r="G750" s="93">
        <v>0.0</v>
      </c>
      <c r="H750" s="93">
        <v>0.0</v>
      </c>
      <c r="I750" s="93">
        <v>1.0</v>
      </c>
      <c r="J750" s="92" t="s">
        <v>3212</v>
      </c>
      <c r="K750" s="93">
        <v>5.0</v>
      </c>
      <c r="L750" s="93">
        <v>67.4</v>
      </c>
      <c r="M750" s="93">
        <v>15.4</v>
      </c>
      <c r="N750" s="25"/>
      <c r="O750" s="25"/>
      <c r="P750" s="25"/>
      <c r="Q750" s="25"/>
      <c r="R750" s="25"/>
      <c r="S750" s="25"/>
      <c r="T750" s="25"/>
      <c r="U750" s="25"/>
      <c r="V750" s="25"/>
      <c r="W750" s="25"/>
      <c r="X750" s="25"/>
      <c r="Y750" s="25"/>
      <c r="Z750" s="25"/>
    </row>
    <row r="751" ht="19.5" customHeight="1">
      <c r="A751" s="166">
        <v>125.0</v>
      </c>
      <c r="B751" s="167" t="s">
        <v>1970</v>
      </c>
      <c r="C751" s="168" t="s">
        <v>1971</v>
      </c>
      <c r="D751" s="168" t="s">
        <v>1972</v>
      </c>
      <c r="E751" s="92" t="s">
        <v>3669</v>
      </c>
      <c r="F751" s="93">
        <v>45.0</v>
      </c>
      <c r="G751" s="93">
        <v>0.0</v>
      </c>
      <c r="H751" s="93">
        <v>0.0</v>
      </c>
      <c r="I751" s="93">
        <v>1.0</v>
      </c>
      <c r="J751" s="92" t="s">
        <v>3212</v>
      </c>
      <c r="K751" s="93">
        <v>5.0</v>
      </c>
      <c r="L751" s="93">
        <v>68.0</v>
      </c>
      <c r="M751" s="93">
        <v>23.0</v>
      </c>
      <c r="N751" s="25"/>
      <c r="O751" s="25"/>
      <c r="P751" s="25"/>
      <c r="Q751" s="25"/>
      <c r="R751" s="25"/>
      <c r="S751" s="25"/>
      <c r="T751" s="25"/>
      <c r="U751" s="25"/>
      <c r="V751" s="25"/>
      <c r="W751" s="25"/>
      <c r="X751" s="25"/>
      <c r="Y751" s="25"/>
      <c r="Z751" s="25"/>
    </row>
    <row r="752" ht="19.5" customHeight="1">
      <c r="A752" s="166">
        <v>125.0</v>
      </c>
      <c r="B752" s="167" t="s">
        <v>1970</v>
      </c>
      <c r="C752" s="168" t="s">
        <v>1971</v>
      </c>
      <c r="D752" s="168" t="s">
        <v>1972</v>
      </c>
      <c r="E752" s="92" t="s">
        <v>3670</v>
      </c>
      <c r="F752" s="93">
        <v>57.0</v>
      </c>
      <c r="G752" s="93">
        <v>0.0</v>
      </c>
      <c r="H752" s="93">
        <v>0.0</v>
      </c>
      <c r="I752" s="93">
        <v>0.0</v>
      </c>
      <c r="J752" s="92" t="s">
        <v>895</v>
      </c>
      <c r="K752" s="93">
        <v>0.0</v>
      </c>
      <c r="L752" s="93">
        <v>67.4</v>
      </c>
      <c r="M752" s="93">
        <v>10.4</v>
      </c>
      <c r="N752" s="25"/>
      <c r="O752" s="25"/>
      <c r="P752" s="25"/>
      <c r="Q752" s="25"/>
      <c r="R752" s="25"/>
      <c r="S752" s="25"/>
      <c r="T752" s="25"/>
      <c r="U752" s="25"/>
      <c r="V752" s="25"/>
      <c r="W752" s="25"/>
      <c r="X752" s="25"/>
      <c r="Y752" s="25"/>
      <c r="Z752" s="25"/>
    </row>
    <row r="753" ht="19.5" customHeight="1">
      <c r="A753" s="166">
        <v>125.0</v>
      </c>
      <c r="B753" s="167" t="s">
        <v>1970</v>
      </c>
      <c r="C753" s="168" t="s">
        <v>1971</v>
      </c>
      <c r="D753" s="168" t="s">
        <v>1972</v>
      </c>
      <c r="E753" s="92" t="s">
        <v>3671</v>
      </c>
      <c r="F753" s="93">
        <v>38.0</v>
      </c>
      <c r="G753" s="93">
        <v>1.0</v>
      </c>
      <c r="H753" s="93">
        <v>0.0</v>
      </c>
      <c r="I753" s="93">
        <v>0.0</v>
      </c>
      <c r="J753" s="92" t="s">
        <v>895</v>
      </c>
      <c r="K753" s="93">
        <v>0.0</v>
      </c>
      <c r="L753" s="93">
        <v>77.3</v>
      </c>
      <c r="M753" s="93">
        <v>39.3</v>
      </c>
      <c r="N753" s="25"/>
      <c r="O753" s="25"/>
      <c r="P753" s="25"/>
      <c r="Q753" s="25"/>
      <c r="R753" s="25"/>
      <c r="S753" s="25"/>
      <c r="T753" s="25"/>
      <c r="U753" s="25"/>
      <c r="V753" s="25"/>
      <c r="W753" s="25"/>
      <c r="X753" s="25"/>
      <c r="Y753" s="25"/>
      <c r="Z753" s="25"/>
    </row>
    <row r="754" ht="19.5" customHeight="1">
      <c r="A754" s="166">
        <v>125.0</v>
      </c>
      <c r="B754" s="167" t="s">
        <v>1970</v>
      </c>
      <c r="C754" s="168" t="s">
        <v>1971</v>
      </c>
      <c r="D754" s="168" t="s">
        <v>1972</v>
      </c>
      <c r="E754" s="92" t="s">
        <v>3672</v>
      </c>
      <c r="F754" s="93">
        <v>52.0</v>
      </c>
      <c r="G754" s="93">
        <v>1.0</v>
      </c>
      <c r="H754" s="93">
        <v>0.0</v>
      </c>
      <c r="I754" s="93">
        <v>0.0</v>
      </c>
      <c r="J754" s="92" t="s">
        <v>895</v>
      </c>
      <c r="K754" s="93">
        <v>0.0</v>
      </c>
      <c r="L754" s="93">
        <v>74.1</v>
      </c>
      <c r="M754" s="93">
        <v>22.1</v>
      </c>
      <c r="N754" s="25"/>
      <c r="O754" s="25"/>
      <c r="P754" s="25"/>
      <c r="Q754" s="25"/>
      <c r="R754" s="25"/>
      <c r="S754" s="25"/>
      <c r="T754" s="25"/>
      <c r="U754" s="25"/>
      <c r="V754" s="25"/>
      <c r="W754" s="25"/>
      <c r="X754" s="25"/>
      <c r="Y754" s="25"/>
      <c r="Z754" s="25"/>
    </row>
    <row r="755" ht="19.5" customHeight="1">
      <c r="A755" s="169">
        <v>126.0</v>
      </c>
      <c r="B755" s="170" t="s">
        <v>1979</v>
      </c>
      <c r="C755" s="171" t="s">
        <v>1158</v>
      </c>
      <c r="D755" s="171" t="s">
        <v>1980</v>
      </c>
      <c r="E755" s="92" t="s">
        <v>3673</v>
      </c>
      <c r="F755" s="93">
        <v>26.0</v>
      </c>
      <c r="G755" s="93">
        <v>0.0</v>
      </c>
      <c r="H755" s="93">
        <v>0.0</v>
      </c>
      <c r="I755" s="93">
        <v>0.0</v>
      </c>
      <c r="J755" s="92" t="s">
        <v>895</v>
      </c>
      <c r="K755" s="93">
        <v>0.0</v>
      </c>
      <c r="L755" s="93">
        <v>72.7</v>
      </c>
      <c r="M755" s="93">
        <v>46.7</v>
      </c>
      <c r="N755" s="25"/>
      <c r="O755" s="25"/>
      <c r="P755" s="25"/>
      <c r="Q755" s="25"/>
      <c r="R755" s="25"/>
      <c r="S755" s="25"/>
      <c r="T755" s="25"/>
      <c r="U755" s="25"/>
      <c r="V755" s="25"/>
      <c r="W755" s="25"/>
      <c r="X755" s="25"/>
      <c r="Y755" s="25"/>
      <c r="Z755" s="25"/>
    </row>
    <row r="756" ht="19.5" customHeight="1">
      <c r="A756" s="169">
        <v>126.0</v>
      </c>
      <c r="B756" s="170" t="s">
        <v>1979</v>
      </c>
      <c r="C756" s="171" t="s">
        <v>1158</v>
      </c>
      <c r="D756" s="171" t="s">
        <v>1980</v>
      </c>
      <c r="E756" s="92" t="s">
        <v>3674</v>
      </c>
      <c r="F756" s="93">
        <v>18.0</v>
      </c>
      <c r="G756" s="93">
        <v>0.0</v>
      </c>
      <c r="H756" s="93">
        <v>0.0</v>
      </c>
      <c r="I756" s="93">
        <v>0.0</v>
      </c>
      <c r="J756" s="92" t="s">
        <v>895</v>
      </c>
      <c r="K756" s="93">
        <v>0.0</v>
      </c>
      <c r="L756" s="93">
        <v>72.7</v>
      </c>
      <c r="M756" s="93">
        <v>54.7</v>
      </c>
      <c r="N756" s="25"/>
      <c r="O756" s="25"/>
      <c r="P756" s="25"/>
      <c r="Q756" s="25"/>
      <c r="R756" s="25"/>
      <c r="S756" s="25"/>
      <c r="T756" s="25"/>
      <c r="U756" s="25"/>
      <c r="V756" s="25"/>
      <c r="W756" s="25"/>
      <c r="X756" s="25"/>
      <c r="Y756" s="25"/>
      <c r="Z756" s="25"/>
    </row>
    <row r="757" ht="19.5" customHeight="1">
      <c r="A757" s="169">
        <v>126.0</v>
      </c>
      <c r="B757" s="170" t="s">
        <v>1979</v>
      </c>
      <c r="C757" s="171" t="s">
        <v>1158</v>
      </c>
      <c r="D757" s="171" t="s">
        <v>1980</v>
      </c>
      <c r="E757" s="92" t="s">
        <v>3675</v>
      </c>
      <c r="F757" s="93">
        <v>29.0</v>
      </c>
      <c r="G757" s="93">
        <v>0.0</v>
      </c>
      <c r="H757" s="93">
        <v>0.0</v>
      </c>
      <c r="I757" s="93">
        <v>0.0</v>
      </c>
      <c r="J757" s="92" t="s">
        <v>895</v>
      </c>
      <c r="K757" s="93">
        <v>0.0</v>
      </c>
      <c r="L757" s="93">
        <v>70.7</v>
      </c>
      <c r="M757" s="93">
        <v>41.7</v>
      </c>
      <c r="N757" s="25"/>
      <c r="O757" s="25"/>
      <c r="P757" s="25"/>
      <c r="Q757" s="25"/>
      <c r="R757" s="25"/>
      <c r="S757" s="25"/>
      <c r="T757" s="25"/>
      <c r="U757" s="25"/>
      <c r="V757" s="25"/>
      <c r="W757" s="25"/>
      <c r="X757" s="25"/>
      <c r="Y757" s="25"/>
      <c r="Z757" s="25"/>
    </row>
    <row r="758" ht="19.5" customHeight="1">
      <c r="A758" s="169">
        <v>126.0</v>
      </c>
      <c r="B758" s="170" t="s">
        <v>1979</v>
      </c>
      <c r="C758" s="171" t="s">
        <v>1158</v>
      </c>
      <c r="D758" s="171" t="s">
        <v>1980</v>
      </c>
      <c r="E758" s="92" t="s">
        <v>3676</v>
      </c>
      <c r="F758" s="93">
        <v>51.0</v>
      </c>
      <c r="G758" s="93">
        <v>0.0</v>
      </c>
      <c r="H758" s="93">
        <v>0.0</v>
      </c>
      <c r="I758" s="93">
        <v>0.0</v>
      </c>
      <c r="J758" s="92" t="s">
        <v>895</v>
      </c>
      <c r="K758" s="93">
        <v>0.0</v>
      </c>
      <c r="L758" s="93">
        <v>67.4</v>
      </c>
      <c r="M758" s="93">
        <v>16.4</v>
      </c>
      <c r="N758" s="25"/>
      <c r="O758" s="25"/>
      <c r="P758" s="25"/>
      <c r="Q758" s="25"/>
      <c r="R758" s="25"/>
      <c r="S758" s="25"/>
      <c r="T758" s="25"/>
      <c r="U758" s="25"/>
      <c r="V758" s="25"/>
      <c r="W758" s="25"/>
      <c r="X758" s="25"/>
      <c r="Y758" s="25"/>
      <c r="Z758" s="25"/>
    </row>
    <row r="759" ht="19.5" customHeight="1">
      <c r="A759" s="169">
        <v>126.0</v>
      </c>
      <c r="B759" s="170" t="s">
        <v>1979</v>
      </c>
      <c r="C759" s="171" t="s">
        <v>1158</v>
      </c>
      <c r="D759" s="171" t="s">
        <v>1980</v>
      </c>
      <c r="E759" s="92" t="s">
        <v>3677</v>
      </c>
      <c r="F759" s="93">
        <v>24.0</v>
      </c>
      <c r="G759" s="93">
        <v>1.0</v>
      </c>
      <c r="H759" s="93">
        <v>0.0</v>
      </c>
      <c r="I759" s="93">
        <v>0.0</v>
      </c>
      <c r="J759" s="92" t="s">
        <v>895</v>
      </c>
      <c r="K759" s="93">
        <v>0.0</v>
      </c>
      <c r="L759" s="93">
        <v>79.4</v>
      </c>
      <c r="M759" s="93">
        <v>55.4</v>
      </c>
      <c r="N759" s="25"/>
      <c r="O759" s="25"/>
      <c r="P759" s="25"/>
      <c r="Q759" s="25"/>
      <c r="R759" s="25"/>
      <c r="S759" s="25"/>
      <c r="T759" s="25"/>
      <c r="U759" s="25"/>
      <c r="V759" s="25"/>
      <c r="W759" s="25"/>
      <c r="X759" s="25"/>
      <c r="Y759" s="25"/>
      <c r="Z759" s="25"/>
    </row>
    <row r="760" ht="19.5" customHeight="1">
      <c r="A760" s="169">
        <v>126.0</v>
      </c>
      <c r="B760" s="170" t="s">
        <v>1979</v>
      </c>
      <c r="C760" s="171" t="s">
        <v>1158</v>
      </c>
      <c r="D760" s="171" t="s">
        <v>1980</v>
      </c>
      <c r="E760" s="92" t="s">
        <v>3678</v>
      </c>
      <c r="F760" s="93">
        <v>27.0</v>
      </c>
      <c r="G760" s="93">
        <v>0.0</v>
      </c>
      <c r="H760" s="93">
        <v>0.0</v>
      </c>
      <c r="I760" s="93">
        <v>0.0</v>
      </c>
      <c r="J760" s="92" t="s">
        <v>895</v>
      </c>
      <c r="K760" s="93">
        <v>0.0</v>
      </c>
      <c r="L760" s="93">
        <v>72.7</v>
      </c>
      <c r="M760" s="93">
        <v>45.7</v>
      </c>
      <c r="N760" s="25"/>
      <c r="O760" s="25"/>
      <c r="P760" s="25"/>
      <c r="Q760" s="25"/>
      <c r="R760" s="25"/>
      <c r="S760" s="25"/>
      <c r="T760" s="25"/>
      <c r="U760" s="25"/>
      <c r="V760" s="25"/>
      <c r="W760" s="25"/>
      <c r="X760" s="25"/>
      <c r="Y760" s="25"/>
      <c r="Z760" s="25"/>
    </row>
    <row r="761" ht="19.5" customHeight="1">
      <c r="A761" s="169">
        <v>126.0</v>
      </c>
      <c r="B761" s="170" t="s">
        <v>1979</v>
      </c>
      <c r="C761" s="171" t="s">
        <v>1158</v>
      </c>
      <c r="D761" s="171" t="s">
        <v>1980</v>
      </c>
      <c r="E761" s="92" t="s">
        <v>3679</v>
      </c>
      <c r="F761" s="93">
        <v>27.0</v>
      </c>
      <c r="G761" s="93">
        <v>0.0</v>
      </c>
      <c r="H761" s="93">
        <v>0.0</v>
      </c>
      <c r="I761" s="93">
        <v>0.0</v>
      </c>
      <c r="J761" s="92" t="s">
        <v>895</v>
      </c>
      <c r="K761" s="93">
        <v>0.0</v>
      </c>
      <c r="L761" s="93">
        <v>72.7</v>
      </c>
      <c r="M761" s="93">
        <v>45.7</v>
      </c>
      <c r="N761" s="25"/>
      <c r="O761" s="25"/>
      <c r="P761" s="25"/>
      <c r="Q761" s="25"/>
      <c r="R761" s="25"/>
      <c r="S761" s="25"/>
      <c r="T761" s="25"/>
      <c r="U761" s="25"/>
      <c r="V761" s="25"/>
      <c r="W761" s="25"/>
      <c r="X761" s="25"/>
      <c r="Y761" s="25"/>
      <c r="Z761" s="25"/>
    </row>
    <row r="762" ht="19.5" customHeight="1">
      <c r="A762" s="169">
        <v>126.0</v>
      </c>
      <c r="B762" s="170" t="s">
        <v>1979</v>
      </c>
      <c r="C762" s="171" t="s">
        <v>1158</v>
      </c>
      <c r="D762" s="171" t="s">
        <v>1980</v>
      </c>
      <c r="E762" s="92" t="s">
        <v>3680</v>
      </c>
      <c r="F762" s="93">
        <v>23.0</v>
      </c>
      <c r="G762" s="93">
        <v>1.0</v>
      </c>
      <c r="H762" s="93">
        <v>0.0</v>
      </c>
      <c r="I762" s="93">
        <v>0.0</v>
      </c>
      <c r="J762" s="92" t="s">
        <v>895</v>
      </c>
      <c r="K762" s="93">
        <v>0.0</v>
      </c>
      <c r="L762" s="93">
        <v>79.4</v>
      </c>
      <c r="M762" s="93">
        <v>56.4</v>
      </c>
      <c r="N762" s="25"/>
      <c r="O762" s="25"/>
      <c r="P762" s="25"/>
      <c r="Q762" s="25"/>
      <c r="R762" s="25"/>
      <c r="S762" s="25"/>
      <c r="T762" s="25"/>
      <c r="U762" s="25"/>
      <c r="V762" s="25"/>
      <c r="W762" s="25"/>
      <c r="X762" s="25"/>
      <c r="Y762" s="25"/>
      <c r="Z762" s="25"/>
    </row>
    <row r="763" ht="19.5" customHeight="1">
      <c r="A763" s="169">
        <v>126.0</v>
      </c>
      <c r="B763" s="170" t="s">
        <v>1979</v>
      </c>
      <c r="C763" s="171" t="s">
        <v>1158</v>
      </c>
      <c r="D763" s="171" t="s">
        <v>1980</v>
      </c>
      <c r="E763" s="92" t="s">
        <v>3681</v>
      </c>
      <c r="F763" s="93">
        <v>6.0</v>
      </c>
      <c r="G763" s="93">
        <v>1.0</v>
      </c>
      <c r="H763" s="93">
        <v>0.0</v>
      </c>
      <c r="I763" s="93">
        <v>0.0</v>
      </c>
      <c r="J763" s="92" t="s">
        <v>895</v>
      </c>
      <c r="K763" s="93">
        <v>0.0</v>
      </c>
      <c r="L763" s="93">
        <v>80.7</v>
      </c>
      <c r="M763" s="93">
        <v>74.7</v>
      </c>
      <c r="N763" s="25"/>
      <c r="O763" s="25"/>
      <c r="P763" s="25"/>
      <c r="Q763" s="25"/>
      <c r="R763" s="25"/>
      <c r="S763" s="25"/>
      <c r="T763" s="25"/>
      <c r="U763" s="25"/>
      <c r="V763" s="25"/>
      <c r="W763" s="25"/>
      <c r="X763" s="25"/>
      <c r="Y763" s="25"/>
      <c r="Z763" s="25"/>
    </row>
    <row r="764" ht="19.5" customHeight="1">
      <c r="A764" s="169">
        <v>126.0</v>
      </c>
      <c r="B764" s="170" t="s">
        <v>1979</v>
      </c>
      <c r="C764" s="171" t="s">
        <v>1158</v>
      </c>
      <c r="D764" s="171" t="s">
        <v>1980</v>
      </c>
      <c r="E764" s="92" t="s">
        <v>3682</v>
      </c>
      <c r="F764" s="93">
        <v>27.0</v>
      </c>
      <c r="G764" s="93">
        <v>0.0</v>
      </c>
      <c r="H764" s="93">
        <v>0.0</v>
      </c>
      <c r="I764" s="93">
        <v>0.0</v>
      </c>
      <c r="J764" s="92" t="s">
        <v>895</v>
      </c>
      <c r="K764" s="93">
        <v>0.0</v>
      </c>
      <c r="L764" s="93">
        <v>72.7</v>
      </c>
      <c r="M764" s="93">
        <v>45.7</v>
      </c>
      <c r="N764" s="25"/>
      <c r="O764" s="25"/>
      <c r="P764" s="25"/>
      <c r="Q764" s="25"/>
      <c r="R764" s="25"/>
      <c r="S764" s="25"/>
      <c r="T764" s="25"/>
      <c r="U764" s="25"/>
      <c r="V764" s="25"/>
      <c r="W764" s="25"/>
      <c r="X764" s="25"/>
      <c r="Y764" s="25"/>
      <c r="Z764" s="25"/>
    </row>
    <row r="765" ht="19.5" customHeight="1">
      <c r="A765" s="169">
        <v>126.0</v>
      </c>
      <c r="B765" s="170" t="s">
        <v>1979</v>
      </c>
      <c r="C765" s="171" t="s">
        <v>1158</v>
      </c>
      <c r="D765" s="171" t="s">
        <v>1980</v>
      </c>
      <c r="E765" s="92" t="s">
        <v>3683</v>
      </c>
      <c r="F765" s="93">
        <v>24.0</v>
      </c>
      <c r="G765" s="93">
        <v>0.0</v>
      </c>
      <c r="H765" s="93">
        <v>0.0</v>
      </c>
      <c r="I765" s="93">
        <v>0.0</v>
      </c>
      <c r="J765" s="92" t="s">
        <v>895</v>
      </c>
      <c r="K765" s="93">
        <v>0.0</v>
      </c>
      <c r="L765" s="93">
        <v>72.7</v>
      </c>
      <c r="M765" s="93">
        <v>48.7</v>
      </c>
      <c r="N765" s="25"/>
      <c r="O765" s="25"/>
      <c r="P765" s="25"/>
      <c r="Q765" s="25"/>
      <c r="R765" s="25"/>
      <c r="S765" s="25"/>
      <c r="T765" s="25"/>
      <c r="U765" s="25"/>
      <c r="V765" s="25"/>
      <c r="W765" s="25"/>
      <c r="X765" s="25"/>
      <c r="Y765" s="25"/>
      <c r="Z765" s="25"/>
    </row>
    <row r="766" ht="19.5" customHeight="1">
      <c r="A766" s="169">
        <v>126.0</v>
      </c>
      <c r="B766" s="170" t="s">
        <v>1979</v>
      </c>
      <c r="C766" s="171" t="s">
        <v>1158</v>
      </c>
      <c r="D766" s="171" t="s">
        <v>1980</v>
      </c>
      <c r="E766" s="92" t="s">
        <v>3684</v>
      </c>
      <c r="F766" s="93">
        <v>32.0</v>
      </c>
      <c r="G766" s="93">
        <v>1.0</v>
      </c>
      <c r="H766" s="93">
        <v>0.0</v>
      </c>
      <c r="I766" s="93">
        <v>0.0</v>
      </c>
      <c r="J766" s="92" t="s">
        <v>895</v>
      </c>
      <c r="K766" s="93">
        <v>0.0</v>
      </c>
      <c r="L766" s="93">
        <v>78.1</v>
      </c>
      <c r="M766" s="93">
        <v>46.1</v>
      </c>
      <c r="N766" s="25"/>
      <c r="O766" s="25"/>
      <c r="P766" s="25"/>
      <c r="Q766" s="25"/>
      <c r="R766" s="25"/>
      <c r="S766" s="25"/>
      <c r="T766" s="25"/>
      <c r="U766" s="25"/>
      <c r="V766" s="25"/>
      <c r="W766" s="25"/>
      <c r="X766" s="25"/>
      <c r="Y766" s="25"/>
      <c r="Z766" s="25"/>
    </row>
    <row r="767" ht="19.5" customHeight="1">
      <c r="A767" s="172">
        <v>127.0</v>
      </c>
      <c r="B767" s="173" t="s">
        <v>1989</v>
      </c>
      <c r="C767" s="174" t="s">
        <v>1990</v>
      </c>
      <c r="D767" s="174" t="s">
        <v>1991</v>
      </c>
      <c r="E767" s="92" t="s">
        <v>3685</v>
      </c>
      <c r="F767" s="93">
        <v>65.0</v>
      </c>
      <c r="G767" s="93">
        <v>0.0</v>
      </c>
      <c r="H767" s="93">
        <v>3.0</v>
      </c>
      <c r="I767" s="93">
        <v>0.0</v>
      </c>
      <c r="J767" s="92" t="s">
        <v>895</v>
      </c>
      <c r="K767" s="93">
        <v>0.0</v>
      </c>
      <c r="L767" s="93">
        <v>82.9</v>
      </c>
      <c r="M767" s="93">
        <v>17.9</v>
      </c>
      <c r="N767" s="25"/>
      <c r="O767" s="25"/>
      <c r="P767" s="25"/>
      <c r="Q767" s="25"/>
      <c r="R767" s="25"/>
      <c r="S767" s="25"/>
      <c r="T767" s="25"/>
      <c r="U767" s="25"/>
      <c r="V767" s="25"/>
      <c r="W767" s="25"/>
      <c r="X767" s="25"/>
      <c r="Y767" s="25"/>
      <c r="Z767" s="25"/>
    </row>
    <row r="768" ht="19.5" customHeight="1">
      <c r="A768" s="172">
        <v>127.0</v>
      </c>
      <c r="B768" s="173" t="s">
        <v>1989</v>
      </c>
      <c r="C768" s="174" t="s">
        <v>1990</v>
      </c>
      <c r="D768" s="174" t="s">
        <v>1991</v>
      </c>
      <c r="E768" s="92" t="s">
        <v>3686</v>
      </c>
      <c r="F768" s="93">
        <v>41.0</v>
      </c>
      <c r="G768" s="93">
        <v>1.0</v>
      </c>
      <c r="H768" s="93">
        <v>3.0</v>
      </c>
      <c r="I768" s="93">
        <v>0.0</v>
      </c>
      <c r="J768" s="92" t="s">
        <v>895</v>
      </c>
      <c r="K768" s="93">
        <v>0.0</v>
      </c>
      <c r="L768" s="93">
        <v>74.7</v>
      </c>
      <c r="M768" s="93">
        <v>33.7</v>
      </c>
      <c r="N768" s="25"/>
      <c r="O768" s="25"/>
      <c r="P768" s="25"/>
      <c r="Q768" s="25"/>
      <c r="R768" s="25"/>
      <c r="S768" s="25"/>
      <c r="T768" s="25"/>
      <c r="U768" s="25"/>
      <c r="V768" s="25"/>
      <c r="W768" s="25"/>
      <c r="X768" s="25"/>
      <c r="Y768" s="25"/>
      <c r="Z768" s="25"/>
    </row>
    <row r="769" ht="19.5" customHeight="1">
      <c r="A769" s="172">
        <v>127.0</v>
      </c>
      <c r="B769" s="173" t="s">
        <v>1989</v>
      </c>
      <c r="C769" s="174" t="s">
        <v>1990</v>
      </c>
      <c r="D769" s="174" t="s">
        <v>1991</v>
      </c>
      <c r="E769" s="92" t="s">
        <v>3687</v>
      </c>
      <c r="F769" s="93">
        <v>39.0</v>
      </c>
      <c r="G769" s="93">
        <v>0.0</v>
      </c>
      <c r="H769" s="93">
        <v>3.0</v>
      </c>
      <c r="I769" s="93">
        <v>0.0</v>
      </c>
      <c r="J769" s="92" t="s">
        <v>895</v>
      </c>
      <c r="K769" s="93">
        <v>0.0</v>
      </c>
      <c r="L769" s="93">
        <v>68.8</v>
      </c>
      <c r="M769" s="93">
        <v>29.8</v>
      </c>
      <c r="N769" s="25"/>
      <c r="O769" s="25"/>
      <c r="P769" s="25"/>
      <c r="Q769" s="25"/>
      <c r="R769" s="25"/>
      <c r="S769" s="25"/>
      <c r="T769" s="25"/>
      <c r="U769" s="25"/>
      <c r="V769" s="25"/>
      <c r="W769" s="25"/>
      <c r="X769" s="25"/>
      <c r="Y769" s="25"/>
      <c r="Z769" s="25"/>
    </row>
    <row r="770" ht="19.5" customHeight="1">
      <c r="A770" s="172">
        <v>127.0</v>
      </c>
      <c r="B770" s="173" t="s">
        <v>1989</v>
      </c>
      <c r="C770" s="174" t="s">
        <v>1990</v>
      </c>
      <c r="D770" s="174" t="s">
        <v>1991</v>
      </c>
      <c r="E770" s="92" t="s">
        <v>3688</v>
      </c>
      <c r="F770" s="93">
        <v>49.0</v>
      </c>
      <c r="G770" s="93">
        <v>0.0</v>
      </c>
      <c r="H770" s="93">
        <v>3.0</v>
      </c>
      <c r="I770" s="93">
        <v>0.0</v>
      </c>
      <c r="J770" s="92" t="s">
        <v>895</v>
      </c>
      <c r="K770" s="93">
        <v>0.0</v>
      </c>
      <c r="L770" s="93">
        <v>66.6</v>
      </c>
      <c r="M770" s="93">
        <v>17.6</v>
      </c>
      <c r="N770" s="25"/>
      <c r="O770" s="25"/>
      <c r="P770" s="25"/>
      <c r="Q770" s="25"/>
      <c r="R770" s="25"/>
      <c r="S770" s="25"/>
      <c r="T770" s="25"/>
      <c r="U770" s="25"/>
      <c r="V770" s="25"/>
      <c r="W770" s="25"/>
      <c r="X770" s="25"/>
      <c r="Y770" s="25"/>
      <c r="Z770" s="25"/>
    </row>
    <row r="771" ht="19.5" customHeight="1">
      <c r="A771" s="172">
        <v>127.0</v>
      </c>
      <c r="B771" s="173" t="s">
        <v>1989</v>
      </c>
      <c r="C771" s="174" t="s">
        <v>1990</v>
      </c>
      <c r="D771" s="174" t="s">
        <v>1991</v>
      </c>
      <c r="E771" s="92" t="s">
        <v>3689</v>
      </c>
      <c r="F771" s="93">
        <v>41.0</v>
      </c>
      <c r="G771" s="93">
        <v>0.0</v>
      </c>
      <c r="H771" s="93">
        <v>3.0</v>
      </c>
      <c r="I771" s="93">
        <v>0.0</v>
      </c>
      <c r="J771" s="92" t="s">
        <v>895</v>
      </c>
      <c r="K771" s="93">
        <v>0.0</v>
      </c>
      <c r="L771" s="93">
        <v>67.1</v>
      </c>
      <c r="M771" s="93">
        <v>26.1</v>
      </c>
      <c r="N771" s="25"/>
      <c r="O771" s="25"/>
      <c r="P771" s="25"/>
      <c r="Q771" s="25"/>
      <c r="R771" s="25"/>
      <c r="S771" s="25"/>
      <c r="T771" s="25"/>
      <c r="U771" s="25"/>
      <c r="V771" s="25"/>
      <c r="W771" s="25"/>
      <c r="X771" s="25"/>
      <c r="Y771" s="25"/>
      <c r="Z771" s="25"/>
    </row>
    <row r="772" ht="19.5" customHeight="1">
      <c r="A772" s="172">
        <v>127.0</v>
      </c>
      <c r="B772" s="173" t="s">
        <v>1989</v>
      </c>
      <c r="C772" s="174" t="s">
        <v>1990</v>
      </c>
      <c r="D772" s="174" t="s">
        <v>1991</v>
      </c>
      <c r="E772" s="92" t="s">
        <v>3690</v>
      </c>
      <c r="F772" s="93">
        <v>84.0</v>
      </c>
      <c r="G772" s="93">
        <v>0.0</v>
      </c>
      <c r="H772" s="93">
        <v>3.0</v>
      </c>
      <c r="I772" s="93">
        <v>0.0</v>
      </c>
      <c r="J772" s="92" t="s">
        <v>895</v>
      </c>
      <c r="K772" s="93">
        <v>0.0</v>
      </c>
      <c r="L772" s="93">
        <v>85.1</v>
      </c>
      <c r="M772" s="93">
        <v>1.1</v>
      </c>
      <c r="N772" s="25"/>
      <c r="O772" s="25"/>
      <c r="P772" s="25"/>
      <c r="Q772" s="25"/>
      <c r="R772" s="25"/>
      <c r="S772" s="25"/>
      <c r="T772" s="25"/>
      <c r="U772" s="25"/>
      <c r="V772" s="25"/>
      <c r="W772" s="25"/>
      <c r="X772" s="25"/>
      <c r="Y772" s="25"/>
      <c r="Z772" s="25"/>
    </row>
    <row r="773" ht="19.5" customHeight="1">
      <c r="A773" s="175">
        <v>128.0</v>
      </c>
      <c r="B773" s="176" t="s">
        <v>1996</v>
      </c>
      <c r="C773" s="177" t="s">
        <v>1481</v>
      </c>
      <c r="D773" s="177" t="s">
        <v>1997</v>
      </c>
      <c r="E773" s="92" t="s">
        <v>3691</v>
      </c>
      <c r="F773" s="93">
        <v>50.0</v>
      </c>
      <c r="G773" s="93">
        <v>0.0</v>
      </c>
      <c r="H773" s="93">
        <v>0.0</v>
      </c>
      <c r="I773" s="93">
        <v>0.0</v>
      </c>
      <c r="J773" s="92" t="s">
        <v>895</v>
      </c>
      <c r="K773" s="93">
        <v>0.0</v>
      </c>
      <c r="L773" s="93">
        <v>67.4</v>
      </c>
      <c r="M773" s="93">
        <v>17.4</v>
      </c>
      <c r="N773" s="25"/>
      <c r="O773" s="25"/>
      <c r="P773" s="25"/>
      <c r="Q773" s="25"/>
      <c r="R773" s="25"/>
      <c r="S773" s="25"/>
      <c r="T773" s="25"/>
      <c r="U773" s="25"/>
      <c r="V773" s="25"/>
      <c r="W773" s="25"/>
      <c r="X773" s="25"/>
      <c r="Y773" s="25"/>
      <c r="Z773" s="25"/>
    </row>
    <row r="774" ht="19.5" customHeight="1">
      <c r="A774" s="175">
        <v>128.0</v>
      </c>
      <c r="B774" s="176" t="s">
        <v>1996</v>
      </c>
      <c r="C774" s="177" t="s">
        <v>1481</v>
      </c>
      <c r="D774" s="177" t="s">
        <v>1997</v>
      </c>
      <c r="E774" s="92" t="s">
        <v>3692</v>
      </c>
      <c r="F774" s="93">
        <v>34.0</v>
      </c>
      <c r="G774" s="93">
        <v>0.0</v>
      </c>
      <c r="H774" s="93">
        <v>0.0</v>
      </c>
      <c r="I774" s="93">
        <v>1.0</v>
      </c>
      <c r="J774" s="92" t="s">
        <v>2845</v>
      </c>
      <c r="K774" s="93">
        <v>3.0</v>
      </c>
      <c r="L774" s="93">
        <v>70.7</v>
      </c>
      <c r="M774" s="93">
        <v>36.7</v>
      </c>
      <c r="N774" s="25"/>
      <c r="O774" s="25"/>
      <c r="P774" s="25"/>
      <c r="Q774" s="25"/>
      <c r="R774" s="25"/>
      <c r="S774" s="25"/>
      <c r="T774" s="25"/>
      <c r="U774" s="25"/>
      <c r="V774" s="25"/>
      <c r="W774" s="25"/>
      <c r="X774" s="25"/>
      <c r="Y774" s="25"/>
      <c r="Z774" s="25"/>
    </row>
    <row r="775" ht="19.5" customHeight="1">
      <c r="A775" s="175">
        <v>128.0</v>
      </c>
      <c r="B775" s="176" t="s">
        <v>1996</v>
      </c>
      <c r="C775" s="177" t="s">
        <v>1481</v>
      </c>
      <c r="D775" s="177" t="s">
        <v>1997</v>
      </c>
      <c r="E775" s="92" t="s">
        <v>3693</v>
      </c>
      <c r="F775" s="93">
        <v>62.0</v>
      </c>
      <c r="G775" s="93">
        <v>0.0</v>
      </c>
      <c r="H775" s="93">
        <v>0.0</v>
      </c>
      <c r="I775" s="93">
        <v>1.0</v>
      </c>
      <c r="J775" s="92" t="s">
        <v>2849</v>
      </c>
      <c r="K775" s="93">
        <v>3.0</v>
      </c>
      <c r="L775" s="93">
        <v>66.5</v>
      </c>
      <c r="M775" s="93">
        <v>4.5</v>
      </c>
      <c r="N775" s="25"/>
      <c r="O775" s="25"/>
      <c r="P775" s="25"/>
      <c r="Q775" s="25"/>
      <c r="R775" s="25"/>
      <c r="S775" s="25"/>
      <c r="T775" s="25"/>
      <c r="U775" s="25"/>
      <c r="V775" s="25"/>
      <c r="W775" s="25"/>
      <c r="X775" s="25"/>
      <c r="Y775" s="25"/>
      <c r="Z775" s="25"/>
    </row>
    <row r="776" ht="19.5" customHeight="1">
      <c r="A776" s="175">
        <v>128.0</v>
      </c>
      <c r="B776" s="176" t="s">
        <v>1996</v>
      </c>
      <c r="C776" s="177" t="s">
        <v>1481</v>
      </c>
      <c r="D776" s="177" t="s">
        <v>1997</v>
      </c>
      <c r="E776" s="92" t="s">
        <v>3694</v>
      </c>
      <c r="F776" s="93">
        <v>58.0</v>
      </c>
      <c r="G776" s="93">
        <v>0.0</v>
      </c>
      <c r="H776" s="93">
        <v>0.0</v>
      </c>
      <c r="I776" s="93">
        <v>1.0</v>
      </c>
      <c r="J776" s="92" t="s">
        <v>2845</v>
      </c>
      <c r="K776" s="93">
        <v>3.0</v>
      </c>
      <c r="L776" s="93">
        <v>66.5</v>
      </c>
      <c r="M776" s="93">
        <v>8.5</v>
      </c>
      <c r="N776" s="25"/>
      <c r="O776" s="25"/>
      <c r="P776" s="25"/>
      <c r="Q776" s="25"/>
      <c r="R776" s="25"/>
      <c r="S776" s="25"/>
      <c r="T776" s="25"/>
      <c r="U776" s="25"/>
      <c r="V776" s="25"/>
      <c r="W776" s="25"/>
      <c r="X776" s="25"/>
      <c r="Y776" s="25"/>
      <c r="Z776" s="25"/>
    </row>
    <row r="777" ht="19.5" customHeight="1">
      <c r="A777" s="175">
        <v>128.0</v>
      </c>
      <c r="B777" s="176" t="s">
        <v>1996</v>
      </c>
      <c r="C777" s="177" t="s">
        <v>1481</v>
      </c>
      <c r="D777" s="177" t="s">
        <v>1997</v>
      </c>
      <c r="E777" s="92" t="s">
        <v>3695</v>
      </c>
      <c r="F777" s="93">
        <v>61.0</v>
      </c>
      <c r="G777" s="93">
        <v>0.0</v>
      </c>
      <c r="H777" s="93">
        <v>4.0</v>
      </c>
      <c r="I777" s="93">
        <v>1.0</v>
      </c>
      <c r="J777" s="92" t="s">
        <v>3696</v>
      </c>
      <c r="K777" s="93">
        <v>3.0</v>
      </c>
      <c r="L777" s="93">
        <v>65.6</v>
      </c>
      <c r="M777" s="93">
        <v>4.6</v>
      </c>
      <c r="N777" s="25"/>
      <c r="O777" s="25"/>
      <c r="P777" s="25"/>
      <c r="Q777" s="25"/>
      <c r="R777" s="25"/>
      <c r="S777" s="25"/>
      <c r="T777" s="25"/>
      <c r="U777" s="25"/>
      <c r="V777" s="25"/>
      <c r="W777" s="25"/>
      <c r="X777" s="25"/>
      <c r="Y777" s="25"/>
      <c r="Z777" s="25"/>
    </row>
    <row r="778" ht="19.5" customHeight="1">
      <c r="A778" s="175">
        <v>128.0</v>
      </c>
      <c r="B778" s="176" t="s">
        <v>1996</v>
      </c>
      <c r="C778" s="177" t="s">
        <v>1481</v>
      </c>
      <c r="D778" s="177" t="s">
        <v>1997</v>
      </c>
      <c r="E778" s="92" t="s">
        <v>3697</v>
      </c>
      <c r="F778" s="93">
        <v>42.0</v>
      </c>
      <c r="G778" s="93">
        <v>0.0</v>
      </c>
      <c r="H778" s="93">
        <v>0.0</v>
      </c>
      <c r="I778" s="93">
        <v>1.0</v>
      </c>
      <c r="J778" s="92" t="s">
        <v>2845</v>
      </c>
      <c r="K778" s="93">
        <v>3.0</v>
      </c>
      <c r="L778" s="93">
        <v>68.0</v>
      </c>
      <c r="M778" s="93">
        <v>26.0</v>
      </c>
      <c r="N778" s="25"/>
      <c r="O778" s="25"/>
      <c r="P778" s="25"/>
      <c r="Q778" s="25"/>
      <c r="R778" s="25"/>
      <c r="S778" s="25"/>
      <c r="T778" s="25"/>
      <c r="U778" s="25"/>
      <c r="V778" s="25"/>
      <c r="W778" s="25"/>
      <c r="X778" s="25"/>
      <c r="Y778" s="25"/>
      <c r="Z778" s="25"/>
    </row>
    <row r="779" ht="19.5" customHeight="1">
      <c r="A779" s="178">
        <v>129.0</v>
      </c>
      <c r="B779" s="179" t="s">
        <v>2004</v>
      </c>
      <c r="C779" s="180" t="s">
        <v>2005</v>
      </c>
      <c r="D779" s="180" t="s">
        <v>2006</v>
      </c>
      <c r="E779" s="92" t="s">
        <v>3698</v>
      </c>
      <c r="F779" s="93">
        <v>29.0</v>
      </c>
      <c r="G779" s="93">
        <v>1.0</v>
      </c>
      <c r="H779" s="93">
        <v>0.0</v>
      </c>
      <c r="I779" s="93">
        <v>0.0</v>
      </c>
      <c r="J779" s="92" t="s">
        <v>895</v>
      </c>
      <c r="K779" s="93">
        <v>0.0</v>
      </c>
      <c r="L779" s="93">
        <v>78.1</v>
      </c>
      <c r="M779" s="93">
        <v>49.1</v>
      </c>
      <c r="N779" s="25"/>
      <c r="O779" s="25"/>
      <c r="P779" s="25"/>
      <c r="Q779" s="25"/>
      <c r="R779" s="25"/>
      <c r="S779" s="25"/>
      <c r="T779" s="25"/>
      <c r="U779" s="25"/>
      <c r="V779" s="25"/>
      <c r="W779" s="25"/>
      <c r="X779" s="25"/>
      <c r="Y779" s="25"/>
      <c r="Z779" s="25"/>
    </row>
    <row r="780" ht="19.5" customHeight="1">
      <c r="A780" s="178">
        <v>129.0</v>
      </c>
      <c r="B780" s="179" t="s">
        <v>2004</v>
      </c>
      <c r="C780" s="180" t="s">
        <v>2005</v>
      </c>
      <c r="D780" s="180" t="s">
        <v>2006</v>
      </c>
      <c r="E780" s="92" t="s">
        <v>3699</v>
      </c>
      <c r="F780" s="93">
        <v>47.0</v>
      </c>
      <c r="G780" s="93">
        <v>1.0</v>
      </c>
      <c r="H780" s="93">
        <v>0.0</v>
      </c>
      <c r="I780" s="93">
        <v>0.0</v>
      </c>
      <c r="J780" s="92" t="s">
        <v>895</v>
      </c>
      <c r="K780" s="93">
        <v>0.0</v>
      </c>
      <c r="L780" s="93">
        <v>75.6</v>
      </c>
      <c r="M780" s="93">
        <v>28.6</v>
      </c>
      <c r="N780" s="25"/>
      <c r="O780" s="25"/>
      <c r="P780" s="25"/>
      <c r="Q780" s="25"/>
      <c r="R780" s="25"/>
      <c r="S780" s="25"/>
      <c r="T780" s="25"/>
      <c r="U780" s="25"/>
      <c r="V780" s="25"/>
      <c r="W780" s="25"/>
      <c r="X780" s="25"/>
      <c r="Y780" s="25"/>
      <c r="Z780" s="25"/>
    </row>
    <row r="781" ht="19.5" customHeight="1">
      <c r="A781" s="178">
        <v>129.0</v>
      </c>
      <c r="B781" s="179" t="s">
        <v>2004</v>
      </c>
      <c r="C781" s="180" t="s">
        <v>2005</v>
      </c>
      <c r="D781" s="180" t="s">
        <v>2006</v>
      </c>
      <c r="E781" s="92" t="s">
        <v>3700</v>
      </c>
      <c r="F781" s="93">
        <v>52.0</v>
      </c>
      <c r="G781" s="93">
        <v>1.0</v>
      </c>
      <c r="H781" s="93">
        <v>0.0</v>
      </c>
      <c r="I781" s="93">
        <v>1.0</v>
      </c>
      <c r="J781" s="92" t="s">
        <v>2822</v>
      </c>
      <c r="K781" s="93">
        <v>1.0</v>
      </c>
      <c r="L781" s="93">
        <v>74.1</v>
      </c>
      <c r="M781" s="93">
        <v>22.1</v>
      </c>
      <c r="N781" s="25"/>
      <c r="O781" s="25"/>
      <c r="P781" s="25"/>
      <c r="Q781" s="25"/>
      <c r="R781" s="25"/>
      <c r="S781" s="25"/>
      <c r="T781" s="25"/>
      <c r="U781" s="25"/>
      <c r="V781" s="25"/>
      <c r="W781" s="25"/>
      <c r="X781" s="25"/>
      <c r="Y781" s="25"/>
      <c r="Z781" s="25"/>
    </row>
    <row r="782" ht="19.5" customHeight="1">
      <c r="A782" s="178">
        <v>129.0</v>
      </c>
      <c r="B782" s="179" t="s">
        <v>2004</v>
      </c>
      <c r="C782" s="180" t="s">
        <v>2005</v>
      </c>
      <c r="D782" s="180" t="s">
        <v>2006</v>
      </c>
      <c r="E782" s="92" t="s">
        <v>3701</v>
      </c>
      <c r="F782" s="93">
        <v>52.0</v>
      </c>
      <c r="G782" s="93">
        <v>1.0</v>
      </c>
      <c r="H782" s="93">
        <v>0.0</v>
      </c>
      <c r="I782" s="93">
        <v>0.0</v>
      </c>
      <c r="J782" s="92" t="s">
        <v>895</v>
      </c>
      <c r="K782" s="93">
        <v>0.0</v>
      </c>
      <c r="L782" s="93">
        <v>74.1</v>
      </c>
      <c r="M782" s="93">
        <v>22.1</v>
      </c>
      <c r="N782" s="25"/>
      <c r="O782" s="25"/>
      <c r="P782" s="25"/>
      <c r="Q782" s="25"/>
      <c r="R782" s="25"/>
      <c r="S782" s="25"/>
      <c r="T782" s="25"/>
      <c r="U782" s="25"/>
      <c r="V782" s="25"/>
      <c r="W782" s="25"/>
      <c r="X782" s="25"/>
      <c r="Y782" s="25"/>
      <c r="Z782" s="25"/>
    </row>
    <row r="783" ht="19.5" customHeight="1">
      <c r="A783" s="178">
        <v>129.0</v>
      </c>
      <c r="B783" s="179" t="s">
        <v>2004</v>
      </c>
      <c r="C783" s="180" t="s">
        <v>2005</v>
      </c>
      <c r="D783" s="180" t="s">
        <v>2006</v>
      </c>
      <c r="E783" s="92" t="s">
        <v>3702</v>
      </c>
      <c r="F783" s="93">
        <v>30.0</v>
      </c>
      <c r="G783" s="93">
        <v>1.0</v>
      </c>
      <c r="H783" s="93">
        <v>0.0</v>
      </c>
      <c r="I783" s="93">
        <v>0.0</v>
      </c>
      <c r="J783" s="92" t="s">
        <v>895</v>
      </c>
      <c r="K783" s="93">
        <v>0.0</v>
      </c>
      <c r="L783" s="93">
        <v>78.1</v>
      </c>
      <c r="M783" s="93">
        <v>48.1</v>
      </c>
      <c r="N783" s="25"/>
      <c r="O783" s="25"/>
      <c r="P783" s="25"/>
      <c r="Q783" s="25"/>
      <c r="R783" s="25"/>
      <c r="S783" s="25"/>
      <c r="T783" s="25"/>
      <c r="U783" s="25"/>
      <c r="V783" s="25"/>
      <c r="W783" s="25"/>
      <c r="X783" s="25"/>
      <c r="Y783" s="25"/>
      <c r="Z783" s="25"/>
    </row>
    <row r="784" ht="19.5" customHeight="1">
      <c r="A784" s="178">
        <v>129.0</v>
      </c>
      <c r="B784" s="179" t="s">
        <v>2004</v>
      </c>
      <c r="C784" s="180" t="s">
        <v>2005</v>
      </c>
      <c r="D784" s="180" t="s">
        <v>2006</v>
      </c>
      <c r="E784" s="92" t="s">
        <v>3703</v>
      </c>
      <c r="F784" s="93">
        <v>56.0</v>
      </c>
      <c r="G784" s="93">
        <v>1.0</v>
      </c>
      <c r="H784" s="93">
        <v>0.0</v>
      </c>
      <c r="I784" s="93">
        <v>0.0</v>
      </c>
      <c r="J784" s="92" t="s">
        <v>895</v>
      </c>
      <c r="K784" s="93">
        <v>0.0</v>
      </c>
      <c r="L784" s="93">
        <v>74.1</v>
      </c>
      <c r="M784" s="93">
        <v>18.1</v>
      </c>
      <c r="N784" s="25"/>
      <c r="O784" s="25"/>
      <c r="P784" s="25"/>
      <c r="Q784" s="25"/>
      <c r="R784" s="25"/>
      <c r="S784" s="25"/>
      <c r="T784" s="25"/>
      <c r="U784" s="25"/>
      <c r="V784" s="25"/>
      <c r="W784" s="25"/>
      <c r="X784" s="25"/>
      <c r="Y784" s="25"/>
      <c r="Z784" s="25"/>
    </row>
    <row r="785" ht="19.5" customHeight="1">
      <c r="A785" s="178">
        <v>129.0</v>
      </c>
      <c r="B785" s="179" t="s">
        <v>2004</v>
      </c>
      <c r="C785" s="180" t="s">
        <v>2005</v>
      </c>
      <c r="D785" s="180" t="s">
        <v>2006</v>
      </c>
      <c r="E785" s="92" t="s">
        <v>3704</v>
      </c>
      <c r="F785" s="93">
        <v>27.0</v>
      </c>
      <c r="G785" s="93">
        <v>1.0</v>
      </c>
      <c r="H785" s="93">
        <v>0.0</v>
      </c>
      <c r="I785" s="93">
        <v>0.0</v>
      </c>
      <c r="J785" s="92" t="s">
        <v>895</v>
      </c>
      <c r="K785" s="93">
        <v>0.0</v>
      </c>
      <c r="L785" s="93">
        <v>79.4</v>
      </c>
      <c r="M785" s="93">
        <v>52.4</v>
      </c>
      <c r="N785" s="25"/>
      <c r="O785" s="25"/>
      <c r="P785" s="25"/>
      <c r="Q785" s="25"/>
      <c r="R785" s="25"/>
      <c r="S785" s="25"/>
      <c r="T785" s="25"/>
      <c r="U785" s="25"/>
      <c r="V785" s="25"/>
      <c r="W785" s="25"/>
      <c r="X785" s="25"/>
      <c r="Y785" s="25"/>
      <c r="Z785" s="25"/>
    </row>
    <row r="786" ht="19.5" customHeight="1">
      <c r="A786" s="178">
        <v>129.0</v>
      </c>
      <c r="B786" s="179" t="s">
        <v>2004</v>
      </c>
      <c r="C786" s="180" t="s">
        <v>2005</v>
      </c>
      <c r="D786" s="180" t="s">
        <v>2006</v>
      </c>
      <c r="E786" s="92" t="s">
        <v>3705</v>
      </c>
      <c r="F786" s="93">
        <v>6.0</v>
      </c>
      <c r="G786" s="93">
        <v>1.0</v>
      </c>
      <c r="H786" s="93">
        <v>0.0</v>
      </c>
      <c r="I786" s="93">
        <v>0.0</v>
      </c>
      <c r="J786" s="92" t="s">
        <v>895</v>
      </c>
      <c r="K786" s="93">
        <v>0.0</v>
      </c>
      <c r="L786" s="93">
        <v>80.7</v>
      </c>
      <c r="M786" s="93">
        <v>74.7</v>
      </c>
      <c r="N786" s="25"/>
      <c r="O786" s="25"/>
      <c r="P786" s="25"/>
      <c r="Q786" s="25"/>
      <c r="R786" s="25"/>
      <c r="S786" s="25"/>
      <c r="T786" s="25"/>
      <c r="U786" s="25"/>
      <c r="V786" s="25"/>
      <c r="W786" s="25"/>
      <c r="X786" s="25"/>
      <c r="Y786" s="25"/>
      <c r="Z786" s="25"/>
    </row>
    <row r="787" ht="19.5" customHeight="1">
      <c r="A787" s="178">
        <v>129.0</v>
      </c>
      <c r="B787" s="179" t="s">
        <v>2004</v>
      </c>
      <c r="C787" s="180" t="s">
        <v>2005</v>
      </c>
      <c r="D787" s="180" t="s">
        <v>2006</v>
      </c>
      <c r="E787" s="92" t="s">
        <v>3706</v>
      </c>
      <c r="F787" s="93">
        <v>7.0</v>
      </c>
      <c r="G787" s="93">
        <v>0.0</v>
      </c>
      <c r="H787" s="93">
        <v>0.0</v>
      </c>
      <c r="I787" s="93">
        <v>0.0</v>
      </c>
      <c r="J787" s="92" t="s">
        <v>895</v>
      </c>
      <c r="K787" s="93">
        <v>0.0</v>
      </c>
      <c r="L787" s="93">
        <v>75.5</v>
      </c>
      <c r="M787" s="93">
        <v>68.5</v>
      </c>
      <c r="N787" s="25"/>
      <c r="O787" s="25"/>
      <c r="P787" s="25"/>
      <c r="Q787" s="25"/>
      <c r="R787" s="25"/>
      <c r="S787" s="25"/>
      <c r="T787" s="25"/>
      <c r="U787" s="25"/>
      <c r="V787" s="25"/>
      <c r="W787" s="25"/>
      <c r="X787" s="25"/>
      <c r="Y787" s="25"/>
      <c r="Z787" s="25"/>
    </row>
    <row r="788" ht="19.5" customHeight="1">
      <c r="A788" s="178">
        <v>129.0</v>
      </c>
      <c r="B788" s="179" t="s">
        <v>2004</v>
      </c>
      <c r="C788" s="180" t="s">
        <v>2005</v>
      </c>
      <c r="D788" s="180" t="s">
        <v>2006</v>
      </c>
      <c r="E788" s="92" t="s">
        <v>3707</v>
      </c>
      <c r="F788" s="93">
        <v>6.0</v>
      </c>
      <c r="G788" s="93">
        <v>1.0</v>
      </c>
      <c r="H788" s="93">
        <v>0.0</v>
      </c>
      <c r="I788" s="93">
        <v>0.0</v>
      </c>
      <c r="J788" s="92" t="s">
        <v>895</v>
      </c>
      <c r="K788" s="93">
        <v>0.0</v>
      </c>
      <c r="L788" s="93">
        <v>80.7</v>
      </c>
      <c r="M788" s="93">
        <v>74.7</v>
      </c>
      <c r="N788" s="25"/>
      <c r="O788" s="25"/>
      <c r="P788" s="25"/>
      <c r="Q788" s="25"/>
      <c r="R788" s="25"/>
      <c r="S788" s="25"/>
      <c r="T788" s="25"/>
      <c r="U788" s="25"/>
      <c r="V788" s="25"/>
      <c r="W788" s="25"/>
      <c r="X788" s="25"/>
      <c r="Y788" s="25"/>
      <c r="Z788" s="25"/>
    </row>
    <row r="789" ht="19.5" customHeight="1">
      <c r="A789" s="178">
        <v>129.0</v>
      </c>
      <c r="B789" s="179" t="s">
        <v>2004</v>
      </c>
      <c r="C789" s="180" t="s">
        <v>2005</v>
      </c>
      <c r="D789" s="180" t="s">
        <v>2006</v>
      </c>
      <c r="E789" s="92" t="s">
        <v>3708</v>
      </c>
      <c r="F789" s="93">
        <v>7.0</v>
      </c>
      <c r="G789" s="93">
        <v>1.0</v>
      </c>
      <c r="H789" s="93">
        <v>0.0</v>
      </c>
      <c r="I789" s="93">
        <v>0.0</v>
      </c>
      <c r="J789" s="92" t="s">
        <v>895</v>
      </c>
      <c r="K789" s="93">
        <v>0.0</v>
      </c>
      <c r="L789" s="93">
        <v>80.5</v>
      </c>
      <c r="M789" s="93">
        <v>73.5</v>
      </c>
      <c r="N789" s="25"/>
      <c r="O789" s="25"/>
      <c r="P789" s="25"/>
      <c r="Q789" s="25"/>
      <c r="R789" s="25"/>
      <c r="S789" s="25"/>
      <c r="T789" s="25"/>
      <c r="U789" s="25"/>
      <c r="V789" s="25"/>
      <c r="W789" s="25"/>
      <c r="X789" s="25"/>
      <c r="Y789" s="25"/>
      <c r="Z789" s="25"/>
    </row>
    <row r="790" ht="19.5" customHeight="1">
      <c r="A790" s="178">
        <v>129.0</v>
      </c>
      <c r="B790" s="179" t="s">
        <v>2004</v>
      </c>
      <c r="C790" s="180" t="s">
        <v>2005</v>
      </c>
      <c r="D790" s="180" t="s">
        <v>2006</v>
      </c>
      <c r="E790" s="92" t="s">
        <v>3709</v>
      </c>
      <c r="F790" s="93">
        <v>6.0</v>
      </c>
      <c r="G790" s="93">
        <v>0.0</v>
      </c>
      <c r="H790" s="93">
        <v>0.0</v>
      </c>
      <c r="I790" s="93">
        <v>0.0</v>
      </c>
      <c r="J790" s="92" t="s">
        <v>895</v>
      </c>
      <c r="K790" s="93">
        <v>0.0</v>
      </c>
      <c r="L790" s="93">
        <v>75.8</v>
      </c>
      <c r="M790" s="93">
        <v>69.8</v>
      </c>
      <c r="N790" s="25"/>
      <c r="O790" s="25"/>
      <c r="P790" s="25"/>
      <c r="Q790" s="25"/>
      <c r="R790" s="25"/>
      <c r="S790" s="25"/>
      <c r="T790" s="25"/>
      <c r="U790" s="25"/>
      <c r="V790" s="25"/>
      <c r="W790" s="25"/>
      <c r="X790" s="25"/>
      <c r="Y790" s="25"/>
      <c r="Z790" s="25"/>
    </row>
    <row r="791" ht="19.5" customHeight="1">
      <c r="A791" s="178">
        <v>129.0</v>
      </c>
      <c r="B791" s="179" t="s">
        <v>2004</v>
      </c>
      <c r="C791" s="180" t="s">
        <v>2005</v>
      </c>
      <c r="D791" s="180" t="s">
        <v>2006</v>
      </c>
      <c r="E791" s="92" t="s">
        <v>3710</v>
      </c>
      <c r="F791" s="93">
        <v>6.0</v>
      </c>
      <c r="G791" s="93">
        <v>1.0</v>
      </c>
      <c r="H791" s="93">
        <v>3.0</v>
      </c>
      <c r="I791" s="93">
        <v>0.0</v>
      </c>
      <c r="J791" s="92" t="s">
        <v>895</v>
      </c>
      <c r="K791" s="93">
        <v>0.0</v>
      </c>
      <c r="L791" s="93">
        <v>80.3</v>
      </c>
      <c r="M791" s="93">
        <v>74.3</v>
      </c>
      <c r="N791" s="25"/>
      <c r="O791" s="25"/>
      <c r="P791" s="25"/>
      <c r="Q791" s="25"/>
      <c r="R791" s="25"/>
      <c r="S791" s="25"/>
      <c r="T791" s="25"/>
      <c r="U791" s="25"/>
      <c r="V791" s="25"/>
      <c r="W791" s="25"/>
      <c r="X791" s="25"/>
      <c r="Y791" s="25"/>
      <c r="Z791" s="25"/>
    </row>
    <row r="792" ht="19.5" customHeight="1">
      <c r="A792" s="178">
        <v>129.0</v>
      </c>
      <c r="B792" s="179" t="s">
        <v>2004</v>
      </c>
      <c r="C792" s="180" t="s">
        <v>2005</v>
      </c>
      <c r="D792" s="180" t="s">
        <v>2006</v>
      </c>
      <c r="E792" s="92" t="s">
        <v>3711</v>
      </c>
      <c r="F792" s="93">
        <v>6.0</v>
      </c>
      <c r="G792" s="93">
        <v>1.0</v>
      </c>
      <c r="H792" s="93">
        <v>0.0</v>
      </c>
      <c r="I792" s="93">
        <v>0.0</v>
      </c>
      <c r="J792" s="92" t="s">
        <v>895</v>
      </c>
      <c r="K792" s="93">
        <v>0.0</v>
      </c>
      <c r="L792" s="93">
        <v>80.7</v>
      </c>
      <c r="M792" s="93">
        <v>74.7</v>
      </c>
      <c r="N792" s="25"/>
      <c r="O792" s="25"/>
      <c r="P792" s="25"/>
      <c r="Q792" s="25"/>
      <c r="R792" s="25"/>
      <c r="S792" s="25"/>
      <c r="T792" s="25"/>
      <c r="U792" s="25"/>
      <c r="V792" s="25"/>
      <c r="W792" s="25"/>
      <c r="X792" s="25"/>
      <c r="Y792" s="25"/>
      <c r="Z792" s="25"/>
    </row>
    <row r="793" ht="19.5" customHeight="1">
      <c r="A793" s="178">
        <v>129.0</v>
      </c>
      <c r="B793" s="179" t="s">
        <v>2004</v>
      </c>
      <c r="C793" s="180" t="s">
        <v>2005</v>
      </c>
      <c r="D793" s="180" t="s">
        <v>2006</v>
      </c>
      <c r="E793" s="92" t="s">
        <v>3712</v>
      </c>
      <c r="F793" s="93">
        <v>7.0</v>
      </c>
      <c r="G793" s="93">
        <v>0.0</v>
      </c>
      <c r="H793" s="93">
        <v>0.0</v>
      </c>
      <c r="I793" s="93">
        <v>0.0</v>
      </c>
      <c r="J793" s="92" t="s">
        <v>895</v>
      </c>
      <c r="K793" s="93">
        <v>0.0</v>
      </c>
      <c r="L793" s="93">
        <v>75.5</v>
      </c>
      <c r="M793" s="93">
        <v>68.5</v>
      </c>
      <c r="N793" s="25"/>
      <c r="O793" s="25"/>
      <c r="P793" s="25"/>
      <c r="Q793" s="25"/>
      <c r="R793" s="25"/>
      <c r="S793" s="25"/>
      <c r="T793" s="25"/>
      <c r="U793" s="25"/>
      <c r="V793" s="25"/>
      <c r="W793" s="25"/>
      <c r="X793" s="25"/>
      <c r="Y793" s="25"/>
      <c r="Z793" s="25"/>
    </row>
    <row r="794" ht="19.5" customHeight="1">
      <c r="A794" s="178">
        <v>129.0</v>
      </c>
      <c r="B794" s="179" t="s">
        <v>2004</v>
      </c>
      <c r="C794" s="180" t="s">
        <v>2005</v>
      </c>
      <c r="D794" s="180" t="s">
        <v>2006</v>
      </c>
      <c r="E794" s="92" t="s">
        <v>3713</v>
      </c>
      <c r="F794" s="93">
        <v>6.0</v>
      </c>
      <c r="G794" s="93">
        <v>0.0</v>
      </c>
      <c r="H794" s="93">
        <v>0.0</v>
      </c>
      <c r="I794" s="93">
        <v>0.0</v>
      </c>
      <c r="J794" s="92" t="s">
        <v>895</v>
      </c>
      <c r="K794" s="93">
        <v>0.0</v>
      </c>
      <c r="L794" s="93">
        <v>75.8</v>
      </c>
      <c r="M794" s="93">
        <v>69.8</v>
      </c>
      <c r="N794" s="25"/>
      <c r="O794" s="25"/>
      <c r="P794" s="25"/>
      <c r="Q794" s="25"/>
      <c r="R794" s="25"/>
      <c r="S794" s="25"/>
      <c r="T794" s="25"/>
      <c r="U794" s="25"/>
      <c r="V794" s="25"/>
      <c r="W794" s="25"/>
      <c r="X794" s="25"/>
      <c r="Y794" s="25"/>
      <c r="Z794" s="25"/>
    </row>
    <row r="795" ht="19.5" customHeight="1">
      <c r="A795" s="178">
        <v>129.0</v>
      </c>
      <c r="B795" s="179" t="s">
        <v>2004</v>
      </c>
      <c r="C795" s="180" t="s">
        <v>2005</v>
      </c>
      <c r="D795" s="180" t="s">
        <v>2006</v>
      </c>
      <c r="E795" s="92" t="s">
        <v>3714</v>
      </c>
      <c r="F795" s="93">
        <v>6.0</v>
      </c>
      <c r="G795" s="93">
        <v>1.0</v>
      </c>
      <c r="H795" s="93">
        <v>1.0</v>
      </c>
      <c r="I795" s="93">
        <v>0.0</v>
      </c>
      <c r="J795" s="92" t="s">
        <v>895</v>
      </c>
      <c r="K795" s="93">
        <v>0.0</v>
      </c>
      <c r="L795" s="93">
        <v>76.7</v>
      </c>
      <c r="M795" s="93">
        <v>70.7</v>
      </c>
      <c r="N795" s="25"/>
      <c r="O795" s="25"/>
      <c r="P795" s="25"/>
      <c r="Q795" s="25"/>
      <c r="R795" s="25"/>
      <c r="S795" s="25"/>
      <c r="T795" s="25"/>
      <c r="U795" s="25"/>
      <c r="V795" s="25"/>
      <c r="W795" s="25"/>
      <c r="X795" s="25"/>
      <c r="Y795" s="25"/>
      <c r="Z795" s="25"/>
    </row>
    <row r="796" ht="19.5" customHeight="1">
      <c r="A796" s="178">
        <v>129.0</v>
      </c>
      <c r="B796" s="179" t="s">
        <v>2004</v>
      </c>
      <c r="C796" s="180" t="s">
        <v>2005</v>
      </c>
      <c r="D796" s="180" t="s">
        <v>2006</v>
      </c>
      <c r="E796" s="92" t="s">
        <v>3715</v>
      </c>
      <c r="F796" s="93">
        <v>6.0</v>
      </c>
      <c r="G796" s="93">
        <v>0.0</v>
      </c>
      <c r="H796" s="93">
        <v>0.0</v>
      </c>
      <c r="I796" s="93">
        <v>0.0</v>
      </c>
      <c r="J796" s="92" t="s">
        <v>895</v>
      </c>
      <c r="K796" s="93">
        <v>0.0</v>
      </c>
      <c r="L796" s="93">
        <v>75.8</v>
      </c>
      <c r="M796" s="93">
        <v>69.8</v>
      </c>
      <c r="N796" s="25"/>
      <c r="O796" s="25"/>
      <c r="P796" s="25"/>
      <c r="Q796" s="25"/>
      <c r="R796" s="25"/>
      <c r="S796" s="25"/>
      <c r="T796" s="25"/>
      <c r="U796" s="25"/>
      <c r="V796" s="25"/>
      <c r="W796" s="25"/>
      <c r="X796" s="25"/>
      <c r="Y796" s="25"/>
      <c r="Z796" s="25"/>
    </row>
    <row r="797" ht="19.5" customHeight="1">
      <c r="A797" s="178">
        <v>129.0</v>
      </c>
      <c r="B797" s="179" t="s">
        <v>2004</v>
      </c>
      <c r="C797" s="180" t="s">
        <v>2005</v>
      </c>
      <c r="D797" s="180" t="s">
        <v>2006</v>
      </c>
      <c r="E797" s="92" t="s">
        <v>3716</v>
      </c>
      <c r="F797" s="93">
        <v>7.0</v>
      </c>
      <c r="G797" s="93">
        <v>1.0</v>
      </c>
      <c r="H797" s="93">
        <v>0.0</v>
      </c>
      <c r="I797" s="93">
        <v>0.0</v>
      </c>
      <c r="J797" s="92" t="s">
        <v>895</v>
      </c>
      <c r="K797" s="93">
        <v>0.0</v>
      </c>
      <c r="L797" s="93">
        <v>80.5</v>
      </c>
      <c r="M797" s="93">
        <v>73.5</v>
      </c>
      <c r="N797" s="25"/>
      <c r="O797" s="25"/>
      <c r="P797" s="25"/>
      <c r="Q797" s="25"/>
      <c r="R797" s="25"/>
      <c r="S797" s="25"/>
      <c r="T797" s="25"/>
      <c r="U797" s="25"/>
      <c r="V797" s="25"/>
      <c r="W797" s="25"/>
      <c r="X797" s="25"/>
      <c r="Y797" s="25"/>
      <c r="Z797" s="25"/>
    </row>
    <row r="798" ht="19.5" customHeight="1">
      <c r="A798" s="178">
        <v>129.0</v>
      </c>
      <c r="B798" s="179" t="s">
        <v>2004</v>
      </c>
      <c r="C798" s="180" t="s">
        <v>2005</v>
      </c>
      <c r="D798" s="180" t="s">
        <v>2006</v>
      </c>
      <c r="E798" s="92" t="s">
        <v>3717</v>
      </c>
      <c r="F798" s="93">
        <v>6.0</v>
      </c>
      <c r="G798" s="93">
        <v>1.0</v>
      </c>
      <c r="H798" s="93">
        <v>0.0</v>
      </c>
      <c r="I798" s="93">
        <v>0.0</v>
      </c>
      <c r="J798" s="92" t="s">
        <v>895</v>
      </c>
      <c r="K798" s="93">
        <v>0.0</v>
      </c>
      <c r="L798" s="93">
        <v>80.7</v>
      </c>
      <c r="M798" s="93">
        <v>74.7</v>
      </c>
      <c r="N798" s="25"/>
      <c r="O798" s="25"/>
      <c r="P798" s="25"/>
      <c r="Q798" s="25"/>
      <c r="R798" s="25"/>
      <c r="S798" s="25"/>
      <c r="T798" s="25"/>
      <c r="U798" s="25"/>
      <c r="V798" s="25"/>
      <c r="W798" s="25"/>
      <c r="X798" s="25"/>
      <c r="Y798" s="25"/>
      <c r="Z798" s="25"/>
    </row>
    <row r="799" ht="19.5" customHeight="1">
      <c r="A799" s="178">
        <v>129.0</v>
      </c>
      <c r="B799" s="179" t="s">
        <v>2004</v>
      </c>
      <c r="C799" s="180" t="s">
        <v>2005</v>
      </c>
      <c r="D799" s="180" t="s">
        <v>2006</v>
      </c>
      <c r="E799" s="92" t="s">
        <v>3718</v>
      </c>
      <c r="F799" s="93">
        <v>6.0</v>
      </c>
      <c r="G799" s="93">
        <v>0.0</v>
      </c>
      <c r="H799" s="93">
        <v>0.0</v>
      </c>
      <c r="I799" s="93">
        <v>0.0</v>
      </c>
      <c r="J799" s="92" t="s">
        <v>895</v>
      </c>
      <c r="K799" s="93">
        <v>0.0</v>
      </c>
      <c r="L799" s="93">
        <v>75.8</v>
      </c>
      <c r="M799" s="93">
        <v>69.8</v>
      </c>
      <c r="N799" s="25"/>
      <c r="O799" s="25"/>
      <c r="P799" s="25"/>
      <c r="Q799" s="25"/>
      <c r="R799" s="25"/>
      <c r="S799" s="25"/>
      <c r="T799" s="25"/>
      <c r="U799" s="25"/>
      <c r="V799" s="25"/>
      <c r="W799" s="25"/>
      <c r="X799" s="25"/>
      <c r="Y799" s="25"/>
      <c r="Z799" s="25"/>
    </row>
    <row r="800" ht="19.5" customHeight="1">
      <c r="A800" s="178">
        <v>129.0</v>
      </c>
      <c r="B800" s="179" t="s">
        <v>2004</v>
      </c>
      <c r="C800" s="180" t="s">
        <v>2005</v>
      </c>
      <c r="D800" s="180" t="s">
        <v>2006</v>
      </c>
      <c r="E800" s="92" t="s">
        <v>3719</v>
      </c>
      <c r="F800" s="93">
        <v>6.0</v>
      </c>
      <c r="G800" s="93">
        <v>0.0</v>
      </c>
      <c r="H800" s="93">
        <v>0.0</v>
      </c>
      <c r="I800" s="93">
        <v>0.0</v>
      </c>
      <c r="J800" s="92" t="s">
        <v>895</v>
      </c>
      <c r="K800" s="93">
        <v>0.0</v>
      </c>
      <c r="L800" s="93">
        <v>75.8</v>
      </c>
      <c r="M800" s="93">
        <v>69.8</v>
      </c>
      <c r="N800" s="25"/>
      <c r="O800" s="25"/>
      <c r="P800" s="25"/>
      <c r="Q800" s="25"/>
      <c r="R800" s="25"/>
      <c r="S800" s="25"/>
      <c r="T800" s="25"/>
      <c r="U800" s="25"/>
      <c r="V800" s="25"/>
      <c r="W800" s="25"/>
      <c r="X800" s="25"/>
      <c r="Y800" s="25"/>
      <c r="Z800" s="25"/>
    </row>
    <row r="801" ht="19.5" customHeight="1">
      <c r="A801" s="178">
        <v>129.0</v>
      </c>
      <c r="B801" s="179" t="s">
        <v>2004</v>
      </c>
      <c r="C801" s="180" t="s">
        <v>2005</v>
      </c>
      <c r="D801" s="180" t="s">
        <v>2006</v>
      </c>
      <c r="E801" s="92" t="s">
        <v>3720</v>
      </c>
      <c r="F801" s="93">
        <v>6.0</v>
      </c>
      <c r="G801" s="93">
        <v>1.0</v>
      </c>
      <c r="H801" s="93">
        <v>0.0</v>
      </c>
      <c r="I801" s="93">
        <v>0.0</v>
      </c>
      <c r="J801" s="92" t="s">
        <v>895</v>
      </c>
      <c r="K801" s="93">
        <v>0.0</v>
      </c>
      <c r="L801" s="93">
        <v>80.7</v>
      </c>
      <c r="M801" s="93">
        <v>74.7</v>
      </c>
      <c r="N801" s="25"/>
      <c r="O801" s="25"/>
      <c r="P801" s="25"/>
      <c r="Q801" s="25"/>
      <c r="R801" s="25"/>
      <c r="S801" s="25"/>
      <c r="T801" s="25"/>
      <c r="U801" s="25"/>
      <c r="V801" s="25"/>
      <c r="W801" s="25"/>
      <c r="X801" s="25"/>
      <c r="Y801" s="25"/>
      <c r="Z801" s="25"/>
    </row>
    <row r="802" ht="19.5" customHeight="1">
      <c r="A802" s="178">
        <v>129.0</v>
      </c>
      <c r="B802" s="179" t="s">
        <v>2004</v>
      </c>
      <c r="C802" s="180" t="s">
        <v>2005</v>
      </c>
      <c r="D802" s="180" t="s">
        <v>2006</v>
      </c>
      <c r="E802" s="92" t="s">
        <v>3721</v>
      </c>
      <c r="F802" s="93">
        <v>6.0</v>
      </c>
      <c r="G802" s="93">
        <v>1.0</v>
      </c>
      <c r="H802" s="93">
        <v>0.0</v>
      </c>
      <c r="I802" s="93">
        <v>0.0</v>
      </c>
      <c r="J802" s="92" t="s">
        <v>895</v>
      </c>
      <c r="K802" s="93">
        <v>0.0</v>
      </c>
      <c r="L802" s="93">
        <v>80.7</v>
      </c>
      <c r="M802" s="93">
        <v>74.7</v>
      </c>
      <c r="N802" s="25"/>
      <c r="O802" s="25"/>
      <c r="P802" s="25"/>
      <c r="Q802" s="25"/>
      <c r="R802" s="25"/>
      <c r="S802" s="25"/>
      <c r="T802" s="25"/>
      <c r="U802" s="25"/>
      <c r="V802" s="25"/>
      <c r="W802" s="25"/>
      <c r="X802" s="25"/>
      <c r="Y802" s="25"/>
      <c r="Z802" s="25"/>
    </row>
    <row r="803" ht="19.5" customHeight="1">
      <c r="A803" s="178">
        <v>129.0</v>
      </c>
      <c r="B803" s="179" t="s">
        <v>2004</v>
      </c>
      <c r="C803" s="180" t="s">
        <v>2005</v>
      </c>
      <c r="D803" s="180" t="s">
        <v>2006</v>
      </c>
      <c r="E803" s="92" t="s">
        <v>3722</v>
      </c>
      <c r="F803" s="93">
        <v>6.0</v>
      </c>
      <c r="G803" s="93">
        <v>1.0</v>
      </c>
      <c r="H803" s="93">
        <v>0.0</v>
      </c>
      <c r="I803" s="93">
        <v>0.0</v>
      </c>
      <c r="J803" s="92" t="s">
        <v>895</v>
      </c>
      <c r="K803" s="93">
        <v>0.0</v>
      </c>
      <c r="L803" s="93">
        <v>80.7</v>
      </c>
      <c r="M803" s="93">
        <v>74.7</v>
      </c>
      <c r="N803" s="25"/>
      <c r="O803" s="25"/>
      <c r="P803" s="25"/>
      <c r="Q803" s="25"/>
      <c r="R803" s="25"/>
      <c r="S803" s="25"/>
      <c r="T803" s="25"/>
      <c r="U803" s="25"/>
      <c r="V803" s="25"/>
      <c r="W803" s="25"/>
      <c r="X803" s="25"/>
      <c r="Y803" s="25"/>
      <c r="Z803" s="25"/>
    </row>
    <row r="804" ht="19.5" customHeight="1">
      <c r="A804" s="178">
        <v>129.0</v>
      </c>
      <c r="B804" s="179" t="s">
        <v>2004</v>
      </c>
      <c r="C804" s="180" t="s">
        <v>2005</v>
      </c>
      <c r="D804" s="180" t="s">
        <v>2006</v>
      </c>
      <c r="E804" s="92" t="s">
        <v>3723</v>
      </c>
      <c r="F804" s="93">
        <v>6.0</v>
      </c>
      <c r="G804" s="93">
        <v>0.0</v>
      </c>
      <c r="H804" s="93">
        <v>0.0</v>
      </c>
      <c r="I804" s="93">
        <v>0.0</v>
      </c>
      <c r="J804" s="92" t="s">
        <v>895</v>
      </c>
      <c r="K804" s="93">
        <v>0.0</v>
      </c>
      <c r="L804" s="93">
        <v>75.8</v>
      </c>
      <c r="M804" s="93">
        <v>69.8</v>
      </c>
      <c r="N804" s="25"/>
      <c r="O804" s="25"/>
      <c r="P804" s="25"/>
      <c r="Q804" s="25"/>
      <c r="R804" s="25"/>
      <c r="S804" s="25"/>
      <c r="T804" s="25"/>
      <c r="U804" s="25"/>
      <c r="V804" s="25"/>
      <c r="W804" s="25"/>
      <c r="X804" s="25"/>
      <c r="Y804" s="25"/>
      <c r="Z804" s="25"/>
    </row>
    <row r="805" ht="19.5" customHeight="1">
      <c r="A805" s="178">
        <v>129.0</v>
      </c>
      <c r="B805" s="179" t="s">
        <v>2004</v>
      </c>
      <c r="C805" s="180" t="s">
        <v>2005</v>
      </c>
      <c r="D805" s="180" t="s">
        <v>2006</v>
      </c>
      <c r="E805" s="92" t="s">
        <v>3724</v>
      </c>
      <c r="F805" s="93">
        <v>6.0</v>
      </c>
      <c r="G805" s="93">
        <v>1.0</v>
      </c>
      <c r="H805" s="93">
        <v>0.0</v>
      </c>
      <c r="I805" s="93">
        <v>0.0</v>
      </c>
      <c r="J805" s="92" t="s">
        <v>895</v>
      </c>
      <c r="K805" s="93">
        <v>0.0</v>
      </c>
      <c r="L805" s="93">
        <v>80.7</v>
      </c>
      <c r="M805" s="93">
        <v>74.7</v>
      </c>
      <c r="N805" s="25"/>
      <c r="O805" s="25"/>
      <c r="P805" s="25"/>
      <c r="Q805" s="25"/>
      <c r="R805" s="25"/>
      <c r="S805" s="25"/>
      <c r="T805" s="25"/>
      <c r="U805" s="25"/>
      <c r="V805" s="25"/>
      <c r="W805" s="25"/>
      <c r="X805" s="25"/>
      <c r="Y805" s="25"/>
      <c r="Z805" s="25"/>
    </row>
    <row r="806" ht="19.5" customHeight="1">
      <c r="A806" s="181">
        <v>130.0</v>
      </c>
      <c r="B806" s="182" t="s">
        <v>2013</v>
      </c>
      <c r="C806" s="183" t="s">
        <v>2014</v>
      </c>
      <c r="D806" s="183" t="s">
        <v>2015</v>
      </c>
      <c r="E806" s="92" t="s">
        <v>3725</v>
      </c>
      <c r="F806" s="93">
        <v>68.0</v>
      </c>
      <c r="G806" s="93">
        <v>0.0</v>
      </c>
      <c r="H806" s="93">
        <v>0.0</v>
      </c>
      <c r="I806" s="93">
        <v>0.0</v>
      </c>
      <c r="J806" s="92" t="s">
        <v>895</v>
      </c>
      <c r="K806" s="93">
        <v>0.0</v>
      </c>
      <c r="L806" s="93">
        <v>82.8</v>
      </c>
      <c r="M806" s="93">
        <v>14.8</v>
      </c>
      <c r="N806" s="25"/>
      <c r="O806" s="25"/>
      <c r="P806" s="25"/>
      <c r="Q806" s="25"/>
      <c r="R806" s="25"/>
      <c r="S806" s="25"/>
      <c r="T806" s="25"/>
      <c r="U806" s="25"/>
      <c r="V806" s="25"/>
      <c r="W806" s="25"/>
      <c r="X806" s="25"/>
      <c r="Y806" s="25"/>
      <c r="Z806" s="25"/>
    </row>
    <row r="807" ht="19.5" customHeight="1">
      <c r="A807" s="181">
        <v>130.0</v>
      </c>
      <c r="B807" s="182" t="s">
        <v>2013</v>
      </c>
      <c r="C807" s="183" t="s">
        <v>2014</v>
      </c>
      <c r="D807" s="183" t="s">
        <v>2015</v>
      </c>
      <c r="E807" s="92" t="s">
        <v>3726</v>
      </c>
      <c r="F807" s="93">
        <v>57.0</v>
      </c>
      <c r="G807" s="93">
        <v>0.0</v>
      </c>
      <c r="H807" s="93">
        <v>0.0</v>
      </c>
      <c r="I807" s="93">
        <v>0.0</v>
      </c>
      <c r="J807" s="92" t="s">
        <v>895</v>
      </c>
      <c r="K807" s="93">
        <v>0.0</v>
      </c>
      <c r="L807" s="93">
        <v>67.4</v>
      </c>
      <c r="M807" s="93">
        <v>10.4</v>
      </c>
      <c r="N807" s="25"/>
      <c r="O807" s="25"/>
      <c r="P807" s="25"/>
      <c r="Q807" s="25"/>
      <c r="R807" s="25"/>
      <c r="S807" s="25"/>
      <c r="T807" s="25"/>
      <c r="U807" s="25"/>
      <c r="V807" s="25"/>
      <c r="W807" s="25"/>
      <c r="X807" s="25"/>
      <c r="Y807" s="25"/>
      <c r="Z807" s="25"/>
    </row>
    <row r="808" ht="19.5" customHeight="1">
      <c r="A808" s="181">
        <v>130.0</v>
      </c>
      <c r="B808" s="182" t="s">
        <v>2013</v>
      </c>
      <c r="C808" s="183" t="s">
        <v>2014</v>
      </c>
      <c r="D808" s="183" t="s">
        <v>2015</v>
      </c>
      <c r="E808" s="92" t="s">
        <v>3727</v>
      </c>
      <c r="F808" s="93">
        <v>51.0</v>
      </c>
      <c r="G808" s="93">
        <v>0.0</v>
      </c>
      <c r="H808" s="93">
        <v>0.0</v>
      </c>
      <c r="I808" s="93">
        <v>0.0</v>
      </c>
      <c r="J808" s="92" t="s">
        <v>895</v>
      </c>
      <c r="K808" s="93">
        <v>0.0</v>
      </c>
      <c r="L808" s="93">
        <v>67.4</v>
      </c>
      <c r="M808" s="93">
        <v>16.4</v>
      </c>
      <c r="N808" s="25"/>
      <c r="O808" s="25"/>
      <c r="P808" s="25"/>
      <c r="Q808" s="25"/>
      <c r="R808" s="25"/>
      <c r="S808" s="25"/>
      <c r="T808" s="25"/>
      <c r="U808" s="25"/>
      <c r="V808" s="25"/>
      <c r="W808" s="25"/>
      <c r="X808" s="25"/>
      <c r="Y808" s="25"/>
      <c r="Z808" s="25"/>
    </row>
    <row r="809" ht="19.5" customHeight="1">
      <c r="A809" s="181">
        <v>130.0</v>
      </c>
      <c r="B809" s="182" t="s">
        <v>2013</v>
      </c>
      <c r="C809" s="183" t="s">
        <v>2014</v>
      </c>
      <c r="D809" s="183" t="s">
        <v>2015</v>
      </c>
      <c r="E809" s="92" t="s">
        <v>3728</v>
      </c>
      <c r="F809" s="93">
        <v>62.0</v>
      </c>
      <c r="G809" s="93">
        <v>0.0</v>
      </c>
      <c r="H809" s="93">
        <v>0.0</v>
      </c>
      <c r="I809" s="93">
        <v>0.0</v>
      </c>
      <c r="J809" s="92" t="s">
        <v>895</v>
      </c>
      <c r="K809" s="93">
        <v>0.0</v>
      </c>
      <c r="L809" s="93">
        <v>66.5</v>
      </c>
      <c r="M809" s="93">
        <v>4.5</v>
      </c>
      <c r="N809" s="25"/>
      <c r="O809" s="25"/>
      <c r="P809" s="25"/>
      <c r="Q809" s="25"/>
      <c r="R809" s="25"/>
      <c r="S809" s="25"/>
      <c r="T809" s="25"/>
      <c r="U809" s="25"/>
      <c r="V809" s="25"/>
      <c r="W809" s="25"/>
      <c r="X809" s="25"/>
      <c r="Y809" s="25"/>
      <c r="Z809" s="25"/>
    </row>
    <row r="810" ht="19.5" customHeight="1">
      <c r="A810" s="166">
        <v>131.0</v>
      </c>
      <c r="B810" s="167" t="s">
        <v>2020</v>
      </c>
      <c r="C810" s="168" t="s">
        <v>2021</v>
      </c>
      <c r="D810" s="168" t="s">
        <v>2022</v>
      </c>
      <c r="E810" s="92" t="s">
        <v>3729</v>
      </c>
      <c r="F810" s="93">
        <v>24.0</v>
      </c>
      <c r="G810" s="93">
        <v>1.0</v>
      </c>
      <c r="H810" s="93">
        <v>0.0</v>
      </c>
      <c r="I810" s="93">
        <v>1.0</v>
      </c>
      <c r="J810" s="92" t="s">
        <v>3730</v>
      </c>
      <c r="K810" s="93">
        <v>2.0</v>
      </c>
      <c r="L810" s="93">
        <v>79.4</v>
      </c>
      <c r="M810" s="93">
        <v>55.4</v>
      </c>
      <c r="N810" s="25"/>
      <c r="O810" s="25"/>
      <c r="P810" s="25"/>
      <c r="Q810" s="25"/>
      <c r="R810" s="25"/>
      <c r="S810" s="25"/>
      <c r="T810" s="25"/>
      <c r="U810" s="25"/>
      <c r="V810" s="25"/>
      <c r="W810" s="25"/>
      <c r="X810" s="25"/>
      <c r="Y810" s="25"/>
      <c r="Z810" s="25"/>
    </row>
    <row r="811" ht="19.5" customHeight="1">
      <c r="A811" s="166">
        <v>131.0</v>
      </c>
      <c r="B811" s="167" t="s">
        <v>2020</v>
      </c>
      <c r="C811" s="168" t="s">
        <v>2021</v>
      </c>
      <c r="D811" s="168" t="s">
        <v>2022</v>
      </c>
      <c r="E811" s="92" t="s">
        <v>3731</v>
      </c>
      <c r="F811" s="93">
        <v>47.0</v>
      </c>
      <c r="G811" s="93">
        <v>0.0</v>
      </c>
      <c r="H811" s="93"/>
      <c r="I811" s="93">
        <v>0.0</v>
      </c>
      <c r="J811" s="92" t="s">
        <v>895</v>
      </c>
      <c r="K811" s="93">
        <v>0.0</v>
      </c>
      <c r="L811" s="93">
        <v>67.1</v>
      </c>
      <c r="M811" s="93">
        <v>20.1</v>
      </c>
      <c r="N811" s="25"/>
      <c r="O811" s="25"/>
      <c r="P811" s="25"/>
      <c r="Q811" s="25"/>
      <c r="R811" s="25"/>
      <c r="S811" s="25"/>
      <c r="T811" s="25"/>
      <c r="U811" s="25"/>
      <c r="V811" s="25"/>
      <c r="W811" s="25"/>
      <c r="X811" s="25"/>
      <c r="Y811" s="25"/>
      <c r="Z811" s="25"/>
    </row>
    <row r="812" ht="19.5" customHeight="1">
      <c r="A812" s="166">
        <v>131.0</v>
      </c>
      <c r="B812" s="167" t="s">
        <v>2020</v>
      </c>
      <c r="C812" s="168" t="s">
        <v>2021</v>
      </c>
      <c r="D812" s="168" t="s">
        <v>2022</v>
      </c>
      <c r="E812" s="92" t="s">
        <v>3732</v>
      </c>
      <c r="F812" s="93">
        <v>62.0</v>
      </c>
      <c r="G812" s="93">
        <v>0.0</v>
      </c>
      <c r="H812" s="93"/>
      <c r="I812" s="93">
        <v>0.0</v>
      </c>
      <c r="J812" s="92" t="s">
        <v>895</v>
      </c>
      <c r="K812" s="93">
        <v>0.0</v>
      </c>
      <c r="L812" s="93">
        <v>65.6</v>
      </c>
      <c r="M812" s="93">
        <v>3.6</v>
      </c>
      <c r="N812" s="25"/>
      <c r="O812" s="25"/>
      <c r="P812" s="25"/>
      <c r="Q812" s="25"/>
      <c r="R812" s="25"/>
      <c r="S812" s="25"/>
      <c r="T812" s="25"/>
      <c r="U812" s="25"/>
      <c r="V812" s="25"/>
      <c r="W812" s="25"/>
      <c r="X812" s="25"/>
      <c r="Y812" s="25"/>
      <c r="Z812" s="25"/>
    </row>
    <row r="813" ht="19.5" customHeight="1">
      <c r="A813" s="166">
        <v>131.0</v>
      </c>
      <c r="B813" s="167" t="s">
        <v>2020</v>
      </c>
      <c r="C813" s="168" t="s">
        <v>2021</v>
      </c>
      <c r="D813" s="168" t="s">
        <v>2022</v>
      </c>
      <c r="E813" s="92" t="s">
        <v>3733</v>
      </c>
      <c r="F813" s="93">
        <v>23.0</v>
      </c>
      <c r="G813" s="93">
        <v>0.0</v>
      </c>
      <c r="H813" s="93">
        <v>2.0</v>
      </c>
      <c r="I813" s="93">
        <v>0.0</v>
      </c>
      <c r="J813" s="92" t="s">
        <v>895</v>
      </c>
      <c r="K813" s="93">
        <v>0.0</v>
      </c>
      <c r="L813" s="93">
        <v>71.8</v>
      </c>
      <c r="M813" s="93">
        <v>48.8</v>
      </c>
      <c r="N813" s="25"/>
      <c r="O813" s="25"/>
      <c r="P813" s="25"/>
      <c r="Q813" s="25"/>
      <c r="R813" s="25"/>
      <c r="S813" s="25"/>
      <c r="T813" s="25"/>
      <c r="U813" s="25"/>
      <c r="V813" s="25"/>
      <c r="W813" s="25"/>
      <c r="X813" s="25"/>
      <c r="Y813" s="25"/>
      <c r="Z813" s="25"/>
    </row>
    <row r="814" ht="19.5" customHeight="1">
      <c r="A814" s="169">
        <v>132.0</v>
      </c>
      <c r="B814" s="170" t="s">
        <v>2026</v>
      </c>
      <c r="C814" s="171" t="s">
        <v>1099</v>
      </c>
      <c r="D814" s="171" t="s">
        <v>2027</v>
      </c>
      <c r="E814" s="92" t="s">
        <v>3734</v>
      </c>
      <c r="F814" s="93">
        <v>68.0</v>
      </c>
      <c r="G814" s="93">
        <v>0.0</v>
      </c>
      <c r="H814" s="93">
        <v>2.0</v>
      </c>
      <c r="I814" s="93">
        <v>0.0</v>
      </c>
      <c r="J814" s="92" t="s">
        <v>895</v>
      </c>
      <c r="K814" s="93">
        <v>0.0</v>
      </c>
      <c r="L814" s="93">
        <v>84.2</v>
      </c>
      <c r="M814" s="93">
        <v>16.2</v>
      </c>
      <c r="N814" s="25"/>
      <c r="O814" s="25"/>
      <c r="P814" s="25"/>
      <c r="Q814" s="25"/>
      <c r="R814" s="25"/>
      <c r="S814" s="25"/>
      <c r="T814" s="25"/>
      <c r="U814" s="25"/>
      <c r="V814" s="25"/>
      <c r="W814" s="25"/>
      <c r="X814" s="25"/>
      <c r="Y814" s="25"/>
      <c r="Z814" s="25"/>
    </row>
    <row r="815" ht="19.5" customHeight="1">
      <c r="A815" s="169">
        <v>132.0</v>
      </c>
      <c r="B815" s="170" t="s">
        <v>2026</v>
      </c>
      <c r="C815" s="171" t="s">
        <v>1099</v>
      </c>
      <c r="D815" s="171" t="s">
        <v>2027</v>
      </c>
      <c r="E815" s="92" t="s">
        <v>3735</v>
      </c>
      <c r="F815" s="93">
        <v>26.0</v>
      </c>
      <c r="G815" s="93">
        <v>1.0</v>
      </c>
      <c r="H815" s="93">
        <v>2.0</v>
      </c>
      <c r="I815" s="93">
        <v>0.0</v>
      </c>
      <c r="J815" s="92" t="s">
        <v>895</v>
      </c>
      <c r="K815" s="93">
        <v>0.0</v>
      </c>
      <c r="L815" s="93">
        <v>78.8</v>
      </c>
      <c r="M815" s="93">
        <v>52.8</v>
      </c>
      <c r="N815" s="25"/>
      <c r="O815" s="25"/>
      <c r="P815" s="25"/>
      <c r="Q815" s="25"/>
      <c r="R815" s="25"/>
      <c r="S815" s="25"/>
      <c r="T815" s="25"/>
      <c r="U815" s="25"/>
      <c r="V815" s="25"/>
      <c r="W815" s="25"/>
      <c r="X815" s="25"/>
      <c r="Y815" s="25"/>
      <c r="Z815" s="25"/>
    </row>
    <row r="816" ht="19.5" customHeight="1">
      <c r="A816" s="169">
        <v>132.0</v>
      </c>
      <c r="B816" s="170" t="s">
        <v>2026</v>
      </c>
      <c r="C816" s="171" t="s">
        <v>1099</v>
      </c>
      <c r="D816" s="171" t="s">
        <v>2027</v>
      </c>
      <c r="E816" s="92" t="s">
        <v>3736</v>
      </c>
      <c r="F816" s="93">
        <v>68.0</v>
      </c>
      <c r="G816" s="93">
        <v>1.0</v>
      </c>
      <c r="H816" s="93">
        <v>2.0</v>
      </c>
      <c r="I816" s="93">
        <v>0.0</v>
      </c>
      <c r="J816" s="92" t="s">
        <v>895</v>
      </c>
      <c r="K816" s="93">
        <v>0.0</v>
      </c>
      <c r="L816" s="93">
        <v>87.6</v>
      </c>
      <c r="M816" s="93">
        <v>19.6</v>
      </c>
      <c r="N816" s="25"/>
      <c r="O816" s="25"/>
      <c r="P816" s="25"/>
      <c r="Q816" s="25"/>
      <c r="R816" s="25"/>
      <c r="S816" s="25"/>
      <c r="T816" s="25"/>
      <c r="U816" s="25"/>
      <c r="V816" s="25"/>
      <c r="W816" s="25"/>
      <c r="X816" s="25"/>
      <c r="Y816" s="25"/>
      <c r="Z816" s="25"/>
    </row>
    <row r="817" ht="19.5" customHeight="1">
      <c r="A817" s="169">
        <v>132.0</v>
      </c>
      <c r="B817" s="170" t="s">
        <v>2026</v>
      </c>
      <c r="C817" s="171" t="s">
        <v>1099</v>
      </c>
      <c r="D817" s="171" t="s">
        <v>2027</v>
      </c>
      <c r="E817" s="92" t="s">
        <v>3737</v>
      </c>
      <c r="F817" s="93">
        <v>25.0</v>
      </c>
      <c r="G817" s="93">
        <v>0.0</v>
      </c>
      <c r="H817" s="93">
        <v>4.0</v>
      </c>
      <c r="I817" s="93">
        <v>1.0</v>
      </c>
      <c r="J817" s="92" t="s">
        <v>3738</v>
      </c>
      <c r="K817" s="93">
        <v>1.0</v>
      </c>
      <c r="L817" s="93">
        <v>71.8</v>
      </c>
      <c r="M817" s="93">
        <v>46.8</v>
      </c>
      <c r="N817" s="25"/>
      <c r="O817" s="25"/>
      <c r="P817" s="25"/>
      <c r="Q817" s="25"/>
      <c r="R817" s="25"/>
      <c r="S817" s="25"/>
      <c r="T817" s="25"/>
      <c r="U817" s="25"/>
      <c r="V817" s="25"/>
      <c r="W817" s="25"/>
      <c r="X817" s="25"/>
      <c r="Y817" s="25"/>
      <c r="Z817" s="25"/>
    </row>
    <row r="818" ht="19.5" customHeight="1">
      <c r="A818" s="169">
        <v>132.0</v>
      </c>
      <c r="B818" s="170" t="s">
        <v>2026</v>
      </c>
      <c r="C818" s="171" t="s">
        <v>1099</v>
      </c>
      <c r="D818" s="171" t="s">
        <v>2027</v>
      </c>
      <c r="E818" s="92" t="s">
        <v>3739</v>
      </c>
      <c r="F818" s="93">
        <v>55.0</v>
      </c>
      <c r="G818" s="93">
        <v>0.0</v>
      </c>
      <c r="H818" s="93">
        <v>4.0</v>
      </c>
      <c r="I818" s="93">
        <v>1.0</v>
      </c>
      <c r="J818" s="92" t="s">
        <v>3271</v>
      </c>
      <c r="K818" s="93">
        <v>1.0</v>
      </c>
      <c r="L818" s="93">
        <v>66.6</v>
      </c>
      <c r="M818" s="93">
        <v>11.6</v>
      </c>
      <c r="N818" s="25"/>
      <c r="O818" s="25"/>
      <c r="P818" s="25"/>
      <c r="Q818" s="25"/>
      <c r="R818" s="25"/>
      <c r="S818" s="25"/>
      <c r="T818" s="25"/>
      <c r="U818" s="25"/>
      <c r="V818" s="25"/>
      <c r="W818" s="25"/>
      <c r="X818" s="25"/>
      <c r="Y818" s="25"/>
      <c r="Z818" s="25"/>
    </row>
    <row r="819" ht="19.5" customHeight="1">
      <c r="A819" s="172">
        <v>133.0</v>
      </c>
      <c r="B819" s="173" t="s">
        <v>2033</v>
      </c>
      <c r="C819" s="174" t="s">
        <v>2034</v>
      </c>
      <c r="D819" s="174" t="s">
        <v>2035</v>
      </c>
      <c r="E819" s="92" t="s">
        <v>3740</v>
      </c>
      <c r="F819" s="93">
        <v>33.0</v>
      </c>
      <c r="G819" s="93">
        <v>0.0</v>
      </c>
      <c r="H819" s="93">
        <v>2.0</v>
      </c>
      <c r="I819" s="93">
        <v>0.0</v>
      </c>
      <c r="J819" s="92" t="s">
        <v>895</v>
      </c>
      <c r="K819" s="93">
        <v>0.0</v>
      </c>
      <c r="L819" s="93">
        <v>70.0</v>
      </c>
      <c r="M819" s="93">
        <v>37.0</v>
      </c>
      <c r="N819" s="25"/>
      <c r="O819" s="25"/>
      <c r="P819" s="25"/>
      <c r="Q819" s="25"/>
      <c r="R819" s="25"/>
      <c r="S819" s="25"/>
      <c r="T819" s="25"/>
      <c r="U819" s="25"/>
      <c r="V819" s="25"/>
      <c r="W819" s="25"/>
      <c r="X819" s="25"/>
      <c r="Y819" s="25"/>
      <c r="Z819" s="25"/>
    </row>
    <row r="820" ht="19.5" customHeight="1">
      <c r="A820" s="172">
        <v>133.0</v>
      </c>
      <c r="B820" s="173" t="s">
        <v>2033</v>
      </c>
      <c r="C820" s="174" t="s">
        <v>2034</v>
      </c>
      <c r="D820" s="174" t="s">
        <v>2035</v>
      </c>
      <c r="E820" s="92" t="s">
        <v>3741</v>
      </c>
      <c r="F820" s="93">
        <v>51.0</v>
      </c>
      <c r="G820" s="93">
        <v>1.0</v>
      </c>
      <c r="H820" s="93">
        <v>2.0</v>
      </c>
      <c r="I820" s="93">
        <v>1.0</v>
      </c>
      <c r="J820" s="92" t="s">
        <v>2852</v>
      </c>
      <c r="K820" s="93">
        <v>5.0</v>
      </c>
      <c r="L820" s="93">
        <v>73.1</v>
      </c>
      <c r="M820" s="93">
        <v>22.1</v>
      </c>
      <c r="N820" s="25"/>
      <c r="O820" s="25"/>
      <c r="P820" s="25"/>
      <c r="Q820" s="25"/>
      <c r="R820" s="25"/>
      <c r="S820" s="25"/>
      <c r="T820" s="25"/>
      <c r="U820" s="25"/>
      <c r="V820" s="25"/>
      <c r="W820" s="25"/>
      <c r="X820" s="25"/>
      <c r="Y820" s="25"/>
      <c r="Z820" s="25"/>
    </row>
    <row r="821" ht="19.5" customHeight="1">
      <c r="A821" s="172">
        <v>133.0</v>
      </c>
      <c r="B821" s="173" t="s">
        <v>2033</v>
      </c>
      <c r="C821" s="174" t="s">
        <v>2034</v>
      </c>
      <c r="D821" s="174" t="s">
        <v>2035</v>
      </c>
      <c r="E821" s="92" t="s">
        <v>3742</v>
      </c>
      <c r="F821" s="93">
        <v>17.0</v>
      </c>
      <c r="G821" s="93">
        <v>1.0</v>
      </c>
      <c r="H821" s="93">
        <v>2.0</v>
      </c>
      <c r="I821" s="93">
        <v>1.0</v>
      </c>
      <c r="J821" s="92" t="s">
        <v>2852</v>
      </c>
      <c r="K821" s="93">
        <v>5.0</v>
      </c>
      <c r="L821" s="93">
        <v>78.9</v>
      </c>
      <c r="M821" s="93">
        <v>61.9</v>
      </c>
      <c r="N821" s="25"/>
      <c r="O821" s="25"/>
      <c r="P821" s="25"/>
      <c r="Q821" s="25"/>
      <c r="R821" s="25"/>
      <c r="S821" s="25"/>
      <c r="T821" s="25"/>
      <c r="U821" s="25"/>
      <c r="V821" s="25"/>
      <c r="W821" s="25"/>
      <c r="X821" s="25"/>
      <c r="Y821" s="25"/>
      <c r="Z821" s="25"/>
    </row>
    <row r="822" ht="19.5" customHeight="1">
      <c r="A822" s="172">
        <v>133.0</v>
      </c>
      <c r="B822" s="173" t="s">
        <v>2033</v>
      </c>
      <c r="C822" s="174" t="s">
        <v>2034</v>
      </c>
      <c r="D822" s="174" t="s">
        <v>2035</v>
      </c>
      <c r="E822" s="92" t="s">
        <v>3743</v>
      </c>
      <c r="F822" s="93">
        <v>69.0</v>
      </c>
      <c r="G822" s="93">
        <v>1.0</v>
      </c>
      <c r="H822" s="93">
        <v>2.0</v>
      </c>
      <c r="I822" s="93">
        <v>1.0</v>
      </c>
      <c r="J822" s="92" t="s">
        <v>3744</v>
      </c>
      <c r="K822" s="93">
        <v>5.0</v>
      </c>
      <c r="L822" s="93">
        <v>86.9</v>
      </c>
      <c r="M822" s="93">
        <v>17.9</v>
      </c>
      <c r="N822" s="25"/>
      <c r="O822" s="25"/>
      <c r="P822" s="25"/>
      <c r="Q822" s="25"/>
      <c r="R822" s="25"/>
      <c r="S822" s="25"/>
      <c r="T822" s="25"/>
      <c r="U822" s="25"/>
      <c r="V822" s="25"/>
      <c r="W822" s="25"/>
      <c r="X822" s="25"/>
      <c r="Y822" s="25"/>
      <c r="Z822" s="25"/>
    </row>
    <row r="823" ht="19.5" customHeight="1">
      <c r="A823" s="172">
        <v>133.0</v>
      </c>
      <c r="B823" s="173" t="s">
        <v>2033</v>
      </c>
      <c r="C823" s="174" t="s">
        <v>2034</v>
      </c>
      <c r="D823" s="174" t="s">
        <v>2035</v>
      </c>
      <c r="E823" s="92" t="s">
        <v>3745</v>
      </c>
      <c r="F823" s="93">
        <v>79.0</v>
      </c>
      <c r="G823" s="93">
        <v>0.0</v>
      </c>
      <c r="H823" s="93">
        <v>2.0</v>
      </c>
      <c r="I823" s="93">
        <v>1.0</v>
      </c>
      <c r="J823" s="92" t="s">
        <v>3744</v>
      </c>
      <c r="K823" s="93">
        <v>5.0</v>
      </c>
      <c r="L823" s="93">
        <v>87.0</v>
      </c>
      <c r="M823" s="93">
        <v>8.0</v>
      </c>
      <c r="N823" s="25"/>
      <c r="O823" s="25"/>
      <c r="P823" s="25"/>
      <c r="Q823" s="25"/>
      <c r="R823" s="25"/>
      <c r="S823" s="25"/>
      <c r="T823" s="25"/>
      <c r="U823" s="25"/>
      <c r="V823" s="25"/>
      <c r="W823" s="25"/>
      <c r="X823" s="25"/>
      <c r="Y823" s="25"/>
      <c r="Z823" s="25"/>
    </row>
    <row r="824" ht="19.5" customHeight="1">
      <c r="A824" s="172">
        <v>133.0</v>
      </c>
      <c r="B824" s="173" t="s">
        <v>2033</v>
      </c>
      <c r="C824" s="174" t="s">
        <v>2034</v>
      </c>
      <c r="D824" s="174" t="s">
        <v>2035</v>
      </c>
      <c r="E824" s="92" t="s">
        <v>3746</v>
      </c>
      <c r="F824" s="93">
        <v>64.0</v>
      </c>
      <c r="G824" s="93">
        <v>0.0</v>
      </c>
      <c r="H824" s="93">
        <v>2.0</v>
      </c>
      <c r="I824" s="93">
        <v>1.0</v>
      </c>
      <c r="J824" s="92" t="s">
        <v>2852</v>
      </c>
      <c r="K824" s="93">
        <v>5.0</v>
      </c>
      <c r="L824" s="93">
        <v>71.1</v>
      </c>
      <c r="M824" s="93">
        <v>7.1</v>
      </c>
      <c r="N824" s="25"/>
      <c r="O824" s="25"/>
      <c r="P824" s="25"/>
      <c r="Q824" s="25"/>
      <c r="R824" s="25"/>
      <c r="S824" s="25"/>
      <c r="T824" s="25"/>
      <c r="U824" s="25"/>
      <c r="V824" s="25"/>
      <c r="W824" s="25"/>
      <c r="X824" s="25"/>
      <c r="Y824" s="25"/>
      <c r="Z824" s="25"/>
    </row>
    <row r="825" ht="19.5" customHeight="1">
      <c r="A825" s="175">
        <v>134.0</v>
      </c>
      <c r="B825" s="176" t="s">
        <v>2041</v>
      </c>
      <c r="C825" s="177" t="s">
        <v>2042</v>
      </c>
      <c r="D825" s="177" t="s">
        <v>2043</v>
      </c>
      <c r="E825" s="92" t="s">
        <v>3747</v>
      </c>
      <c r="F825" s="93">
        <v>59.0</v>
      </c>
      <c r="G825" s="93">
        <v>0.0</v>
      </c>
      <c r="H825" s="93">
        <v>0.0</v>
      </c>
      <c r="I825" s="93">
        <v>0.0</v>
      </c>
      <c r="J825" s="92" t="s">
        <v>895</v>
      </c>
      <c r="K825" s="93">
        <v>0.0</v>
      </c>
      <c r="L825" s="93">
        <v>66.5</v>
      </c>
      <c r="M825" s="93">
        <v>7.5</v>
      </c>
      <c r="N825" s="25"/>
      <c r="O825" s="25"/>
      <c r="P825" s="25"/>
      <c r="Q825" s="25"/>
      <c r="R825" s="25"/>
      <c r="S825" s="25"/>
      <c r="T825" s="25"/>
      <c r="U825" s="25"/>
      <c r="V825" s="25"/>
      <c r="W825" s="25"/>
      <c r="X825" s="25"/>
      <c r="Y825" s="25"/>
      <c r="Z825" s="25"/>
    </row>
    <row r="826" ht="19.5" customHeight="1">
      <c r="A826" s="175">
        <v>134.0</v>
      </c>
      <c r="B826" s="176" t="s">
        <v>2041</v>
      </c>
      <c r="C826" s="177" t="s">
        <v>2042</v>
      </c>
      <c r="D826" s="177" t="s">
        <v>2043</v>
      </c>
      <c r="E826" s="92" t="s">
        <v>3748</v>
      </c>
      <c r="F826" s="93">
        <v>54.0</v>
      </c>
      <c r="G826" s="93">
        <v>0.0</v>
      </c>
      <c r="H826" s="93">
        <v>0.0</v>
      </c>
      <c r="I826" s="93">
        <v>0.0</v>
      </c>
      <c r="J826" s="92" t="s">
        <v>895</v>
      </c>
      <c r="K826" s="93">
        <v>0.0</v>
      </c>
      <c r="L826" s="93">
        <v>67.4</v>
      </c>
      <c r="M826" s="93">
        <v>13.4</v>
      </c>
      <c r="N826" s="25"/>
      <c r="O826" s="25"/>
      <c r="P826" s="25"/>
      <c r="Q826" s="25"/>
      <c r="R826" s="25"/>
      <c r="S826" s="25"/>
      <c r="T826" s="25"/>
      <c r="U826" s="25"/>
      <c r="V826" s="25"/>
      <c r="W826" s="25"/>
      <c r="X826" s="25"/>
      <c r="Y826" s="25"/>
      <c r="Z826" s="25"/>
    </row>
    <row r="827" ht="19.5" customHeight="1">
      <c r="A827" s="175">
        <v>134.0</v>
      </c>
      <c r="B827" s="176" t="s">
        <v>2041</v>
      </c>
      <c r="C827" s="177" t="s">
        <v>2042</v>
      </c>
      <c r="D827" s="177" t="s">
        <v>2043</v>
      </c>
      <c r="E827" s="92" t="s">
        <v>3749</v>
      </c>
      <c r="F827" s="93">
        <v>51.0</v>
      </c>
      <c r="G827" s="93">
        <v>0.0</v>
      </c>
      <c r="H827" s="93">
        <v>1.0</v>
      </c>
      <c r="I827" s="93">
        <v>0.0</v>
      </c>
      <c r="J827" s="92" t="s">
        <v>895</v>
      </c>
      <c r="K827" s="93">
        <v>0.0</v>
      </c>
      <c r="L827" s="93">
        <v>61.1</v>
      </c>
      <c r="M827" s="93">
        <v>10.1</v>
      </c>
      <c r="N827" s="25"/>
      <c r="O827" s="25"/>
      <c r="P827" s="25"/>
      <c r="Q827" s="25"/>
      <c r="R827" s="25"/>
      <c r="S827" s="25"/>
      <c r="T827" s="25"/>
      <c r="U827" s="25"/>
      <c r="V827" s="25"/>
      <c r="W827" s="25"/>
      <c r="X827" s="25"/>
      <c r="Y827" s="25"/>
      <c r="Z827" s="25"/>
    </row>
    <row r="828" ht="19.5" customHeight="1">
      <c r="A828" s="175">
        <v>134.0</v>
      </c>
      <c r="B828" s="176" t="s">
        <v>2041</v>
      </c>
      <c r="C828" s="177" t="s">
        <v>2042</v>
      </c>
      <c r="D828" s="177" t="s">
        <v>2043</v>
      </c>
      <c r="E828" s="92" t="s">
        <v>3750</v>
      </c>
      <c r="F828" s="93">
        <v>53.0</v>
      </c>
      <c r="G828" s="93">
        <v>1.0</v>
      </c>
      <c r="H828" s="93">
        <v>1.0</v>
      </c>
      <c r="I828" s="93">
        <v>0.0</v>
      </c>
      <c r="J828" s="92" t="s">
        <v>895</v>
      </c>
      <c r="K828" s="93">
        <v>0.0</v>
      </c>
      <c r="L828" s="93">
        <v>66.3</v>
      </c>
      <c r="M828" s="93">
        <v>13.3</v>
      </c>
      <c r="N828" s="25"/>
      <c r="O828" s="25"/>
      <c r="P828" s="25"/>
      <c r="Q828" s="25"/>
      <c r="R828" s="25"/>
      <c r="S828" s="25"/>
      <c r="T828" s="25"/>
      <c r="U828" s="25"/>
      <c r="V828" s="25"/>
      <c r="W828" s="25"/>
      <c r="X828" s="25"/>
      <c r="Y828" s="25"/>
      <c r="Z828" s="25"/>
    </row>
    <row r="829" ht="19.5" customHeight="1">
      <c r="A829" s="175">
        <v>134.0</v>
      </c>
      <c r="B829" s="176" t="s">
        <v>2041</v>
      </c>
      <c r="C829" s="177" t="s">
        <v>2042</v>
      </c>
      <c r="D829" s="177" t="s">
        <v>2043</v>
      </c>
      <c r="E829" s="92" t="s">
        <v>3751</v>
      </c>
      <c r="F829" s="93">
        <v>62.0</v>
      </c>
      <c r="G829" s="93">
        <v>1.0</v>
      </c>
      <c r="H829" s="93">
        <v>0.0</v>
      </c>
      <c r="I829" s="93">
        <v>0.0</v>
      </c>
      <c r="J829" s="92" t="s">
        <v>895</v>
      </c>
      <c r="K829" s="93">
        <v>0.0</v>
      </c>
      <c r="L829" s="93">
        <v>72.2</v>
      </c>
      <c r="M829" s="93">
        <v>10.2</v>
      </c>
      <c r="N829" s="25"/>
      <c r="O829" s="25"/>
      <c r="P829" s="25"/>
      <c r="Q829" s="25"/>
      <c r="R829" s="25"/>
      <c r="S829" s="25"/>
      <c r="T829" s="25"/>
      <c r="U829" s="25"/>
      <c r="V829" s="25"/>
      <c r="W829" s="25"/>
      <c r="X829" s="25"/>
      <c r="Y829" s="25"/>
      <c r="Z829" s="25"/>
    </row>
    <row r="830" ht="19.5" customHeight="1">
      <c r="A830" s="175">
        <v>134.0</v>
      </c>
      <c r="B830" s="176" t="s">
        <v>2041</v>
      </c>
      <c r="C830" s="177" t="s">
        <v>2042</v>
      </c>
      <c r="D830" s="177" t="s">
        <v>2043</v>
      </c>
      <c r="E830" s="92" t="s">
        <v>3752</v>
      </c>
      <c r="F830" s="93">
        <v>73.0</v>
      </c>
      <c r="G830" s="93">
        <v>0.0</v>
      </c>
      <c r="H830" s="93">
        <v>0.0</v>
      </c>
      <c r="I830" s="93">
        <v>0.0</v>
      </c>
      <c r="J830" s="92" t="s">
        <v>895</v>
      </c>
      <c r="K830" s="93">
        <v>0.0</v>
      </c>
      <c r="L830" s="93">
        <v>82.0</v>
      </c>
      <c r="M830" s="93">
        <v>9.0</v>
      </c>
      <c r="N830" s="25"/>
      <c r="O830" s="25"/>
      <c r="P830" s="25"/>
      <c r="Q830" s="25"/>
      <c r="R830" s="25"/>
      <c r="S830" s="25"/>
      <c r="T830" s="25"/>
      <c r="U830" s="25"/>
      <c r="V830" s="25"/>
      <c r="W830" s="25"/>
      <c r="X830" s="25"/>
      <c r="Y830" s="25"/>
      <c r="Z830" s="25"/>
    </row>
    <row r="831" ht="19.5" customHeight="1">
      <c r="A831" s="175">
        <v>134.0</v>
      </c>
      <c r="B831" s="176" t="s">
        <v>2041</v>
      </c>
      <c r="C831" s="177" t="s">
        <v>2042</v>
      </c>
      <c r="D831" s="177" t="s">
        <v>2043</v>
      </c>
      <c r="E831" s="92" t="s">
        <v>3753</v>
      </c>
      <c r="F831" s="93">
        <v>51.0</v>
      </c>
      <c r="G831" s="93">
        <v>1.0</v>
      </c>
      <c r="H831" s="93">
        <v>0.0</v>
      </c>
      <c r="I831" s="93">
        <v>0.0</v>
      </c>
      <c r="J831" s="92" t="s">
        <v>895</v>
      </c>
      <c r="K831" s="93">
        <v>0.0</v>
      </c>
      <c r="L831" s="93">
        <v>74.1</v>
      </c>
      <c r="M831" s="93">
        <v>23.1</v>
      </c>
      <c r="N831" s="25"/>
      <c r="O831" s="25"/>
      <c r="P831" s="25"/>
      <c r="Q831" s="25"/>
      <c r="R831" s="25"/>
      <c r="S831" s="25"/>
      <c r="T831" s="25"/>
      <c r="U831" s="25"/>
      <c r="V831" s="25"/>
      <c r="W831" s="25"/>
      <c r="X831" s="25"/>
      <c r="Y831" s="25"/>
      <c r="Z831" s="25"/>
    </row>
    <row r="832" ht="19.5" customHeight="1">
      <c r="A832" s="175">
        <v>134.0</v>
      </c>
      <c r="B832" s="176" t="s">
        <v>2041</v>
      </c>
      <c r="C832" s="177" t="s">
        <v>2042</v>
      </c>
      <c r="D832" s="177" t="s">
        <v>2043</v>
      </c>
      <c r="E832" s="92" t="s">
        <v>3754</v>
      </c>
      <c r="F832" s="93">
        <v>50.0</v>
      </c>
      <c r="G832" s="93">
        <v>0.0</v>
      </c>
      <c r="H832" s="93">
        <v>0.0</v>
      </c>
      <c r="I832" s="93">
        <v>0.0</v>
      </c>
      <c r="J832" s="92" t="s">
        <v>895</v>
      </c>
      <c r="K832" s="93">
        <v>0.0</v>
      </c>
      <c r="L832" s="93">
        <v>67.4</v>
      </c>
      <c r="M832" s="93">
        <v>17.4</v>
      </c>
      <c r="N832" s="25"/>
      <c r="O832" s="25"/>
      <c r="P832" s="25"/>
      <c r="Q832" s="25"/>
      <c r="R832" s="25"/>
      <c r="S832" s="25"/>
      <c r="T832" s="25"/>
      <c r="U832" s="25"/>
      <c r="V832" s="25"/>
      <c r="W832" s="25"/>
      <c r="X832" s="25"/>
      <c r="Y832" s="25"/>
      <c r="Z832" s="25"/>
    </row>
    <row r="833" ht="19.5" customHeight="1">
      <c r="A833" s="175">
        <v>134.0</v>
      </c>
      <c r="B833" s="176" t="s">
        <v>2041</v>
      </c>
      <c r="C833" s="177" t="s">
        <v>2042</v>
      </c>
      <c r="D833" s="177" t="s">
        <v>2043</v>
      </c>
      <c r="E833" s="92" t="s">
        <v>3755</v>
      </c>
      <c r="F833" s="93">
        <v>61.0</v>
      </c>
      <c r="G833" s="93">
        <v>0.0</v>
      </c>
      <c r="H833" s="93">
        <v>3.0</v>
      </c>
      <c r="I833" s="93">
        <v>0.0</v>
      </c>
      <c r="J833" s="92" t="s">
        <v>895</v>
      </c>
      <c r="K833" s="93">
        <v>0.0</v>
      </c>
      <c r="L833" s="93">
        <v>65.6</v>
      </c>
      <c r="M833" s="93">
        <v>4.6</v>
      </c>
      <c r="N833" s="25"/>
      <c r="O833" s="25"/>
      <c r="P833" s="25"/>
      <c r="Q833" s="25"/>
      <c r="R833" s="25"/>
      <c r="S833" s="25"/>
      <c r="T833" s="25"/>
      <c r="U833" s="25"/>
      <c r="V833" s="25"/>
      <c r="W833" s="25"/>
      <c r="X833" s="25"/>
      <c r="Y833" s="25"/>
      <c r="Z833" s="25"/>
    </row>
    <row r="834" ht="19.5" customHeight="1">
      <c r="A834" s="175">
        <v>134.0</v>
      </c>
      <c r="B834" s="176" t="s">
        <v>2041</v>
      </c>
      <c r="C834" s="177" t="s">
        <v>2042</v>
      </c>
      <c r="D834" s="177" t="s">
        <v>2043</v>
      </c>
      <c r="E834" s="92" t="s">
        <v>3756</v>
      </c>
      <c r="F834" s="93">
        <v>46.0</v>
      </c>
      <c r="G834" s="93">
        <v>0.0</v>
      </c>
      <c r="H834" s="93">
        <v>0.0</v>
      </c>
      <c r="I834" s="93">
        <v>0.0</v>
      </c>
      <c r="J834" s="92" t="s">
        <v>895</v>
      </c>
      <c r="K834" s="93">
        <v>0.0</v>
      </c>
      <c r="L834" s="93">
        <v>68.0</v>
      </c>
      <c r="M834" s="93">
        <v>22.0</v>
      </c>
      <c r="N834" s="25"/>
      <c r="O834" s="25"/>
      <c r="P834" s="25"/>
      <c r="Q834" s="25"/>
      <c r="R834" s="25"/>
      <c r="S834" s="25"/>
      <c r="T834" s="25"/>
      <c r="U834" s="25"/>
      <c r="V834" s="25"/>
      <c r="W834" s="25"/>
      <c r="X834" s="25"/>
      <c r="Y834" s="25"/>
      <c r="Z834" s="25"/>
    </row>
    <row r="835" ht="19.5" customHeight="1">
      <c r="A835" s="175">
        <v>134.0</v>
      </c>
      <c r="B835" s="176" t="s">
        <v>2041</v>
      </c>
      <c r="C835" s="177" t="s">
        <v>2042</v>
      </c>
      <c r="D835" s="177" t="s">
        <v>2043</v>
      </c>
      <c r="E835" s="92" t="s">
        <v>3757</v>
      </c>
      <c r="F835" s="93">
        <v>58.0</v>
      </c>
      <c r="G835" s="93">
        <v>0.0</v>
      </c>
      <c r="H835" s="93">
        <v>0.0</v>
      </c>
      <c r="I835" s="93">
        <v>0.0</v>
      </c>
      <c r="J835" s="92" t="s">
        <v>895</v>
      </c>
      <c r="K835" s="93">
        <v>0.0</v>
      </c>
      <c r="L835" s="93">
        <v>67.4</v>
      </c>
      <c r="M835" s="93">
        <v>9.4</v>
      </c>
      <c r="N835" s="25"/>
      <c r="O835" s="25"/>
      <c r="P835" s="25"/>
      <c r="Q835" s="25"/>
      <c r="R835" s="25"/>
      <c r="S835" s="25"/>
      <c r="T835" s="25"/>
      <c r="U835" s="25"/>
      <c r="V835" s="25"/>
      <c r="W835" s="25"/>
      <c r="X835" s="25"/>
      <c r="Y835" s="25"/>
      <c r="Z835" s="25"/>
    </row>
    <row r="836" ht="19.5" customHeight="1">
      <c r="A836" s="175">
        <v>134.0</v>
      </c>
      <c r="B836" s="176" t="s">
        <v>2041</v>
      </c>
      <c r="C836" s="177" t="s">
        <v>2042</v>
      </c>
      <c r="D836" s="177" t="s">
        <v>2043</v>
      </c>
      <c r="E836" s="92" t="s">
        <v>3758</v>
      </c>
      <c r="F836" s="93">
        <v>52.0</v>
      </c>
      <c r="G836" s="93">
        <v>0.0</v>
      </c>
      <c r="H836" s="93">
        <v>0.0</v>
      </c>
      <c r="I836" s="93">
        <v>0.0</v>
      </c>
      <c r="J836" s="92" t="s">
        <v>895</v>
      </c>
      <c r="K836" s="93">
        <v>0.0</v>
      </c>
      <c r="L836" s="93">
        <v>67.4</v>
      </c>
      <c r="M836" s="93">
        <v>15.4</v>
      </c>
      <c r="N836" s="25"/>
      <c r="O836" s="25"/>
      <c r="P836" s="25"/>
      <c r="Q836" s="25"/>
      <c r="R836" s="25"/>
      <c r="S836" s="25"/>
      <c r="T836" s="25"/>
      <c r="U836" s="25"/>
      <c r="V836" s="25"/>
      <c r="W836" s="25"/>
      <c r="X836" s="25"/>
      <c r="Y836" s="25"/>
      <c r="Z836" s="25"/>
    </row>
    <row r="837" ht="19.5" customHeight="1">
      <c r="A837" s="178">
        <v>135.0</v>
      </c>
      <c r="B837" s="179" t="s">
        <v>2053</v>
      </c>
      <c r="C837" s="180" t="s">
        <v>2054</v>
      </c>
      <c r="D837" s="180" t="s">
        <v>2055</v>
      </c>
      <c r="E837" s="92" t="s">
        <v>3759</v>
      </c>
      <c r="F837" s="93">
        <v>30.0</v>
      </c>
      <c r="G837" s="93">
        <v>0.0</v>
      </c>
      <c r="H837" s="93">
        <v>5.0</v>
      </c>
      <c r="I837" s="93">
        <v>1.0</v>
      </c>
      <c r="J837" s="92" t="s">
        <v>3760</v>
      </c>
      <c r="K837" s="93">
        <v>1.0</v>
      </c>
      <c r="L837" s="93">
        <v>70.0</v>
      </c>
      <c r="M837" s="93">
        <v>40.0</v>
      </c>
      <c r="N837" s="25"/>
      <c r="O837" s="25"/>
      <c r="P837" s="25"/>
      <c r="Q837" s="25"/>
      <c r="R837" s="25"/>
      <c r="S837" s="25"/>
      <c r="T837" s="25"/>
      <c r="U837" s="25"/>
      <c r="V837" s="25"/>
      <c r="W837" s="25"/>
      <c r="X837" s="25"/>
      <c r="Y837" s="25"/>
      <c r="Z837" s="25"/>
    </row>
    <row r="838" ht="19.5" customHeight="1">
      <c r="A838" s="178">
        <v>135.0</v>
      </c>
      <c r="B838" s="179" t="s">
        <v>2053</v>
      </c>
      <c r="C838" s="180" t="s">
        <v>2054</v>
      </c>
      <c r="D838" s="180" t="s">
        <v>2055</v>
      </c>
      <c r="E838" s="92" t="s">
        <v>3761</v>
      </c>
      <c r="F838" s="93">
        <v>50.0</v>
      </c>
      <c r="G838" s="93">
        <v>0.0</v>
      </c>
      <c r="H838" s="93">
        <v>5.0</v>
      </c>
      <c r="I838" s="93">
        <v>1.0</v>
      </c>
      <c r="J838" s="92" t="s">
        <v>3738</v>
      </c>
      <c r="K838" s="93">
        <v>1.0</v>
      </c>
      <c r="L838" s="93">
        <v>66.6</v>
      </c>
      <c r="M838" s="93">
        <v>16.6</v>
      </c>
      <c r="N838" s="25"/>
      <c r="O838" s="25"/>
      <c r="P838" s="25"/>
      <c r="Q838" s="25"/>
      <c r="R838" s="25"/>
      <c r="S838" s="25"/>
      <c r="T838" s="25"/>
      <c r="U838" s="25"/>
      <c r="V838" s="25"/>
      <c r="W838" s="25"/>
      <c r="X838" s="25"/>
      <c r="Y838" s="25"/>
      <c r="Z838" s="25"/>
    </row>
    <row r="839" ht="19.5" customHeight="1">
      <c r="A839" s="178">
        <v>135.0</v>
      </c>
      <c r="B839" s="179" t="s">
        <v>2053</v>
      </c>
      <c r="C839" s="180" t="s">
        <v>2054</v>
      </c>
      <c r="D839" s="180" t="s">
        <v>2055</v>
      </c>
      <c r="E839" s="92" t="s">
        <v>3762</v>
      </c>
      <c r="F839" s="93">
        <v>19.0</v>
      </c>
      <c r="G839" s="93">
        <v>1.0</v>
      </c>
      <c r="H839" s="93">
        <v>5.0</v>
      </c>
      <c r="I839" s="93">
        <v>1.0</v>
      </c>
      <c r="J839" s="92" t="s">
        <v>3763</v>
      </c>
      <c r="K839" s="93">
        <v>1.0</v>
      </c>
      <c r="L839" s="93">
        <v>78.9</v>
      </c>
      <c r="M839" s="93">
        <v>59.9</v>
      </c>
      <c r="N839" s="25"/>
      <c r="O839" s="25"/>
      <c r="P839" s="25"/>
      <c r="Q839" s="25"/>
      <c r="R839" s="25"/>
      <c r="S839" s="25"/>
      <c r="T839" s="25"/>
      <c r="U839" s="25"/>
      <c r="V839" s="25"/>
      <c r="W839" s="25"/>
      <c r="X839" s="25"/>
      <c r="Y839" s="25"/>
      <c r="Z839" s="25"/>
    </row>
    <row r="840" ht="19.5" customHeight="1">
      <c r="A840" s="178">
        <v>135.0</v>
      </c>
      <c r="B840" s="179" t="s">
        <v>2053</v>
      </c>
      <c r="C840" s="180" t="s">
        <v>2054</v>
      </c>
      <c r="D840" s="180" t="s">
        <v>2055</v>
      </c>
      <c r="E840" s="92" t="s">
        <v>3764</v>
      </c>
      <c r="F840" s="93">
        <v>47.0</v>
      </c>
      <c r="G840" s="93">
        <v>1.0</v>
      </c>
      <c r="H840" s="93">
        <v>5.0</v>
      </c>
      <c r="I840" s="93">
        <v>1.0</v>
      </c>
      <c r="J840" s="92" t="s">
        <v>3765</v>
      </c>
      <c r="K840" s="93">
        <v>5.0</v>
      </c>
      <c r="L840" s="93">
        <v>74.7</v>
      </c>
      <c r="M840" s="93">
        <v>27.7</v>
      </c>
      <c r="N840" s="25"/>
      <c r="O840" s="25"/>
      <c r="P840" s="25"/>
      <c r="Q840" s="25"/>
      <c r="R840" s="25"/>
      <c r="S840" s="25"/>
      <c r="T840" s="25"/>
      <c r="U840" s="25"/>
      <c r="V840" s="25"/>
      <c r="W840" s="25"/>
      <c r="X840" s="25"/>
      <c r="Y840" s="25"/>
      <c r="Z840" s="25"/>
    </row>
    <row r="841" ht="19.5" customHeight="1">
      <c r="A841" s="181">
        <v>136.0</v>
      </c>
      <c r="B841" s="182" t="s">
        <v>2061</v>
      </c>
      <c r="C841" s="183" t="s">
        <v>2062</v>
      </c>
      <c r="D841" s="183" t="s">
        <v>2063</v>
      </c>
      <c r="E841" s="92" t="s">
        <v>3766</v>
      </c>
      <c r="F841" s="93">
        <v>19.0</v>
      </c>
      <c r="G841" s="93">
        <v>0.0</v>
      </c>
      <c r="H841" s="93">
        <v>3.0</v>
      </c>
      <c r="I841" s="93">
        <v>2.0</v>
      </c>
      <c r="J841" s="92" t="s">
        <v>3767</v>
      </c>
      <c r="K841" s="93">
        <v>5.0</v>
      </c>
      <c r="L841" s="93">
        <v>72.5</v>
      </c>
      <c r="M841" s="93">
        <v>53.5</v>
      </c>
      <c r="N841" s="25"/>
      <c r="O841" s="25"/>
      <c r="P841" s="25"/>
      <c r="Q841" s="25"/>
      <c r="R841" s="25"/>
      <c r="S841" s="25"/>
      <c r="T841" s="25"/>
      <c r="U841" s="25"/>
      <c r="V841" s="25"/>
      <c r="W841" s="25"/>
      <c r="X841" s="25"/>
      <c r="Y841" s="25"/>
      <c r="Z841" s="25"/>
    </row>
    <row r="842" ht="19.5" customHeight="1">
      <c r="A842" s="181">
        <v>136.0</v>
      </c>
      <c r="B842" s="182" t="s">
        <v>2061</v>
      </c>
      <c r="C842" s="183" t="s">
        <v>2062</v>
      </c>
      <c r="D842" s="183" t="s">
        <v>2063</v>
      </c>
      <c r="E842" s="92" t="s">
        <v>3768</v>
      </c>
      <c r="F842" s="93">
        <v>22.0</v>
      </c>
      <c r="G842" s="93">
        <v>1.0</v>
      </c>
      <c r="H842" s="93">
        <v>0.0</v>
      </c>
      <c r="I842" s="93">
        <v>0.0</v>
      </c>
      <c r="J842" s="92" t="s">
        <v>895</v>
      </c>
      <c r="K842" s="93">
        <v>0.0</v>
      </c>
      <c r="L842" s="93">
        <v>79.4</v>
      </c>
      <c r="M842" s="93">
        <v>57.4</v>
      </c>
      <c r="N842" s="25"/>
      <c r="O842" s="25"/>
      <c r="P842" s="25"/>
      <c r="Q842" s="25"/>
      <c r="R842" s="25"/>
      <c r="S842" s="25"/>
      <c r="T842" s="25"/>
      <c r="U842" s="25"/>
      <c r="V842" s="25"/>
      <c r="W842" s="25"/>
      <c r="X842" s="25"/>
      <c r="Y842" s="25"/>
      <c r="Z842" s="25"/>
    </row>
    <row r="843" ht="19.5" customHeight="1">
      <c r="A843" s="181">
        <v>136.0</v>
      </c>
      <c r="B843" s="182" t="s">
        <v>2061</v>
      </c>
      <c r="C843" s="183" t="s">
        <v>2062</v>
      </c>
      <c r="D843" s="183" t="s">
        <v>2063</v>
      </c>
      <c r="E843" s="92" t="s">
        <v>3769</v>
      </c>
      <c r="F843" s="93">
        <v>20.0</v>
      </c>
      <c r="G843" s="93">
        <v>0.0</v>
      </c>
      <c r="H843" s="93">
        <v>3.0</v>
      </c>
      <c r="I843" s="93">
        <v>1.0</v>
      </c>
      <c r="J843" s="92" t="s">
        <v>3770</v>
      </c>
      <c r="K843" s="93">
        <v>5.0</v>
      </c>
      <c r="L843" s="93">
        <v>72.5</v>
      </c>
      <c r="M843" s="93">
        <v>52.5</v>
      </c>
      <c r="N843" s="25"/>
      <c r="O843" s="25"/>
      <c r="P843" s="25"/>
      <c r="Q843" s="25"/>
      <c r="R843" s="25"/>
      <c r="S843" s="25"/>
      <c r="T843" s="25"/>
      <c r="U843" s="25"/>
      <c r="V843" s="25"/>
      <c r="W843" s="25"/>
      <c r="X843" s="25"/>
      <c r="Y843" s="25"/>
      <c r="Z843" s="25"/>
    </row>
    <row r="844" ht="19.5" customHeight="1">
      <c r="A844" s="181">
        <v>136.0</v>
      </c>
      <c r="B844" s="182" t="s">
        <v>2061</v>
      </c>
      <c r="C844" s="183" t="s">
        <v>2062</v>
      </c>
      <c r="D844" s="183" t="s">
        <v>2063</v>
      </c>
      <c r="E844" s="92" t="s">
        <v>3771</v>
      </c>
      <c r="F844" s="93">
        <v>20.0</v>
      </c>
      <c r="G844" s="93">
        <v>0.0</v>
      </c>
      <c r="H844" s="93">
        <v>0.0</v>
      </c>
      <c r="I844" s="93">
        <v>0.0</v>
      </c>
      <c r="J844" s="92" t="s">
        <v>895</v>
      </c>
      <c r="K844" s="93">
        <v>0.0</v>
      </c>
      <c r="L844" s="93">
        <v>73.4</v>
      </c>
      <c r="M844" s="93">
        <v>53.4</v>
      </c>
      <c r="N844" s="25"/>
      <c r="O844" s="25"/>
      <c r="P844" s="25"/>
      <c r="Q844" s="25"/>
      <c r="R844" s="25"/>
      <c r="S844" s="25"/>
      <c r="T844" s="25"/>
      <c r="U844" s="25"/>
      <c r="V844" s="25"/>
      <c r="W844" s="25"/>
      <c r="X844" s="25"/>
      <c r="Y844" s="25"/>
      <c r="Z844" s="25"/>
    </row>
    <row r="845" ht="19.5" customHeight="1">
      <c r="A845" s="181">
        <v>136.0</v>
      </c>
      <c r="B845" s="182" t="s">
        <v>2061</v>
      </c>
      <c r="C845" s="183" t="s">
        <v>2062</v>
      </c>
      <c r="D845" s="183" t="s">
        <v>2063</v>
      </c>
      <c r="E845" s="92" t="s">
        <v>3772</v>
      </c>
      <c r="F845" s="93">
        <v>20.0</v>
      </c>
      <c r="G845" s="93">
        <v>0.0</v>
      </c>
      <c r="H845" s="93">
        <v>3.0</v>
      </c>
      <c r="I845" s="93">
        <v>1.0</v>
      </c>
      <c r="J845" s="92" t="s">
        <v>3770</v>
      </c>
      <c r="K845" s="93">
        <v>5.0</v>
      </c>
      <c r="L845" s="93">
        <v>72.5</v>
      </c>
      <c r="M845" s="93">
        <v>52.5</v>
      </c>
      <c r="N845" s="25"/>
      <c r="O845" s="25"/>
      <c r="P845" s="25"/>
      <c r="Q845" s="25"/>
      <c r="R845" s="25"/>
      <c r="S845" s="25"/>
      <c r="T845" s="25"/>
      <c r="U845" s="25"/>
      <c r="V845" s="25"/>
      <c r="W845" s="25"/>
      <c r="X845" s="25"/>
      <c r="Y845" s="25"/>
      <c r="Z845" s="25"/>
    </row>
    <row r="846" ht="19.5" customHeight="1">
      <c r="A846" s="181">
        <v>136.0</v>
      </c>
      <c r="B846" s="182" t="s">
        <v>2061</v>
      </c>
      <c r="C846" s="183" t="s">
        <v>2062</v>
      </c>
      <c r="D846" s="183" t="s">
        <v>2063</v>
      </c>
      <c r="E846" s="92" t="s">
        <v>3773</v>
      </c>
      <c r="F846" s="93">
        <v>19.0</v>
      </c>
      <c r="G846" s="93">
        <v>1.0</v>
      </c>
      <c r="H846" s="93">
        <v>0.0</v>
      </c>
      <c r="I846" s="93">
        <v>0.0</v>
      </c>
      <c r="J846" s="92" t="s">
        <v>895</v>
      </c>
      <c r="K846" s="93">
        <v>0.0</v>
      </c>
      <c r="L846" s="93">
        <v>79.6</v>
      </c>
      <c r="M846" s="93">
        <v>60.6</v>
      </c>
      <c r="N846" s="25"/>
      <c r="O846" s="25"/>
      <c r="P846" s="25"/>
      <c r="Q846" s="25"/>
      <c r="R846" s="25"/>
      <c r="S846" s="25"/>
      <c r="T846" s="25"/>
      <c r="U846" s="25"/>
      <c r="V846" s="25"/>
      <c r="W846" s="25"/>
      <c r="X846" s="25"/>
      <c r="Y846" s="25"/>
      <c r="Z846" s="25"/>
    </row>
    <row r="847" ht="19.5" customHeight="1">
      <c r="A847" s="166">
        <v>137.0</v>
      </c>
      <c r="B847" s="167" t="s">
        <v>2070</v>
      </c>
      <c r="C847" s="168" t="s">
        <v>2071</v>
      </c>
      <c r="D847" s="168" t="s">
        <v>2072</v>
      </c>
      <c r="E847" s="92" t="s">
        <v>3774</v>
      </c>
      <c r="F847" s="93">
        <v>14.0</v>
      </c>
      <c r="G847" s="93">
        <v>1.0</v>
      </c>
      <c r="H847" s="93">
        <v>5.0</v>
      </c>
      <c r="I847" s="93">
        <v>1.0</v>
      </c>
      <c r="J847" s="92" t="s">
        <v>2944</v>
      </c>
      <c r="K847" s="93">
        <v>5.0</v>
      </c>
      <c r="L847" s="93">
        <v>79.3</v>
      </c>
      <c r="M847" s="93">
        <v>65.3</v>
      </c>
      <c r="N847" s="25"/>
      <c r="O847" s="25"/>
      <c r="P847" s="25"/>
      <c r="Q847" s="25"/>
      <c r="R847" s="25"/>
      <c r="S847" s="25"/>
      <c r="T847" s="25"/>
      <c r="U847" s="25"/>
      <c r="V847" s="25"/>
      <c r="W847" s="25"/>
      <c r="X847" s="25"/>
      <c r="Y847" s="25"/>
      <c r="Z847" s="25"/>
    </row>
    <row r="848" ht="19.5" customHeight="1">
      <c r="A848" s="166">
        <v>137.0</v>
      </c>
      <c r="B848" s="167" t="s">
        <v>2070</v>
      </c>
      <c r="C848" s="168" t="s">
        <v>2071</v>
      </c>
      <c r="D848" s="168" t="s">
        <v>2072</v>
      </c>
      <c r="E848" s="92" t="s">
        <v>3775</v>
      </c>
      <c r="F848" s="93">
        <v>15.0</v>
      </c>
      <c r="G848" s="93">
        <v>0.0</v>
      </c>
      <c r="H848" s="93">
        <v>5.0</v>
      </c>
      <c r="I848" s="93">
        <v>1.0</v>
      </c>
      <c r="J848" s="92" t="s">
        <v>3776</v>
      </c>
      <c r="K848" s="93">
        <v>1.0</v>
      </c>
      <c r="L848" s="93">
        <v>74.1</v>
      </c>
      <c r="M848" s="93">
        <v>59.1</v>
      </c>
      <c r="N848" s="25"/>
      <c r="O848" s="25"/>
      <c r="P848" s="25"/>
      <c r="Q848" s="25"/>
      <c r="R848" s="25"/>
      <c r="S848" s="25"/>
      <c r="T848" s="25"/>
      <c r="U848" s="25"/>
      <c r="V848" s="25"/>
      <c r="W848" s="25"/>
      <c r="X848" s="25"/>
      <c r="Y848" s="25"/>
      <c r="Z848" s="25"/>
    </row>
    <row r="849" ht="19.5" customHeight="1">
      <c r="A849" s="166">
        <v>137.0</v>
      </c>
      <c r="B849" s="167" t="s">
        <v>2070</v>
      </c>
      <c r="C849" s="168" t="s">
        <v>2071</v>
      </c>
      <c r="D849" s="168" t="s">
        <v>2072</v>
      </c>
      <c r="E849" s="92" t="s">
        <v>3777</v>
      </c>
      <c r="F849" s="93">
        <v>14.0</v>
      </c>
      <c r="G849" s="93">
        <v>1.0</v>
      </c>
      <c r="H849" s="93"/>
      <c r="I849" s="93">
        <v>1.0</v>
      </c>
      <c r="J849" s="92" t="s">
        <v>2944</v>
      </c>
      <c r="K849" s="93">
        <v>5.0</v>
      </c>
      <c r="L849" s="93">
        <v>79.3</v>
      </c>
      <c r="M849" s="93">
        <v>65.3</v>
      </c>
      <c r="N849" s="25"/>
      <c r="O849" s="25"/>
      <c r="P849" s="25"/>
      <c r="Q849" s="25"/>
      <c r="R849" s="25"/>
      <c r="S849" s="25"/>
      <c r="T849" s="25"/>
      <c r="U849" s="25"/>
      <c r="V849" s="25"/>
      <c r="W849" s="25"/>
      <c r="X849" s="25"/>
      <c r="Y849" s="25"/>
      <c r="Z849" s="25"/>
    </row>
    <row r="850" ht="19.5" customHeight="1">
      <c r="A850" s="166">
        <v>137.0</v>
      </c>
      <c r="B850" s="167" t="s">
        <v>2070</v>
      </c>
      <c r="C850" s="168" t="s">
        <v>2071</v>
      </c>
      <c r="D850" s="168" t="s">
        <v>2072</v>
      </c>
      <c r="E850" s="92" t="s">
        <v>3778</v>
      </c>
      <c r="F850" s="93">
        <v>14.0</v>
      </c>
      <c r="G850" s="93">
        <v>1.0</v>
      </c>
      <c r="H850" s="93"/>
      <c r="I850" s="93">
        <v>1.0</v>
      </c>
      <c r="J850" s="92" t="s">
        <v>2944</v>
      </c>
      <c r="K850" s="93">
        <v>5.0</v>
      </c>
      <c r="L850" s="93">
        <v>79.3</v>
      </c>
      <c r="M850" s="93">
        <v>65.3</v>
      </c>
      <c r="N850" s="25"/>
      <c r="O850" s="25"/>
      <c r="P850" s="25"/>
      <c r="Q850" s="25"/>
      <c r="R850" s="25"/>
      <c r="S850" s="25"/>
      <c r="T850" s="25"/>
      <c r="U850" s="25"/>
      <c r="V850" s="25"/>
      <c r="W850" s="25"/>
      <c r="X850" s="25"/>
      <c r="Y850" s="25"/>
      <c r="Z850" s="25"/>
    </row>
    <row r="851" ht="19.5" customHeight="1">
      <c r="A851" s="169">
        <v>138.0</v>
      </c>
      <c r="B851" s="170" t="s">
        <v>2080</v>
      </c>
      <c r="C851" s="171" t="s">
        <v>2081</v>
      </c>
      <c r="D851" s="171" t="s">
        <v>2082</v>
      </c>
      <c r="E851" s="92" t="s">
        <v>3779</v>
      </c>
      <c r="F851" s="93">
        <v>45.0</v>
      </c>
      <c r="G851" s="93">
        <v>1.0</v>
      </c>
      <c r="H851" s="93">
        <v>1.0</v>
      </c>
      <c r="I851" s="93">
        <v>0.0</v>
      </c>
      <c r="J851" s="92" t="s">
        <v>895</v>
      </c>
      <c r="K851" s="93">
        <v>0.0</v>
      </c>
      <c r="L851" s="93">
        <v>68.3</v>
      </c>
      <c r="M851" s="93">
        <v>23.3</v>
      </c>
      <c r="N851" s="25"/>
      <c r="O851" s="25"/>
      <c r="P851" s="25"/>
      <c r="Q851" s="25"/>
      <c r="R851" s="25"/>
      <c r="S851" s="25"/>
      <c r="T851" s="25"/>
      <c r="U851" s="25"/>
      <c r="V851" s="25"/>
      <c r="W851" s="25"/>
      <c r="X851" s="25"/>
      <c r="Y851" s="25"/>
      <c r="Z851" s="25"/>
    </row>
    <row r="852" ht="19.5" customHeight="1">
      <c r="A852" s="169">
        <v>138.0</v>
      </c>
      <c r="B852" s="170" t="s">
        <v>2080</v>
      </c>
      <c r="C852" s="171" t="s">
        <v>2081</v>
      </c>
      <c r="D852" s="171" t="s">
        <v>2082</v>
      </c>
      <c r="E852" s="92" t="s">
        <v>3780</v>
      </c>
      <c r="F852" s="93">
        <v>49.0</v>
      </c>
      <c r="G852" s="93">
        <v>1.0</v>
      </c>
      <c r="H852" s="93">
        <v>1.0</v>
      </c>
      <c r="I852" s="93">
        <v>0.0</v>
      </c>
      <c r="J852" s="92" t="s">
        <v>895</v>
      </c>
      <c r="K852" s="93">
        <v>0.0</v>
      </c>
      <c r="L852" s="93">
        <v>68.3</v>
      </c>
      <c r="M852" s="93">
        <v>19.3</v>
      </c>
      <c r="N852" s="25"/>
      <c r="O852" s="25"/>
      <c r="P852" s="25"/>
      <c r="Q852" s="25"/>
      <c r="R852" s="25"/>
      <c r="S852" s="25"/>
      <c r="T852" s="25"/>
      <c r="U852" s="25"/>
      <c r="V852" s="25"/>
      <c r="W852" s="25"/>
      <c r="X852" s="25"/>
      <c r="Y852" s="25"/>
      <c r="Z852" s="25"/>
    </row>
    <row r="853" ht="19.5" customHeight="1">
      <c r="A853" s="169">
        <v>138.0</v>
      </c>
      <c r="B853" s="170" t="s">
        <v>2080</v>
      </c>
      <c r="C853" s="171" t="s">
        <v>2081</v>
      </c>
      <c r="D853" s="171" t="s">
        <v>2082</v>
      </c>
      <c r="E853" s="92" t="s">
        <v>3781</v>
      </c>
      <c r="F853" s="93">
        <v>54.0</v>
      </c>
      <c r="G853" s="93">
        <v>1.0</v>
      </c>
      <c r="H853" s="93">
        <v>1.0</v>
      </c>
      <c r="I853" s="93">
        <v>0.0</v>
      </c>
      <c r="J853" s="92" t="s">
        <v>895</v>
      </c>
      <c r="K853" s="93">
        <v>0.0</v>
      </c>
      <c r="L853" s="93">
        <v>66.3</v>
      </c>
      <c r="M853" s="93">
        <v>12.3</v>
      </c>
      <c r="N853" s="25"/>
      <c r="O853" s="25"/>
      <c r="P853" s="25"/>
      <c r="Q853" s="25"/>
      <c r="R853" s="25"/>
      <c r="S853" s="25"/>
      <c r="T853" s="25"/>
      <c r="U853" s="25"/>
      <c r="V853" s="25"/>
      <c r="W853" s="25"/>
      <c r="X853" s="25"/>
      <c r="Y853" s="25"/>
      <c r="Z853" s="25"/>
    </row>
    <row r="854" ht="19.5" customHeight="1">
      <c r="A854" s="169">
        <v>138.0</v>
      </c>
      <c r="B854" s="170" t="s">
        <v>2080</v>
      </c>
      <c r="C854" s="171" t="s">
        <v>2081</v>
      </c>
      <c r="D854" s="171" t="s">
        <v>2082</v>
      </c>
      <c r="E854" s="92" t="s">
        <v>3782</v>
      </c>
      <c r="F854" s="93">
        <v>87.0</v>
      </c>
      <c r="G854" s="93">
        <v>1.0</v>
      </c>
      <c r="H854" s="93">
        <v>1.0</v>
      </c>
      <c r="I854" s="93">
        <v>0.0</v>
      </c>
      <c r="J854" s="92" t="s">
        <v>895</v>
      </c>
      <c r="K854" s="93">
        <v>0.0</v>
      </c>
      <c r="L854" s="93">
        <v>86.6</v>
      </c>
      <c r="M854" s="93">
        <v>0.0</v>
      </c>
      <c r="N854" s="25"/>
      <c r="O854" s="25"/>
      <c r="P854" s="25"/>
      <c r="Q854" s="25"/>
      <c r="R854" s="25"/>
      <c r="S854" s="25"/>
      <c r="T854" s="25"/>
      <c r="U854" s="25"/>
      <c r="V854" s="25"/>
      <c r="W854" s="25"/>
      <c r="X854" s="25"/>
      <c r="Y854" s="25"/>
      <c r="Z854" s="25"/>
    </row>
    <row r="855" ht="19.5" customHeight="1">
      <c r="A855" s="169">
        <v>138.0</v>
      </c>
      <c r="B855" s="170" t="s">
        <v>2080</v>
      </c>
      <c r="C855" s="171" t="s">
        <v>2081</v>
      </c>
      <c r="D855" s="171" t="s">
        <v>2082</v>
      </c>
      <c r="E855" s="92" t="s">
        <v>3783</v>
      </c>
      <c r="F855" s="93">
        <v>70.0</v>
      </c>
      <c r="G855" s="93">
        <v>1.0</v>
      </c>
      <c r="H855" s="93">
        <v>1.0</v>
      </c>
      <c r="I855" s="93">
        <v>0.0</v>
      </c>
      <c r="J855" s="92" t="s">
        <v>895</v>
      </c>
      <c r="K855" s="93">
        <v>0.0</v>
      </c>
      <c r="L855" s="93">
        <v>84.3</v>
      </c>
      <c r="M855" s="93">
        <v>14.3</v>
      </c>
      <c r="N855" s="25"/>
      <c r="O855" s="25"/>
      <c r="P855" s="25"/>
      <c r="Q855" s="25"/>
      <c r="R855" s="25"/>
      <c r="S855" s="25"/>
      <c r="T855" s="25"/>
      <c r="U855" s="25"/>
      <c r="V855" s="25"/>
      <c r="W855" s="25"/>
      <c r="X855" s="25"/>
      <c r="Y855" s="25"/>
      <c r="Z855" s="25"/>
    </row>
    <row r="856" ht="19.5" customHeight="1">
      <c r="A856" s="169">
        <v>138.0</v>
      </c>
      <c r="B856" s="170" t="s">
        <v>2080</v>
      </c>
      <c r="C856" s="171" t="s">
        <v>2081</v>
      </c>
      <c r="D856" s="171" t="s">
        <v>2082</v>
      </c>
      <c r="E856" s="92" t="s">
        <v>3784</v>
      </c>
      <c r="F856" s="93">
        <v>41.0</v>
      </c>
      <c r="G856" s="93">
        <v>0.0</v>
      </c>
      <c r="H856" s="93">
        <v>1.0</v>
      </c>
      <c r="I856" s="93">
        <v>0.0</v>
      </c>
      <c r="J856" s="92" t="s">
        <v>895</v>
      </c>
      <c r="K856" s="93">
        <v>0.0</v>
      </c>
      <c r="L856" s="93">
        <v>62.4</v>
      </c>
      <c r="M856" s="93">
        <v>21.4</v>
      </c>
      <c r="N856" s="25"/>
      <c r="O856" s="25"/>
      <c r="P856" s="25"/>
      <c r="Q856" s="25"/>
      <c r="R856" s="25"/>
      <c r="S856" s="25"/>
      <c r="T856" s="25"/>
      <c r="U856" s="25"/>
      <c r="V856" s="25"/>
      <c r="W856" s="25"/>
      <c r="X856" s="25"/>
      <c r="Y856" s="25"/>
      <c r="Z856" s="25"/>
    </row>
    <row r="857" ht="19.5" customHeight="1">
      <c r="A857" s="169">
        <v>138.0</v>
      </c>
      <c r="B857" s="170" t="s">
        <v>2080</v>
      </c>
      <c r="C857" s="171" t="s">
        <v>2081</v>
      </c>
      <c r="D857" s="171" t="s">
        <v>2082</v>
      </c>
      <c r="E857" s="92" t="s">
        <v>3785</v>
      </c>
      <c r="F857" s="93">
        <v>26.0</v>
      </c>
      <c r="G857" s="93">
        <v>0.0</v>
      </c>
      <c r="H857" s="93">
        <v>1.0</v>
      </c>
      <c r="I857" s="93">
        <v>0.0</v>
      </c>
      <c r="J857" s="92" t="s">
        <v>895</v>
      </c>
      <c r="K857" s="93">
        <v>0.0</v>
      </c>
      <c r="L857" s="93">
        <v>64.5</v>
      </c>
      <c r="M857" s="93">
        <v>38.5</v>
      </c>
      <c r="N857" s="25"/>
      <c r="O857" s="25"/>
      <c r="P857" s="25"/>
      <c r="Q857" s="25"/>
      <c r="R857" s="25"/>
      <c r="S857" s="25"/>
      <c r="T857" s="25"/>
      <c r="U857" s="25"/>
      <c r="V857" s="25"/>
      <c r="W857" s="25"/>
      <c r="X857" s="25"/>
      <c r="Y857" s="25"/>
      <c r="Z857" s="25"/>
    </row>
    <row r="858" ht="19.5" customHeight="1">
      <c r="A858" s="169">
        <v>138.0</v>
      </c>
      <c r="B858" s="170" t="s">
        <v>2080</v>
      </c>
      <c r="C858" s="171" t="s">
        <v>2081</v>
      </c>
      <c r="D858" s="171" t="s">
        <v>2082</v>
      </c>
      <c r="E858" s="92" t="s">
        <v>3786</v>
      </c>
      <c r="F858" s="93">
        <v>74.0</v>
      </c>
      <c r="G858" s="93">
        <v>0.0</v>
      </c>
      <c r="H858" s="93">
        <v>1.0</v>
      </c>
      <c r="I858" s="93">
        <v>0.0</v>
      </c>
      <c r="J858" s="92" t="s">
        <v>895</v>
      </c>
      <c r="K858" s="93">
        <v>0.0</v>
      </c>
      <c r="L858" s="93">
        <v>80.2</v>
      </c>
      <c r="M858" s="93">
        <v>6.2</v>
      </c>
      <c r="N858" s="25"/>
      <c r="O858" s="25"/>
      <c r="P858" s="25"/>
      <c r="Q858" s="25"/>
      <c r="R858" s="25"/>
      <c r="S858" s="25"/>
      <c r="T858" s="25"/>
      <c r="U858" s="25"/>
      <c r="V858" s="25"/>
      <c r="W858" s="25"/>
      <c r="X858" s="25"/>
      <c r="Y858" s="25"/>
      <c r="Z858" s="25"/>
    </row>
    <row r="859" ht="19.5" customHeight="1">
      <c r="A859" s="169">
        <v>138.0</v>
      </c>
      <c r="B859" s="170" t="s">
        <v>2080</v>
      </c>
      <c r="C859" s="171" t="s">
        <v>2081</v>
      </c>
      <c r="D859" s="171" t="s">
        <v>2082</v>
      </c>
      <c r="E859" s="92" t="s">
        <v>3787</v>
      </c>
      <c r="F859" s="93">
        <v>59.0</v>
      </c>
      <c r="G859" s="93">
        <v>1.0</v>
      </c>
      <c r="H859" s="93">
        <v>1.0</v>
      </c>
      <c r="I859" s="93">
        <v>0.0</v>
      </c>
      <c r="J859" s="92" t="s">
        <v>895</v>
      </c>
      <c r="K859" s="93">
        <v>0.0</v>
      </c>
      <c r="L859" s="93">
        <v>66.3</v>
      </c>
      <c r="M859" s="93">
        <v>7.3</v>
      </c>
      <c r="N859" s="25"/>
      <c r="O859" s="25"/>
      <c r="P859" s="25"/>
      <c r="Q859" s="25"/>
      <c r="R859" s="25"/>
      <c r="S859" s="25"/>
      <c r="T859" s="25"/>
      <c r="U859" s="25"/>
      <c r="V859" s="25"/>
      <c r="W859" s="25"/>
      <c r="X859" s="25"/>
      <c r="Y859" s="25"/>
      <c r="Z859" s="25"/>
    </row>
    <row r="860" ht="19.5" customHeight="1">
      <c r="A860" s="172">
        <v>139.0</v>
      </c>
      <c r="B860" s="173" t="s">
        <v>2091</v>
      </c>
      <c r="C860" s="174" t="s">
        <v>2092</v>
      </c>
      <c r="D860" s="174" t="s">
        <v>2093</v>
      </c>
      <c r="E860" s="92" t="s">
        <v>3788</v>
      </c>
      <c r="F860" s="93">
        <v>25.0</v>
      </c>
      <c r="G860" s="93">
        <v>0.0</v>
      </c>
      <c r="H860" s="93">
        <v>0.0</v>
      </c>
      <c r="I860" s="93">
        <v>0.0</v>
      </c>
      <c r="J860" s="92" t="s">
        <v>895</v>
      </c>
      <c r="K860" s="93">
        <v>0.0</v>
      </c>
      <c r="L860" s="93">
        <v>72.7</v>
      </c>
      <c r="M860" s="93">
        <v>47.7</v>
      </c>
      <c r="N860" s="25"/>
      <c r="O860" s="25"/>
      <c r="P860" s="25"/>
      <c r="Q860" s="25"/>
      <c r="R860" s="25"/>
      <c r="S860" s="25"/>
      <c r="T860" s="25"/>
      <c r="U860" s="25"/>
      <c r="V860" s="25"/>
      <c r="W860" s="25"/>
      <c r="X860" s="25"/>
      <c r="Y860" s="25"/>
      <c r="Z860" s="25"/>
    </row>
    <row r="861" ht="19.5" customHeight="1">
      <c r="A861" s="172">
        <v>139.0</v>
      </c>
      <c r="B861" s="173" t="s">
        <v>2091</v>
      </c>
      <c r="C861" s="174" t="s">
        <v>2092</v>
      </c>
      <c r="D861" s="174" t="s">
        <v>2093</v>
      </c>
      <c r="E861" s="92" t="s">
        <v>3789</v>
      </c>
      <c r="F861" s="93">
        <v>26.0</v>
      </c>
      <c r="G861" s="93">
        <v>0.0</v>
      </c>
      <c r="H861" s="93">
        <v>0.0</v>
      </c>
      <c r="I861" s="93">
        <v>0.0</v>
      </c>
      <c r="J861" s="92" t="s">
        <v>895</v>
      </c>
      <c r="K861" s="93">
        <v>0.0</v>
      </c>
      <c r="L861" s="93">
        <v>72.7</v>
      </c>
      <c r="M861" s="93">
        <v>46.7</v>
      </c>
      <c r="N861" s="25"/>
      <c r="O861" s="25"/>
      <c r="P861" s="25"/>
      <c r="Q861" s="25"/>
      <c r="R861" s="25"/>
      <c r="S861" s="25"/>
      <c r="T861" s="25"/>
      <c r="U861" s="25"/>
      <c r="V861" s="25"/>
      <c r="W861" s="25"/>
      <c r="X861" s="25"/>
      <c r="Y861" s="25"/>
      <c r="Z861" s="25"/>
    </row>
    <row r="862" ht="19.5" customHeight="1">
      <c r="A862" s="172">
        <v>139.0</v>
      </c>
      <c r="B862" s="173" t="s">
        <v>2091</v>
      </c>
      <c r="C862" s="174" t="s">
        <v>2092</v>
      </c>
      <c r="D862" s="174" t="s">
        <v>2093</v>
      </c>
      <c r="E862" s="92" t="s">
        <v>3790</v>
      </c>
      <c r="F862" s="93">
        <v>40.0</v>
      </c>
      <c r="G862" s="93">
        <v>0.0</v>
      </c>
      <c r="H862" s="93">
        <v>0.0</v>
      </c>
      <c r="I862" s="93">
        <v>0.0</v>
      </c>
      <c r="J862" s="92" t="s">
        <v>895</v>
      </c>
      <c r="K862" s="93">
        <v>0.0</v>
      </c>
      <c r="L862" s="93">
        <v>69.5</v>
      </c>
      <c r="M862" s="93">
        <v>29.5</v>
      </c>
      <c r="N862" s="25"/>
      <c r="O862" s="25"/>
      <c r="P862" s="25"/>
      <c r="Q862" s="25"/>
      <c r="R862" s="25"/>
      <c r="S862" s="25"/>
      <c r="T862" s="25"/>
      <c r="U862" s="25"/>
      <c r="V862" s="25"/>
      <c r="W862" s="25"/>
      <c r="X862" s="25"/>
      <c r="Y862" s="25"/>
      <c r="Z862" s="25"/>
    </row>
    <row r="863" ht="19.5" customHeight="1">
      <c r="A863" s="172">
        <v>139.0</v>
      </c>
      <c r="B863" s="173" t="s">
        <v>2091</v>
      </c>
      <c r="C863" s="174" t="s">
        <v>2092</v>
      </c>
      <c r="D863" s="174" t="s">
        <v>2093</v>
      </c>
      <c r="E863" s="92" t="s">
        <v>3791</v>
      </c>
      <c r="F863" s="93">
        <v>21.0</v>
      </c>
      <c r="G863" s="93">
        <v>0.0</v>
      </c>
      <c r="H863" s="93">
        <v>0.0</v>
      </c>
      <c r="I863" s="93">
        <v>0.0</v>
      </c>
      <c r="J863" s="92" t="s">
        <v>895</v>
      </c>
      <c r="K863" s="93">
        <v>0.0</v>
      </c>
      <c r="L863" s="93">
        <v>73.4</v>
      </c>
      <c r="M863" s="93">
        <v>52.4</v>
      </c>
      <c r="N863" s="25"/>
      <c r="O863" s="25"/>
      <c r="P863" s="25"/>
      <c r="Q863" s="25"/>
      <c r="R863" s="25"/>
      <c r="S863" s="25"/>
      <c r="T863" s="25"/>
      <c r="U863" s="25"/>
      <c r="V863" s="25"/>
      <c r="W863" s="25"/>
      <c r="X863" s="25"/>
      <c r="Y863" s="25"/>
      <c r="Z863" s="25"/>
    </row>
    <row r="864" ht="19.5" customHeight="1">
      <c r="A864" s="172">
        <v>139.0</v>
      </c>
      <c r="B864" s="173" t="s">
        <v>2091</v>
      </c>
      <c r="C864" s="174" t="s">
        <v>2092</v>
      </c>
      <c r="D864" s="174" t="s">
        <v>2093</v>
      </c>
      <c r="E864" s="92" t="s">
        <v>3792</v>
      </c>
      <c r="F864" s="93">
        <v>35.0</v>
      </c>
      <c r="G864" s="93">
        <v>0.0</v>
      </c>
      <c r="H864" s="93">
        <v>0.0</v>
      </c>
      <c r="I864" s="93">
        <v>0.0</v>
      </c>
      <c r="J864" s="92" t="s">
        <v>895</v>
      </c>
      <c r="K864" s="93">
        <v>0.0</v>
      </c>
      <c r="L864" s="93">
        <v>70.7</v>
      </c>
      <c r="M864" s="93">
        <v>35.7</v>
      </c>
      <c r="N864" s="25"/>
      <c r="O864" s="25"/>
      <c r="P864" s="25"/>
      <c r="Q864" s="25"/>
      <c r="R864" s="25"/>
      <c r="S864" s="25"/>
      <c r="T864" s="25"/>
      <c r="U864" s="25"/>
      <c r="V864" s="25"/>
      <c r="W864" s="25"/>
      <c r="X864" s="25"/>
      <c r="Y864" s="25"/>
      <c r="Z864" s="25"/>
    </row>
    <row r="865" ht="19.5" customHeight="1">
      <c r="A865" s="175">
        <v>140.0</v>
      </c>
      <c r="B865" s="176" t="s">
        <v>2102</v>
      </c>
      <c r="C865" s="177" t="s">
        <v>2103</v>
      </c>
      <c r="D865" s="177" t="s">
        <v>2104</v>
      </c>
      <c r="E865" s="92" t="s">
        <v>3793</v>
      </c>
      <c r="F865" s="93">
        <v>19.0</v>
      </c>
      <c r="G865" s="93">
        <v>1.0</v>
      </c>
      <c r="H865" s="93">
        <v>2.0</v>
      </c>
      <c r="I865" s="93">
        <v>1.0</v>
      </c>
      <c r="J865" s="92" t="s">
        <v>3139</v>
      </c>
      <c r="K865" s="93">
        <v>4.0</v>
      </c>
      <c r="L865" s="93">
        <v>78.9</v>
      </c>
      <c r="M865" s="93">
        <v>59.9</v>
      </c>
      <c r="N865" s="25"/>
      <c r="O865" s="25"/>
      <c r="P865" s="25"/>
      <c r="Q865" s="25"/>
      <c r="R865" s="25"/>
      <c r="S865" s="25"/>
      <c r="T865" s="25"/>
      <c r="U865" s="25"/>
      <c r="V865" s="25"/>
      <c r="W865" s="25"/>
      <c r="X865" s="25"/>
      <c r="Y865" s="25"/>
      <c r="Z865" s="25"/>
    </row>
    <row r="866" ht="19.5" customHeight="1">
      <c r="A866" s="175">
        <v>140.0</v>
      </c>
      <c r="B866" s="176" t="s">
        <v>2102</v>
      </c>
      <c r="C866" s="177" t="s">
        <v>2103</v>
      </c>
      <c r="D866" s="177" t="s">
        <v>2104</v>
      </c>
      <c r="E866" s="92" t="s">
        <v>3794</v>
      </c>
      <c r="F866" s="93">
        <v>20.0</v>
      </c>
      <c r="G866" s="93">
        <v>0.0</v>
      </c>
      <c r="H866" s="93">
        <v>0.0</v>
      </c>
      <c r="I866" s="93">
        <v>1.0</v>
      </c>
      <c r="J866" s="92" t="s">
        <v>3139</v>
      </c>
      <c r="K866" s="93">
        <v>4.0</v>
      </c>
      <c r="L866" s="93">
        <v>73.4</v>
      </c>
      <c r="M866" s="93">
        <v>53.4</v>
      </c>
      <c r="N866" s="25"/>
      <c r="O866" s="25"/>
      <c r="P866" s="25"/>
      <c r="Q866" s="25"/>
      <c r="R866" s="25"/>
      <c r="S866" s="25"/>
      <c r="T866" s="25"/>
      <c r="U866" s="25"/>
      <c r="V866" s="25"/>
      <c r="W866" s="25"/>
      <c r="X866" s="25"/>
      <c r="Y866" s="25"/>
      <c r="Z866" s="25"/>
    </row>
    <row r="867" ht="19.5" customHeight="1">
      <c r="A867" s="175">
        <v>140.0</v>
      </c>
      <c r="B867" s="176" t="s">
        <v>2102</v>
      </c>
      <c r="C867" s="177" t="s">
        <v>2103</v>
      </c>
      <c r="D867" s="177" t="s">
        <v>2104</v>
      </c>
      <c r="E867" s="92" t="s">
        <v>3795</v>
      </c>
      <c r="F867" s="93">
        <v>18.0</v>
      </c>
      <c r="G867" s="93">
        <v>1.0</v>
      </c>
      <c r="H867" s="93">
        <v>0.0</v>
      </c>
      <c r="I867" s="93">
        <v>1.0</v>
      </c>
      <c r="J867" s="92" t="s">
        <v>3139</v>
      </c>
      <c r="K867" s="93">
        <v>4.0</v>
      </c>
      <c r="L867" s="93">
        <v>79.6</v>
      </c>
      <c r="M867" s="93">
        <v>61.6</v>
      </c>
      <c r="N867" s="25"/>
      <c r="O867" s="25"/>
      <c r="P867" s="25"/>
      <c r="Q867" s="25"/>
      <c r="R867" s="25"/>
      <c r="S867" s="25"/>
      <c r="T867" s="25"/>
      <c r="U867" s="25"/>
      <c r="V867" s="25"/>
      <c r="W867" s="25"/>
      <c r="X867" s="25"/>
      <c r="Y867" s="25"/>
      <c r="Z867" s="25"/>
    </row>
    <row r="868" ht="19.5" customHeight="1">
      <c r="A868" s="175">
        <v>140.0</v>
      </c>
      <c r="B868" s="176" t="s">
        <v>2102</v>
      </c>
      <c r="C868" s="177" t="s">
        <v>2103</v>
      </c>
      <c r="D868" s="177" t="s">
        <v>2104</v>
      </c>
      <c r="E868" s="92" t="s">
        <v>3796</v>
      </c>
      <c r="F868" s="93">
        <v>18.0</v>
      </c>
      <c r="G868" s="93">
        <v>0.0</v>
      </c>
      <c r="H868" s="93">
        <v>0.0</v>
      </c>
      <c r="I868" s="93">
        <v>1.0</v>
      </c>
      <c r="J868" s="92" t="s">
        <v>3139</v>
      </c>
      <c r="K868" s="93">
        <v>4.0</v>
      </c>
      <c r="L868" s="93">
        <v>73.4</v>
      </c>
      <c r="M868" s="93">
        <v>55.4</v>
      </c>
      <c r="N868" s="25"/>
      <c r="O868" s="25"/>
      <c r="P868" s="25"/>
      <c r="Q868" s="25"/>
      <c r="R868" s="25"/>
      <c r="S868" s="25"/>
      <c r="T868" s="25"/>
      <c r="U868" s="25"/>
      <c r="V868" s="25"/>
      <c r="W868" s="25"/>
      <c r="X868" s="25"/>
      <c r="Y868" s="25"/>
      <c r="Z868" s="25"/>
    </row>
    <row r="869" ht="19.5" customHeight="1">
      <c r="A869" s="175">
        <v>140.0</v>
      </c>
      <c r="B869" s="176" t="s">
        <v>2102</v>
      </c>
      <c r="C869" s="177" t="s">
        <v>2103</v>
      </c>
      <c r="D869" s="177" t="s">
        <v>2104</v>
      </c>
      <c r="E869" s="92" t="s">
        <v>3797</v>
      </c>
      <c r="F869" s="93">
        <v>59.0</v>
      </c>
      <c r="G869" s="93">
        <v>1.0</v>
      </c>
      <c r="H869" s="93">
        <v>0.0</v>
      </c>
      <c r="I869" s="93">
        <v>1.0</v>
      </c>
      <c r="J869" s="92" t="s">
        <v>3139</v>
      </c>
      <c r="K869" s="93">
        <v>4.0</v>
      </c>
      <c r="L869" s="93">
        <v>74.1</v>
      </c>
      <c r="M869" s="93">
        <v>15.1</v>
      </c>
      <c r="N869" s="25"/>
      <c r="O869" s="25"/>
      <c r="P869" s="25"/>
      <c r="Q869" s="25"/>
      <c r="R869" s="25"/>
      <c r="S869" s="25"/>
      <c r="T869" s="25"/>
      <c r="U869" s="25"/>
      <c r="V869" s="25"/>
      <c r="W869" s="25"/>
      <c r="X869" s="25"/>
      <c r="Y869" s="25"/>
      <c r="Z869" s="25"/>
    </row>
    <row r="870" ht="19.5" customHeight="1">
      <c r="A870" s="175">
        <v>140.0</v>
      </c>
      <c r="B870" s="176" t="s">
        <v>2102</v>
      </c>
      <c r="C870" s="177" t="s">
        <v>2103</v>
      </c>
      <c r="D870" s="177" t="s">
        <v>2104</v>
      </c>
      <c r="E870" s="92" t="s">
        <v>3798</v>
      </c>
      <c r="F870" s="93">
        <v>18.0</v>
      </c>
      <c r="G870" s="93">
        <v>0.0</v>
      </c>
      <c r="H870" s="93">
        <v>0.0</v>
      </c>
      <c r="I870" s="93">
        <v>1.0</v>
      </c>
      <c r="J870" s="92" t="s">
        <v>3139</v>
      </c>
      <c r="K870" s="93">
        <v>4.0</v>
      </c>
      <c r="L870" s="93">
        <v>73.4</v>
      </c>
      <c r="M870" s="93">
        <v>55.4</v>
      </c>
      <c r="N870" s="25"/>
      <c r="O870" s="25"/>
      <c r="P870" s="25"/>
      <c r="Q870" s="25"/>
      <c r="R870" s="25"/>
      <c r="S870" s="25"/>
      <c r="T870" s="25"/>
      <c r="U870" s="25"/>
      <c r="V870" s="25"/>
      <c r="W870" s="25"/>
      <c r="X870" s="25"/>
      <c r="Y870" s="25"/>
      <c r="Z870" s="25"/>
    </row>
    <row r="871" ht="19.5" customHeight="1">
      <c r="A871" s="175">
        <v>140.0</v>
      </c>
      <c r="B871" s="176" t="s">
        <v>2102</v>
      </c>
      <c r="C871" s="177" t="s">
        <v>2103</v>
      </c>
      <c r="D871" s="177" t="s">
        <v>2104</v>
      </c>
      <c r="E871" s="92" t="s">
        <v>3799</v>
      </c>
      <c r="F871" s="93">
        <v>33.0</v>
      </c>
      <c r="G871" s="93">
        <v>0.0</v>
      </c>
      <c r="H871" s="93">
        <v>0.0</v>
      </c>
      <c r="I871" s="93">
        <v>1.0</v>
      </c>
      <c r="J871" s="92" t="s">
        <v>3139</v>
      </c>
      <c r="K871" s="93">
        <v>4.0</v>
      </c>
      <c r="L871" s="93">
        <v>70.7</v>
      </c>
      <c r="M871" s="93">
        <v>37.7</v>
      </c>
      <c r="N871" s="25"/>
      <c r="O871" s="25"/>
      <c r="P871" s="25"/>
      <c r="Q871" s="25"/>
      <c r="R871" s="25"/>
      <c r="S871" s="25"/>
      <c r="T871" s="25"/>
      <c r="U871" s="25"/>
      <c r="V871" s="25"/>
      <c r="W871" s="25"/>
      <c r="X871" s="25"/>
      <c r="Y871" s="25"/>
      <c r="Z871" s="25"/>
    </row>
    <row r="872" ht="19.5" customHeight="1">
      <c r="A872" s="175">
        <v>140.0</v>
      </c>
      <c r="B872" s="176" t="s">
        <v>2102</v>
      </c>
      <c r="C872" s="177" t="s">
        <v>2103</v>
      </c>
      <c r="D872" s="177" t="s">
        <v>2104</v>
      </c>
      <c r="E872" s="92" t="s">
        <v>3800</v>
      </c>
      <c r="F872" s="93">
        <v>67.0</v>
      </c>
      <c r="G872" s="93">
        <v>0.0</v>
      </c>
      <c r="H872" s="93">
        <v>0.0</v>
      </c>
      <c r="I872" s="93">
        <v>1.0</v>
      </c>
      <c r="J872" s="92" t="s">
        <v>3269</v>
      </c>
      <c r="K872" s="93">
        <v>4.0</v>
      </c>
      <c r="L872" s="93">
        <v>83.0</v>
      </c>
      <c r="M872" s="93">
        <v>16.0</v>
      </c>
      <c r="N872" s="25"/>
      <c r="O872" s="25"/>
      <c r="P872" s="25"/>
      <c r="Q872" s="25"/>
      <c r="R872" s="25"/>
      <c r="S872" s="25"/>
      <c r="T872" s="25"/>
      <c r="U872" s="25"/>
      <c r="V872" s="25"/>
      <c r="W872" s="25"/>
      <c r="X872" s="25"/>
      <c r="Y872" s="25"/>
      <c r="Z872" s="25"/>
    </row>
    <row r="873" ht="19.5" customHeight="1">
      <c r="A873" s="175">
        <v>140.0</v>
      </c>
      <c r="B873" s="176" t="s">
        <v>2102</v>
      </c>
      <c r="C873" s="177" t="s">
        <v>2103</v>
      </c>
      <c r="D873" s="177" t="s">
        <v>2104</v>
      </c>
      <c r="E873" s="92" t="s">
        <v>3801</v>
      </c>
      <c r="F873" s="93">
        <v>44.0</v>
      </c>
      <c r="G873" s="93">
        <v>1.0</v>
      </c>
      <c r="H873" s="93">
        <v>0.0</v>
      </c>
      <c r="I873" s="93">
        <v>1.0</v>
      </c>
      <c r="J873" s="92" t="s">
        <v>3139</v>
      </c>
      <c r="K873" s="93">
        <v>4.0</v>
      </c>
      <c r="L873" s="93">
        <v>75.6</v>
      </c>
      <c r="M873" s="93">
        <v>31.6</v>
      </c>
      <c r="N873" s="25"/>
      <c r="O873" s="25"/>
      <c r="P873" s="25"/>
      <c r="Q873" s="25"/>
      <c r="R873" s="25"/>
      <c r="S873" s="25"/>
      <c r="T873" s="25"/>
      <c r="U873" s="25"/>
      <c r="V873" s="25"/>
      <c r="W873" s="25"/>
      <c r="X873" s="25"/>
      <c r="Y873" s="25"/>
      <c r="Z873" s="25"/>
    </row>
    <row r="874" ht="19.5" customHeight="1">
      <c r="A874" s="178">
        <v>141.0</v>
      </c>
      <c r="B874" s="179" t="s">
        <v>2110</v>
      </c>
      <c r="C874" s="180" t="s">
        <v>1078</v>
      </c>
      <c r="D874" s="180" t="s">
        <v>2111</v>
      </c>
      <c r="E874" s="92" t="s">
        <v>3802</v>
      </c>
      <c r="F874" s="93">
        <v>77.0</v>
      </c>
      <c r="G874" s="93">
        <v>0.0</v>
      </c>
      <c r="H874" s="93">
        <v>0.0</v>
      </c>
      <c r="I874" s="93">
        <v>0.0</v>
      </c>
      <c r="J874" s="92" t="s">
        <v>895</v>
      </c>
      <c r="K874" s="93">
        <v>0.0</v>
      </c>
      <c r="L874" s="93">
        <v>86.1</v>
      </c>
      <c r="M874" s="93">
        <v>9.1</v>
      </c>
      <c r="N874" s="25"/>
      <c r="O874" s="25"/>
      <c r="P874" s="25"/>
      <c r="Q874" s="25"/>
      <c r="R874" s="25"/>
      <c r="S874" s="25"/>
      <c r="T874" s="25"/>
      <c r="U874" s="25"/>
      <c r="V874" s="25"/>
      <c r="W874" s="25"/>
      <c r="X874" s="25"/>
      <c r="Y874" s="25"/>
      <c r="Z874" s="25"/>
    </row>
    <row r="875" ht="19.5" customHeight="1">
      <c r="A875" s="178">
        <v>141.0</v>
      </c>
      <c r="B875" s="179" t="s">
        <v>2110</v>
      </c>
      <c r="C875" s="180" t="s">
        <v>1078</v>
      </c>
      <c r="D875" s="180" t="s">
        <v>2111</v>
      </c>
      <c r="E875" s="92" t="s">
        <v>3803</v>
      </c>
      <c r="F875" s="93">
        <v>40.0</v>
      </c>
      <c r="G875" s="93">
        <v>1.0</v>
      </c>
      <c r="H875" s="93">
        <v>0.0</v>
      </c>
      <c r="I875" s="93">
        <v>0.0</v>
      </c>
      <c r="J875" s="92" t="s">
        <v>895</v>
      </c>
      <c r="K875" s="93">
        <v>0.0</v>
      </c>
      <c r="L875" s="93">
        <v>77.3</v>
      </c>
      <c r="M875" s="93">
        <v>37.3</v>
      </c>
      <c r="N875" s="25"/>
      <c r="O875" s="25"/>
      <c r="P875" s="25"/>
      <c r="Q875" s="25"/>
      <c r="R875" s="25"/>
      <c r="S875" s="25"/>
      <c r="T875" s="25"/>
      <c r="U875" s="25"/>
      <c r="V875" s="25"/>
      <c r="W875" s="25"/>
      <c r="X875" s="25"/>
      <c r="Y875" s="25"/>
      <c r="Z875" s="25"/>
    </row>
    <row r="876" ht="19.5" customHeight="1">
      <c r="A876" s="178">
        <v>141.0</v>
      </c>
      <c r="B876" s="179" t="s">
        <v>2110</v>
      </c>
      <c r="C876" s="180" t="s">
        <v>1078</v>
      </c>
      <c r="D876" s="180" t="s">
        <v>2111</v>
      </c>
      <c r="E876" s="92" t="s">
        <v>3804</v>
      </c>
      <c r="F876" s="93">
        <v>6.0</v>
      </c>
      <c r="G876" s="93">
        <v>0.0</v>
      </c>
      <c r="H876" s="93">
        <v>0.0</v>
      </c>
      <c r="I876" s="93">
        <v>0.0</v>
      </c>
      <c r="J876" s="92" t="s">
        <v>895</v>
      </c>
      <c r="K876" s="93">
        <v>0.0</v>
      </c>
      <c r="L876" s="93">
        <v>76.4</v>
      </c>
      <c r="M876" s="93">
        <v>70.4</v>
      </c>
      <c r="N876" s="25"/>
      <c r="O876" s="25"/>
      <c r="P876" s="25"/>
      <c r="Q876" s="25"/>
      <c r="R876" s="25"/>
      <c r="S876" s="25"/>
      <c r="T876" s="25"/>
      <c r="U876" s="25"/>
      <c r="V876" s="25"/>
      <c r="W876" s="25"/>
      <c r="X876" s="25"/>
      <c r="Y876" s="25"/>
      <c r="Z876" s="25"/>
    </row>
    <row r="877" ht="19.5" customHeight="1">
      <c r="A877" s="178">
        <v>141.0</v>
      </c>
      <c r="B877" s="179" t="s">
        <v>2110</v>
      </c>
      <c r="C877" s="180" t="s">
        <v>1078</v>
      </c>
      <c r="D877" s="180" t="s">
        <v>2111</v>
      </c>
      <c r="E877" s="92" t="s">
        <v>3805</v>
      </c>
      <c r="F877" s="93">
        <v>21.0</v>
      </c>
      <c r="G877" s="93">
        <v>0.0</v>
      </c>
      <c r="H877" s="93">
        <v>0.0</v>
      </c>
      <c r="I877" s="93">
        <v>0.0</v>
      </c>
      <c r="J877" s="92" t="s">
        <v>895</v>
      </c>
      <c r="K877" s="93">
        <v>0.0</v>
      </c>
      <c r="L877" s="93">
        <v>73.4</v>
      </c>
      <c r="M877" s="93">
        <v>52.4</v>
      </c>
      <c r="N877" s="25"/>
      <c r="O877" s="25"/>
      <c r="P877" s="25"/>
      <c r="Q877" s="25"/>
      <c r="R877" s="25"/>
      <c r="S877" s="25"/>
      <c r="T877" s="25"/>
      <c r="U877" s="25"/>
      <c r="V877" s="25"/>
      <c r="W877" s="25"/>
      <c r="X877" s="25"/>
      <c r="Y877" s="25"/>
      <c r="Z877" s="25"/>
    </row>
    <row r="878" ht="19.5" customHeight="1">
      <c r="A878" s="178">
        <v>141.0</v>
      </c>
      <c r="B878" s="179" t="s">
        <v>2110</v>
      </c>
      <c r="C878" s="180" t="s">
        <v>1078</v>
      </c>
      <c r="D878" s="180" t="s">
        <v>2111</v>
      </c>
      <c r="E878" s="92" t="s">
        <v>3806</v>
      </c>
      <c r="F878" s="93">
        <v>23.0</v>
      </c>
      <c r="G878" s="93">
        <v>0.0</v>
      </c>
      <c r="H878" s="93">
        <v>0.0</v>
      </c>
      <c r="I878" s="93">
        <v>0.0</v>
      </c>
      <c r="J878" s="92" t="s">
        <v>895</v>
      </c>
      <c r="K878" s="93">
        <v>0.0</v>
      </c>
      <c r="L878" s="93">
        <v>72.7</v>
      </c>
      <c r="M878" s="93">
        <v>49.7</v>
      </c>
      <c r="N878" s="25"/>
      <c r="O878" s="25"/>
      <c r="P878" s="25"/>
      <c r="Q878" s="25"/>
      <c r="R878" s="25"/>
      <c r="S878" s="25"/>
      <c r="T878" s="25"/>
      <c r="U878" s="25"/>
      <c r="V878" s="25"/>
      <c r="W878" s="25"/>
      <c r="X878" s="25"/>
      <c r="Y878" s="25"/>
      <c r="Z878" s="25"/>
    </row>
    <row r="879" ht="19.5" customHeight="1">
      <c r="A879" s="178">
        <v>141.0</v>
      </c>
      <c r="B879" s="179" t="s">
        <v>2110</v>
      </c>
      <c r="C879" s="180" t="s">
        <v>1078</v>
      </c>
      <c r="D879" s="180" t="s">
        <v>2111</v>
      </c>
      <c r="E879" s="92" t="s">
        <v>3807</v>
      </c>
      <c r="F879" s="93">
        <v>45.0</v>
      </c>
      <c r="G879" s="93">
        <v>0.0</v>
      </c>
      <c r="H879" s="93">
        <v>0.0</v>
      </c>
      <c r="I879" s="93">
        <v>0.0</v>
      </c>
      <c r="J879" s="92" t="s">
        <v>895</v>
      </c>
      <c r="K879" s="93">
        <v>0.0</v>
      </c>
      <c r="L879" s="93">
        <v>68.0</v>
      </c>
      <c r="M879" s="93">
        <v>23.0</v>
      </c>
      <c r="N879" s="25"/>
      <c r="O879" s="25"/>
      <c r="P879" s="25"/>
      <c r="Q879" s="25"/>
      <c r="R879" s="25"/>
      <c r="S879" s="25"/>
      <c r="T879" s="25"/>
      <c r="U879" s="25"/>
      <c r="V879" s="25"/>
      <c r="W879" s="25"/>
      <c r="X879" s="25"/>
      <c r="Y879" s="25"/>
      <c r="Z879" s="25"/>
    </row>
    <row r="880" ht="19.5" customHeight="1">
      <c r="A880" s="184" t="s">
        <v>2732</v>
      </c>
      <c r="B880" s="182" t="s">
        <v>2733</v>
      </c>
      <c r="C880" s="183" t="s">
        <v>2734</v>
      </c>
      <c r="D880" s="183" t="s">
        <v>2117</v>
      </c>
      <c r="E880" s="92" t="s">
        <v>3808</v>
      </c>
      <c r="F880" s="93">
        <v>40.0</v>
      </c>
      <c r="G880" s="93">
        <v>0.0</v>
      </c>
      <c r="H880" s="93">
        <v>0.0</v>
      </c>
      <c r="I880" s="93">
        <v>1.0</v>
      </c>
      <c r="J880" s="92" t="s">
        <v>3373</v>
      </c>
      <c r="K880" s="93">
        <v>3.0</v>
      </c>
      <c r="L880" s="93">
        <v>69.5</v>
      </c>
      <c r="M880" s="93">
        <v>29.5</v>
      </c>
      <c r="N880" s="25"/>
      <c r="O880" s="25"/>
      <c r="P880" s="25"/>
      <c r="Q880" s="25"/>
      <c r="R880" s="25"/>
      <c r="S880" s="25"/>
      <c r="T880" s="25"/>
      <c r="U880" s="25"/>
      <c r="V880" s="25"/>
      <c r="W880" s="25"/>
      <c r="X880" s="25"/>
      <c r="Y880" s="25"/>
      <c r="Z880" s="25"/>
    </row>
    <row r="881" ht="19.5" customHeight="1">
      <c r="A881" s="184" t="s">
        <v>2732</v>
      </c>
      <c r="B881" s="182" t="s">
        <v>2733</v>
      </c>
      <c r="C881" s="183" t="s">
        <v>2734</v>
      </c>
      <c r="D881" s="183" t="s">
        <v>2117</v>
      </c>
      <c r="E881" s="92" t="s">
        <v>3809</v>
      </c>
      <c r="F881" s="93">
        <v>60.0</v>
      </c>
      <c r="G881" s="93">
        <v>0.0</v>
      </c>
      <c r="H881" s="93">
        <v>1.0</v>
      </c>
      <c r="I881" s="93">
        <v>1.0</v>
      </c>
      <c r="J881" s="92" t="s">
        <v>3373</v>
      </c>
      <c r="K881" s="93">
        <v>3.0</v>
      </c>
      <c r="L881" s="93">
        <v>61.1</v>
      </c>
      <c r="M881" s="93">
        <v>1.1</v>
      </c>
      <c r="N881" s="25"/>
      <c r="O881" s="25"/>
      <c r="P881" s="25"/>
      <c r="Q881" s="25"/>
      <c r="R881" s="25"/>
      <c r="S881" s="25"/>
      <c r="T881" s="25"/>
      <c r="U881" s="25"/>
      <c r="V881" s="25"/>
      <c r="W881" s="25"/>
      <c r="X881" s="25"/>
      <c r="Y881" s="25"/>
      <c r="Z881" s="25"/>
    </row>
    <row r="882" ht="19.5" customHeight="1">
      <c r="A882" s="184" t="s">
        <v>2732</v>
      </c>
      <c r="B882" s="182" t="s">
        <v>2733</v>
      </c>
      <c r="C882" s="183" t="s">
        <v>2734</v>
      </c>
      <c r="D882" s="183" t="s">
        <v>2117</v>
      </c>
      <c r="E882" s="92" t="s">
        <v>3810</v>
      </c>
      <c r="F882" s="93">
        <v>46.0</v>
      </c>
      <c r="G882" s="93">
        <v>1.0</v>
      </c>
      <c r="H882" s="93">
        <v>4.0</v>
      </c>
      <c r="I882" s="93">
        <v>1.0</v>
      </c>
      <c r="J882" s="92" t="s">
        <v>3373</v>
      </c>
      <c r="K882" s="93">
        <v>3.0</v>
      </c>
      <c r="L882" s="93">
        <v>74.7</v>
      </c>
      <c r="M882" s="93">
        <v>28.7</v>
      </c>
      <c r="N882" s="25"/>
      <c r="O882" s="25"/>
      <c r="P882" s="25"/>
      <c r="Q882" s="25"/>
      <c r="R882" s="25"/>
      <c r="S882" s="25"/>
      <c r="T882" s="25"/>
      <c r="U882" s="25"/>
      <c r="V882" s="25"/>
      <c r="W882" s="25"/>
      <c r="X882" s="25"/>
      <c r="Y882" s="25"/>
      <c r="Z882" s="25"/>
    </row>
    <row r="883" ht="19.5" customHeight="1">
      <c r="A883" s="184" t="s">
        <v>2732</v>
      </c>
      <c r="B883" s="182" t="s">
        <v>2733</v>
      </c>
      <c r="C883" s="183" t="s">
        <v>2734</v>
      </c>
      <c r="D883" s="183" t="s">
        <v>2117</v>
      </c>
      <c r="E883" s="92" t="s">
        <v>3811</v>
      </c>
      <c r="F883" s="93">
        <v>46.0</v>
      </c>
      <c r="G883" s="93">
        <v>0.0</v>
      </c>
      <c r="H883" s="93">
        <v>0.0</v>
      </c>
      <c r="I883" s="93">
        <v>1.0</v>
      </c>
      <c r="J883" s="92" t="s">
        <v>3373</v>
      </c>
      <c r="K883" s="93">
        <v>3.0</v>
      </c>
      <c r="L883" s="93">
        <v>68.0</v>
      </c>
      <c r="M883" s="93">
        <v>22.0</v>
      </c>
      <c r="N883" s="25"/>
      <c r="O883" s="25"/>
      <c r="P883" s="25"/>
      <c r="Q883" s="25"/>
      <c r="R883" s="25"/>
      <c r="S883" s="25"/>
      <c r="T883" s="25"/>
      <c r="U883" s="25"/>
      <c r="V883" s="25"/>
      <c r="W883" s="25"/>
      <c r="X883" s="25"/>
      <c r="Y883" s="25"/>
      <c r="Z883" s="25"/>
    </row>
    <row r="884" ht="19.5" customHeight="1">
      <c r="A884" s="184" t="s">
        <v>2732</v>
      </c>
      <c r="B884" s="182" t="s">
        <v>2733</v>
      </c>
      <c r="C884" s="183" t="s">
        <v>2734</v>
      </c>
      <c r="D884" s="183" t="s">
        <v>2117</v>
      </c>
      <c r="E884" s="92" t="s">
        <v>3812</v>
      </c>
      <c r="F884" s="93">
        <v>27.0</v>
      </c>
      <c r="G884" s="93">
        <v>1.0</v>
      </c>
      <c r="H884" s="93">
        <v>1.0</v>
      </c>
      <c r="I884" s="93">
        <v>1.0</v>
      </c>
      <c r="J884" s="92" t="s">
        <v>3373</v>
      </c>
      <c r="K884" s="93">
        <v>3.0</v>
      </c>
      <c r="L884" s="93">
        <v>73.6</v>
      </c>
      <c r="M884" s="93">
        <v>46.6</v>
      </c>
      <c r="N884" s="25"/>
      <c r="O884" s="25"/>
      <c r="P884" s="25"/>
      <c r="Q884" s="25"/>
      <c r="R884" s="25"/>
      <c r="S884" s="25"/>
      <c r="T884" s="25"/>
      <c r="U884" s="25"/>
      <c r="V884" s="25"/>
      <c r="W884" s="25"/>
      <c r="X884" s="25"/>
      <c r="Y884" s="25"/>
      <c r="Z884" s="25"/>
    </row>
    <row r="885" ht="19.5" customHeight="1">
      <c r="A885" s="184" t="s">
        <v>2732</v>
      </c>
      <c r="B885" s="182" t="s">
        <v>2733</v>
      </c>
      <c r="C885" s="183" t="s">
        <v>2734</v>
      </c>
      <c r="D885" s="183" t="s">
        <v>2117</v>
      </c>
      <c r="E885" s="92" t="s">
        <v>3813</v>
      </c>
      <c r="F885" s="93">
        <v>50.0</v>
      </c>
      <c r="G885" s="93">
        <v>0.0</v>
      </c>
      <c r="H885" s="93">
        <v>2.0</v>
      </c>
      <c r="I885" s="93">
        <v>1.0</v>
      </c>
      <c r="J885" s="92" t="s">
        <v>3373</v>
      </c>
      <c r="K885" s="93">
        <v>3.0</v>
      </c>
      <c r="L885" s="93">
        <v>67.1</v>
      </c>
      <c r="M885" s="93">
        <v>17.1</v>
      </c>
      <c r="N885" s="25"/>
      <c r="O885" s="25"/>
      <c r="P885" s="25"/>
      <c r="Q885" s="25"/>
      <c r="R885" s="25"/>
      <c r="S885" s="25"/>
      <c r="T885" s="25"/>
      <c r="U885" s="25"/>
      <c r="V885" s="25"/>
      <c r="W885" s="25"/>
      <c r="X885" s="25"/>
      <c r="Y885" s="25"/>
      <c r="Z885" s="25"/>
    </row>
    <row r="886" ht="19.5" customHeight="1">
      <c r="A886" s="184" t="s">
        <v>2732</v>
      </c>
      <c r="B886" s="182" t="s">
        <v>2733</v>
      </c>
      <c r="C886" s="183" t="s">
        <v>2734</v>
      </c>
      <c r="D886" s="183" t="s">
        <v>2117</v>
      </c>
      <c r="E886" s="92" t="s">
        <v>3814</v>
      </c>
      <c r="F886" s="93">
        <v>26.0</v>
      </c>
      <c r="G886" s="93">
        <v>1.0</v>
      </c>
      <c r="H886" s="93">
        <v>2.0</v>
      </c>
      <c r="I886" s="93">
        <v>1.0</v>
      </c>
      <c r="J886" s="92" t="s">
        <v>3373</v>
      </c>
      <c r="K886" s="93">
        <v>3.0</v>
      </c>
      <c r="L886" s="93">
        <v>78.8</v>
      </c>
      <c r="M886" s="93">
        <v>52.8</v>
      </c>
      <c r="N886" s="25"/>
      <c r="O886" s="25"/>
      <c r="P886" s="25"/>
      <c r="Q886" s="25"/>
      <c r="R886" s="25"/>
      <c r="S886" s="25"/>
      <c r="T886" s="25"/>
      <c r="U886" s="25"/>
      <c r="V886" s="25"/>
      <c r="W886" s="25"/>
      <c r="X886" s="25"/>
      <c r="Y886" s="25"/>
      <c r="Z886" s="25"/>
    </row>
    <row r="887" ht="19.5" customHeight="1">
      <c r="A887" s="184" t="s">
        <v>2732</v>
      </c>
      <c r="B887" s="182" t="s">
        <v>2733</v>
      </c>
      <c r="C887" s="183" t="s">
        <v>2734</v>
      </c>
      <c r="D887" s="183" t="s">
        <v>2117</v>
      </c>
      <c r="E887" s="92" t="s">
        <v>3815</v>
      </c>
      <c r="F887" s="93">
        <v>45.0</v>
      </c>
      <c r="G887" s="93">
        <v>0.0</v>
      </c>
      <c r="H887" s="93">
        <v>0.0</v>
      </c>
      <c r="I887" s="93">
        <v>1.0</v>
      </c>
      <c r="J887" s="92" t="s">
        <v>3373</v>
      </c>
      <c r="K887" s="93">
        <v>3.0</v>
      </c>
      <c r="L887" s="93">
        <v>68.0</v>
      </c>
      <c r="M887" s="93">
        <v>23.0</v>
      </c>
      <c r="N887" s="25"/>
      <c r="O887" s="25"/>
      <c r="P887" s="25"/>
      <c r="Q887" s="25"/>
      <c r="R887" s="25"/>
      <c r="S887" s="25"/>
      <c r="T887" s="25"/>
      <c r="U887" s="25"/>
      <c r="V887" s="25"/>
      <c r="W887" s="25"/>
      <c r="X887" s="25"/>
      <c r="Y887" s="25"/>
      <c r="Z887" s="25"/>
    </row>
    <row r="888" ht="19.5" customHeight="1">
      <c r="A888" s="184" t="s">
        <v>2732</v>
      </c>
      <c r="B888" s="182" t="s">
        <v>2733</v>
      </c>
      <c r="C888" s="183" t="s">
        <v>2734</v>
      </c>
      <c r="D888" s="183" t="s">
        <v>2117</v>
      </c>
      <c r="E888" s="92" t="s">
        <v>3816</v>
      </c>
      <c r="F888" s="93">
        <v>42.0</v>
      </c>
      <c r="G888" s="93">
        <v>0.0</v>
      </c>
      <c r="H888" s="93">
        <v>0.0</v>
      </c>
      <c r="I888" s="93">
        <v>0.0</v>
      </c>
      <c r="J888" s="92" t="s">
        <v>895</v>
      </c>
      <c r="K888" s="93">
        <v>0.0</v>
      </c>
      <c r="L888" s="93">
        <v>69.5</v>
      </c>
      <c r="M888" s="93">
        <v>27.5</v>
      </c>
      <c r="N888" s="25"/>
      <c r="O888" s="25"/>
      <c r="P888" s="25"/>
      <c r="Q888" s="25"/>
      <c r="R888" s="25"/>
      <c r="S888" s="25"/>
      <c r="T888" s="25"/>
      <c r="U888" s="25"/>
      <c r="V888" s="25"/>
      <c r="W888" s="25"/>
      <c r="X888" s="25"/>
      <c r="Y888" s="25"/>
      <c r="Z888" s="25"/>
    </row>
    <row r="889" ht="19.5" customHeight="1">
      <c r="A889" s="184" t="s">
        <v>2732</v>
      </c>
      <c r="B889" s="182" t="s">
        <v>2733</v>
      </c>
      <c r="C889" s="183" t="s">
        <v>2734</v>
      </c>
      <c r="D889" s="183" t="s">
        <v>2117</v>
      </c>
      <c r="E889" s="92" t="s">
        <v>3817</v>
      </c>
      <c r="F889" s="93">
        <v>58.0</v>
      </c>
      <c r="G889" s="93">
        <v>0.0</v>
      </c>
      <c r="H889" s="93">
        <v>0.0</v>
      </c>
      <c r="I889" s="93">
        <v>1.0</v>
      </c>
      <c r="J889" s="92" t="s">
        <v>3373</v>
      </c>
      <c r="K889" s="93">
        <v>3.0</v>
      </c>
      <c r="L889" s="93">
        <v>67.4</v>
      </c>
      <c r="M889" s="93">
        <v>9.4</v>
      </c>
      <c r="N889" s="25"/>
      <c r="O889" s="25"/>
      <c r="P889" s="25"/>
      <c r="Q889" s="25"/>
      <c r="R889" s="25"/>
      <c r="S889" s="25"/>
      <c r="T889" s="25"/>
      <c r="U889" s="25"/>
      <c r="V889" s="25"/>
      <c r="W889" s="25"/>
      <c r="X889" s="25"/>
      <c r="Y889" s="25"/>
      <c r="Z889" s="25"/>
    </row>
    <row r="890" ht="19.5" customHeight="1">
      <c r="A890" s="184" t="s">
        <v>2732</v>
      </c>
      <c r="B890" s="182" t="s">
        <v>2733</v>
      </c>
      <c r="C890" s="183" t="s">
        <v>2734</v>
      </c>
      <c r="D890" s="183" t="s">
        <v>2117</v>
      </c>
      <c r="E890" s="92" t="s">
        <v>3818</v>
      </c>
      <c r="F890" s="93">
        <v>31.0</v>
      </c>
      <c r="G890" s="93">
        <v>1.0</v>
      </c>
      <c r="H890" s="93">
        <v>3.0</v>
      </c>
      <c r="I890" s="93">
        <v>1.0</v>
      </c>
      <c r="J890" s="92" t="s">
        <v>3373</v>
      </c>
      <c r="K890" s="93">
        <v>3.0</v>
      </c>
      <c r="L890" s="93">
        <v>77.4</v>
      </c>
      <c r="M890" s="93">
        <v>46.4</v>
      </c>
      <c r="N890" s="25"/>
      <c r="O890" s="25"/>
      <c r="P890" s="25"/>
      <c r="Q890" s="25"/>
      <c r="R890" s="25"/>
      <c r="S890" s="25"/>
      <c r="T890" s="25"/>
      <c r="U890" s="25"/>
      <c r="V890" s="25"/>
      <c r="W890" s="25"/>
      <c r="X890" s="25"/>
      <c r="Y890" s="25"/>
      <c r="Z890" s="25"/>
    </row>
    <row r="891" ht="19.5" customHeight="1">
      <c r="A891" s="184" t="s">
        <v>2732</v>
      </c>
      <c r="B891" s="182" t="s">
        <v>2733</v>
      </c>
      <c r="C891" s="183" t="s">
        <v>2734</v>
      </c>
      <c r="D891" s="183" t="s">
        <v>2117</v>
      </c>
      <c r="E891" s="92" t="s">
        <v>3819</v>
      </c>
      <c r="F891" s="93">
        <v>52.0</v>
      </c>
      <c r="G891" s="93">
        <v>0.0</v>
      </c>
      <c r="H891" s="93">
        <v>0.0</v>
      </c>
      <c r="I891" s="93">
        <v>1.0</v>
      </c>
      <c r="J891" s="92" t="s">
        <v>3373</v>
      </c>
      <c r="K891" s="93">
        <v>3.0</v>
      </c>
      <c r="L891" s="93">
        <v>67.4</v>
      </c>
      <c r="M891" s="93">
        <v>15.4</v>
      </c>
      <c r="N891" s="25"/>
      <c r="O891" s="25"/>
      <c r="P891" s="25"/>
      <c r="Q891" s="25"/>
      <c r="R891" s="25"/>
      <c r="S891" s="25"/>
      <c r="T891" s="25"/>
      <c r="U891" s="25"/>
      <c r="V891" s="25"/>
      <c r="W891" s="25"/>
      <c r="X891" s="25"/>
      <c r="Y891" s="25"/>
      <c r="Z891" s="25"/>
    </row>
    <row r="892" ht="19.5" customHeight="1">
      <c r="A892" s="184" t="s">
        <v>2732</v>
      </c>
      <c r="B892" s="182" t="s">
        <v>2733</v>
      </c>
      <c r="C892" s="183" t="s">
        <v>2734</v>
      </c>
      <c r="D892" s="183" t="s">
        <v>2117</v>
      </c>
      <c r="E892" s="92" t="s">
        <v>3820</v>
      </c>
      <c r="F892" s="93">
        <v>27.0</v>
      </c>
      <c r="G892" s="93">
        <v>1.0</v>
      </c>
      <c r="H892" s="93">
        <v>2.0</v>
      </c>
      <c r="I892" s="93">
        <v>1.0</v>
      </c>
      <c r="J892" s="92" t="s">
        <v>3373</v>
      </c>
      <c r="K892" s="93">
        <v>3.0</v>
      </c>
      <c r="L892" s="93">
        <v>78.8</v>
      </c>
      <c r="M892" s="93">
        <v>51.8</v>
      </c>
      <c r="N892" s="25"/>
      <c r="O892" s="25"/>
      <c r="P892" s="25"/>
      <c r="Q892" s="25"/>
      <c r="R892" s="25"/>
      <c r="S892" s="25"/>
      <c r="T892" s="25"/>
      <c r="U892" s="25"/>
      <c r="V892" s="25"/>
      <c r="W892" s="25"/>
      <c r="X892" s="25"/>
      <c r="Y892" s="25"/>
      <c r="Z892" s="25"/>
    </row>
    <row r="893" ht="19.5" customHeight="1">
      <c r="A893" s="184" t="s">
        <v>2732</v>
      </c>
      <c r="B893" s="182" t="s">
        <v>2733</v>
      </c>
      <c r="C893" s="183" t="s">
        <v>2734</v>
      </c>
      <c r="D893" s="183" t="s">
        <v>2117</v>
      </c>
      <c r="E893" s="92" t="s">
        <v>3821</v>
      </c>
      <c r="F893" s="93">
        <v>37.0</v>
      </c>
      <c r="G893" s="93">
        <v>0.0</v>
      </c>
      <c r="H893" s="93">
        <v>0.0</v>
      </c>
      <c r="I893" s="93">
        <v>1.0</v>
      </c>
      <c r="J893" s="92" t="s">
        <v>3373</v>
      </c>
      <c r="K893" s="93">
        <v>3.0</v>
      </c>
      <c r="L893" s="93">
        <v>70.7</v>
      </c>
      <c r="M893" s="93">
        <v>33.7</v>
      </c>
      <c r="N893" s="25"/>
      <c r="O893" s="25"/>
      <c r="P893" s="25"/>
      <c r="Q893" s="25"/>
      <c r="R893" s="25"/>
      <c r="S893" s="25"/>
      <c r="T893" s="25"/>
      <c r="U893" s="25"/>
      <c r="V893" s="25"/>
      <c r="W893" s="25"/>
      <c r="X893" s="25"/>
      <c r="Y893" s="25"/>
      <c r="Z893" s="25"/>
    </row>
    <row r="894" ht="19.5" customHeight="1">
      <c r="A894" s="166">
        <v>144.0</v>
      </c>
      <c r="B894" s="167" t="s">
        <v>2126</v>
      </c>
      <c r="C894" s="168" t="s">
        <v>2127</v>
      </c>
      <c r="D894" s="168" t="s">
        <v>2128</v>
      </c>
      <c r="E894" s="92" t="s">
        <v>3822</v>
      </c>
      <c r="F894" s="93">
        <v>74.0</v>
      </c>
      <c r="G894" s="93">
        <v>1.0</v>
      </c>
      <c r="H894" s="93">
        <v>0.0</v>
      </c>
      <c r="I894" s="93">
        <v>0.0</v>
      </c>
      <c r="J894" s="92" t="s">
        <v>895</v>
      </c>
      <c r="K894" s="93">
        <v>0.0</v>
      </c>
      <c r="L894" s="93">
        <v>85.1</v>
      </c>
      <c r="M894" s="93">
        <v>11.1</v>
      </c>
      <c r="N894" s="25"/>
      <c r="O894" s="25"/>
      <c r="P894" s="25"/>
      <c r="Q894" s="25"/>
      <c r="R894" s="25"/>
      <c r="S894" s="25"/>
      <c r="T894" s="25"/>
      <c r="U894" s="25"/>
      <c r="V894" s="25"/>
      <c r="W894" s="25"/>
      <c r="X894" s="25"/>
      <c r="Y894" s="25"/>
      <c r="Z894" s="25"/>
    </row>
    <row r="895" ht="19.5" customHeight="1">
      <c r="A895" s="166">
        <v>144.0</v>
      </c>
      <c r="B895" s="167" t="s">
        <v>2126</v>
      </c>
      <c r="C895" s="168" t="s">
        <v>2127</v>
      </c>
      <c r="D895" s="168" t="s">
        <v>2128</v>
      </c>
      <c r="E895" s="92" t="s">
        <v>3823</v>
      </c>
      <c r="F895" s="93">
        <v>68.0</v>
      </c>
      <c r="G895" s="93">
        <v>1.0</v>
      </c>
      <c r="H895" s="93">
        <v>0.0</v>
      </c>
      <c r="I895" s="93">
        <v>0.0</v>
      </c>
      <c r="J895" s="92" t="s">
        <v>895</v>
      </c>
      <c r="K895" s="93">
        <v>0.0</v>
      </c>
      <c r="L895" s="93">
        <v>85.5</v>
      </c>
      <c r="M895" s="93">
        <v>17.5</v>
      </c>
      <c r="N895" s="25"/>
      <c r="O895" s="25"/>
      <c r="P895" s="25"/>
      <c r="Q895" s="25"/>
      <c r="R895" s="25"/>
      <c r="S895" s="25"/>
      <c r="T895" s="25"/>
      <c r="U895" s="25"/>
      <c r="V895" s="25"/>
      <c r="W895" s="25"/>
      <c r="X895" s="25"/>
      <c r="Y895" s="25"/>
      <c r="Z895" s="25"/>
    </row>
    <row r="896" ht="19.5" customHeight="1">
      <c r="A896" s="166">
        <v>144.0</v>
      </c>
      <c r="B896" s="167" t="s">
        <v>2126</v>
      </c>
      <c r="C896" s="168" t="s">
        <v>2127</v>
      </c>
      <c r="D896" s="168" t="s">
        <v>2128</v>
      </c>
      <c r="E896" s="92" t="s">
        <v>3824</v>
      </c>
      <c r="F896" s="93">
        <v>60.0</v>
      </c>
      <c r="G896" s="93">
        <v>1.0</v>
      </c>
      <c r="H896" s="93">
        <v>0.0</v>
      </c>
      <c r="I896" s="93">
        <v>0.0</v>
      </c>
      <c r="J896" s="92" t="s">
        <v>895</v>
      </c>
      <c r="K896" s="93">
        <v>0.0</v>
      </c>
      <c r="L896" s="93">
        <v>74.1</v>
      </c>
      <c r="M896" s="93">
        <v>14.1</v>
      </c>
      <c r="N896" s="25"/>
      <c r="O896" s="25"/>
      <c r="P896" s="25"/>
      <c r="Q896" s="25"/>
      <c r="R896" s="25"/>
      <c r="S896" s="25"/>
      <c r="T896" s="25"/>
      <c r="U896" s="25"/>
      <c r="V896" s="25"/>
      <c r="W896" s="25"/>
      <c r="X896" s="25"/>
      <c r="Y896" s="25"/>
      <c r="Z896" s="25"/>
    </row>
    <row r="897" ht="19.5" customHeight="1">
      <c r="A897" s="166">
        <v>144.0</v>
      </c>
      <c r="B897" s="167" t="s">
        <v>2126</v>
      </c>
      <c r="C897" s="168" t="s">
        <v>2127</v>
      </c>
      <c r="D897" s="168" t="s">
        <v>2128</v>
      </c>
      <c r="E897" s="92" t="s">
        <v>3825</v>
      </c>
      <c r="F897" s="93">
        <v>62.0</v>
      </c>
      <c r="G897" s="93">
        <v>1.0</v>
      </c>
      <c r="H897" s="93">
        <v>0.0</v>
      </c>
      <c r="I897" s="93">
        <v>0.0</v>
      </c>
      <c r="J897" s="92" t="s">
        <v>895</v>
      </c>
      <c r="K897" s="93">
        <v>0.0</v>
      </c>
      <c r="L897" s="93">
        <v>72.2</v>
      </c>
      <c r="M897" s="93">
        <v>10.2</v>
      </c>
      <c r="N897" s="25"/>
      <c r="O897" s="25"/>
      <c r="P897" s="25"/>
      <c r="Q897" s="25"/>
      <c r="R897" s="25"/>
      <c r="S897" s="25"/>
      <c r="T897" s="25"/>
      <c r="U897" s="25"/>
      <c r="V897" s="25"/>
      <c r="W897" s="25"/>
      <c r="X897" s="25"/>
      <c r="Y897" s="25"/>
      <c r="Z897" s="25"/>
    </row>
    <row r="898" ht="19.5" customHeight="1">
      <c r="A898" s="166">
        <v>144.0</v>
      </c>
      <c r="B898" s="167" t="s">
        <v>2126</v>
      </c>
      <c r="C898" s="168" t="s">
        <v>2127</v>
      </c>
      <c r="D898" s="168" t="s">
        <v>2128</v>
      </c>
      <c r="E898" s="92" t="s">
        <v>3826</v>
      </c>
      <c r="F898" s="93">
        <v>53.0</v>
      </c>
      <c r="G898" s="93">
        <v>0.0</v>
      </c>
      <c r="H898" s="93">
        <v>0.0</v>
      </c>
      <c r="I898" s="93">
        <v>0.0</v>
      </c>
      <c r="J898" s="92" t="s">
        <v>895</v>
      </c>
      <c r="K898" s="93">
        <v>0.0</v>
      </c>
      <c r="L898" s="93">
        <v>66.5</v>
      </c>
      <c r="M898" s="93">
        <v>13.5</v>
      </c>
      <c r="N898" s="25"/>
      <c r="O898" s="25"/>
      <c r="P898" s="25"/>
      <c r="Q898" s="25"/>
      <c r="R898" s="25"/>
      <c r="S898" s="25"/>
      <c r="T898" s="25"/>
      <c r="U898" s="25"/>
      <c r="V898" s="25"/>
      <c r="W898" s="25"/>
      <c r="X898" s="25"/>
      <c r="Y898" s="25"/>
      <c r="Z898" s="25"/>
    </row>
    <row r="899" ht="19.5" customHeight="1">
      <c r="A899" s="166">
        <v>144.0</v>
      </c>
      <c r="B899" s="167" t="s">
        <v>2126</v>
      </c>
      <c r="C899" s="168" t="s">
        <v>2127</v>
      </c>
      <c r="D899" s="168" t="s">
        <v>2128</v>
      </c>
      <c r="E899" s="92" t="s">
        <v>3827</v>
      </c>
      <c r="F899" s="93">
        <v>17.0</v>
      </c>
      <c r="G899" s="93">
        <v>0.0</v>
      </c>
      <c r="H899" s="93">
        <v>0.0</v>
      </c>
      <c r="I899" s="93">
        <v>0.0</v>
      </c>
      <c r="J899" s="92" t="s">
        <v>895</v>
      </c>
      <c r="K899" s="93">
        <v>0.0</v>
      </c>
      <c r="L899" s="93">
        <v>74.7</v>
      </c>
      <c r="M899" s="93">
        <v>57.7</v>
      </c>
      <c r="N899" s="25"/>
      <c r="O899" s="25"/>
      <c r="P899" s="25"/>
      <c r="Q899" s="25"/>
      <c r="R899" s="25"/>
      <c r="S899" s="25"/>
      <c r="T899" s="25"/>
      <c r="U899" s="25"/>
      <c r="V899" s="25"/>
      <c r="W899" s="25"/>
      <c r="X899" s="25"/>
      <c r="Y899" s="25"/>
      <c r="Z899" s="25"/>
    </row>
    <row r="900" ht="19.5" customHeight="1">
      <c r="A900" s="186" t="s">
        <v>2134</v>
      </c>
      <c r="B900" s="187"/>
      <c r="C900" s="188"/>
      <c r="D900" s="189" t="s">
        <v>2135</v>
      </c>
      <c r="E900" s="92" t="s">
        <v>3828</v>
      </c>
      <c r="F900" s="93">
        <v>26.0</v>
      </c>
      <c r="G900" s="93">
        <v>1.0</v>
      </c>
      <c r="H900" s="93">
        <v>1.0</v>
      </c>
      <c r="I900" s="93"/>
      <c r="J900" s="93"/>
      <c r="K900" s="93"/>
      <c r="L900" s="93">
        <v>73.6</v>
      </c>
      <c r="M900" s="93">
        <v>47.6</v>
      </c>
      <c r="N900" s="25"/>
      <c r="O900" s="25"/>
      <c r="P900" s="25"/>
      <c r="Q900" s="25"/>
      <c r="R900" s="25"/>
      <c r="S900" s="25"/>
      <c r="T900" s="25"/>
      <c r="U900" s="25"/>
      <c r="V900" s="25"/>
      <c r="W900" s="25"/>
      <c r="X900" s="25"/>
      <c r="Y900" s="25"/>
      <c r="Z900" s="25"/>
    </row>
    <row r="901" ht="19.5" customHeight="1">
      <c r="A901" s="186" t="s">
        <v>2134</v>
      </c>
      <c r="B901" s="187"/>
      <c r="C901" s="188"/>
      <c r="D901" s="189" t="s">
        <v>2135</v>
      </c>
      <c r="E901" s="92" t="s">
        <v>3829</v>
      </c>
      <c r="F901" s="93">
        <v>27.0</v>
      </c>
      <c r="G901" s="93">
        <v>1.0</v>
      </c>
      <c r="H901" s="93">
        <v>1.0</v>
      </c>
      <c r="I901" s="93"/>
      <c r="J901" s="93"/>
      <c r="K901" s="93"/>
      <c r="L901" s="93">
        <v>73.6</v>
      </c>
      <c r="M901" s="93">
        <v>46.6</v>
      </c>
      <c r="N901" s="25"/>
      <c r="O901" s="25"/>
      <c r="P901" s="25"/>
      <c r="Q901" s="25"/>
      <c r="R901" s="25"/>
      <c r="S901" s="25"/>
      <c r="T901" s="25"/>
      <c r="U901" s="25"/>
      <c r="V901" s="25"/>
      <c r="W901" s="25"/>
      <c r="X901" s="25"/>
      <c r="Y901" s="25"/>
      <c r="Z901" s="25"/>
    </row>
    <row r="902" ht="19.5" customHeight="1">
      <c r="A902" s="186" t="s">
        <v>2134</v>
      </c>
      <c r="B902" s="187"/>
      <c r="C902" s="188"/>
      <c r="D902" s="189" t="s">
        <v>2135</v>
      </c>
      <c r="E902" s="92" t="s">
        <v>3830</v>
      </c>
      <c r="F902" s="93">
        <v>25.0</v>
      </c>
      <c r="G902" s="93">
        <v>1.0</v>
      </c>
      <c r="H902" s="93">
        <v>1.0</v>
      </c>
      <c r="I902" s="93"/>
      <c r="J902" s="93"/>
      <c r="K902" s="93"/>
      <c r="L902" s="93">
        <v>73.6</v>
      </c>
      <c r="M902" s="93">
        <v>48.6</v>
      </c>
      <c r="N902" s="25"/>
      <c r="O902" s="25"/>
      <c r="P902" s="25"/>
      <c r="Q902" s="25"/>
      <c r="R902" s="25"/>
      <c r="S902" s="25"/>
      <c r="T902" s="25"/>
      <c r="U902" s="25"/>
      <c r="V902" s="25"/>
      <c r="W902" s="25"/>
      <c r="X902" s="25"/>
      <c r="Y902" s="25"/>
      <c r="Z902" s="25"/>
    </row>
    <row r="903" ht="19.5" customHeight="1">
      <c r="A903" s="186" t="s">
        <v>2134</v>
      </c>
      <c r="B903" s="187"/>
      <c r="C903" s="188"/>
      <c r="D903" s="189" t="s">
        <v>2135</v>
      </c>
      <c r="E903" s="92" t="s">
        <v>3831</v>
      </c>
      <c r="F903" s="93">
        <v>35.0</v>
      </c>
      <c r="G903" s="93">
        <v>0.0</v>
      </c>
      <c r="H903" s="93">
        <v>1.0</v>
      </c>
      <c r="I903" s="93"/>
      <c r="J903" s="93"/>
      <c r="K903" s="93"/>
      <c r="L903" s="93">
        <v>63.8</v>
      </c>
      <c r="M903" s="93">
        <v>28.8</v>
      </c>
      <c r="N903" s="25"/>
      <c r="O903" s="25"/>
      <c r="P903" s="25"/>
      <c r="Q903" s="25"/>
      <c r="R903" s="25"/>
      <c r="S903" s="25"/>
      <c r="T903" s="25"/>
      <c r="U903" s="25"/>
      <c r="V903" s="25"/>
      <c r="W903" s="25"/>
      <c r="X903" s="25"/>
      <c r="Y903" s="25"/>
      <c r="Z903" s="25"/>
    </row>
    <row r="904" ht="19.5" customHeight="1">
      <c r="A904" s="186" t="s">
        <v>2134</v>
      </c>
      <c r="B904" s="187"/>
      <c r="C904" s="188"/>
      <c r="D904" s="189" t="s">
        <v>2135</v>
      </c>
      <c r="E904" s="92" t="s">
        <v>3832</v>
      </c>
      <c r="F904" s="93">
        <v>37.0</v>
      </c>
      <c r="G904" s="93">
        <v>1.0</v>
      </c>
      <c r="H904" s="93">
        <v>1.0</v>
      </c>
      <c r="I904" s="93"/>
      <c r="J904" s="93"/>
      <c r="K904" s="93"/>
      <c r="L904" s="93">
        <v>63.8</v>
      </c>
      <c r="M904" s="93">
        <v>26.8</v>
      </c>
      <c r="N904" s="25"/>
      <c r="O904" s="25"/>
      <c r="P904" s="25"/>
      <c r="Q904" s="25"/>
      <c r="R904" s="25"/>
      <c r="S904" s="25"/>
      <c r="T904" s="25"/>
      <c r="U904" s="25"/>
      <c r="V904" s="25"/>
      <c r="W904" s="25"/>
      <c r="X904" s="25"/>
      <c r="Y904" s="25"/>
      <c r="Z904" s="25"/>
    </row>
    <row r="905" ht="19.5" customHeight="1">
      <c r="A905" s="169">
        <v>147.0</v>
      </c>
      <c r="B905" s="170" t="s">
        <v>2138</v>
      </c>
      <c r="C905" s="171" t="s">
        <v>1913</v>
      </c>
      <c r="D905" s="171" t="s">
        <v>2139</v>
      </c>
      <c r="E905" s="92" t="s">
        <v>3833</v>
      </c>
      <c r="F905" s="93">
        <v>23.0</v>
      </c>
      <c r="G905" s="93">
        <v>0.0</v>
      </c>
      <c r="H905" s="93">
        <v>2.0</v>
      </c>
      <c r="I905" s="93">
        <v>0.0</v>
      </c>
      <c r="J905" s="92" t="s">
        <v>895</v>
      </c>
      <c r="K905" s="93">
        <v>0.0</v>
      </c>
      <c r="L905" s="93">
        <v>72.5</v>
      </c>
      <c r="M905" s="93">
        <v>49.5</v>
      </c>
      <c r="N905" s="25"/>
      <c r="O905" s="25"/>
      <c r="P905" s="25"/>
      <c r="Q905" s="25"/>
      <c r="R905" s="25"/>
      <c r="S905" s="25"/>
      <c r="T905" s="25"/>
      <c r="U905" s="25"/>
      <c r="V905" s="25"/>
      <c r="W905" s="25"/>
      <c r="X905" s="25"/>
      <c r="Y905" s="25"/>
      <c r="Z905" s="25"/>
    </row>
    <row r="906" ht="19.5" customHeight="1">
      <c r="A906" s="169">
        <v>147.0</v>
      </c>
      <c r="B906" s="170" t="s">
        <v>2138</v>
      </c>
      <c r="C906" s="171" t="s">
        <v>1913</v>
      </c>
      <c r="D906" s="171" t="s">
        <v>2139</v>
      </c>
      <c r="E906" s="92" t="s">
        <v>3834</v>
      </c>
      <c r="F906" s="93">
        <v>25.0</v>
      </c>
      <c r="G906" s="93">
        <v>1.0</v>
      </c>
      <c r="H906" s="93">
        <v>2.0</v>
      </c>
      <c r="I906" s="93">
        <v>0.0</v>
      </c>
      <c r="J906" s="92" t="s">
        <v>895</v>
      </c>
      <c r="K906" s="93">
        <v>0.0</v>
      </c>
      <c r="L906" s="93">
        <v>78.8</v>
      </c>
      <c r="M906" s="93">
        <v>53.8</v>
      </c>
      <c r="N906" s="25"/>
      <c r="O906" s="25"/>
      <c r="P906" s="25"/>
      <c r="Q906" s="25"/>
      <c r="R906" s="25"/>
      <c r="S906" s="25"/>
      <c r="T906" s="25"/>
      <c r="U906" s="25"/>
      <c r="V906" s="25"/>
      <c r="W906" s="25"/>
      <c r="X906" s="25"/>
      <c r="Y906" s="25"/>
      <c r="Z906" s="25"/>
    </row>
    <row r="907" ht="19.5" customHeight="1">
      <c r="A907" s="169">
        <v>147.0</v>
      </c>
      <c r="B907" s="170" t="s">
        <v>2138</v>
      </c>
      <c r="C907" s="171" t="s">
        <v>1913</v>
      </c>
      <c r="D907" s="171" t="s">
        <v>2139</v>
      </c>
      <c r="E907" s="92" t="s">
        <v>3835</v>
      </c>
      <c r="F907" s="93">
        <v>26.0</v>
      </c>
      <c r="G907" s="93">
        <v>0.0</v>
      </c>
      <c r="H907" s="93">
        <v>2.0</v>
      </c>
      <c r="I907" s="93">
        <v>0.0</v>
      </c>
      <c r="J907" s="92" t="s">
        <v>895</v>
      </c>
      <c r="K907" s="93">
        <v>0.0</v>
      </c>
      <c r="L907" s="93">
        <v>71.8</v>
      </c>
      <c r="M907" s="93">
        <v>45.8</v>
      </c>
      <c r="N907" s="25"/>
      <c r="O907" s="25"/>
      <c r="P907" s="25"/>
      <c r="Q907" s="25"/>
      <c r="R907" s="25"/>
      <c r="S907" s="25"/>
      <c r="T907" s="25"/>
      <c r="U907" s="25"/>
      <c r="V907" s="25"/>
      <c r="W907" s="25"/>
      <c r="X907" s="25"/>
      <c r="Y907" s="25"/>
      <c r="Z907" s="25"/>
    </row>
    <row r="908" ht="19.5" customHeight="1">
      <c r="A908" s="169">
        <v>147.0</v>
      </c>
      <c r="B908" s="170" t="s">
        <v>2138</v>
      </c>
      <c r="C908" s="171" t="s">
        <v>1913</v>
      </c>
      <c r="D908" s="171" t="s">
        <v>2139</v>
      </c>
      <c r="E908" s="92" t="s">
        <v>3836</v>
      </c>
      <c r="F908" s="93">
        <v>33.0</v>
      </c>
      <c r="G908" s="93">
        <v>0.0</v>
      </c>
      <c r="H908" s="93">
        <v>2.0</v>
      </c>
      <c r="I908" s="93">
        <v>0.0</v>
      </c>
      <c r="J908" s="92" t="s">
        <v>895</v>
      </c>
      <c r="K908" s="93">
        <v>0.0</v>
      </c>
      <c r="L908" s="93">
        <v>70.0</v>
      </c>
      <c r="M908" s="93">
        <v>37.0</v>
      </c>
      <c r="N908" s="25"/>
      <c r="O908" s="25"/>
      <c r="P908" s="25"/>
      <c r="Q908" s="25"/>
      <c r="R908" s="25"/>
      <c r="S908" s="25"/>
      <c r="T908" s="25"/>
      <c r="U908" s="25"/>
      <c r="V908" s="25"/>
      <c r="W908" s="25"/>
      <c r="X908" s="25"/>
      <c r="Y908" s="25"/>
      <c r="Z908" s="25"/>
    </row>
    <row r="909" ht="19.5" customHeight="1">
      <c r="A909" s="169">
        <v>147.0</v>
      </c>
      <c r="B909" s="170" t="s">
        <v>2138</v>
      </c>
      <c r="C909" s="171" t="s">
        <v>1913</v>
      </c>
      <c r="D909" s="171" t="s">
        <v>2139</v>
      </c>
      <c r="E909" s="92" t="s">
        <v>3837</v>
      </c>
      <c r="F909" s="93">
        <v>21.0</v>
      </c>
      <c r="G909" s="93">
        <v>0.0</v>
      </c>
      <c r="H909" s="93">
        <v>2.0</v>
      </c>
      <c r="I909" s="93">
        <v>0.0</v>
      </c>
      <c r="J909" s="92" t="s">
        <v>895</v>
      </c>
      <c r="K909" s="93">
        <v>0.0</v>
      </c>
      <c r="L909" s="93">
        <v>72.5</v>
      </c>
      <c r="M909" s="93">
        <v>51.5</v>
      </c>
      <c r="N909" s="25"/>
      <c r="O909" s="25"/>
      <c r="P909" s="25"/>
      <c r="Q909" s="25"/>
      <c r="R909" s="25"/>
      <c r="S909" s="25"/>
      <c r="T909" s="25"/>
      <c r="U909" s="25"/>
      <c r="V909" s="25"/>
      <c r="W909" s="25"/>
      <c r="X909" s="25"/>
      <c r="Y909" s="25"/>
      <c r="Z909" s="25"/>
    </row>
    <row r="910" ht="19.5" customHeight="1">
      <c r="A910" s="169">
        <v>147.0</v>
      </c>
      <c r="B910" s="170" t="s">
        <v>2138</v>
      </c>
      <c r="C910" s="171" t="s">
        <v>1913</v>
      </c>
      <c r="D910" s="171" t="s">
        <v>2139</v>
      </c>
      <c r="E910" s="92" t="s">
        <v>3838</v>
      </c>
      <c r="F910" s="93">
        <v>33.0</v>
      </c>
      <c r="G910" s="93">
        <v>0.0</v>
      </c>
      <c r="H910" s="93">
        <v>2.0</v>
      </c>
      <c r="I910" s="93">
        <v>0.0</v>
      </c>
      <c r="J910" s="92" t="s">
        <v>895</v>
      </c>
      <c r="K910" s="93">
        <v>0.0</v>
      </c>
      <c r="L910" s="93">
        <v>70.0</v>
      </c>
      <c r="M910" s="93">
        <v>37.0</v>
      </c>
      <c r="N910" s="25"/>
      <c r="O910" s="25"/>
      <c r="P910" s="25"/>
      <c r="Q910" s="25"/>
      <c r="R910" s="25"/>
      <c r="S910" s="25"/>
      <c r="T910" s="25"/>
      <c r="U910" s="25"/>
      <c r="V910" s="25"/>
      <c r="W910" s="25"/>
      <c r="X910" s="25"/>
      <c r="Y910" s="25"/>
      <c r="Z910" s="25"/>
    </row>
    <row r="911" ht="19.5" customHeight="1">
      <c r="A911" s="169">
        <v>147.0</v>
      </c>
      <c r="B911" s="170" t="s">
        <v>2138</v>
      </c>
      <c r="C911" s="171" t="s">
        <v>1913</v>
      </c>
      <c r="D911" s="171" t="s">
        <v>2139</v>
      </c>
      <c r="E911" s="92" t="s">
        <v>3839</v>
      </c>
      <c r="F911" s="93">
        <v>29.0</v>
      </c>
      <c r="G911" s="93">
        <v>0.0</v>
      </c>
      <c r="H911" s="93">
        <v>1.0</v>
      </c>
      <c r="I911" s="93">
        <v>0.0</v>
      </c>
      <c r="J911" s="92" t="s">
        <v>895</v>
      </c>
      <c r="K911" s="93">
        <v>0.0</v>
      </c>
      <c r="L911" s="93">
        <v>64.5</v>
      </c>
      <c r="M911" s="93">
        <v>35.5</v>
      </c>
      <c r="N911" s="25"/>
      <c r="O911" s="25"/>
      <c r="P911" s="25"/>
      <c r="Q911" s="25"/>
      <c r="R911" s="25"/>
      <c r="S911" s="25"/>
      <c r="T911" s="25"/>
      <c r="U911" s="25"/>
      <c r="V911" s="25"/>
      <c r="W911" s="25"/>
      <c r="X911" s="25"/>
      <c r="Y911" s="25"/>
      <c r="Z911" s="25"/>
    </row>
    <row r="912" ht="19.5" customHeight="1">
      <c r="A912" s="169">
        <v>147.0</v>
      </c>
      <c r="B912" s="170" t="s">
        <v>2138</v>
      </c>
      <c r="C912" s="171" t="s">
        <v>1913</v>
      </c>
      <c r="D912" s="171" t="s">
        <v>2139</v>
      </c>
      <c r="E912" s="92" t="s">
        <v>3840</v>
      </c>
      <c r="F912" s="93">
        <v>29.0</v>
      </c>
      <c r="G912" s="93">
        <v>0.0</v>
      </c>
      <c r="H912" s="93">
        <v>1.0</v>
      </c>
      <c r="I912" s="93">
        <v>0.0</v>
      </c>
      <c r="J912" s="92" t="s">
        <v>895</v>
      </c>
      <c r="K912" s="93">
        <v>0.0</v>
      </c>
      <c r="L912" s="93">
        <v>64.5</v>
      </c>
      <c r="M912" s="93">
        <v>35.5</v>
      </c>
      <c r="N912" s="25"/>
      <c r="O912" s="25"/>
      <c r="P912" s="25"/>
      <c r="Q912" s="25"/>
      <c r="R912" s="25"/>
      <c r="S912" s="25"/>
      <c r="T912" s="25"/>
      <c r="U912" s="25"/>
      <c r="V912" s="25"/>
      <c r="W912" s="25"/>
      <c r="X912" s="25"/>
      <c r="Y912" s="25"/>
      <c r="Z912" s="25"/>
    </row>
    <row r="913" ht="19.5" customHeight="1">
      <c r="A913" s="169">
        <v>147.0</v>
      </c>
      <c r="B913" s="170" t="s">
        <v>2138</v>
      </c>
      <c r="C913" s="171" t="s">
        <v>1913</v>
      </c>
      <c r="D913" s="171" t="s">
        <v>2139</v>
      </c>
      <c r="E913" s="92" t="s">
        <v>3841</v>
      </c>
      <c r="F913" s="93">
        <v>24.0</v>
      </c>
      <c r="G913" s="93">
        <v>0.0</v>
      </c>
      <c r="H913" s="93">
        <v>2.0</v>
      </c>
      <c r="I913" s="93">
        <v>0.0</v>
      </c>
      <c r="J913" s="92" t="s">
        <v>895</v>
      </c>
      <c r="K913" s="93">
        <v>0.0</v>
      </c>
      <c r="L913" s="93">
        <v>71.8</v>
      </c>
      <c r="M913" s="93">
        <v>47.8</v>
      </c>
      <c r="N913" s="25"/>
      <c r="O913" s="25"/>
      <c r="P913" s="25"/>
      <c r="Q913" s="25"/>
      <c r="R913" s="25"/>
      <c r="S913" s="25"/>
      <c r="T913" s="25"/>
      <c r="U913" s="25"/>
      <c r="V913" s="25"/>
      <c r="W913" s="25"/>
      <c r="X913" s="25"/>
      <c r="Y913" s="25"/>
      <c r="Z913" s="25"/>
    </row>
    <row r="914" ht="19.5" customHeight="1">
      <c r="A914" s="169">
        <v>147.0</v>
      </c>
      <c r="B914" s="170" t="s">
        <v>2138</v>
      </c>
      <c r="C914" s="171" t="s">
        <v>1913</v>
      </c>
      <c r="D914" s="171" t="s">
        <v>2139</v>
      </c>
      <c r="E914" s="92" t="s">
        <v>3842</v>
      </c>
      <c r="F914" s="93">
        <v>28.0</v>
      </c>
      <c r="G914" s="93">
        <v>0.0</v>
      </c>
      <c r="H914" s="93">
        <v>2.0</v>
      </c>
      <c r="I914" s="93">
        <v>0.0</v>
      </c>
      <c r="J914" s="92" t="s">
        <v>895</v>
      </c>
      <c r="K914" s="93">
        <v>0.0</v>
      </c>
      <c r="L914" s="93">
        <v>71.8</v>
      </c>
      <c r="M914" s="93">
        <v>43.8</v>
      </c>
      <c r="N914" s="25"/>
      <c r="O914" s="25"/>
      <c r="P914" s="25"/>
      <c r="Q914" s="25"/>
      <c r="R914" s="25"/>
      <c r="S914" s="25"/>
      <c r="T914" s="25"/>
      <c r="U914" s="25"/>
      <c r="V914" s="25"/>
      <c r="W914" s="25"/>
      <c r="X914" s="25"/>
      <c r="Y914" s="25"/>
      <c r="Z914" s="25"/>
    </row>
    <row r="915" ht="19.5" customHeight="1">
      <c r="A915" s="169">
        <v>147.0</v>
      </c>
      <c r="B915" s="170" t="s">
        <v>2138</v>
      </c>
      <c r="C915" s="171" t="s">
        <v>1913</v>
      </c>
      <c r="D915" s="171" t="s">
        <v>2139</v>
      </c>
      <c r="E915" s="92" t="s">
        <v>3843</v>
      </c>
      <c r="F915" s="93">
        <v>31.0</v>
      </c>
      <c r="G915" s="93">
        <v>0.0</v>
      </c>
      <c r="H915" s="93">
        <v>2.0</v>
      </c>
      <c r="I915" s="93">
        <v>0.0</v>
      </c>
      <c r="J915" s="92" t="s">
        <v>895</v>
      </c>
      <c r="K915" s="93">
        <v>0.0</v>
      </c>
      <c r="L915" s="93">
        <v>71.8</v>
      </c>
      <c r="M915" s="93">
        <v>40.8</v>
      </c>
      <c r="N915" s="25"/>
      <c r="O915" s="25"/>
      <c r="P915" s="25"/>
      <c r="Q915" s="25"/>
      <c r="R915" s="25"/>
      <c r="S915" s="25"/>
      <c r="T915" s="25"/>
      <c r="U915" s="25"/>
      <c r="V915" s="25"/>
      <c r="W915" s="25"/>
      <c r="X915" s="25"/>
      <c r="Y915" s="25"/>
      <c r="Z915" s="25"/>
    </row>
    <row r="916" ht="19.5" customHeight="1">
      <c r="A916" s="169">
        <v>147.0</v>
      </c>
      <c r="B916" s="170" t="s">
        <v>2138</v>
      </c>
      <c r="C916" s="171" t="s">
        <v>1913</v>
      </c>
      <c r="D916" s="171" t="s">
        <v>2139</v>
      </c>
      <c r="E916" s="92" t="s">
        <v>3844</v>
      </c>
      <c r="F916" s="93">
        <v>25.0</v>
      </c>
      <c r="G916" s="93">
        <v>0.0</v>
      </c>
      <c r="H916" s="93">
        <v>2.0</v>
      </c>
      <c r="I916" s="93">
        <v>0.0</v>
      </c>
      <c r="J916" s="92" t="s">
        <v>895</v>
      </c>
      <c r="K916" s="93">
        <v>0.0</v>
      </c>
      <c r="L916" s="93">
        <v>71.8</v>
      </c>
      <c r="M916" s="93">
        <v>46.8</v>
      </c>
      <c r="N916" s="25"/>
      <c r="O916" s="25"/>
      <c r="P916" s="25"/>
      <c r="Q916" s="25"/>
      <c r="R916" s="25"/>
      <c r="S916" s="25"/>
      <c r="T916" s="25"/>
      <c r="U916" s="25"/>
      <c r="V916" s="25"/>
      <c r="W916" s="25"/>
      <c r="X916" s="25"/>
      <c r="Y916" s="25"/>
      <c r="Z916" s="25"/>
    </row>
    <row r="917" ht="19.5" customHeight="1">
      <c r="A917" s="169">
        <v>147.0</v>
      </c>
      <c r="B917" s="170" t="s">
        <v>2138</v>
      </c>
      <c r="C917" s="171" t="s">
        <v>1913</v>
      </c>
      <c r="D917" s="171" t="s">
        <v>2139</v>
      </c>
      <c r="E917" s="92" t="s">
        <v>3845</v>
      </c>
      <c r="F917" s="93">
        <v>39.0</v>
      </c>
      <c r="G917" s="93">
        <v>0.0</v>
      </c>
      <c r="H917" s="93">
        <v>2.0</v>
      </c>
      <c r="I917" s="93">
        <v>0.0</v>
      </c>
      <c r="J917" s="92" t="s">
        <v>895</v>
      </c>
      <c r="K917" s="93">
        <v>0.0</v>
      </c>
      <c r="L917" s="93">
        <v>70.0</v>
      </c>
      <c r="M917" s="93">
        <v>31.0</v>
      </c>
      <c r="N917" s="25"/>
      <c r="O917" s="25"/>
      <c r="P917" s="25"/>
      <c r="Q917" s="25"/>
      <c r="R917" s="25"/>
      <c r="S917" s="25"/>
      <c r="T917" s="25"/>
      <c r="U917" s="25"/>
      <c r="V917" s="25"/>
      <c r="W917" s="25"/>
      <c r="X917" s="25"/>
      <c r="Y917" s="25"/>
      <c r="Z917" s="25"/>
    </row>
    <row r="918" ht="19.5" customHeight="1">
      <c r="A918" s="169">
        <v>147.0</v>
      </c>
      <c r="B918" s="170" t="s">
        <v>2138</v>
      </c>
      <c r="C918" s="171" t="s">
        <v>1913</v>
      </c>
      <c r="D918" s="171" t="s">
        <v>2139</v>
      </c>
      <c r="E918" s="92" t="s">
        <v>3846</v>
      </c>
      <c r="F918" s="93">
        <v>21.0</v>
      </c>
      <c r="G918" s="93">
        <v>0.0</v>
      </c>
      <c r="H918" s="93">
        <v>0.0</v>
      </c>
      <c r="I918" s="93">
        <v>0.0</v>
      </c>
      <c r="J918" s="92" t="s">
        <v>895</v>
      </c>
      <c r="K918" s="93">
        <v>0.0</v>
      </c>
      <c r="L918" s="93">
        <v>73.4</v>
      </c>
      <c r="M918" s="93">
        <v>52.4</v>
      </c>
      <c r="N918" s="25"/>
      <c r="O918" s="25"/>
      <c r="P918" s="25"/>
      <c r="Q918" s="25"/>
      <c r="R918" s="25"/>
      <c r="S918" s="25"/>
      <c r="T918" s="25"/>
      <c r="U918" s="25"/>
      <c r="V918" s="25"/>
      <c r="W918" s="25"/>
      <c r="X918" s="25"/>
      <c r="Y918" s="25"/>
      <c r="Z918" s="25"/>
    </row>
    <row r="919" ht="19.5" customHeight="1">
      <c r="A919" s="169">
        <v>147.0</v>
      </c>
      <c r="B919" s="170" t="s">
        <v>2138</v>
      </c>
      <c r="C919" s="171" t="s">
        <v>1913</v>
      </c>
      <c r="D919" s="171" t="s">
        <v>2139</v>
      </c>
      <c r="E919" s="92" t="s">
        <v>3847</v>
      </c>
      <c r="F919" s="93">
        <v>25.0</v>
      </c>
      <c r="G919" s="93">
        <v>0.0</v>
      </c>
      <c r="H919" s="93">
        <v>1.0</v>
      </c>
      <c r="I919" s="93">
        <v>0.0</v>
      </c>
      <c r="J919" s="92" t="s">
        <v>895</v>
      </c>
      <c r="K919" s="93">
        <v>0.0</v>
      </c>
      <c r="L919" s="93">
        <v>64.5</v>
      </c>
      <c r="M919" s="93">
        <v>39.5</v>
      </c>
      <c r="N919" s="25"/>
      <c r="O919" s="25"/>
      <c r="P919" s="25"/>
      <c r="Q919" s="25"/>
      <c r="R919" s="25"/>
      <c r="S919" s="25"/>
      <c r="T919" s="25"/>
      <c r="U919" s="25"/>
      <c r="V919" s="25"/>
      <c r="W919" s="25"/>
      <c r="X919" s="25"/>
      <c r="Y919" s="25"/>
      <c r="Z919" s="25"/>
    </row>
    <row r="920" ht="19.5" customHeight="1">
      <c r="A920" s="169">
        <v>147.0</v>
      </c>
      <c r="B920" s="170" t="s">
        <v>2138</v>
      </c>
      <c r="C920" s="171" t="s">
        <v>1913</v>
      </c>
      <c r="D920" s="171" t="s">
        <v>2139</v>
      </c>
      <c r="E920" s="92" t="s">
        <v>3848</v>
      </c>
      <c r="F920" s="93">
        <v>50.0</v>
      </c>
      <c r="G920" s="93">
        <v>0.0</v>
      </c>
      <c r="H920" s="93">
        <v>2.0</v>
      </c>
      <c r="I920" s="93">
        <v>0.0</v>
      </c>
      <c r="J920" s="92" t="s">
        <v>895</v>
      </c>
      <c r="K920" s="93">
        <v>0.0</v>
      </c>
      <c r="L920" s="93">
        <v>67.1</v>
      </c>
      <c r="M920" s="93">
        <v>17.1</v>
      </c>
      <c r="N920" s="25"/>
      <c r="O920" s="25"/>
      <c r="P920" s="25"/>
      <c r="Q920" s="25"/>
      <c r="R920" s="25"/>
      <c r="S920" s="25"/>
      <c r="T920" s="25"/>
      <c r="U920" s="25"/>
      <c r="V920" s="25"/>
      <c r="W920" s="25"/>
      <c r="X920" s="25"/>
      <c r="Y920" s="25"/>
      <c r="Z920" s="25"/>
    </row>
    <row r="921" ht="19.5" customHeight="1">
      <c r="A921" s="169">
        <v>147.0</v>
      </c>
      <c r="B921" s="170" t="s">
        <v>2138</v>
      </c>
      <c r="C921" s="171" t="s">
        <v>1913</v>
      </c>
      <c r="D921" s="171" t="s">
        <v>2139</v>
      </c>
      <c r="E921" s="92" t="s">
        <v>3849</v>
      </c>
      <c r="F921" s="93">
        <v>32.0</v>
      </c>
      <c r="G921" s="93">
        <v>1.0</v>
      </c>
      <c r="H921" s="93">
        <v>1.0</v>
      </c>
      <c r="I921" s="93">
        <v>0.0</v>
      </c>
      <c r="J921" s="92" t="s">
        <v>895</v>
      </c>
      <c r="K921" s="93">
        <v>0.0</v>
      </c>
      <c r="L921" s="93">
        <v>72.5</v>
      </c>
      <c r="M921" s="93">
        <v>40.5</v>
      </c>
      <c r="N921" s="25"/>
      <c r="O921" s="25"/>
      <c r="P921" s="25"/>
      <c r="Q921" s="25"/>
      <c r="R921" s="25"/>
      <c r="S921" s="25"/>
      <c r="T921" s="25"/>
      <c r="U921" s="25"/>
      <c r="V921" s="25"/>
      <c r="W921" s="25"/>
      <c r="X921" s="25"/>
      <c r="Y921" s="25"/>
      <c r="Z921" s="25"/>
    </row>
    <row r="922" ht="19.5" customHeight="1">
      <c r="A922" s="169">
        <v>147.0</v>
      </c>
      <c r="B922" s="170" t="s">
        <v>2138</v>
      </c>
      <c r="C922" s="171" t="s">
        <v>1913</v>
      </c>
      <c r="D922" s="171" t="s">
        <v>2139</v>
      </c>
      <c r="E922" s="92" t="s">
        <v>3850</v>
      </c>
      <c r="F922" s="93">
        <v>26.0</v>
      </c>
      <c r="G922" s="93">
        <v>1.0</v>
      </c>
      <c r="H922" s="93">
        <v>2.0</v>
      </c>
      <c r="I922" s="93">
        <v>0.0</v>
      </c>
      <c r="J922" s="92" t="s">
        <v>895</v>
      </c>
      <c r="K922" s="93">
        <v>0.0</v>
      </c>
      <c r="L922" s="93">
        <v>78.8</v>
      </c>
      <c r="M922" s="93">
        <v>52.8</v>
      </c>
      <c r="N922" s="25"/>
      <c r="O922" s="25"/>
      <c r="P922" s="25"/>
      <c r="Q922" s="25"/>
      <c r="R922" s="25"/>
      <c r="S922" s="25"/>
      <c r="T922" s="25"/>
      <c r="U922" s="25"/>
      <c r="V922" s="25"/>
      <c r="W922" s="25"/>
      <c r="X922" s="25"/>
      <c r="Y922" s="25"/>
      <c r="Z922" s="25"/>
    </row>
    <row r="923" ht="19.5" customHeight="1">
      <c r="A923" s="169">
        <v>147.0</v>
      </c>
      <c r="B923" s="170" t="s">
        <v>2138</v>
      </c>
      <c r="C923" s="171" t="s">
        <v>1913</v>
      </c>
      <c r="D923" s="171" t="s">
        <v>2139</v>
      </c>
      <c r="E923" s="92" t="s">
        <v>3851</v>
      </c>
      <c r="F923" s="93">
        <v>22.0</v>
      </c>
      <c r="G923" s="93">
        <v>0.0</v>
      </c>
      <c r="H923" s="93">
        <v>2.0</v>
      </c>
      <c r="I923" s="93">
        <v>0.0</v>
      </c>
      <c r="J923" s="92" t="s">
        <v>895</v>
      </c>
      <c r="K923" s="93">
        <v>0.0</v>
      </c>
      <c r="L923" s="93">
        <v>72.5</v>
      </c>
      <c r="M923" s="93">
        <v>50.5</v>
      </c>
      <c r="N923" s="25"/>
      <c r="O923" s="25"/>
      <c r="P923" s="25"/>
      <c r="Q923" s="25"/>
      <c r="R923" s="25"/>
      <c r="S923" s="25"/>
      <c r="T923" s="25"/>
      <c r="U923" s="25"/>
      <c r="V923" s="25"/>
      <c r="W923" s="25"/>
      <c r="X923" s="25"/>
      <c r="Y923" s="25"/>
      <c r="Z923" s="25"/>
    </row>
    <row r="924" ht="19.5" customHeight="1">
      <c r="A924" s="169">
        <v>147.0</v>
      </c>
      <c r="B924" s="170" t="s">
        <v>2138</v>
      </c>
      <c r="C924" s="171" t="s">
        <v>1913</v>
      </c>
      <c r="D924" s="171" t="s">
        <v>2139</v>
      </c>
      <c r="E924" s="92" t="s">
        <v>3852</v>
      </c>
      <c r="F924" s="93">
        <v>22.0</v>
      </c>
      <c r="G924" s="93">
        <v>0.0</v>
      </c>
      <c r="H924" s="93">
        <v>2.0</v>
      </c>
      <c r="I924" s="93">
        <v>0.0</v>
      </c>
      <c r="J924" s="92" t="s">
        <v>895</v>
      </c>
      <c r="K924" s="93">
        <v>0.0</v>
      </c>
      <c r="L924" s="93">
        <v>72.5</v>
      </c>
      <c r="M924" s="93">
        <v>50.5</v>
      </c>
      <c r="N924" s="25"/>
      <c r="O924" s="25"/>
      <c r="P924" s="25"/>
      <c r="Q924" s="25"/>
      <c r="R924" s="25"/>
      <c r="S924" s="25"/>
      <c r="T924" s="25"/>
      <c r="U924" s="25"/>
      <c r="V924" s="25"/>
      <c r="W924" s="25"/>
      <c r="X924" s="25"/>
      <c r="Y924" s="25"/>
      <c r="Z924" s="25"/>
    </row>
    <row r="925" ht="19.5" customHeight="1">
      <c r="A925" s="169">
        <v>147.0</v>
      </c>
      <c r="B925" s="170" t="s">
        <v>2138</v>
      </c>
      <c r="C925" s="171" t="s">
        <v>1913</v>
      </c>
      <c r="D925" s="171" t="s">
        <v>2139</v>
      </c>
      <c r="E925" s="92" t="s">
        <v>3853</v>
      </c>
      <c r="F925" s="93">
        <v>41.0</v>
      </c>
      <c r="G925" s="93">
        <v>0.0</v>
      </c>
      <c r="H925" s="93">
        <v>1.0</v>
      </c>
      <c r="I925" s="93">
        <v>0.0</v>
      </c>
      <c r="J925" s="92" t="s">
        <v>895</v>
      </c>
      <c r="K925" s="93">
        <v>0.0</v>
      </c>
      <c r="L925" s="93">
        <v>71.3</v>
      </c>
      <c r="M925" s="93">
        <v>30.3</v>
      </c>
      <c r="N925" s="25"/>
      <c r="O925" s="25"/>
      <c r="P925" s="25"/>
      <c r="Q925" s="25"/>
      <c r="R925" s="25"/>
      <c r="S925" s="25"/>
      <c r="T925" s="25"/>
      <c r="U925" s="25"/>
      <c r="V925" s="25"/>
      <c r="W925" s="25"/>
      <c r="X925" s="25"/>
      <c r="Y925" s="25"/>
      <c r="Z925" s="25"/>
    </row>
    <row r="926" ht="19.5" customHeight="1">
      <c r="A926" s="169">
        <v>147.0</v>
      </c>
      <c r="B926" s="170" t="s">
        <v>2138</v>
      </c>
      <c r="C926" s="171" t="s">
        <v>1913</v>
      </c>
      <c r="D926" s="171" t="s">
        <v>2139</v>
      </c>
      <c r="E926" s="92" t="s">
        <v>3854</v>
      </c>
      <c r="F926" s="93">
        <v>27.0</v>
      </c>
      <c r="G926" s="93">
        <v>0.0</v>
      </c>
      <c r="H926" s="93">
        <v>2.0</v>
      </c>
      <c r="I926" s="93">
        <v>0.0</v>
      </c>
      <c r="J926" s="92" t="s">
        <v>895</v>
      </c>
      <c r="K926" s="93">
        <v>0.0</v>
      </c>
      <c r="L926" s="93">
        <v>71.8</v>
      </c>
      <c r="M926" s="93">
        <v>44.8</v>
      </c>
      <c r="N926" s="25"/>
      <c r="O926" s="25"/>
      <c r="P926" s="25"/>
      <c r="Q926" s="25"/>
      <c r="R926" s="25"/>
      <c r="S926" s="25"/>
      <c r="T926" s="25"/>
      <c r="U926" s="25"/>
      <c r="V926" s="25"/>
      <c r="W926" s="25"/>
      <c r="X926" s="25"/>
      <c r="Y926" s="25"/>
      <c r="Z926" s="25"/>
    </row>
    <row r="927" ht="19.5" customHeight="1">
      <c r="A927" s="169">
        <v>147.0</v>
      </c>
      <c r="B927" s="170" t="s">
        <v>2138</v>
      </c>
      <c r="C927" s="171" t="s">
        <v>1913</v>
      </c>
      <c r="D927" s="171" t="s">
        <v>2139</v>
      </c>
      <c r="E927" s="92" t="s">
        <v>3855</v>
      </c>
      <c r="F927" s="93">
        <v>30.0</v>
      </c>
      <c r="G927" s="93">
        <v>0.0</v>
      </c>
      <c r="H927" s="93">
        <v>2.0</v>
      </c>
      <c r="I927" s="93">
        <v>0.0</v>
      </c>
      <c r="J927" s="92" t="s">
        <v>895</v>
      </c>
      <c r="K927" s="93">
        <v>0.0</v>
      </c>
      <c r="L927" s="93">
        <v>71.8</v>
      </c>
      <c r="M927" s="93">
        <v>41.8</v>
      </c>
      <c r="N927" s="25"/>
      <c r="O927" s="25"/>
      <c r="P927" s="25"/>
      <c r="Q927" s="25"/>
      <c r="R927" s="25"/>
      <c r="S927" s="25"/>
      <c r="T927" s="25"/>
      <c r="U927" s="25"/>
      <c r="V927" s="25"/>
      <c r="W927" s="25"/>
      <c r="X927" s="25"/>
      <c r="Y927" s="25"/>
      <c r="Z927" s="25"/>
    </row>
    <row r="928" ht="19.5" customHeight="1">
      <c r="A928" s="169">
        <v>147.0</v>
      </c>
      <c r="B928" s="170" t="s">
        <v>2138</v>
      </c>
      <c r="C928" s="171" t="s">
        <v>1913</v>
      </c>
      <c r="D928" s="171" t="s">
        <v>2139</v>
      </c>
      <c r="E928" s="92" t="s">
        <v>3856</v>
      </c>
      <c r="F928" s="93">
        <v>40.0</v>
      </c>
      <c r="G928" s="93">
        <v>0.0</v>
      </c>
      <c r="H928" s="93">
        <v>2.0</v>
      </c>
      <c r="I928" s="93">
        <v>0.0</v>
      </c>
      <c r="J928" s="92" t="s">
        <v>895</v>
      </c>
      <c r="K928" s="93">
        <v>0.0</v>
      </c>
      <c r="L928" s="93">
        <v>68.8</v>
      </c>
      <c r="M928" s="93">
        <v>28.8</v>
      </c>
      <c r="N928" s="25"/>
      <c r="O928" s="25"/>
      <c r="P928" s="25"/>
      <c r="Q928" s="25"/>
      <c r="R928" s="25"/>
      <c r="S928" s="25"/>
      <c r="T928" s="25"/>
      <c r="U928" s="25"/>
      <c r="V928" s="25"/>
      <c r="W928" s="25"/>
      <c r="X928" s="25"/>
      <c r="Y928" s="25"/>
      <c r="Z928" s="25"/>
    </row>
    <row r="929" ht="19.5" customHeight="1">
      <c r="A929" s="169">
        <v>147.0</v>
      </c>
      <c r="B929" s="170" t="s">
        <v>2138</v>
      </c>
      <c r="C929" s="171" t="s">
        <v>1913</v>
      </c>
      <c r="D929" s="171" t="s">
        <v>2139</v>
      </c>
      <c r="E929" s="92" t="s">
        <v>3857</v>
      </c>
      <c r="F929" s="93">
        <v>19.0</v>
      </c>
      <c r="G929" s="93">
        <v>0.0</v>
      </c>
      <c r="H929" s="93">
        <v>1.0</v>
      </c>
      <c r="I929" s="93">
        <v>0.0</v>
      </c>
      <c r="J929" s="92" t="s">
        <v>895</v>
      </c>
      <c r="K929" s="93">
        <v>0.0</v>
      </c>
      <c r="L929" s="93">
        <v>65.2</v>
      </c>
      <c r="M929" s="93">
        <v>46.2</v>
      </c>
      <c r="N929" s="25"/>
      <c r="O929" s="25"/>
      <c r="P929" s="25"/>
      <c r="Q929" s="25"/>
      <c r="R929" s="25"/>
      <c r="S929" s="25"/>
      <c r="T929" s="25"/>
      <c r="U929" s="25"/>
      <c r="V929" s="25"/>
      <c r="W929" s="25"/>
      <c r="X929" s="25"/>
      <c r="Y929" s="25"/>
      <c r="Z929" s="25"/>
    </row>
    <row r="930" ht="19.5" customHeight="1">
      <c r="A930" s="169">
        <v>147.0</v>
      </c>
      <c r="B930" s="170" t="s">
        <v>2138</v>
      </c>
      <c r="C930" s="171" t="s">
        <v>1913</v>
      </c>
      <c r="D930" s="171" t="s">
        <v>2139</v>
      </c>
      <c r="E930" s="92" t="s">
        <v>3858</v>
      </c>
      <c r="F930" s="93">
        <v>30.0</v>
      </c>
      <c r="G930" s="93">
        <v>0.0</v>
      </c>
      <c r="H930" s="93">
        <v>1.0</v>
      </c>
      <c r="I930" s="93">
        <v>0.0</v>
      </c>
      <c r="J930" s="92" t="s">
        <v>895</v>
      </c>
      <c r="K930" s="93">
        <v>0.0</v>
      </c>
      <c r="L930" s="93">
        <v>64.5</v>
      </c>
      <c r="M930" s="93">
        <v>34.5</v>
      </c>
      <c r="N930" s="25"/>
      <c r="O930" s="25"/>
      <c r="P930" s="25"/>
      <c r="Q930" s="25"/>
      <c r="R930" s="25"/>
      <c r="S930" s="25"/>
      <c r="T930" s="25"/>
      <c r="U930" s="25"/>
      <c r="V930" s="25"/>
      <c r="W930" s="25"/>
      <c r="X930" s="25"/>
      <c r="Y930" s="25"/>
      <c r="Z930" s="25"/>
    </row>
    <row r="931" ht="19.5" customHeight="1">
      <c r="A931" s="169">
        <v>147.0</v>
      </c>
      <c r="B931" s="170" t="s">
        <v>2138</v>
      </c>
      <c r="C931" s="171" t="s">
        <v>1913</v>
      </c>
      <c r="D931" s="171" t="s">
        <v>2139</v>
      </c>
      <c r="E931" s="92" t="s">
        <v>3859</v>
      </c>
      <c r="F931" s="93">
        <v>25.0</v>
      </c>
      <c r="G931" s="93">
        <v>0.0</v>
      </c>
      <c r="H931" s="93">
        <v>2.0</v>
      </c>
      <c r="I931" s="93">
        <v>0.0</v>
      </c>
      <c r="J931" s="92" t="s">
        <v>895</v>
      </c>
      <c r="K931" s="93">
        <v>0.0</v>
      </c>
      <c r="L931" s="93">
        <v>71.8</v>
      </c>
      <c r="M931" s="93">
        <v>46.8</v>
      </c>
      <c r="N931" s="25"/>
      <c r="O931" s="25"/>
      <c r="P931" s="25"/>
      <c r="Q931" s="25"/>
      <c r="R931" s="25"/>
      <c r="S931" s="25"/>
      <c r="T931" s="25"/>
      <c r="U931" s="25"/>
      <c r="V931" s="25"/>
      <c r="W931" s="25"/>
      <c r="X931" s="25"/>
      <c r="Y931" s="25"/>
      <c r="Z931" s="25"/>
    </row>
    <row r="932" ht="19.5" customHeight="1">
      <c r="A932" s="169">
        <v>147.0</v>
      </c>
      <c r="B932" s="170" t="s">
        <v>2138</v>
      </c>
      <c r="C932" s="171" t="s">
        <v>1913</v>
      </c>
      <c r="D932" s="171" t="s">
        <v>2139</v>
      </c>
      <c r="E932" s="92" t="s">
        <v>3860</v>
      </c>
      <c r="F932" s="93">
        <v>32.0</v>
      </c>
      <c r="G932" s="93">
        <v>0.0</v>
      </c>
      <c r="H932" s="93"/>
      <c r="I932" s="93">
        <v>0.0</v>
      </c>
      <c r="J932" s="92" t="s">
        <v>895</v>
      </c>
      <c r="K932" s="93">
        <v>0.0</v>
      </c>
      <c r="L932" s="93">
        <v>70.0</v>
      </c>
      <c r="M932" s="93">
        <v>38.0</v>
      </c>
      <c r="N932" s="25"/>
      <c r="O932" s="25"/>
      <c r="P932" s="25"/>
      <c r="Q932" s="25"/>
      <c r="R932" s="25"/>
      <c r="S932" s="25"/>
      <c r="T932" s="25"/>
      <c r="U932" s="25"/>
      <c r="V932" s="25"/>
      <c r="W932" s="25"/>
      <c r="X932" s="25"/>
      <c r="Y932" s="25"/>
      <c r="Z932" s="25"/>
    </row>
    <row r="933" ht="19.5" customHeight="1">
      <c r="A933" s="169">
        <v>147.0</v>
      </c>
      <c r="B933" s="170" t="s">
        <v>2138</v>
      </c>
      <c r="C933" s="171" t="s">
        <v>1913</v>
      </c>
      <c r="D933" s="171" t="s">
        <v>2139</v>
      </c>
      <c r="E933" s="92" t="s">
        <v>3861</v>
      </c>
      <c r="F933" s="93">
        <v>49.0</v>
      </c>
      <c r="G933" s="93">
        <v>1.0</v>
      </c>
      <c r="H933" s="93">
        <v>2.0</v>
      </c>
      <c r="I933" s="93">
        <v>0.0</v>
      </c>
      <c r="J933" s="92" t="s">
        <v>895</v>
      </c>
      <c r="K933" s="93">
        <v>0.0</v>
      </c>
      <c r="L933" s="93">
        <v>74.7</v>
      </c>
      <c r="M933" s="93">
        <v>25.7</v>
      </c>
      <c r="N933" s="25"/>
      <c r="O933" s="25"/>
      <c r="P933" s="25"/>
      <c r="Q933" s="25"/>
      <c r="R933" s="25"/>
      <c r="S933" s="25"/>
      <c r="T933" s="25"/>
      <c r="U933" s="25"/>
      <c r="V933" s="25"/>
      <c r="W933" s="25"/>
      <c r="X933" s="25"/>
      <c r="Y933" s="25"/>
      <c r="Z933" s="25"/>
    </row>
    <row r="934" ht="19.5" customHeight="1">
      <c r="A934" s="169">
        <v>147.0</v>
      </c>
      <c r="B934" s="170" t="s">
        <v>2138</v>
      </c>
      <c r="C934" s="171" t="s">
        <v>1913</v>
      </c>
      <c r="D934" s="171" t="s">
        <v>2139</v>
      </c>
      <c r="E934" s="92" t="s">
        <v>3862</v>
      </c>
      <c r="F934" s="93">
        <v>35.0</v>
      </c>
      <c r="G934" s="93">
        <v>0.0</v>
      </c>
      <c r="H934" s="93">
        <v>2.0</v>
      </c>
      <c r="I934" s="93">
        <v>0.0</v>
      </c>
      <c r="J934" s="92" t="s">
        <v>895</v>
      </c>
      <c r="K934" s="93">
        <v>0.0</v>
      </c>
      <c r="L934" s="93">
        <v>70.0</v>
      </c>
      <c r="M934" s="93">
        <v>35.0</v>
      </c>
      <c r="N934" s="25"/>
      <c r="O934" s="25"/>
      <c r="P934" s="25"/>
      <c r="Q934" s="25"/>
      <c r="R934" s="25"/>
      <c r="S934" s="25"/>
      <c r="T934" s="25"/>
      <c r="U934" s="25"/>
      <c r="V934" s="25"/>
      <c r="W934" s="25"/>
      <c r="X934" s="25"/>
      <c r="Y934" s="25"/>
      <c r="Z934" s="25"/>
    </row>
    <row r="935" ht="19.5" customHeight="1">
      <c r="A935" s="169">
        <v>147.0</v>
      </c>
      <c r="B935" s="170" t="s">
        <v>2138</v>
      </c>
      <c r="C935" s="171" t="s">
        <v>1913</v>
      </c>
      <c r="D935" s="171" t="s">
        <v>2139</v>
      </c>
      <c r="E935" s="92" t="s">
        <v>3863</v>
      </c>
      <c r="F935" s="93">
        <v>18.0</v>
      </c>
      <c r="G935" s="93">
        <v>1.0</v>
      </c>
      <c r="H935" s="93">
        <v>1.0</v>
      </c>
      <c r="I935" s="93">
        <v>0.0</v>
      </c>
      <c r="J935" s="92" t="s">
        <v>895</v>
      </c>
      <c r="K935" s="93">
        <v>0.0</v>
      </c>
      <c r="L935" s="93">
        <v>75.1</v>
      </c>
      <c r="M935" s="93">
        <v>57.1</v>
      </c>
      <c r="N935" s="25"/>
      <c r="O935" s="25"/>
      <c r="P935" s="25"/>
      <c r="Q935" s="25"/>
      <c r="R935" s="25"/>
      <c r="S935" s="25"/>
      <c r="T935" s="25"/>
      <c r="U935" s="25"/>
      <c r="V935" s="25"/>
      <c r="W935" s="25"/>
      <c r="X935" s="25"/>
      <c r="Y935" s="25"/>
      <c r="Z935" s="25"/>
    </row>
    <row r="936" ht="19.5" customHeight="1">
      <c r="A936" s="169">
        <v>147.0</v>
      </c>
      <c r="B936" s="170" t="s">
        <v>2138</v>
      </c>
      <c r="C936" s="171" t="s">
        <v>1913</v>
      </c>
      <c r="D936" s="171" t="s">
        <v>2139</v>
      </c>
      <c r="E936" s="92" t="s">
        <v>3864</v>
      </c>
      <c r="F936" s="93">
        <v>37.0</v>
      </c>
      <c r="G936" s="93">
        <v>1.0</v>
      </c>
      <c r="H936" s="93">
        <v>1.0</v>
      </c>
      <c r="I936" s="93">
        <v>0.0</v>
      </c>
      <c r="J936" s="92" t="s">
        <v>895</v>
      </c>
      <c r="K936" s="93">
        <v>0.0</v>
      </c>
      <c r="L936" s="93">
        <v>72.5</v>
      </c>
      <c r="M936" s="93">
        <v>35.5</v>
      </c>
      <c r="N936" s="25"/>
      <c r="O936" s="25"/>
      <c r="P936" s="25"/>
      <c r="Q936" s="25"/>
      <c r="R936" s="25"/>
      <c r="S936" s="25"/>
      <c r="T936" s="25"/>
      <c r="U936" s="25"/>
      <c r="V936" s="25"/>
      <c r="W936" s="25"/>
      <c r="X936" s="25"/>
      <c r="Y936" s="25"/>
      <c r="Z936" s="25"/>
    </row>
    <row r="937" ht="19.5" customHeight="1">
      <c r="A937" s="169">
        <v>147.0</v>
      </c>
      <c r="B937" s="170" t="s">
        <v>2138</v>
      </c>
      <c r="C937" s="171" t="s">
        <v>1913</v>
      </c>
      <c r="D937" s="171" t="s">
        <v>2139</v>
      </c>
      <c r="E937" s="92" t="s">
        <v>3865</v>
      </c>
      <c r="F937" s="93">
        <v>27.0</v>
      </c>
      <c r="G937" s="93">
        <v>0.0</v>
      </c>
      <c r="H937" s="93">
        <v>2.0</v>
      </c>
      <c r="I937" s="93">
        <v>0.0</v>
      </c>
      <c r="J937" s="92" t="s">
        <v>895</v>
      </c>
      <c r="K937" s="93">
        <v>0.0</v>
      </c>
      <c r="L937" s="93">
        <v>71.8</v>
      </c>
      <c r="M937" s="93">
        <v>44.8</v>
      </c>
      <c r="N937" s="25"/>
      <c r="O937" s="25"/>
      <c r="P937" s="25"/>
      <c r="Q937" s="25"/>
      <c r="R937" s="25"/>
      <c r="S937" s="25"/>
      <c r="T937" s="25"/>
      <c r="U937" s="25"/>
      <c r="V937" s="25"/>
      <c r="W937" s="25"/>
      <c r="X937" s="25"/>
      <c r="Y937" s="25"/>
      <c r="Z937" s="25"/>
    </row>
    <row r="938" ht="19.5" customHeight="1">
      <c r="A938" s="169">
        <v>147.0</v>
      </c>
      <c r="B938" s="170" t="s">
        <v>2138</v>
      </c>
      <c r="C938" s="171" t="s">
        <v>1913</v>
      </c>
      <c r="D938" s="171" t="s">
        <v>2139</v>
      </c>
      <c r="E938" s="92" t="s">
        <v>3866</v>
      </c>
      <c r="F938" s="93">
        <v>23.0</v>
      </c>
      <c r="G938" s="93">
        <v>0.0</v>
      </c>
      <c r="H938" s="93">
        <v>2.0</v>
      </c>
      <c r="I938" s="93">
        <v>0.0</v>
      </c>
      <c r="J938" s="92" t="s">
        <v>895</v>
      </c>
      <c r="K938" s="93">
        <v>0.0</v>
      </c>
      <c r="L938" s="93">
        <v>72.5</v>
      </c>
      <c r="M938" s="93">
        <v>49.5</v>
      </c>
      <c r="N938" s="25"/>
      <c r="O938" s="25"/>
      <c r="P938" s="25"/>
      <c r="Q938" s="25"/>
      <c r="R938" s="25"/>
      <c r="S938" s="25"/>
      <c r="T938" s="25"/>
      <c r="U938" s="25"/>
      <c r="V938" s="25"/>
      <c r="W938" s="25"/>
      <c r="X938" s="25"/>
      <c r="Y938" s="25"/>
      <c r="Z938" s="25"/>
    </row>
    <row r="939" ht="19.5" customHeight="1">
      <c r="A939" s="169">
        <v>147.0</v>
      </c>
      <c r="B939" s="170" t="s">
        <v>2138</v>
      </c>
      <c r="C939" s="171" t="s">
        <v>1913</v>
      </c>
      <c r="D939" s="171" t="s">
        <v>2139</v>
      </c>
      <c r="E939" s="92" t="s">
        <v>3867</v>
      </c>
      <c r="F939" s="93">
        <v>25.0</v>
      </c>
      <c r="G939" s="93">
        <v>0.0</v>
      </c>
      <c r="H939" s="93">
        <v>2.0</v>
      </c>
      <c r="I939" s="93">
        <v>0.0</v>
      </c>
      <c r="J939" s="92" t="s">
        <v>895</v>
      </c>
      <c r="K939" s="93">
        <v>0.0</v>
      </c>
      <c r="L939" s="93">
        <v>71.8</v>
      </c>
      <c r="M939" s="93">
        <v>46.8</v>
      </c>
      <c r="N939" s="25"/>
      <c r="O939" s="25"/>
      <c r="P939" s="25"/>
      <c r="Q939" s="25"/>
      <c r="R939" s="25"/>
      <c r="S939" s="25"/>
      <c r="T939" s="25"/>
      <c r="U939" s="25"/>
      <c r="V939" s="25"/>
      <c r="W939" s="25"/>
      <c r="X939" s="25"/>
      <c r="Y939" s="25"/>
      <c r="Z939" s="25"/>
    </row>
    <row r="940" ht="19.5" customHeight="1">
      <c r="A940" s="169">
        <v>147.0</v>
      </c>
      <c r="B940" s="170" t="s">
        <v>2138</v>
      </c>
      <c r="C940" s="171" t="s">
        <v>1913</v>
      </c>
      <c r="D940" s="171" t="s">
        <v>2139</v>
      </c>
      <c r="E940" s="92" t="s">
        <v>3868</v>
      </c>
      <c r="F940" s="93">
        <v>36.0</v>
      </c>
      <c r="G940" s="93">
        <v>0.0</v>
      </c>
      <c r="H940" s="93">
        <v>2.0</v>
      </c>
      <c r="I940" s="93">
        <v>0.0</v>
      </c>
      <c r="J940" s="92" t="s">
        <v>895</v>
      </c>
      <c r="K940" s="93">
        <v>0.0</v>
      </c>
      <c r="L940" s="93">
        <v>70.0</v>
      </c>
      <c r="M940" s="93">
        <v>34.0</v>
      </c>
      <c r="N940" s="25"/>
      <c r="O940" s="25"/>
      <c r="P940" s="25"/>
      <c r="Q940" s="25"/>
      <c r="R940" s="25"/>
      <c r="S940" s="25"/>
      <c r="T940" s="25"/>
      <c r="U940" s="25"/>
      <c r="V940" s="25"/>
      <c r="W940" s="25"/>
      <c r="X940" s="25"/>
      <c r="Y940" s="25"/>
      <c r="Z940" s="25"/>
    </row>
    <row r="941" ht="19.5" customHeight="1">
      <c r="A941" s="169">
        <v>147.0</v>
      </c>
      <c r="B941" s="170" t="s">
        <v>2138</v>
      </c>
      <c r="C941" s="171" t="s">
        <v>1913</v>
      </c>
      <c r="D941" s="171" t="s">
        <v>2139</v>
      </c>
      <c r="E941" s="92" t="s">
        <v>3869</v>
      </c>
      <c r="F941" s="93">
        <v>32.0</v>
      </c>
      <c r="G941" s="93">
        <v>0.0</v>
      </c>
      <c r="H941" s="93">
        <v>2.0</v>
      </c>
      <c r="I941" s="93">
        <v>0.0</v>
      </c>
      <c r="J941" s="92" t="s">
        <v>895</v>
      </c>
      <c r="K941" s="93">
        <v>0.0</v>
      </c>
      <c r="L941" s="93">
        <v>70.0</v>
      </c>
      <c r="M941" s="93">
        <v>38.0</v>
      </c>
      <c r="N941" s="25"/>
      <c r="O941" s="25"/>
      <c r="P941" s="25"/>
      <c r="Q941" s="25"/>
      <c r="R941" s="25"/>
      <c r="S941" s="25"/>
      <c r="T941" s="25"/>
      <c r="U941" s="25"/>
      <c r="V941" s="25"/>
      <c r="W941" s="25"/>
      <c r="X941" s="25"/>
      <c r="Y941" s="25"/>
      <c r="Z941" s="25"/>
    </row>
    <row r="942" ht="19.5" customHeight="1">
      <c r="A942" s="169">
        <v>147.0</v>
      </c>
      <c r="B942" s="170" t="s">
        <v>2138</v>
      </c>
      <c r="C942" s="171" t="s">
        <v>1913</v>
      </c>
      <c r="D942" s="171" t="s">
        <v>2139</v>
      </c>
      <c r="E942" s="92" t="s">
        <v>3870</v>
      </c>
      <c r="F942" s="93">
        <v>25.0</v>
      </c>
      <c r="G942" s="93">
        <v>0.0</v>
      </c>
      <c r="H942" s="93">
        <v>2.0</v>
      </c>
      <c r="I942" s="93">
        <v>0.0</v>
      </c>
      <c r="J942" s="92" t="s">
        <v>895</v>
      </c>
      <c r="K942" s="93">
        <v>0.0</v>
      </c>
      <c r="L942" s="93">
        <v>71.8</v>
      </c>
      <c r="M942" s="93">
        <v>46.8</v>
      </c>
      <c r="N942" s="25"/>
      <c r="O942" s="25"/>
      <c r="P942" s="25"/>
      <c r="Q942" s="25"/>
      <c r="R942" s="25"/>
      <c r="S942" s="25"/>
      <c r="T942" s="25"/>
      <c r="U942" s="25"/>
      <c r="V942" s="25"/>
      <c r="W942" s="25"/>
      <c r="X942" s="25"/>
      <c r="Y942" s="25"/>
      <c r="Z942" s="25"/>
    </row>
    <row r="943" ht="19.5" customHeight="1">
      <c r="A943" s="169">
        <v>147.0</v>
      </c>
      <c r="B943" s="170" t="s">
        <v>2138</v>
      </c>
      <c r="C943" s="171" t="s">
        <v>1913</v>
      </c>
      <c r="D943" s="171" t="s">
        <v>2139</v>
      </c>
      <c r="E943" s="92" t="s">
        <v>3871</v>
      </c>
      <c r="F943" s="93">
        <v>37.0</v>
      </c>
      <c r="G943" s="93">
        <v>0.0</v>
      </c>
      <c r="H943" s="93">
        <v>2.0</v>
      </c>
      <c r="I943" s="93">
        <v>0.0</v>
      </c>
      <c r="J943" s="92" t="s">
        <v>895</v>
      </c>
      <c r="K943" s="93">
        <v>0.0</v>
      </c>
      <c r="L943" s="93">
        <v>70.0</v>
      </c>
      <c r="M943" s="93">
        <v>33.0</v>
      </c>
      <c r="N943" s="25"/>
      <c r="O943" s="25"/>
      <c r="P943" s="25"/>
      <c r="Q943" s="25"/>
      <c r="R943" s="25"/>
      <c r="S943" s="25"/>
      <c r="T943" s="25"/>
      <c r="U943" s="25"/>
      <c r="V943" s="25"/>
      <c r="W943" s="25"/>
      <c r="X943" s="25"/>
      <c r="Y943" s="25"/>
      <c r="Z943" s="25"/>
    </row>
    <row r="944" ht="19.5" customHeight="1">
      <c r="A944" s="169">
        <v>147.0</v>
      </c>
      <c r="B944" s="170" t="s">
        <v>2138</v>
      </c>
      <c r="C944" s="171" t="s">
        <v>1913</v>
      </c>
      <c r="D944" s="171" t="s">
        <v>2139</v>
      </c>
      <c r="E944" s="92" t="s">
        <v>3872</v>
      </c>
      <c r="F944" s="93">
        <v>24.0</v>
      </c>
      <c r="G944" s="93">
        <v>0.0</v>
      </c>
      <c r="H944" s="93">
        <v>2.0</v>
      </c>
      <c r="I944" s="93">
        <v>0.0</v>
      </c>
      <c r="J944" s="92" t="s">
        <v>895</v>
      </c>
      <c r="K944" s="93">
        <v>0.0</v>
      </c>
      <c r="L944" s="93">
        <v>71.8</v>
      </c>
      <c r="M944" s="93">
        <v>47.8</v>
      </c>
      <c r="N944" s="25"/>
      <c r="O944" s="25"/>
      <c r="P944" s="25"/>
      <c r="Q944" s="25"/>
      <c r="R944" s="25"/>
      <c r="S944" s="25"/>
      <c r="T944" s="25"/>
      <c r="U944" s="25"/>
      <c r="V944" s="25"/>
      <c r="W944" s="25"/>
      <c r="X944" s="25"/>
      <c r="Y944" s="25"/>
      <c r="Z944" s="25"/>
    </row>
    <row r="945" ht="19.5" customHeight="1">
      <c r="A945" s="169">
        <v>147.0</v>
      </c>
      <c r="B945" s="170" t="s">
        <v>2138</v>
      </c>
      <c r="C945" s="171" t="s">
        <v>1913</v>
      </c>
      <c r="D945" s="171" t="s">
        <v>2139</v>
      </c>
      <c r="E945" s="92" t="s">
        <v>3873</v>
      </c>
      <c r="F945" s="93">
        <v>24.0</v>
      </c>
      <c r="G945" s="93">
        <v>0.0</v>
      </c>
      <c r="H945" s="93">
        <v>2.0</v>
      </c>
      <c r="I945" s="93">
        <v>0.0</v>
      </c>
      <c r="J945" s="92" t="s">
        <v>895</v>
      </c>
      <c r="K945" s="93">
        <v>0.0</v>
      </c>
      <c r="L945" s="93">
        <v>71.8</v>
      </c>
      <c r="M945" s="93">
        <v>47.8</v>
      </c>
      <c r="N945" s="25"/>
      <c r="O945" s="25"/>
      <c r="P945" s="25"/>
      <c r="Q945" s="25"/>
      <c r="R945" s="25"/>
      <c r="S945" s="25"/>
      <c r="T945" s="25"/>
      <c r="U945" s="25"/>
      <c r="V945" s="25"/>
      <c r="W945" s="25"/>
      <c r="X945" s="25"/>
      <c r="Y945" s="25"/>
      <c r="Z945" s="25"/>
    </row>
    <row r="946" ht="19.5" customHeight="1">
      <c r="A946" s="169">
        <v>147.0</v>
      </c>
      <c r="B946" s="170" t="s">
        <v>2138</v>
      </c>
      <c r="C946" s="171" t="s">
        <v>1913</v>
      </c>
      <c r="D946" s="171" t="s">
        <v>2139</v>
      </c>
      <c r="E946" s="92" t="s">
        <v>3874</v>
      </c>
      <c r="F946" s="93">
        <v>35.0</v>
      </c>
      <c r="G946" s="93">
        <v>0.0</v>
      </c>
      <c r="H946" s="93">
        <v>2.0</v>
      </c>
      <c r="I946" s="93">
        <v>0.0</v>
      </c>
      <c r="J946" s="92" t="s">
        <v>895</v>
      </c>
      <c r="K946" s="93">
        <v>0.0</v>
      </c>
      <c r="L946" s="93">
        <v>70.0</v>
      </c>
      <c r="M946" s="93">
        <v>35.0</v>
      </c>
      <c r="N946" s="25"/>
      <c r="O946" s="25"/>
      <c r="P946" s="25"/>
      <c r="Q946" s="25"/>
      <c r="R946" s="25"/>
      <c r="S946" s="25"/>
      <c r="T946" s="25"/>
      <c r="U946" s="25"/>
      <c r="V946" s="25"/>
      <c r="W946" s="25"/>
      <c r="X946" s="25"/>
      <c r="Y946" s="25"/>
      <c r="Z946" s="25"/>
    </row>
    <row r="947" ht="19.5" customHeight="1">
      <c r="A947" s="169">
        <v>147.0</v>
      </c>
      <c r="B947" s="170" t="s">
        <v>2138</v>
      </c>
      <c r="C947" s="171" t="s">
        <v>1913</v>
      </c>
      <c r="D947" s="171" t="s">
        <v>2139</v>
      </c>
      <c r="E947" s="92" t="s">
        <v>3875</v>
      </c>
      <c r="F947" s="93">
        <v>25.0</v>
      </c>
      <c r="G947" s="93">
        <v>0.0</v>
      </c>
      <c r="H947" s="93">
        <v>2.0</v>
      </c>
      <c r="I947" s="93">
        <v>0.0</v>
      </c>
      <c r="J947" s="92" t="s">
        <v>895</v>
      </c>
      <c r="K947" s="93">
        <v>0.0</v>
      </c>
      <c r="L947" s="93">
        <v>71.8</v>
      </c>
      <c r="M947" s="93">
        <v>46.8</v>
      </c>
      <c r="N947" s="25"/>
      <c r="O947" s="25"/>
      <c r="P947" s="25"/>
      <c r="Q947" s="25"/>
      <c r="R947" s="25"/>
      <c r="S947" s="25"/>
      <c r="T947" s="25"/>
      <c r="U947" s="25"/>
      <c r="V947" s="25"/>
      <c r="W947" s="25"/>
      <c r="X947" s="25"/>
      <c r="Y947" s="25"/>
      <c r="Z947" s="25"/>
    </row>
    <row r="948" ht="19.5" customHeight="1">
      <c r="A948" s="169">
        <v>147.0</v>
      </c>
      <c r="B948" s="170" t="s">
        <v>2138</v>
      </c>
      <c r="C948" s="171" t="s">
        <v>1913</v>
      </c>
      <c r="D948" s="171" t="s">
        <v>2139</v>
      </c>
      <c r="E948" s="92" t="s">
        <v>3876</v>
      </c>
      <c r="F948" s="93">
        <v>34.0</v>
      </c>
      <c r="G948" s="93">
        <v>0.0</v>
      </c>
      <c r="H948" s="93">
        <v>0.0</v>
      </c>
      <c r="I948" s="93">
        <v>0.0</v>
      </c>
      <c r="J948" s="92" t="s">
        <v>895</v>
      </c>
      <c r="K948" s="93">
        <v>0.0</v>
      </c>
      <c r="L948" s="93">
        <v>70.7</v>
      </c>
      <c r="M948" s="93">
        <v>36.7</v>
      </c>
      <c r="N948" s="25"/>
      <c r="O948" s="25"/>
      <c r="P948" s="25"/>
      <c r="Q948" s="25"/>
      <c r="R948" s="25"/>
      <c r="S948" s="25"/>
      <c r="T948" s="25"/>
      <c r="U948" s="25"/>
      <c r="V948" s="25"/>
      <c r="W948" s="25"/>
      <c r="X948" s="25"/>
      <c r="Y948" s="25"/>
      <c r="Z948" s="25"/>
    </row>
    <row r="949" ht="19.5" customHeight="1">
      <c r="A949" s="169">
        <v>147.0</v>
      </c>
      <c r="B949" s="170" t="s">
        <v>2138</v>
      </c>
      <c r="C949" s="171" t="s">
        <v>1913</v>
      </c>
      <c r="D949" s="171" t="s">
        <v>2139</v>
      </c>
      <c r="E949" s="92" t="s">
        <v>3877</v>
      </c>
      <c r="F949" s="93">
        <v>33.0</v>
      </c>
      <c r="G949" s="93">
        <v>0.0</v>
      </c>
      <c r="H949" s="93">
        <v>1.0</v>
      </c>
      <c r="I949" s="93">
        <v>0.0</v>
      </c>
      <c r="J949" s="92" t="s">
        <v>895</v>
      </c>
      <c r="K949" s="93">
        <v>0.0</v>
      </c>
      <c r="L949" s="93">
        <v>63.8</v>
      </c>
      <c r="M949" s="93">
        <v>30.8</v>
      </c>
      <c r="N949" s="25"/>
      <c r="O949" s="25"/>
      <c r="P949" s="25"/>
      <c r="Q949" s="25"/>
      <c r="R949" s="25"/>
      <c r="S949" s="25"/>
      <c r="T949" s="25"/>
      <c r="U949" s="25"/>
      <c r="V949" s="25"/>
      <c r="W949" s="25"/>
      <c r="X949" s="25"/>
      <c r="Y949" s="25"/>
      <c r="Z949" s="25"/>
    </row>
    <row r="950" ht="19.5" customHeight="1">
      <c r="A950" s="169">
        <v>147.0</v>
      </c>
      <c r="B950" s="170" t="s">
        <v>2138</v>
      </c>
      <c r="C950" s="171" t="s">
        <v>1913</v>
      </c>
      <c r="D950" s="171" t="s">
        <v>2139</v>
      </c>
      <c r="E950" s="92" t="s">
        <v>3878</v>
      </c>
      <c r="F950" s="93">
        <v>25.0</v>
      </c>
      <c r="G950" s="93">
        <v>0.0</v>
      </c>
      <c r="H950" s="93">
        <v>2.0</v>
      </c>
      <c r="I950" s="93">
        <v>0.0</v>
      </c>
      <c r="J950" s="92" t="s">
        <v>895</v>
      </c>
      <c r="K950" s="93">
        <v>0.0</v>
      </c>
      <c r="L950" s="93">
        <v>71.8</v>
      </c>
      <c r="M950" s="93">
        <v>46.8</v>
      </c>
      <c r="N950" s="25"/>
      <c r="O950" s="25"/>
      <c r="P950" s="25"/>
      <c r="Q950" s="25"/>
      <c r="R950" s="25"/>
      <c r="S950" s="25"/>
      <c r="T950" s="25"/>
      <c r="U950" s="25"/>
      <c r="V950" s="25"/>
      <c r="W950" s="25"/>
      <c r="X950" s="25"/>
      <c r="Y950" s="25"/>
      <c r="Z950" s="25"/>
    </row>
    <row r="951" ht="19.5" customHeight="1">
      <c r="A951" s="169">
        <v>147.0</v>
      </c>
      <c r="B951" s="170" t="s">
        <v>2138</v>
      </c>
      <c r="C951" s="171" t="s">
        <v>1913</v>
      </c>
      <c r="D951" s="171" t="s">
        <v>2139</v>
      </c>
      <c r="E951" s="92" t="s">
        <v>3879</v>
      </c>
      <c r="F951" s="93">
        <v>22.0</v>
      </c>
      <c r="G951" s="93">
        <v>0.0</v>
      </c>
      <c r="H951" s="93">
        <v>2.0</v>
      </c>
      <c r="I951" s="93">
        <v>0.0</v>
      </c>
      <c r="J951" s="92" t="s">
        <v>895</v>
      </c>
      <c r="K951" s="93">
        <v>0.0</v>
      </c>
      <c r="L951" s="93">
        <v>72.5</v>
      </c>
      <c r="M951" s="93">
        <v>50.5</v>
      </c>
      <c r="N951" s="25"/>
      <c r="O951" s="25"/>
      <c r="P951" s="25"/>
      <c r="Q951" s="25"/>
      <c r="R951" s="25"/>
      <c r="S951" s="25"/>
      <c r="T951" s="25"/>
      <c r="U951" s="25"/>
      <c r="V951" s="25"/>
      <c r="W951" s="25"/>
      <c r="X951" s="25"/>
      <c r="Y951" s="25"/>
      <c r="Z951" s="25"/>
    </row>
    <row r="952" ht="19.5" customHeight="1">
      <c r="A952" s="169">
        <v>147.0</v>
      </c>
      <c r="B952" s="170" t="s">
        <v>2138</v>
      </c>
      <c r="C952" s="171" t="s">
        <v>1913</v>
      </c>
      <c r="D952" s="171" t="s">
        <v>2139</v>
      </c>
      <c r="E952" s="92" t="s">
        <v>3880</v>
      </c>
      <c r="F952" s="93">
        <v>37.0</v>
      </c>
      <c r="G952" s="93">
        <v>0.0</v>
      </c>
      <c r="H952" s="93">
        <v>2.0</v>
      </c>
      <c r="I952" s="93">
        <v>0.0</v>
      </c>
      <c r="J952" s="92" t="s">
        <v>895</v>
      </c>
      <c r="K952" s="93">
        <v>0.0</v>
      </c>
      <c r="L952" s="93">
        <v>70.0</v>
      </c>
      <c r="M952" s="93">
        <v>33.0</v>
      </c>
      <c r="N952" s="25"/>
      <c r="O952" s="25"/>
      <c r="P952" s="25"/>
      <c r="Q952" s="25"/>
      <c r="R952" s="25"/>
      <c r="S952" s="25"/>
      <c r="T952" s="25"/>
      <c r="U952" s="25"/>
      <c r="V952" s="25"/>
      <c r="W952" s="25"/>
      <c r="X952" s="25"/>
      <c r="Y952" s="25"/>
      <c r="Z952" s="25"/>
    </row>
    <row r="953" ht="19.5" customHeight="1">
      <c r="A953" s="169">
        <v>147.0</v>
      </c>
      <c r="B953" s="170" t="s">
        <v>2138</v>
      </c>
      <c r="C953" s="171" t="s">
        <v>1913</v>
      </c>
      <c r="D953" s="171" t="s">
        <v>2139</v>
      </c>
      <c r="E953" s="92" t="s">
        <v>3881</v>
      </c>
      <c r="F953" s="93">
        <v>31.0</v>
      </c>
      <c r="G953" s="93">
        <v>0.0</v>
      </c>
      <c r="H953" s="93">
        <v>2.0</v>
      </c>
      <c r="I953" s="93">
        <v>0.0</v>
      </c>
      <c r="J953" s="92" t="s">
        <v>895</v>
      </c>
      <c r="K953" s="93">
        <v>0.0</v>
      </c>
      <c r="L953" s="93">
        <v>71.8</v>
      </c>
      <c r="M953" s="93">
        <v>40.8</v>
      </c>
      <c r="N953" s="25"/>
      <c r="O953" s="25"/>
      <c r="P953" s="25"/>
      <c r="Q953" s="25"/>
      <c r="R953" s="25"/>
      <c r="S953" s="25"/>
      <c r="T953" s="25"/>
      <c r="U953" s="25"/>
      <c r="V953" s="25"/>
      <c r="W953" s="25"/>
      <c r="X953" s="25"/>
      <c r="Y953" s="25"/>
      <c r="Z953" s="25"/>
    </row>
    <row r="954" ht="19.5" customHeight="1">
      <c r="A954" s="172">
        <v>148.0</v>
      </c>
      <c r="B954" s="173" t="s">
        <v>1489</v>
      </c>
      <c r="C954" s="174" t="s">
        <v>2144</v>
      </c>
      <c r="D954" s="174" t="s">
        <v>2145</v>
      </c>
      <c r="E954" s="92" t="s">
        <v>3882</v>
      </c>
      <c r="F954" s="93">
        <v>48.0</v>
      </c>
      <c r="G954" s="93">
        <v>0.0</v>
      </c>
      <c r="H954" s="93">
        <v>0.0</v>
      </c>
      <c r="I954" s="93">
        <v>0.0</v>
      </c>
      <c r="J954" s="92" t="s">
        <v>895</v>
      </c>
      <c r="K954" s="93">
        <v>0.0</v>
      </c>
      <c r="L954" s="93">
        <v>68.0</v>
      </c>
      <c r="M954" s="93">
        <v>20.0</v>
      </c>
      <c r="N954" s="25"/>
      <c r="O954" s="25"/>
      <c r="P954" s="25"/>
      <c r="Q954" s="25"/>
      <c r="R954" s="25"/>
      <c r="S954" s="25"/>
      <c r="T954" s="25"/>
      <c r="U954" s="25"/>
      <c r="V954" s="25"/>
      <c r="W954" s="25"/>
      <c r="X954" s="25"/>
      <c r="Y954" s="25"/>
      <c r="Z954" s="25"/>
    </row>
    <row r="955" ht="19.5" customHeight="1">
      <c r="A955" s="172">
        <v>148.0</v>
      </c>
      <c r="B955" s="173" t="s">
        <v>1489</v>
      </c>
      <c r="C955" s="174" t="s">
        <v>2144</v>
      </c>
      <c r="D955" s="174" t="s">
        <v>2145</v>
      </c>
      <c r="E955" s="92" t="s">
        <v>3883</v>
      </c>
      <c r="F955" s="93">
        <v>40.0</v>
      </c>
      <c r="G955" s="93">
        <v>0.0</v>
      </c>
      <c r="H955" s="93">
        <v>0.0</v>
      </c>
      <c r="I955" s="93">
        <v>0.0</v>
      </c>
      <c r="J955" s="92" t="s">
        <v>895</v>
      </c>
      <c r="K955" s="93">
        <v>0.0</v>
      </c>
      <c r="L955" s="93">
        <v>69.5</v>
      </c>
      <c r="M955" s="93">
        <v>29.5</v>
      </c>
      <c r="N955" s="25"/>
      <c r="O955" s="25"/>
      <c r="P955" s="25"/>
      <c r="Q955" s="25"/>
      <c r="R955" s="25"/>
      <c r="S955" s="25"/>
      <c r="T955" s="25"/>
      <c r="U955" s="25"/>
      <c r="V955" s="25"/>
      <c r="W955" s="25"/>
      <c r="X955" s="25"/>
      <c r="Y955" s="25"/>
      <c r="Z955" s="25"/>
    </row>
    <row r="956" ht="19.5" customHeight="1">
      <c r="A956" s="172">
        <v>148.0</v>
      </c>
      <c r="B956" s="173" t="s">
        <v>1489</v>
      </c>
      <c r="C956" s="174" t="s">
        <v>2144</v>
      </c>
      <c r="D956" s="174" t="s">
        <v>2145</v>
      </c>
      <c r="E956" s="92" t="s">
        <v>3884</v>
      </c>
      <c r="F956" s="93">
        <v>55.0</v>
      </c>
      <c r="G956" s="93">
        <v>0.0</v>
      </c>
      <c r="H956" s="93">
        <v>0.0</v>
      </c>
      <c r="I956" s="93">
        <v>0.0</v>
      </c>
      <c r="J956" s="92" t="s">
        <v>895</v>
      </c>
      <c r="K956" s="93">
        <v>0.0</v>
      </c>
      <c r="L956" s="93">
        <v>67.4</v>
      </c>
      <c r="M956" s="93">
        <v>12.4</v>
      </c>
      <c r="N956" s="25"/>
      <c r="O956" s="25"/>
      <c r="P956" s="25"/>
      <c r="Q956" s="25"/>
      <c r="R956" s="25"/>
      <c r="S956" s="25"/>
      <c r="T956" s="25"/>
      <c r="U956" s="25"/>
      <c r="V956" s="25"/>
      <c r="W956" s="25"/>
      <c r="X956" s="25"/>
      <c r="Y956" s="25"/>
      <c r="Z956" s="25"/>
    </row>
    <row r="957" ht="19.5" customHeight="1">
      <c r="A957" s="172">
        <v>148.0</v>
      </c>
      <c r="B957" s="173" t="s">
        <v>1489</v>
      </c>
      <c r="C957" s="174" t="s">
        <v>2144</v>
      </c>
      <c r="D957" s="174" t="s">
        <v>2145</v>
      </c>
      <c r="E957" s="92" t="s">
        <v>3885</v>
      </c>
      <c r="F957" s="93">
        <v>43.0</v>
      </c>
      <c r="G957" s="93">
        <v>0.0</v>
      </c>
      <c r="H957" s="93">
        <v>0.0</v>
      </c>
      <c r="I957" s="93">
        <v>0.0</v>
      </c>
      <c r="J957" s="92" t="s">
        <v>895</v>
      </c>
      <c r="K957" s="93">
        <v>0.0</v>
      </c>
      <c r="L957" s="93">
        <v>69.5</v>
      </c>
      <c r="M957" s="93">
        <v>26.5</v>
      </c>
      <c r="N957" s="25"/>
      <c r="O957" s="25"/>
      <c r="P957" s="25"/>
      <c r="Q957" s="25"/>
      <c r="R957" s="25"/>
      <c r="S957" s="25"/>
      <c r="T957" s="25"/>
      <c r="U957" s="25"/>
      <c r="V957" s="25"/>
      <c r="W957" s="25"/>
      <c r="X957" s="25"/>
      <c r="Y957" s="25"/>
      <c r="Z957" s="25"/>
    </row>
    <row r="958" ht="19.5" customHeight="1">
      <c r="A958" s="172">
        <v>148.0</v>
      </c>
      <c r="B958" s="173" t="s">
        <v>1489</v>
      </c>
      <c r="C958" s="174" t="s">
        <v>2144</v>
      </c>
      <c r="D958" s="174" t="s">
        <v>2145</v>
      </c>
      <c r="E958" s="92" t="s">
        <v>3886</v>
      </c>
      <c r="F958" s="93">
        <v>32.0</v>
      </c>
      <c r="G958" s="93">
        <v>0.0</v>
      </c>
      <c r="H958" s="93">
        <v>0.0</v>
      </c>
      <c r="I958" s="93">
        <v>0.0</v>
      </c>
      <c r="J958" s="92" t="s">
        <v>895</v>
      </c>
      <c r="K958" s="93">
        <v>0.0</v>
      </c>
      <c r="L958" s="93">
        <v>70.7</v>
      </c>
      <c r="M958" s="93">
        <v>38.7</v>
      </c>
      <c r="N958" s="25"/>
      <c r="O958" s="25"/>
      <c r="P958" s="25"/>
      <c r="Q958" s="25"/>
      <c r="R958" s="25"/>
      <c r="S958" s="25"/>
      <c r="T958" s="25"/>
      <c r="U958" s="25"/>
      <c r="V958" s="25"/>
      <c r="W958" s="25"/>
      <c r="X958" s="25"/>
      <c r="Y958" s="25"/>
      <c r="Z958" s="25"/>
    </row>
    <row r="959" ht="19.5" customHeight="1">
      <c r="A959" s="175">
        <v>149.0</v>
      </c>
      <c r="B959" s="176" t="s">
        <v>2152</v>
      </c>
      <c r="C959" s="177" t="s">
        <v>2153</v>
      </c>
      <c r="D959" s="177" t="s">
        <v>2154</v>
      </c>
      <c r="E959" s="92" t="s">
        <v>3887</v>
      </c>
      <c r="F959" s="93">
        <v>95.0</v>
      </c>
      <c r="G959" s="93">
        <v>1.0</v>
      </c>
      <c r="H959" s="93">
        <v>0.0</v>
      </c>
      <c r="I959" s="93">
        <v>0.0</v>
      </c>
      <c r="J959" s="92" t="s">
        <v>895</v>
      </c>
      <c r="K959" s="93">
        <v>0.0</v>
      </c>
      <c r="L959" s="93">
        <v>87.0</v>
      </c>
      <c r="M959" s="93">
        <v>0.0</v>
      </c>
      <c r="N959" s="25"/>
      <c r="O959" s="25"/>
      <c r="P959" s="25"/>
      <c r="Q959" s="25"/>
      <c r="R959" s="25"/>
      <c r="S959" s="25"/>
      <c r="T959" s="25"/>
      <c r="U959" s="25"/>
      <c r="V959" s="25"/>
      <c r="W959" s="25"/>
      <c r="X959" s="25"/>
      <c r="Y959" s="25"/>
      <c r="Z959" s="25"/>
    </row>
    <row r="960" ht="19.5" customHeight="1">
      <c r="A960" s="175">
        <v>149.0</v>
      </c>
      <c r="B960" s="176" t="s">
        <v>2152</v>
      </c>
      <c r="C960" s="177" t="s">
        <v>2153</v>
      </c>
      <c r="D960" s="177" t="s">
        <v>2154</v>
      </c>
      <c r="E960" s="92" t="s">
        <v>3888</v>
      </c>
      <c r="F960" s="93">
        <v>61.0</v>
      </c>
      <c r="G960" s="93">
        <v>0.0</v>
      </c>
      <c r="H960" s="93">
        <v>0.0</v>
      </c>
      <c r="I960" s="93">
        <v>0.0</v>
      </c>
      <c r="J960" s="92" t="s">
        <v>895</v>
      </c>
      <c r="K960" s="93">
        <v>0.0</v>
      </c>
      <c r="L960" s="93">
        <v>67.4</v>
      </c>
      <c r="M960" s="93">
        <v>6.4</v>
      </c>
      <c r="N960" s="25"/>
      <c r="O960" s="25"/>
      <c r="P960" s="25"/>
      <c r="Q960" s="25"/>
      <c r="R960" s="25"/>
      <c r="S960" s="25"/>
      <c r="T960" s="25"/>
      <c r="U960" s="25"/>
      <c r="V960" s="25"/>
      <c r="W960" s="25"/>
      <c r="X960" s="25"/>
      <c r="Y960" s="25"/>
      <c r="Z960" s="25"/>
    </row>
    <row r="961" ht="19.5" customHeight="1">
      <c r="A961" s="175">
        <v>149.0</v>
      </c>
      <c r="B961" s="176" t="s">
        <v>2152</v>
      </c>
      <c r="C961" s="177" t="s">
        <v>2153</v>
      </c>
      <c r="D961" s="177" t="s">
        <v>2154</v>
      </c>
      <c r="E961" s="92" t="s">
        <v>3889</v>
      </c>
      <c r="F961" s="93">
        <v>64.0</v>
      </c>
      <c r="G961" s="93">
        <v>1.0</v>
      </c>
      <c r="H961" s="93">
        <v>0.0</v>
      </c>
      <c r="I961" s="93">
        <v>0.0</v>
      </c>
      <c r="J961" s="92" t="s">
        <v>895</v>
      </c>
      <c r="K961" s="93">
        <v>0.0</v>
      </c>
      <c r="L961" s="93">
        <v>72.2</v>
      </c>
      <c r="M961" s="93">
        <v>8.2</v>
      </c>
      <c r="N961" s="25"/>
      <c r="O961" s="25"/>
      <c r="P961" s="25"/>
      <c r="Q961" s="25"/>
      <c r="R961" s="25"/>
      <c r="S961" s="25"/>
      <c r="T961" s="25"/>
      <c r="U961" s="25"/>
      <c r="V961" s="25"/>
      <c r="W961" s="25"/>
      <c r="X961" s="25"/>
      <c r="Y961" s="25"/>
      <c r="Z961" s="25"/>
    </row>
    <row r="962" ht="19.5" customHeight="1">
      <c r="A962" s="175">
        <v>149.0</v>
      </c>
      <c r="B962" s="176" t="s">
        <v>2152</v>
      </c>
      <c r="C962" s="177" t="s">
        <v>2153</v>
      </c>
      <c r="D962" s="177" t="s">
        <v>2154</v>
      </c>
      <c r="E962" s="92" t="s">
        <v>3890</v>
      </c>
      <c r="F962" s="93">
        <v>16.0</v>
      </c>
      <c r="G962" s="93">
        <v>1.0</v>
      </c>
      <c r="H962" s="93">
        <v>2.0</v>
      </c>
      <c r="I962" s="93">
        <v>0.0</v>
      </c>
      <c r="J962" s="92" t="s">
        <v>895</v>
      </c>
      <c r="K962" s="93">
        <v>0.0</v>
      </c>
      <c r="L962" s="93">
        <v>79.3</v>
      </c>
      <c r="M962" s="93">
        <v>63.3</v>
      </c>
      <c r="N962" s="25"/>
      <c r="O962" s="25"/>
      <c r="P962" s="25"/>
      <c r="Q962" s="25"/>
      <c r="R962" s="25"/>
      <c r="S962" s="25"/>
      <c r="T962" s="25"/>
      <c r="U962" s="25"/>
      <c r="V962" s="25"/>
      <c r="W962" s="25"/>
      <c r="X962" s="25"/>
      <c r="Y962" s="25"/>
      <c r="Z962" s="25"/>
    </row>
    <row r="963" ht="19.5" customHeight="1">
      <c r="A963" s="175">
        <v>149.0</v>
      </c>
      <c r="B963" s="176" t="s">
        <v>2152</v>
      </c>
      <c r="C963" s="177" t="s">
        <v>2153</v>
      </c>
      <c r="D963" s="177" t="s">
        <v>2154</v>
      </c>
      <c r="E963" s="92" t="s">
        <v>3891</v>
      </c>
      <c r="F963" s="93">
        <v>52.0</v>
      </c>
      <c r="G963" s="93">
        <v>1.0</v>
      </c>
      <c r="H963" s="93">
        <v>0.0</v>
      </c>
      <c r="I963" s="93">
        <v>0.0</v>
      </c>
      <c r="J963" s="92" t="s">
        <v>895</v>
      </c>
      <c r="K963" s="93">
        <v>0.0</v>
      </c>
      <c r="L963" s="93">
        <v>74.1</v>
      </c>
      <c r="M963" s="93">
        <v>22.1</v>
      </c>
      <c r="N963" s="25"/>
      <c r="O963" s="25"/>
      <c r="P963" s="25"/>
      <c r="Q963" s="25"/>
      <c r="R963" s="25"/>
      <c r="S963" s="25"/>
      <c r="T963" s="25"/>
      <c r="U963" s="25"/>
      <c r="V963" s="25"/>
      <c r="W963" s="25"/>
      <c r="X963" s="25"/>
      <c r="Y963" s="25"/>
      <c r="Z963" s="25"/>
    </row>
    <row r="964" ht="19.5" customHeight="1">
      <c r="A964" s="178">
        <v>150.0</v>
      </c>
      <c r="B964" s="179" t="s">
        <v>2163</v>
      </c>
      <c r="C964" s="180" t="s">
        <v>2164</v>
      </c>
      <c r="D964" s="180" t="s">
        <v>2165</v>
      </c>
      <c r="E964" s="92" t="s">
        <v>3892</v>
      </c>
      <c r="F964" s="93">
        <v>69.0</v>
      </c>
      <c r="G964" s="93">
        <v>1.0</v>
      </c>
      <c r="H964" s="93">
        <v>0.0</v>
      </c>
      <c r="I964" s="93">
        <v>0.0</v>
      </c>
      <c r="J964" s="92" t="s">
        <v>895</v>
      </c>
      <c r="K964" s="93">
        <v>0.0</v>
      </c>
      <c r="L964" s="93">
        <v>85.5</v>
      </c>
      <c r="M964" s="93">
        <v>16.5</v>
      </c>
      <c r="N964" s="25"/>
      <c r="O964" s="25"/>
      <c r="P964" s="25"/>
      <c r="Q964" s="25"/>
      <c r="R964" s="25"/>
      <c r="S964" s="25"/>
      <c r="T964" s="25"/>
      <c r="U964" s="25"/>
      <c r="V964" s="25"/>
      <c r="W964" s="25"/>
      <c r="X964" s="25"/>
      <c r="Y964" s="25"/>
      <c r="Z964" s="25"/>
    </row>
    <row r="965" ht="19.5" customHeight="1">
      <c r="A965" s="178">
        <v>150.0</v>
      </c>
      <c r="B965" s="179" t="s">
        <v>2163</v>
      </c>
      <c r="C965" s="180" t="s">
        <v>2164</v>
      </c>
      <c r="D965" s="180" t="s">
        <v>2165</v>
      </c>
      <c r="E965" s="92" t="s">
        <v>3893</v>
      </c>
      <c r="F965" s="93">
        <v>62.0</v>
      </c>
      <c r="G965" s="93">
        <v>0.0</v>
      </c>
      <c r="H965" s="93">
        <v>0.0</v>
      </c>
      <c r="I965" s="93">
        <v>0.0</v>
      </c>
      <c r="J965" s="92" t="s">
        <v>895</v>
      </c>
      <c r="K965" s="93">
        <v>0.0</v>
      </c>
      <c r="L965" s="93">
        <v>67.4</v>
      </c>
      <c r="M965" s="93">
        <v>5.4</v>
      </c>
      <c r="N965" s="25"/>
      <c r="O965" s="25"/>
      <c r="P965" s="25"/>
      <c r="Q965" s="25"/>
      <c r="R965" s="25"/>
      <c r="S965" s="25"/>
      <c r="T965" s="25"/>
      <c r="U965" s="25"/>
      <c r="V965" s="25"/>
      <c r="W965" s="25"/>
      <c r="X965" s="25"/>
      <c r="Y965" s="25"/>
      <c r="Z965" s="25"/>
    </row>
    <row r="966" ht="19.5" customHeight="1">
      <c r="A966" s="178">
        <v>150.0</v>
      </c>
      <c r="B966" s="179" t="s">
        <v>2163</v>
      </c>
      <c r="C966" s="180" t="s">
        <v>2164</v>
      </c>
      <c r="D966" s="180" t="s">
        <v>2165</v>
      </c>
      <c r="E966" s="92" t="s">
        <v>3894</v>
      </c>
      <c r="F966" s="93">
        <v>56.0</v>
      </c>
      <c r="G966" s="93">
        <v>0.0</v>
      </c>
      <c r="H966" s="93">
        <v>0.0</v>
      </c>
      <c r="I966" s="93">
        <v>0.0</v>
      </c>
      <c r="J966" s="92" t="s">
        <v>895</v>
      </c>
      <c r="K966" s="93">
        <v>0.0</v>
      </c>
      <c r="L966" s="93">
        <v>67.4</v>
      </c>
      <c r="M966" s="93">
        <v>11.4</v>
      </c>
      <c r="N966" s="25"/>
      <c r="O966" s="25"/>
      <c r="P966" s="25"/>
      <c r="Q966" s="25"/>
      <c r="R966" s="25"/>
      <c r="S966" s="25"/>
      <c r="T966" s="25"/>
      <c r="U966" s="25"/>
      <c r="V966" s="25"/>
      <c r="W966" s="25"/>
      <c r="X966" s="25"/>
      <c r="Y966" s="25"/>
      <c r="Z966" s="25"/>
    </row>
    <row r="967" ht="19.5" customHeight="1">
      <c r="A967" s="178">
        <v>150.0</v>
      </c>
      <c r="B967" s="179" t="s">
        <v>2163</v>
      </c>
      <c r="C967" s="180" t="s">
        <v>2164</v>
      </c>
      <c r="D967" s="180" t="s">
        <v>2165</v>
      </c>
      <c r="E967" s="92" t="s">
        <v>3895</v>
      </c>
      <c r="F967" s="93">
        <v>70.0</v>
      </c>
      <c r="G967" s="93">
        <v>1.0</v>
      </c>
      <c r="H967" s="93">
        <v>0.0</v>
      </c>
      <c r="I967" s="93">
        <v>0.0</v>
      </c>
      <c r="J967" s="92" t="s">
        <v>895</v>
      </c>
      <c r="K967" s="93">
        <v>0.0</v>
      </c>
      <c r="L967" s="93">
        <v>85.4</v>
      </c>
      <c r="M967" s="93">
        <v>15.4</v>
      </c>
      <c r="N967" s="25"/>
      <c r="O967" s="25"/>
      <c r="P967" s="25"/>
      <c r="Q967" s="25"/>
      <c r="R967" s="25"/>
      <c r="S967" s="25"/>
      <c r="T967" s="25"/>
      <c r="U967" s="25"/>
      <c r="V967" s="25"/>
      <c r="W967" s="25"/>
      <c r="X967" s="25"/>
      <c r="Y967" s="25"/>
      <c r="Z967" s="25"/>
    </row>
    <row r="968" ht="19.5" customHeight="1">
      <c r="A968" s="178">
        <v>150.0</v>
      </c>
      <c r="B968" s="179" t="s">
        <v>2163</v>
      </c>
      <c r="C968" s="180" t="s">
        <v>2164</v>
      </c>
      <c r="D968" s="180" t="s">
        <v>2165</v>
      </c>
      <c r="E968" s="92" t="s">
        <v>3896</v>
      </c>
      <c r="F968" s="93">
        <v>84.0</v>
      </c>
      <c r="G968" s="93">
        <v>1.0</v>
      </c>
      <c r="H968" s="93">
        <v>0.0</v>
      </c>
      <c r="I968" s="93">
        <v>0.0</v>
      </c>
      <c r="J968" s="92" t="s">
        <v>895</v>
      </c>
      <c r="K968" s="93">
        <v>0.0</v>
      </c>
      <c r="L968" s="93">
        <v>87.6</v>
      </c>
      <c r="M968" s="93">
        <v>3.6</v>
      </c>
      <c r="N968" s="25"/>
      <c r="O968" s="25"/>
      <c r="P968" s="25"/>
      <c r="Q968" s="25"/>
      <c r="R968" s="25"/>
      <c r="S968" s="25"/>
      <c r="T968" s="25"/>
      <c r="U968" s="25"/>
      <c r="V968" s="25"/>
      <c r="W968" s="25"/>
      <c r="X968" s="25"/>
      <c r="Y968" s="25"/>
      <c r="Z968" s="25"/>
    </row>
    <row r="969" ht="19.5" customHeight="1">
      <c r="A969" s="181">
        <v>151.0</v>
      </c>
      <c r="B969" s="182" t="s">
        <v>2169</v>
      </c>
      <c r="C969" s="183" t="s">
        <v>2170</v>
      </c>
      <c r="D969" s="183" t="s">
        <v>2171</v>
      </c>
      <c r="E969" s="92" t="s">
        <v>3897</v>
      </c>
      <c r="F969" s="93">
        <v>22.0</v>
      </c>
      <c r="G969" s="93">
        <v>0.0</v>
      </c>
      <c r="H969" s="93">
        <v>1.0</v>
      </c>
      <c r="I969" s="93">
        <v>2.0</v>
      </c>
      <c r="J969" s="92" t="s">
        <v>3898</v>
      </c>
      <c r="K969" s="93">
        <v>5.0</v>
      </c>
      <c r="L969" s="93">
        <v>65.2</v>
      </c>
      <c r="M969" s="93">
        <v>43.2</v>
      </c>
      <c r="N969" s="25"/>
      <c r="O969" s="25"/>
      <c r="P969" s="25"/>
      <c r="Q969" s="25"/>
      <c r="R969" s="25"/>
      <c r="S969" s="25"/>
      <c r="T969" s="25"/>
      <c r="U969" s="25"/>
      <c r="V969" s="25"/>
      <c r="W969" s="25"/>
      <c r="X969" s="25"/>
      <c r="Y969" s="25"/>
      <c r="Z969" s="25"/>
    </row>
    <row r="970" ht="19.5" customHeight="1">
      <c r="A970" s="181">
        <v>151.0</v>
      </c>
      <c r="B970" s="182" t="s">
        <v>2169</v>
      </c>
      <c r="C970" s="183" t="s">
        <v>2170</v>
      </c>
      <c r="D970" s="183" t="s">
        <v>2171</v>
      </c>
      <c r="E970" s="92" t="s">
        <v>3899</v>
      </c>
      <c r="F970" s="93">
        <v>36.0</v>
      </c>
      <c r="G970" s="93">
        <v>0.0</v>
      </c>
      <c r="H970" s="93">
        <v>1.0</v>
      </c>
      <c r="I970" s="93">
        <v>2.0</v>
      </c>
      <c r="J970" s="92" t="s">
        <v>3898</v>
      </c>
      <c r="K970" s="93">
        <v>5.0</v>
      </c>
      <c r="L970" s="93">
        <v>63.8</v>
      </c>
      <c r="M970" s="93">
        <v>27.8</v>
      </c>
      <c r="N970" s="25"/>
      <c r="O970" s="25"/>
      <c r="P970" s="25"/>
      <c r="Q970" s="25"/>
      <c r="R970" s="25"/>
      <c r="S970" s="25"/>
      <c r="T970" s="25"/>
      <c r="U970" s="25"/>
      <c r="V970" s="25"/>
      <c r="W970" s="25"/>
      <c r="X970" s="25"/>
      <c r="Y970" s="25"/>
      <c r="Z970" s="25"/>
    </row>
    <row r="971" ht="19.5" customHeight="1">
      <c r="A971" s="181">
        <v>151.0</v>
      </c>
      <c r="B971" s="182" t="s">
        <v>2169</v>
      </c>
      <c r="C971" s="183" t="s">
        <v>2170</v>
      </c>
      <c r="D971" s="183" t="s">
        <v>2171</v>
      </c>
      <c r="E971" s="92" t="s">
        <v>3900</v>
      </c>
      <c r="F971" s="93">
        <v>30.0</v>
      </c>
      <c r="G971" s="93">
        <v>0.0</v>
      </c>
      <c r="H971" s="93">
        <v>1.0</v>
      </c>
      <c r="I971" s="93">
        <v>2.0</v>
      </c>
      <c r="J971" s="92" t="s">
        <v>3898</v>
      </c>
      <c r="K971" s="93">
        <v>5.0</v>
      </c>
      <c r="L971" s="93">
        <v>64.5</v>
      </c>
      <c r="M971" s="93">
        <v>34.5</v>
      </c>
      <c r="N971" s="25"/>
      <c r="O971" s="25"/>
      <c r="P971" s="25"/>
      <c r="Q971" s="25"/>
      <c r="R971" s="25"/>
      <c r="S971" s="25"/>
      <c r="T971" s="25"/>
      <c r="U971" s="25"/>
      <c r="V971" s="25"/>
      <c r="W971" s="25"/>
      <c r="X971" s="25"/>
      <c r="Y971" s="25"/>
      <c r="Z971" s="25"/>
    </row>
    <row r="972" ht="19.5" customHeight="1">
      <c r="A972" s="181">
        <v>151.0</v>
      </c>
      <c r="B972" s="182" t="s">
        <v>2169</v>
      </c>
      <c r="C972" s="183" t="s">
        <v>2170</v>
      </c>
      <c r="D972" s="183" t="s">
        <v>2171</v>
      </c>
      <c r="E972" s="92" t="s">
        <v>3901</v>
      </c>
      <c r="F972" s="93">
        <v>35.0</v>
      </c>
      <c r="G972" s="93">
        <v>0.0</v>
      </c>
      <c r="H972" s="93">
        <v>1.0</v>
      </c>
      <c r="I972" s="93">
        <v>2.0</v>
      </c>
      <c r="J972" s="92" t="s">
        <v>3898</v>
      </c>
      <c r="K972" s="93">
        <v>5.0</v>
      </c>
      <c r="L972" s="93">
        <v>63.8</v>
      </c>
      <c r="M972" s="93">
        <v>28.8</v>
      </c>
      <c r="N972" s="25"/>
      <c r="O972" s="25"/>
      <c r="P972" s="25"/>
      <c r="Q972" s="25"/>
      <c r="R972" s="25"/>
      <c r="S972" s="25"/>
      <c r="T972" s="25"/>
      <c r="U972" s="25"/>
      <c r="V972" s="25"/>
      <c r="W972" s="25"/>
      <c r="X972" s="25"/>
      <c r="Y972" s="25"/>
      <c r="Z972" s="25"/>
    </row>
    <row r="973" ht="19.5" customHeight="1">
      <c r="A973" s="166">
        <v>152.0</v>
      </c>
      <c r="B973" s="167" t="s">
        <v>1678</v>
      </c>
      <c r="C973" s="168" t="s">
        <v>2176</v>
      </c>
      <c r="D973" s="168" t="s">
        <v>2177</v>
      </c>
      <c r="E973" s="92" t="s">
        <v>3902</v>
      </c>
      <c r="F973" s="93">
        <v>62.0</v>
      </c>
      <c r="G973" s="93">
        <v>1.0</v>
      </c>
      <c r="H973" s="93">
        <v>0.0</v>
      </c>
      <c r="I973" s="93">
        <v>1.0</v>
      </c>
      <c r="J973" s="92" t="s">
        <v>3903</v>
      </c>
      <c r="K973" s="93">
        <v>5.0</v>
      </c>
      <c r="L973" s="93">
        <v>74.1</v>
      </c>
      <c r="M973" s="93">
        <v>12.1</v>
      </c>
      <c r="N973" s="25"/>
      <c r="O973" s="25"/>
      <c r="P973" s="25"/>
      <c r="Q973" s="25"/>
      <c r="R973" s="25"/>
      <c r="S973" s="25"/>
      <c r="T973" s="25"/>
      <c r="U973" s="25"/>
      <c r="V973" s="25"/>
      <c r="W973" s="25"/>
      <c r="X973" s="25"/>
      <c r="Y973" s="25"/>
      <c r="Z973" s="25"/>
    </row>
    <row r="974" ht="19.5" customHeight="1">
      <c r="A974" s="166">
        <v>152.0</v>
      </c>
      <c r="B974" s="167" t="s">
        <v>1678</v>
      </c>
      <c r="C974" s="168" t="s">
        <v>2176</v>
      </c>
      <c r="D974" s="168" t="s">
        <v>2177</v>
      </c>
      <c r="E974" s="92" t="s">
        <v>3904</v>
      </c>
      <c r="F974" s="93">
        <v>67.0</v>
      </c>
      <c r="G974" s="93">
        <v>1.0</v>
      </c>
      <c r="H974" s="93">
        <v>0.0</v>
      </c>
      <c r="I974" s="93">
        <v>1.0</v>
      </c>
      <c r="J974" s="92" t="s">
        <v>3905</v>
      </c>
      <c r="K974" s="93">
        <v>5.0</v>
      </c>
      <c r="L974" s="93">
        <v>85.5</v>
      </c>
      <c r="M974" s="93">
        <v>18.5</v>
      </c>
      <c r="N974" s="25"/>
      <c r="O974" s="25"/>
      <c r="P974" s="25"/>
      <c r="Q974" s="25"/>
      <c r="R974" s="25"/>
      <c r="S974" s="25"/>
      <c r="T974" s="25"/>
      <c r="U974" s="25"/>
      <c r="V974" s="25"/>
      <c r="W974" s="25"/>
      <c r="X974" s="25"/>
      <c r="Y974" s="25"/>
      <c r="Z974" s="25"/>
    </row>
    <row r="975" ht="19.5" customHeight="1">
      <c r="A975" s="166">
        <v>152.0</v>
      </c>
      <c r="B975" s="167" t="s">
        <v>1678</v>
      </c>
      <c r="C975" s="168" t="s">
        <v>2176</v>
      </c>
      <c r="D975" s="168" t="s">
        <v>2177</v>
      </c>
      <c r="E975" s="92" t="s">
        <v>3906</v>
      </c>
      <c r="F975" s="93">
        <v>43.0</v>
      </c>
      <c r="G975" s="93">
        <v>1.0</v>
      </c>
      <c r="H975" s="93">
        <v>0.0</v>
      </c>
      <c r="I975" s="93">
        <v>1.0</v>
      </c>
      <c r="J975" s="92" t="s">
        <v>3907</v>
      </c>
      <c r="K975" s="93">
        <v>5.0</v>
      </c>
      <c r="L975" s="93">
        <v>77.3</v>
      </c>
      <c r="M975" s="93">
        <v>34.3</v>
      </c>
      <c r="N975" s="25"/>
      <c r="O975" s="25"/>
      <c r="P975" s="25"/>
      <c r="Q975" s="25"/>
      <c r="R975" s="25"/>
      <c r="S975" s="25"/>
      <c r="T975" s="25"/>
      <c r="U975" s="25"/>
      <c r="V975" s="25"/>
      <c r="W975" s="25"/>
      <c r="X975" s="25"/>
      <c r="Y975" s="25"/>
      <c r="Z975" s="25"/>
    </row>
    <row r="976" ht="19.5" customHeight="1">
      <c r="A976" s="166">
        <v>152.0</v>
      </c>
      <c r="B976" s="167" t="s">
        <v>1678</v>
      </c>
      <c r="C976" s="168" t="s">
        <v>2176</v>
      </c>
      <c r="D976" s="168" t="s">
        <v>2177</v>
      </c>
      <c r="E976" s="92" t="s">
        <v>3908</v>
      </c>
      <c r="F976" s="93">
        <v>40.0</v>
      </c>
      <c r="G976" s="93">
        <v>0.0</v>
      </c>
      <c r="H976" s="93">
        <v>0.0</v>
      </c>
      <c r="I976" s="93">
        <v>0.0</v>
      </c>
      <c r="J976" s="92" t="s">
        <v>895</v>
      </c>
      <c r="K976" s="93">
        <v>0.0</v>
      </c>
      <c r="L976" s="93">
        <v>69.5</v>
      </c>
      <c r="M976" s="93">
        <v>29.5</v>
      </c>
      <c r="N976" s="25"/>
      <c r="O976" s="25"/>
      <c r="P976" s="25"/>
      <c r="Q976" s="25"/>
      <c r="R976" s="25"/>
      <c r="S976" s="25"/>
      <c r="T976" s="25"/>
      <c r="U976" s="25"/>
      <c r="V976" s="25"/>
      <c r="W976" s="25"/>
      <c r="X976" s="25"/>
      <c r="Y976" s="25"/>
      <c r="Z976" s="25"/>
    </row>
    <row r="977" ht="19.5" customHeight="1">
      <c r="A977" s="169">
        <v>153.0</v>
      </c>
      <c r="B977" s="170" t="s">
        <v>2183</v>
      </c>
      <c r="C977" s="171" t="s">
        <v>1099</v>
      </c>
      <c r="D977" s="171" t="s">
        <v>2184</v>
      </c>
      <c r="E977" s="92" t="s">
        <v>3909</v>
      </c>
      <c r="F977" s="93">
        <v>53.0</v>
      </c>
      <c r="G977" s="93">
        <v>0.0</v>
      </c>
      <c r="H977" s="93">
        <v>0.0</v>
      </c>
      <c r="I977" s="93">
        <v>1.0</v>
      </c>
      <c r="J977" s="92" t="s">
        <v>3060</v>
      </c>
      <c r="K977" s="93">
        <v>3.0</v>
      </c>
      <c r="L977" s="93">
        <v>67.4</v>
      </c>
      <c r="M977" s="93">
        <v>14.4</v>
      </c>
      <c r="N977" s="25"/>
      <c r="O977" s="25"/>
      <c r="P977" s="25"/>
      <c r="Q977" s="25"/>
      <c r="R977" s="25"/>
      <c r="S977" s="25"/>
      <c r="T977" s="25"/>
      <c r="U977" s="25"/>
      <c r="V977" s="25"/>
      <c r="W977" s="25"/>
      <c r="X977" s="25"/>
      <c r="Y977" s="25"/>
      <c r="Z977" s="25"/>
    </row>
    <row r="978" ht="19.5" customHeight="1">
      <c r="A978" s="169">
        <v>153.0</v>
      </c>
      <c r="B978" s="170" t="s">
        <v>2183</v>
      </c>
      <c r="C978" s="171" t="s">
        <v>1099</v>
      </c>
      <c r="D978" s="171" t="s">
        <v>2184</v>
      </c>
      <c r="E978" s="92" t="s">
        <v>3910</v>
      </c>
      <c r="F978" s="93">
        <v>46.0</v>
      </c>
      <c r="G978" s="93">
        <v>0.0</v>
      </c>
      <c r="H978" s="93">
        <v>0.0</v>
      </c>
      <c r="I978" s="93">
        <v>1.0</v>
      </c>
      <c r="J978" s="92" t="s">
        <v>3060</v>
      </c>
      <c r="K978" s="93">
        <v>3.0</v>
      </c>
      <c r="L978" s="93">
        <v>68.0</v>
      </c>
      <c r="M978" s="93">
        <v>22.0</v>
      </c>
      <c r="N978" s="25"/>
      <c r="O978" s="25"/>
      <c r="P978" s="25"/>
      <c r="Q978" s="25"/>
      <c r="R978" s="25"/>
      <c r="S978" s="25"/>
      <c r="T978" s="25"/>
      <c r="U978" s="25"/>
      <c r="V978" s="25"/>
      <c r="W978" s="25"/>
      <c r="X978" s="25"/>
      <c r="Y978" s="25"/>
      <c r="Z978" s="25"/>
    </row>
    <row r="979" ht="19.5" customHeight="1">
      <c r="A979" s="169">
        <v>153.0</v>
      </c>
      <c r="B979" s="170" t="s">
        <v>2183</v>
      </c>
      <c r="C979" s="171" t="s">
        <v>1099</v>
      </c>
      <c r="D979" s="171" t="s">
        <v>2184</v>
      </c>
      <c r="E979" s="92" t="s">
        <v>3911</v>
      </c>
      <c r="F979" s="93">
        <v>44.0</v>
      </c>
      <c r="G979" s="93">
        <v>1.0</v>
      </c>
      <c r="H979" s="93">
        <v>2.0</v>
      </c>
      <c r="I979" s="93">
        <v>1.0</v>
      </c>
      <c r="J979" s="92" t="s">
        <v>3060</v>
      </c>
      <c r="K979" s="93">
        <v>3.0</v>
      </c>
      <c r="L979" s="93">
        <v>76.6</v>
      </c>
      <c r="M979" s="93">
        <v>32.6</v>
      </c>
      <c r="N979" s="25"/>
      <c r="O979" s="25"/>
      <c r="P979" s="25"/>
      <c r="Q979" s="25"/>
      <c r="R979" s="25"/>
      <c r="S979" s="25"/>
      <c r="T979" s="25"/>
      <c r="U979" s="25"/>
      <c r="V979" s="25"/>
      <c r="W979" s="25"/>
      <c r="X979" s="25"/>
      <c r="Y979" s="25"/>
      <c r="Z979" s="25"/>
    </row>
    <row r="980" ht="19.5" customHeight="1">
      <c r="A980" s="169">
        <v>153.0</v>
      </c>
      <c r="B980" s="170" t="s">
        <v>2183</v>
      </c>
      <c r="C980" s="171" t="s">
        <v>1099</v>
      </c>
      <c r="D980" s="171" t="s">
        <v>2184</v>
      </c>
      <c r="E980" s="92" t="s">
        <v>3912</v>
      </c>
      <c r="F980" s="93">
        <v>57.0</v>
      </c>
      <c r="G980" s="93">
        <v>0.0</v>
      </c>
      <c r="H980" s="93">
        <v>0.0</v>
      </c>
      <c r="I980" s="93">
        <v>1.0</v>
      </c>
      <c r="J980" s="92" t="s">
        <v>3060</v>
      </c>
      <c r="K980" s="93">
        <v>3.0</v>
      </c>
      <c r="L980" s="93">
        <v>67.4</v>
      </c>
      <c r="M980" s="93">
        <v>10.4</v>
      </c>
      <c r="N980" s="25"/>
      <c r="O980" s="25"/>
      <c r="P980" s="25"/>
      <c r="Q980" s="25"/>
      <c r="R980" s="25"/>
      <c r="S980" s="25"/>
      <c r="T980" s="25"/>
      <c r="U980" s="25"/>
      <c r="V980" s="25"/>
      <c r="W980" s="25"/>
      <c r="X980" s="25"/>
      <c r="Y980" s="25"/>
      <c r="Z980" s="25"/>
    </row>
    <row r="981" ht="19.5" customHeight="1">
      <c r="A981" s="169">
        <v>153.0</v>
      </c>
      <c r="B981" s="170" t="s">
        <v>2183</v>
      </c>
      <c r="C981" s="171" t="s">
        <v>1099</v>
      </c>
      <c r="D981" s="171" t="s">
        <v>2184</v>
      </c>
      <c r="E981" s="92" t="s">
        <v>3913</v>
      </c>
      <c r="F981" s="93">
        <v>69.0</v>
      </c>
      <c r="G981" s="93">
        <v>0.0</v>
      </c>
      <c r="H981" s="93">
        <v>0.0</v>
      </c>
      <c r="I981" s="93">
        <v>1.0</v>
      </c>
      <c r="J981" s="92" t="s">
        <v>3107</v>
      </c>
      <c r="K981" s="93">
        <v>3.0</v>
      </c>
      <c r="L981" s="93">
        <v>83.0</v>
      </c>
      <c r="M981" s="93">
        <v>14.0</v>
      </c>
      <c r="N981" s="25"/>
      <c r="O981" s="25"/>
      <c r="P981" s="25"/>
      <c r="Q981" s="25"/>
      <c r="R981" s="25"/>
      <c r="S981" s="25"/>
      <c r="T981" s="25"/>
      <c r="U981" s="25"/>
      <c r="V981" s="25"/>
      <c r="W981" s="25"/>
      <c r="X981" s="25"/>
      <c r="Y981" s="25"/>
      <c r="Z981" s="25"/>
    </row>
    <row r="982" ht="19.5" customHeight="1">
      <c r="A982" s="172">
        <v>154.0</v>
      </c>
      <c r="B982" s="173" t="s">
        <v>2188</v>
      </c>
      <c r="C982" s="174" t="s">
        <v>2189</v>
      </c>
      <c r="D982" s="174" t="s">
        <v>2190</v>
      </c>
      <c r="E982" s="92" t="s">
        <v>3914</v>
      </c>
      <c r="F982" s="93">
        <v>35.0</v>
      </c>
      <c r="G982" s="93">
        <v>1.0</v>
      </c>
      <c r="H982" s="93">
        <v>0.0</v>
      </c>
      <c r="I982" s="93">
        <v>0.0</v>
      </c>
      <c r="J982" s="92" t="s">
        <v>895</v>
      </c>
      <c r="K982" s="93">
        <v>0.0</v>
      </c>
      <c r="L982" s="93">
        <v>78.1</v>
      </c>
      <c r="M982" s="93">
        <v>43.1</v>
      </c>
      <c r="N982" s="25"/>
      <c r="O982" s="25"/>
      <c r="P982" s="25"/>
      <c r="Q982" s="25"/>
      <c r="R982" s="25"/>
      <c r="S982" s="25"/>
      <c r="T982" s="25"/>
      <c r="U982" s="25"/>
      <c r="V982" s="25"/>
      <c r="W982" s="25"/>
      <c r="X982" s="25"/>
      <c r="Y982" s="25"/>
      <c r="Z982" s="25"/>
    </row>
    <row r="983" ht="19.5" customHeight="1">
      <c r="A983" s="172">
        <v>154.0</v>
      </c>
      <c r="B983" s="173" t="s">
        <v>2188</v>
      </c>
      <c r="C983" s="174" t="s">
        <v>2189</v>
      </c>
      <c r="D983" s="174" t="s">
        <v>2190</v>
      </c>
      <c r="E983" s="92" t="s">
        <v>3915</v>
      </c>
      <c r="F983" s="93">
        <v>35.0</v>
      </c>
      <c r="G983" s="93">
        <v>1.0</v>
      </c>
      <c r="H983" s="93">
        <v>0.0</v>
      </c>
      <c r="I983" s="93">
        <v>0.0</v>
      </c>
      <c r="J983" s="92" t="s">
        <v>895</v>
      </c>
      <c r="K983" s="93">
        <v>0.0</v>
      </c>
      <c r="L983" s="93">
        <v>78.1</v>
      </c>
      <c r="M983" s="93">
        <v>43.1</v>
      </c>
      <c r="N983" s="25"/>
      <c r="O983" s="25"/>
      <c r="P983" s="25"/>
      <c r="Q983" s="25"/>
      <c r="R983" s="25"/>
      <c r="S983" s="25"/>
      <c r="T983" s="25"/>
      <c r="U983" s="25"/>
      <c r="V983" s="25"/>
      <c r="W983" s="25"/>
      <c r="X983" s="25"/>
      <c r="Y983" s="25"/>
      <c r="Z983" s="25"/>
    </row>
    <row r="984" ht="19.5" customHeight="1">
      <c r="A984" s="172">
        <v>154.0</v>
      </c>
      <c r="B984" s="173" t="s">
        <v>2188</v>
      </c>
      <c r="C984" s="174" t="s">
        <v>2189</v>
      </c>
      <c r="D984" s="174" t="s">
        <v>2190</v>
      </c>
      <c r="E984" s="92" t="s">
        <v>3916</v>
      </c>
      <c r="F984" s="93">
        <v>49.0</v>
      </c>
      <c r="G984" s="93">
        <v>1.0</v>
      </c>
      <c r="H984" s="93">
        <v>0.0</v>
      </c>
      <c r="I984" s="93">
        <v>0.0</v>
      </c>
      <c r="J984" s="92" t="s">
        <v>895</v>
      </c>
      <c r="K984" s="93">
        <v>0.0</v>
      </c>
      <c r="L984" s="93">
        <v>75.6</v>
      </c>
      <c r="M984" s="93">
        <v>26.6</v>
      </c>
      <c r="N984" s="25"/>
      <c r="O984" s="25"/>
      <c r="P984" s="25"/>
      <c r="Q984" s="25"/>
      <c r="R984" s="25"/>
      <c r="S984" s="25"/>
      <c r="T984" s="25"/>
      <c r="U984" s="25"/>
      <c r="V984" s="25"/>
      <c r="W984" s="25"/>
      <c r="X984" s="25"/>
      <c r="Y984" s="25"/>
      <c r="Z984" s="25"/>
    </row>
    <row r="985" ht="19.5" customHeight="1">
      <c r="A985" s="172">
        <v>154.0</v>
      </c>
      <c r="B985" s="173" t="s">
        <v>2188</v>
      </c>
      <c r="C985" s="174" t="s">
        <v>2189</v>
      </c>
      <c r="D985" s="174" t="s">
        <v>2190</v>
      </c>
      <c r="E985" s="92" t="s">
        <v>3917</v>
      </c>
      <c r="F985" s="93">
        <v>34.0</v>
      </c>
      <c r="G985" s="93">
        <v>1.0</v>
      </c>
      <c r="H985" s="93">
        <v>0.0</v>
      </c>
      <c r="I985" s="93">
        <v>0.0</v>
      </c>
      <c r="J985" s="92" t="s">
        <v>895</v>
      </c>
      <c r="K985" s="93">
        <v>0.0</v>
      </c>
      <c r="L985" s="93">
        <v>78.1</v>
      </c>
      <c r="M985" s="93">
        <v>44.1</v>
      </c>
      <c r="N985" s="25"/>
      <c r="O985" s="25"/>
      <c r="P985" s="25"/>
      <c r="Q985" s="25"/>
      <c r="R985" s="25"/>
      <c r="S985" s="25"/>
      <c r="T985" s="25"/>
      <c r="U985" s="25"/>
      <c r="V985" s="25"/>
      <c r="W985" s="25"/>
      <c r="X985" s="25"/>
      <c r="Y985" s="25"/>
      <c r="Z985" s="25"/>
    </row>
    <row r="986" ht="19.5" customHeight="1">
      <c r="A986" s="172">
        <v>154.0</v>
      </c>
      <c r="B986" s="173" t="s">
        <v>2188</v>
      </c>
      <c r="C986" s="174" t="s">
        <v>2189</v>
      </c>
      <c r="D986" s="174" t="s">
        <v>2190</v>
      </c>
      <c r="E986" s="92" t="s">
        <v>3918</v>
      </c>
      <c r="F986" s="93">
        <v>54.0</v>
      </c>
      <c r="G986" s="93">
        <v>0.0</v>
      </c>
      <c r="H986" s="93">
        <v>0.0</v>
      </c>
      <c r="I986" s="93">
        <v>0.0</v>
      </c>
      <c r="J986" s="92" t="s">
        <v>895</v>
      </c>
      <c r="K986" s="93">
        <v>0.0</v>
      </c>
      <c r="L986" s="93">
        <v>67.4</v>
      </c>
      <c r="M986" s="93">
        <v>13.4</v>
      </c>
      <c r="N986" s="25"/>
      <c r="O986" s="25"/>
      <c r="P986" s="25"/>
      <c r="Q986" s="25"/>
      <c r="R986" s="25"/>
      <c r="S986" s="25"/>
      <c r="T986" s="25"/>
      <c r="U986" s="25"/>
      <c r="V986" s="25"/>
      <c r="W986" s="25"/>
      <c r="X986" s="25"/>
      <c r="Y986" s="25"/>
      <c r="Z986" s="25"/>
    </row>
    <row r="987" ht="19.5" customHeight="1">
      <c r="A987" s="172">
        <v>154.0</v>
      </c>
      <c r="B987" s="173" t="s">
        <v>2188</v>
      </c>
      <c r="C987" s="174" t="s">
        <v>2189</v>
      </c>
      <c r="D987" s="174" t="s">
        <v>2190</v>
      </c>
      <c r="E987" s="92" t="s">
        <v>3919</v>
      </c>
      <c r="F987" s="93">
        <v>44.0</v>
      </c>
      <c r="G987" s="93">
        <v>0.0</v>
      </c>
      <c r="H987" s="93">
        <v>0.0</v>
      </c>
      <c r="I987" s="93">
        <v>0.0</v>
      </c>
      <c r="J987" s="92" t="s">
        <v>895</v>
      </c>
      <c r="K987" s="93">
        <v>0.0</v>
      </c>
      <c r="L987" s="93">
        <v>69.5</v>
      </c>
      <c r="M987" s="93">
        <v>25.5</v>
      </c>
      <c r="N987" s="25"/>
      <c r="O987" s="25"/>
      <c r="P987" s="25"/>
      <c r="Q987" s="25"/>
      <c r="R987" s="25"/>
      <c r="S987" s="25"/>
      <c r="T987" s="25"/>
      <c r="U987" s="25"/>
      <c r="V987" s="25"/>
      <c r="W987" s="25"/>
      <c r="X987" s="25"/>
      <c r="Y987" s="25"/>
      <c r="Z987" s="25"/>
    </row>
    <row r="988" ht="19.5" customHeight="1">
      <c r="A988" s="172">
        <v>154.0</v>
      </c>
      <c r="B988" s="173" t="s">
        <v>2188</v>
      </c>
      <c r="C988" s="174" t="s">
        <v>2189</v>
      </c>
      <c r="D988" s="174" t="s">
        <v>2190</v>
      </c>
      <c r="E988" s="92" t="s">
        <v>3920</v>
      </c>
      <c r="F988" s="93">
        <v>40.0</v>
      </c>
      <c r="G988" s="93">
        <v>1.0</v>
      </c>
      <c r="H988" s="93">
        <v>0.0</v>
      </c>
      <c r="I988" s="93">
        <v>0.0</v>
      </c>
      <c r="J988" s="92" t="s">
        <v>895</v>
      </c>
      <c r="K988" s="93">
        <v>0.0</v>
      </c>
      <c r="L988" s="93">
        <v>77.3</v>
      </c>
      <c r="M988" s="93">
        <v>37.3</v>
      </c>
      <c r="N988" s="25"/>
      <c r="O988" s="25"/>
      <c r="P988" s="25"/>
      <c r="Q988" s="25"/>
      <c r="R988" s="25"/>
      <c r="S988" s="25"/>
      <c r="T988" s="25"/>
      <c r="U988" s="25"/>
      <c r="V988" s="25"/>
      <c r="W988" s="25"/>
      <c r="X988" s="25"/>
      <c r="Y988" s="25"/>
      <c r="Z988" s="25"/>
    </row>
    <row r="989" ht="19.5" customHeight="1">
      <c r="A989" s="172">
        <v>154.0</v>
      </c>
      <c r="B989" s="173" t="s">
        <v>2188</v>
      </c>
      <c r="C989" s="174" t="s">
        <v>2189</v>
      </c>
      <c r="D989" s="174" t="s">
        <v>2190</v>
      </c>
      <c r="E989" s="92" t="s">
        <v>3921</v>
      </c>
      <c r="F989" s="93">
        <v>50.0</v>
      </c>
      <c r="G989" s="93">
        <v>1.0</v>
      </c>
      <c r="H989" s="93">
        <v>0.0</v>
      </c>
      <c r="I989" s="93">
        <v>0.0</v>
      </c>
      <c r="J989" s="92" t="s">
        <v>895</v>
      </c>
      <c r="K989" s="93">
        <v>0.0</v>
      </c>
      <c r="L989" s="93">
        <v>75.6</v>
      </c>
      <c r="M989" s="93">
        <v>25.6</v>
      </c>
      <c r="N989" s="25"/>
      <c r="O989" s="25"/>
      <c r="P989" s="25"/>
      <c r="Q989" s="25"/>
      <c r="R989" s="25"/>
      <c r="S989" s="25"/>
      <c r="T989" s="25"/>
      <c r="U989" s="25"/>
      <c r="V989" s="25"/>
      <c r="W989" s="25"/>
      <c r="X989" s="25"/>
      <c r="Y989" s="25"/>
      <c r="Z989" s="25"/>
    </row>
    <row r="990" ht="19.5" customHeight="1">
      <c r="A990" s="172">
        <v>154.0</v>
      </c>
      <c r="B990" s="173" t="s">
        <v>2188</v>
      </c>
      <c r="C990" s="174" t="s">
        <v>2189</v>
      </c>
      <c r="D990" s="174" t="s">
        <v>2190</v>
      </c>
      <c r="E990" s="92" t="s">
        <v>3922</v>
      </c>
      <c r="F990" s="93">
        <v>34.0</v>
      </c>
      <c r="G990" s="93">
        <v>1.0</v>
      </c>
      <c r="H990" s="93">
        <v>0.0</v>
      </c>
      <c r="I990" s="93">
        <v>0.0</v>
      </c>
      <c r="J990" s="92" t="s">
        <v>895</v>
      </c>
      <c r="K990" s="93">
        <v>0.0</v>
      </c>
      <c r="L990" s="93">
        <v>78.1</v>
      </c>
      <c r="M990" s="93">
        <v>44.1</v>
      </c>
      <c r="N990" s="25"/>
      <c r="O990" s="25"/>
      <c r="P990" s="25"/>
      <c r="Q990" s="25"/>
      <c r="R990" s="25"/>
      <c r="S990" s="25"/>
      <c r="T990" s="25"/>
      <c r="U990" s="25"/>
      <c r="V990" s="25"/>
      <c r="W990" s="25"/>
      <c r="X990" s="25"/>
      <c r="Y990" s="25"/>
      <c r="Z990" s="25"/>
    </row>
    <row r="991" ht="19.5" customHeight="1">
      <c r="A991" s="172">
        <v>154.0</v>
      </c>
      <c r="B991" s="173" t="s">
        <v>2188</v>
      </c>
      <c r="C991" s="174" t="s">
        <v>2189</v>
      </c>
      <c r="D991" s="174" t="s">
        <v>2190</v>
      </c>
      <c r="E991" s="92" t="s">
        <v>3923</v>
      </c>
      <c r="F991" s="93">
        <v>28.0</v>
      </c>
      <c r="G991" s="93">
        <v>1.0</v>
      </c>
      <c r="H991" s="93">
        <v>2.0</v>
      </c>
      <c r="I991" s="93">
        <v>0.0</v>
      </c>
      <c r="J991" s="92" t="s">
        <v>895</v>
      </c>
      <c r="K991" s="93">
        <v>0.0</v>
      </c>
      <c r="L991" s="93">
        <v>78.8</v>
      </c>
      <c r="M991" s="93">
        <v>50.8</v>
      </c>
      <c r="N991" s="25"/>
      <c r="O991" s="25"/>
      <c r="P991" s="25"/>
      <c r="Q991" s="25"/>
      <c r="R991" s="25"/>
      <c r="S991" s="25"/>
      <c r="T991" s="25"/>
      <c r="U991" s="25"/>
      <c r="V991" s="25"/>
      <c r="W991" s="25"/>
      <c r="X991" s="25"/>
      <c r="Y991" s="25"/>
      <c r="Z991" s="25"/>
    </row>
    <row r="992" ht="19.5" customHeight="1">
      <c r="A992" s="172">
        <v>154.0</v>
      </c>
      <c r="B992" s="173" t="s">
        <v>2188</v>
      </c>
      <c r="C992" s="174" t="s">
        <v>2189</v>
      </c>
      <c r="D992" s="174" t="s">
        <v>2190</v>
      </c>
      <c r="E992" s="92" t="s">
        <v>3924</v>
      </c>
      <c r="F992" s="93">
        <v>58.0</v>
      </c>
      <c r="G992" s="93">
        <v>1.0</v>
      </c>
      <c r="H992" s="93">
        <v>2.0</v>
      </c>
      <c r="I992" s="93">
        <v>0.0</v>
      </c>
      <c r="J992" s="92" t="s">
        <v>895</v>
      </c>
      <c r="K992" s="93">
        <v>0.0</v>
      </c>
      <c r="L992" s="93">
        <v>73.1</v>
      </c>
      <c r="M992" s="93">
        <v>15.1</v>
      </c>
      <c r="N992" s="25"/>
      <c r="O992" s="25"/>
      <c r="P992" s="25"/>
      <c r="Q992" s="25"/>
      <c r="R992" s="25"/>
      <c r="S992" s="25"/>
      <c r="T992" s="25"/>
      <c r="U992" s="25"/>
      <c r="V992" s="25"/>
      <c r="W992" s="25"/>
      <c r="X992" s="25"/>
      <c r="Y992" s="25"/>
      <c r="Z992" s="25"/>
    </row>
    <row r="993" ht="19.5" customHeight="1">
      <c r="A993" s="172">
        <v>154.0</v>
      </c>
      <c r="B993" s="173" t="s">
        <v>2188</v>
      </c>
      <c r="C993" s="174" t="s">
        <v>2189</v>
      </c>
      <c r="D993" s="174" t="s">
        <v>2190</v>
      </c>
      <c r="E993" s="92" t="s">
        <v>3925</v>
      </c>
      <c r="F993" s="93">
        <v>29.0</v>
      </c>
      <c r="G993" s="93">
        <v>0.0</v>
      </c>
      <c r="H993" s="93">
        <v>0.0</v>
      </c>
      <c r="I993" s="93">
        <v>0.0</v>
      </c>
      <c r="J993" s="92" t="s">
        <v>895</v>
      </c>
      <c r="K993" s="93">
        <v>0.0</v>
      </c>
      <c r="L993" s="93">
        <v>72.7</v>
      </c>
      <c r="M993" s="93">
        <v>43.7</v>
      </c>
      <c r="N993" s="25"/>
      <c r="O993" s="25"/>
      <c r="P993" s="25"/>
      <c r="Q993" s="25"/>
      <c r="R993" s="25"/>
      <c r="S993" s="25"/>
      <c r="T993" s="25"/>
      <c r="U993" s="25"/>
      <c r="V993" s="25"/>
      <c r="W993" s="25"/>
      <c r="X993" s="25"/>
      <c r="Y993" s="25"/>
      <c r="Z993" s="25"/>
    </row>
    <row r="994" ht="19.5" customHeight="1">
      <c r="A994" s="172">
        <v>154.0</v>
      </c>
      <c r="B994" s="173" t="s">
        <v>2188</v>
      </c>
      <c r="C994" s="174" t="s">
        <v>2189</v>
      </c>
      <c r="D994" s="174" t="s">
        <v>2190</v>
      </c>
      <c r="E994" s="92" t="s">
        <v>3926</v>
      </c>
      <c r="F994" s="93">
        <v>54.0</v>
      </c>
      <c r="G994" s="93">
        <v>0.0</v>
      </c>
      <c r="H994" s="93">
        <v>0.0</v>
      </c>
      <c r="I994" s="93">
        <v>0.0</v>
      </c>
      <c r="J994" s="92" t="s">
        <v>895</v>
      </c>
      <c r="K994" s="93">
        <v>0.0</v>
      </c>
      <c r="L994" s="93">
        <v>67.4</v>
      </c>
      <c r="M994" s="93">
        <v>13.4</v>
      </c>
      <c r="N994" s="25"/>
      <c r="O994" s="25"/>
      <c r="P994" s="25"/>
      <c r="Q994" s="25"/>
      <c r="R994" s="25"/>
      <c r="S994" s="25"/>
      <c r="T994" s="25"/>
      <c r="U994" s="25"/>
      <c r="V994" s="25"/>
      <c r="W994" s="25"/>
      <c r="X994" s="25"/>
      <c r="Y994" s="25"/>
      <c r="Z994" s="25"/>
    </row>
    <row r="995" ht="19.5" customHeight="1">
      <c r="A995" s="172">
        <v>154.0</v>
      </c>
      <c r="B995" s="173" t="s">
        <v>2188</v>
      </c>
      <c r="C995" s="174" t="s">
        <v>2189</v>
      </c>
      <c r="D995" s="174" t="s">
        <v>2190</v>
      </c>
      <c r="E995" s="92" t="s">
        <v>3927</v>
      </c>
      <c r="F995" s="93">
        <v>22.0</v>
      </c>
      <c r="G995" s="93">
        <v>1.0</v>
      </c>
      <c r="H995" s="93">
        <v>2.0</v>
      </c>
      <c r="I995" s="93">
        <v>0.0</v>
      </c>
      <c r="J995" s="92" t="s">
        <v>895</v>
      </c>
      <c r="K995" s="93">
        <v>0.0</v>
      </c>
      <c r="L995" s="93">
        <v>78.9</v>
      </c>
      <c r="M995" s="93">
        <v>56.9</v>
      </c>
      <c r="N995" s="25"/>
      <c r="O995" s="25"/>
      <c r="P995" s="25"/>
      <c r="Q995" s="25"/>
      <c r="R995" s="25"/>
      <c r="S995" s="25"/>
      <c r="T995" s="25"/>
      <c r="U995" s="25"/>
      <c r="V995" s="25"/>
      <c r="W995" s="25"/>
      <c r="X995" s="25"/>
      <c r="Y995" s="25"/>
      <c r="Z995" s="25"/>
    </row>
    <row r="996" ht="19.5" customHeight="1">
      <c r="A996" s="172">
        <v>154.0</v>
      </c>
      <c r="B996" s="173" t="s">
        <v>2188</v>
      </c>
      <c r="C996" s="174" t="s">
        <v>2189</v>
      </c>
      <c r="D996" s="174" t="s">
        <v>2190</v>
      </c>
      <c r="E996" s="92" t="s">
        <v>3928</v>
      </c>
      <c r="F996" s="93">
        <v>50.0</v>
      </c>
      <c r="G996" s="93">
        <v>1.0</v>
      </c>
      <c r="H996" s="93">
        <v>0.0</v>
      </c>
      <c r="I996" s="93">
        <v>0.0</v>
      </c>
      <c r="J996" s="92" t="s">
        <v>895</v>
      </c>
      <c r="K996" s="93">
        <v>0.0</v>
      </c>
      <c r="L996" s="93">
        <v>75.6</v>
      </c>
      <c r="M996" s="93">
        <v>25.6</v>
      </c>
      <c r="N996" s="25"/>
      <c r="O996" s="25"/>
      <c r="P996" s="25"/>
      <c r="Q996" s="25"/>
      <c r="R996" s="25"/>
      <c r="S996" s="25"/>
      <c r="T996" s="25"/>
      <c r="U996" s="25"/>
      <c r="V996" s="25"/>
      <c r="W996" s="25"/>
      <c r="X996" s="25"/>
      <c r="Y996" s="25"/>
      <c r="Z996" s="25"/>
    </row>
    <row r="997" ht="19.5" customHeight="1">
      <c r="A997" s="172">
        <v>154.0</v>
      </c>
      <c r="B997" s="173" t="s">
        <v>2188</v>
      </c>
      <c r="C997" s="174" t="s">
        <v>2189</v>
      </c>
      <c r="D997" s="174" t="s">
        <v>2190</v>
      </c>
      <c r="E997" s="92" t="s">
        <v>3929</v>
      </c>
      <c r="F997" s="93">
        <v>39.0</v>
      </c>
      <c r="G997" s="93">
        <v>0.0</v>
      </c>
      <c r="H997" s="93">
        <v>0.0</v>
      </c>
      <c r="I997" s="93">
        <v>0.0</v>
      </c>
      <c r="J997" s="92" t="s">
        <v>895</v>
      </c>
      <c r="K997" s="93">
        <v>0.0</v>
      </c>
      <c r="L997" s="93">
        <v>70.7</v>
      </c>
      <c r="M997" s="93">
        <v>31.7</v>
      </c>
      <c r="N997" s="25"/>
      <c r="O997" s="25"/>
      <c r="P997" s="25"/>
      <c r="Q997" s="25"/>
      <c r="R997" s="25"/>
      <c r="S997" s="25"/>
      <c r="T997" s="25"/>
      <c r="U997" s="25"/>
      <c r="V997" s="25"/>
      <c r="W997" s="25"/>
      <c r="X997" s="25"/>
      <c r="Y997" s="25"/>
      <c r="Z997" s="25"/>
    </row>
    <row r="998" ht="19.5" customHeight="1">
      <c r="A998" s="172">
        <v>154.0</v>
      </c>
      <c r="B998" s="173" t="s">
        <v>2188</v>
      </c>
      <c r="C998" s="174" t="s">
        <v>2189</v>
      </c>
      <c r="D998" s="174" t="s">
        <v>2190</v>
      </c>
      <c r="E998" s="92" t="s">
        <v>3930</v>
      </c>
      <c r="F998" s="93">
        <v>31.0</v>
      </c>
      <c r="G998" s="93">
        <v>1.0</v>
      </c>
      <c r="H998" s="93">
        <v>0.0</v>
      </c>
      <c r="I998" s="93">
        <v>0.0</v>
      </c>
      <c r="J998" s="92" t="s">
        <v>895</v>
      </c>
      <c r="K998" s="93">
        <v>0.0</v>
      </c>
      <c r="L998" s="93">
        <v>79.4</v>
      </c>
      <c r="M998" s="93">
        <v>48.4</v>
      </c>
      <c r="N998" s="25"/>
      <c r="O998" s="25"/>
      <c r="P998" s="25"/>
      <c r="Q998" s="25"/>
      <c r="R998" s="25"/>
      <c r="S998" s="25"/>
      <c r="T998" s="25"/>
      <c r="U998" s="25"/>
      <c r="V998" s="25"/>
      <c r="W998" s="25"/>
      <c r="X998" s="25"/>
      <c r="Y998" s="25"/>
      <c r="Z998" s="25"/>
    </row>
    <row r="999" ht="19.5" customHeight="1">
      <c r="A999" s="172">
        <v>154.0</v>
      </c>
      <c r="B999" s="173" t="s">
        <v>2188</v>
      </c>
      <c r="C999" s="174" t="s">
        <v>2189</v>
      </c>
      <c r="D999" s="174" t="s">
        <v>2190</v>
      </c>
      <c r="E999" s="92" t="s">
        <v>3931</v>
      </c>
      <c r="F999" s="93">
        <v>52.0</v>
      </c>
      <c r="G999" s="93">
        <v>1.0</v>
      </c>
      <c r="H999" s="93">
        <v>0.0</v>
      </c>
      <c r="I999" s="93">
        <v>0.0</v>
      </c>
      <c r="J999" s="92" t="s">
        <v>895</v>
      </c>
      <c r="K999" s="93">
        <v>0.0</v>
      </c>
      <c r="L999" s="93">
        <v>75.6</v>
      </c>
      <c r="M999" s="93">
        <v>23.6</v>
      </c>
      <c r="N999" s="25"/>
      <c r="O999" s="25"/>
      <c r="P999" s="25"/>
      <c r="Q999" s="25"/>
      <c r="R999" s="25"/>
      <c r="S999" s="25"/>
      <c r="T999" s="25"/>
      <c r="U999" s="25"/>
      <c r="V999" s="25"/>
      <c r="W999" s="25"/>
      <c r="X999" s="25"/>
      <c r="Y999" s="25"/>
      <c r="Z999" s="25"/>
    </row>
    <row r="1000" ht="19.5" customHeight="1">
      <c r="A1000" s="172">
        <v>154.0</v>
      </c>
      <c r="B1000" s="173" t="s">
        <v>2188</v>
      </c>
      <c r="C1000" s="174" t="s">
        <v>2189</v>
      </c>
      <c r="D1000" s="174" t="s">
        <v>2190</v>
      </c>
      <c r="E1000" s="92" t="s">
        <v>3932</v>
      </c>
      <c r="F1000" s="93">
        <v>20.0</v>
      </c>
      <c r="G1000" s="93">
        <v>1.0</v>
      </c>
      <c r="H1000" s="93">
        <v>2.0</v>
      </c>
      <c r="I1000" s="93">
        <v>0.0</v>
      </c>
      <c r="J1000" s="92" t="s">
        <v>895</v>
      </c>
      <c r="K1000" s="93">
        <v>0.0</v>
      </c>
      <c r="L1000" s="93">
        <v>78.9</v>
      </c>
      <c r="M1000" s="93">
        <v>58.9</v>
      </c>
      <c r="N1000" s="25"/>
      <c r="O1000" s="25"/>
      <c r="P1000" s="25"/>
      <c r="Q1000" s="25"/>
      <c r="R1000" s="25"/>
      <c r="S1000" s="25"/>
      <c r="T1000" s="25"/>
      <c r="U1000" s="25"/>
      <c r="V1000" s="25"/>
      <c r="W1000" s="25"/>
      <c r="X1000" s="25"/>
      <c r="Y1000" s="25"/>
      <c r="Z1000" s="25"/>
    </row>
    <row r="1001" ht="19.5" customHeight="1">
      <c r="A1001" s="172">
        <v>154.0</v>
      </c>
      <c r="B1001" s="173" t="s">
        <v>2188</v>
      </c>
      <c r="C1001" s="174" t="s">
        <v>2189</v>
      </c>
      <c r="D1001" s="174" t="s">
        <v>2190</v>
      </c>
      <c r="E1001" s="92" t="s">
        <v>3933</v>
      </c>
      <c r="F1001" s="93">
        <v>34.0</v>
      </c>
      <c r="G1001" s="93">
        <v>0.0</v>
      </c>
      <c r="H1001" s="93">
        <v>1.0</v>
      </c>
      <c r="I1001" s="93">
        <v>0.0</v>
      </c>
      <c r="J1001" s="92" t="s">
        <v>895</v>
      </c>
      <c r="K1001" s="93">
        <v>0.0</v>
      </c>
      <c r="L1001" s="93">
        <v>63.8</v>
      </c>
      <c r="M1001" s="93">
        <v>29.8</v>
      </c>
      <c r="N1001" s="25"/>
      <c r="O1001" s="25"/>
      <c r="P1001" s="25"/>
      <c r="Q1001" s="25"/>
      <c r="R1001" s="25"/>
      <c r="S1001" s="25"/>
      <c r="T1001" s="25"/>
      <c r="U1001" s="25"/>
      <c r="V1001" s="25"/>
      <c r="W1001" s="25"/>
      <c r="X1001" s="25"/>
      <c r="Y1001" s="25"/>
      <c r="Z1001" s="25"/>
    </row>
    <row r="1002" ht="19.5" customHeight="1">
      <c r="A1002" s="172">
        <v>154.0</v>
      </c>
      <c r="B1002" s="173" t="s">
        <v>2188</v>
      </c>
      <c r="C1002" s="174" t="s">
        <v>2189</v>
      </c>
      <c r="D1002" s="174" t="s">
        <v>2190</v>
      </c>
      <c r="E1002" s="92" t="s">
        <v>3934</v>
      </c>
      <c r="F1002" s="93">
        <v>44.0</v>
      </c>
      <c r="G1002" s="93">
        <v>0.0</v>
      </c>
      <c r="H1002" s="93">
        <v>0.0</v>
      </c>
      <c r="I1002" s="93">
        <v>0.0</v>
      </c>
      <c r="J1002" s="92" t="s">
        <v>895</v>
      </c>
      <c r="K1002" s="93">
        <v>0.0</v>
      </c>
      <c r="L1002" s="93">
        <v>69.5</v>
      </c>
      <c r="M1002" s="93">
        <v>25.5</v>
      </c>
      <c r="N1002" s="25"/>
      <c r="O1002" s="25"/>
      <c r="P1002" s="25"/>
      <c r="Q1002" s="25"/>
      <c r="R1002" s="25"/>
      <c r="S1002" s="25"/>
      <c r="T1002" s="25"/>
      <c r="U1002" s="25"/>
      <c r="V1002" s="25"/>
      <c r="W1002" s="25"/>
      <c r="X1002" s="25"/>
      <c r="Y1002" s="25"/>
      <c r="Z1002" s="25"/>
    </row>
    <row r="1003" ht="19.5" customHeight="1">
      <c r="A1003" s="172">
        <v>154.0</v>
      </c>
      <c r="B1003" s="173" t="s">
        <v>2188</v>
      </c>
      <c r="C1003" s="174" t="s">
        <v>2189</v>
      </c>
      <c r="D1003" s="174" t="s">
        <v>2190</v>
      </c>
      <c r="E1003" s="92" t="s">
        <v>3935</v>
      </c>
      <c r="F1003" s="93">
        <v>42.0</v>
      </c>
      <c r="G1003" s="93">
        <v>1.0</v>
      </c>
      <c r="H1003" s="93">
        <v>0.0</v>
      </c>
      <c r="I1003" s="93">
        <v>0.0</v>
      </c>
      <c r="J1003" s="92" t="s">
        <v>895</v>
      </c>
      <c r="K1003" s="93">
        <v>0.0</v>
      </c>
      <c r="L1003" s="93">
        <v>77.3</v>
      </c>
      <c r="M1003" s="93">
        <v>35.3</v>
      </c>
      <c r="N1003" s="25"/>
      <c r="O1003" s="25"/>
      <c r="P1003" s="25"/>
      <c r="Q1003" s="25"/>
      <c r="R1003" s="25"/>
      <c r="S1003" s="25"/>
      <c r="T1003" s="25"/>
      <c r="U1003" s="25"/>
      <c r="V1003" s="25"/>
      <c r="W1003" s="25"/>
      <c r="X1003" s="25"/>
      <c r="Y1003" s="25"/>
      <c r="Z1003" s="25"/>
    </row>
    <row r="1004" ht="19.5" customHeight="1">
      <c r="A1004" s="172">
        <v>154.0</v>
      </c>
      <c r="B1004" s="173" t="s">
        <v>2188</v>
      </c>
      <c r="C1004" s="174" t="s">
        <v>2189</v>
      </c>
      <c r="D1004" s="174" t="s">
        <v>2190</v>
      </c>
      <c r="E1004" s="92" t="s">
        <v>3936</v>
      </c>
      <c r="F1004" s="93">
        <v>38.0</v>
      </c>
      <c r="G1004" s="93">
        <v>1.0</v>
      </c>
      <c r="H1004" s="93">
        <v>3.0</v>
      </c>
      <c r="I1004" s="93">
        <v>0.0</v>
      </c>
      <c r="J1004" s="92" t="s">
        <v>895</v>
      </c>
      <c r="K1004" s="93">
        <v>0.0</v>
      </c>
      <c r="L1004" s="93">
        <v>77.4</v>
      </c>
      <c r="M1004" s="93">
        <v>39.4</v>
      </c>
      <c r="N1004" s="25"/>
      <c r="O1004" s="25"/>
      <c r="P1004" s="25"/>
      <c r="Q1004" s="25"/>
      <c r="R1004" s="25"/>
      <c r="S1004" s="25"/>
      <c r="T1004" s="25"/>
      <c r="U1004" s="25"/>
      <c r="V1004" s="25"/>
      <c r="W1004" s="25"/>
      <c r="X1004" s="25"/>
      <c r="Y1004" s="25"/>
      <c r="Z1004" s="25"/>
    </row>
    <row r="1005" ht="19.5" customHeight="1">
      <c r="A1005" s="172">
        <v>154.0</v>
      </c>
      <c r="B1005" s="173" t="s">
        <v>2188</v>
      </c>
      <c r="C1005" s="174" t="s">
        <v>2189</v>
      </c>
      <c r="D1005" s="174" t="s">
        <v>2190</v>
      </c>
      <c r="E1005" s="92" t="s">
        <v>3937</v>
      </c>
      <c r="F1005" s="93">
        <v>34.0</v>
      </c>
      <c r="G1005" s="93">
        <v>1.0</v>
      </c>
      <c r="H1005" s="93">
        <v>0.0</v>
      </c>
      <c r="I1005" s="93">
        <v>0.0</v>
      </c>
      <c r="J1005" s="92" t="s">
        <v>895</v>
      </c>
      <c r="K1005" s="93">
        <v>0.0</v>
      </c>
      <c r="L1005" s="93">
        <v>78.1</v>
      </c>
      <c r="M1005" s="93">
        <v>44.1</v>
      </c>
      <c r="N1005" s="25"/>
      <c r="O1005" s="25"/>
      <c r="P1005" s="25"/>
      <c r="Q1005" s="25"/>
      <c r="R1005" s="25"/>
      <c r="S1005" s="25"/>
      <c r="T1005" s="25"/>
      <c r="U1005" s="25"/>
      <c r="V1005" s="25"/>
      <c r="W1005" s="25"/>
      <c r="X1005" s="25"/>
      <c r="Y1005" s="25"/>
      <c r="Z1005" s="25"/>
    </row>
    <row r="1006" ht="19.5" customHeight="1">
      <c r="A1006" s="172">
        <v>154.0</v>
      </c>
      <c r="B1006" s="173" t="s">
        <v>2188</v>
      </c>
      <c r="C1006" s="174" t="s">
        <v>2189</v>
      </c>
      <c r="D1006" s="174" t="s">
        <v>2190</v>
      </c>
      <c r="E1006" s="92" t="s">
        <v>3938</v>
      </c>
      <c r="F1006" s="93">
        <v>33.0</v>
      </c>
      <c r="G1006" s="93">
        <v>1.0</v>
      </c>
      <c r="H1006" s="93">
        <v>0.0</v>
      </c>
      <c r="I1006" s="93">
        <v>0.0</v>
      </c>
      <c r="J1006" s="92" t="s">
        <v>895</v>
      </c>
      <c r="K1006" s="93">
        <v>0.0</v>
      </c>
      <c r="L1006" s="93">
        <v>78.1</v>
      </c>
      <c r="M1006" s="93">
        <v>45.1</v>
      </c>
      <c r="N1006" s="25"/>
      <c r="O1006" s="25"/>
      <c r="P1006" s="25"/>
      <c r="Q1006" s="25"/>
      <c r="R1006" s="25"/>
      <c r="S1006" s="25"/>
      <c r="T1006" s="25"/>
      <c r="U1006" s="25"/>
      <c r="V1006" s="25"/>
      <c r="W1006" s="25"/>
      <c r="X1006" s="25"/>
      <c r="Y1006" s="25"/>
      <c r="Z1006" s="25"/>
    </row>
    <row r="1007" ht="19.5" customHeight="1">
      <c r="A1007" s="172">
        <v>154.0</v>
      </c>
      <c r="B1007" s="173" t="s">
        <v>2188</v>
      </c>
      <c r="C1007" s="174" t="s">
        <v>2189</v>
      </c>
      <c r="D1007" s="174" t="s">
        <v>2190</v>
      </c>
      <c r="E1007" s="92" t="s">
        <v>3939</v>
      </c>
      <c r="F1007" s="93">
        <v>42.0</v>
      </c>
      <c r="G1007" s="93">
        <v>1.0</v>
      </c>
      <c r="H1007" s="93">
        <v>0.0</v>
      </c>
      <c r="I1007" s="93">
        <v>0.0</v>
      </c>
      <c r="J1007" s="92" t="s">
        <v>895</v>
      </c>
      <c r="K1007" s="93">
        <v>0.0</v>
      </c>
      <c r="L1007" s="93">
        <v>77.3</v>
      </c>
      <c r="M1007" s="93">
        <v>35.3</v>
      </c>
      <c r="N1007" s="25"/>
      <c r="O1007" s="25"/>
      <c r="P1007" s="25"/>
      <c r="Q1007" s="25"/>
      <c r="R1007" s="25"/>
      <c r="S1007" s="25"/>
      <c r="T1007" s="25"/>
      <c r="U1007" s="25"/>
      <c r="V1007" s="25"/>
      <c r="W1007" s="25"/>
      <c r="X1007" s="25"/>
      <c r="Y1007" s="25"/>
      <c r="Z1007" s="25"/>
    </row>
    <row r="1008" ht="19.5" customHeight="1">
      <c r="A1008" s="172">
        <v>154.0</v>
      </c>
      <c r="B1008" s="173" t="s">
        <v>2188</v>
      </c>
      <c r="C1008" s="174" t="s">
        <v>2189</v>
      </c>
      <c r="D1008" s="174" t="s">
        <v>2190</v>
      </c>
      <c r="E1008" s="92" t="s">
        <v>3940</v>
      </c>
      <c r="F1008" s="93">
        <v>55.0</v>
      </c>
      <c r="G1008" s="93">
        <v>0.0</v>
      </c>
      <c r="H1008" s="93">
        <v>0.0</v>
      </c>
      <c r="I1008" s="93">
        <v>0.0</v>
      </c>
      <c r="J1008" s="92" t="s">
        <v>895</v>
      </c>
      <c r="K1008" s="93">
        <v>0.0</v>
      </c>
      <c r="L1008" s="93">
        <v>67.4</v>
      </c>
      <c r="M1008" s="93">
        <v>12.4</v>
      </c>
      <c r="N1008" s="25"/>
      <c r="O1008" s="25"/>
      <c r="P1008" s="25"/>
      <c r="Q1008" s="25"/>
      <c r="R1008" s="25"/>
      <c r="S1008" s="25"/>
      <c r="T1008" s="25"/>
      <c r="U1008" s="25"/>
      <c r="V1008" s="25"/>
      <c r="W1008" s="25"/>
      <c r="X1008" s="25"/>
      <c r="Y1008" s="25"/>
      <c r="Z1008" s="25"/>
    </row>
    <row r="1009" ht="19.5" customHeight="1">
      <c r="A1009" s="172">
        <v>154.0</v>
      </c>
      <c r="B1009" s="173" t="s">
        <v>2188</v>
      </c>
      <c r="C1009" s="174" t="s">
        <v>2189</v>
      </c>
      <c r="D1009" s="174" t="s">
        <v>2190</v>
      </c>
      <c r="E1009" s="92" t="s">
        <v>3941</v>
      </c>
      <c r="F1009" s="93">
        <v>23.0</v>
      </c>
      <c r="G1009" s="93">
        <v>0.0</v>
      </c>
      <c r="H1009" s="93">
        <v>0.0</v>
      </c>
      <c r="I1009" s="93">
        <v>0.0</v>
      </c>
      <c r="J1009" s="92" t="s">
        <v>895</v>
      </c>
      <c r="K1009" s="93">
        <v>0.0</v>
      </c>
      <c r="L1009" s="93">
        <v>73.4</v>
      </c>
      <c r="M1009" s="93">
        <v>50.4</v>
      </c>
      <c r="N1009" s="25"/>
      <c r="O1009" s="25"/>
      <c r="P1009" s="25"/>
      <c r="Q1009" s="25"/>
      <c r="R1009" s="25"/>
      <c r="S1009" s="25"/>
      <c r="T1009" s="25"/>
      <c r="U1009" s="25"/>
      <c r="V1009" s="25"/>
      <c r="W1009" s="25"/>
      <c r="X1009" s="25"/>
      <c r="Y1009" s="25"/>
      <c r="Z1009" s="25"/>
    </row>
    <row r="1010" ht="19.5" customHeight="1">
      <c r="A1010" s="172">
        <v>154.0</v>
      </c>
      <c r="B1010" s="173" t="s">
        <v>2188</v>
      </c>
      <c r="C1010" s="174" t="s">
        <v>2189</v>
      </c>
      <c r="D1010" s="174" t="s">
        <v>2190</v>
      </c>
      <c r="E1010" s="92" t="s">
        <v>3942</v>
      </c>
      <c r="F1010" s="93">
        <v>28.0</v>
      </c>
      <c r="G1010" s="93">
        <v>1.0</v>
      </c>
      <c r="H1010" s="93">
        <v>0.0</v>
      </c>
      <c r="I1010" s="93">
        <v>0.0</v>
      </c>
      <c r="J1010" s="92" t="s">
        <v>895</v>
      </c>
      <c r="K1010" s="93">
        <v>0.0</v>
      </c>
      <c r="L1010" s="93">
        <v>79.4</v>
      </c>
      <c r="M1010" s="93">
        <v>51.4</v>
      </c>
      <c r="N1010" s="25"/>
      <c r="O1010" s="25"/>
      <c r="P1010" s="25"/>
      <c r="Q1010" s="25"/>
      <c r="R1010" s="25"/>
      <c r="S1010" s="25"/>
      <c r="T1010" s="25"/>
      <c r="U1010" s="25"/>
      <c r="V1010" s="25"/>
      <c r="W1010" s="25"/>
      <c r="X1010" s="25"/>
      <c r="Y1010" s="25"/>
      <c r="Z1010" s="25"/>
    </row>
    <row r="1011" ht="19.5" customHeight="1">
      <c r="A1011" s="172">
        <v>154.0</v>
      </c>
      <c r="B1011" s="173" t="s">
        <v>2188</v>
      </c>
      <c r="C1011" s="174" t="s">
        <v>2189</v>
      </c>
      <c r="D1011" s="174" t="s">
        <v>2190</v>
      </c>
      <c r="E1011" s="92" t="s">
        <v>3943</v>
      </c>
      <c r="F1011" s="93">
        <v>28.0</v>
      </c>
      <c r="G1011" s="93">
        <v>1.0</v>
      </c>
      <c r="H1011" s="93">
        <v>0.0</v>
      </c>
      <c r="I1011" s="93">
        <v>0.0</v>
      </c>
      <c r="J1011" s="92" t="s">
        <v>895</v>
      </c>
      <c r="K1011" s="93">
        <v>0.0</v>
      </c>
      <c r="L1011" s="93">
        <v>79.4</v>
      </c>
      <c r="M1011" s="93">
        <v>51.4</v>
      </c>
      <c r="N1011" s="25"/>
      <c r="O1011" s="25"/>
      <c r="P1011" s="25"/>
      <c r="Q1011" s="25"/>
      <c r="R1011" s="25"/>
      <c r="S1011" s="25"/>
      <c r="T1011" s="25"/>
      <c r="U1011" s="25"/>
      <c r="V1011" s="25"/>
      <c r="W1011" s="25"/>
      <c r="X1011" s="25"/>
      <c r="Y1011" s="25"/>
      <c r="Z1011" s="25"/>
    </row>
    <row r="1012" ht="19.5" customHeight="1">
      <c r="A1012" s="172">
        <v>154.0</v>
      </c>
      <c r="B1012" s="173" t="s">
        <v>2188</v>
      </c>
      <c r="C1012" s="174" t="s">
        <v>2189</v>
      </c>
      <c r="D1012" s="174" t="s">
        <v>2190</v>
      </c>
      <c r="E1012" s="92" t="s">
        <v>3944</v>
      </c>
      <c r="F1012" s="93">
        <v>29.0</v>
      </c>
      <c r="G1012" s="93">
        <v>0.0</v>
      </c>
      <c r="H1012" s="93">
        <v>0.0</v>
      </c>
      <c r="I1012" s="93">
        <v>0.0</v>
      </c>
      <c r="J1012" s="92" t="s">
        <v>895</v>
      </c>
      <c r="K1012" s="93">
        <v>0.0</v>
      </c>
      <c r="L1012" s="93">
        <v>79.4</v>
      </c>
      <c r="M1012" s="93">
        <v>50.4</v>
      </c>
      <c r="N1012" s="25"/>
      <c r="O1012" s="25"/>
      <c r="P1012" s="25"/>
      <c r="Q1012" s="25"/>
      <c r="R1012" s="25"/>
      <c r="S1012" s="25"/>
      <c r="T1012" s="25"/>
      <c r="U1012" s="25"/>
      <c r="V1012" s="25"/>
      <c r="W1012" s="25"/>
      <c r="X1012" s="25"/>
      <c r="Y1012" s="25"/>
      <c r="Z1012" s="25"/>
    </row>
    <row r="1013" ht="19.5" customHeight="1">
      <c r="A1013" s="172">
        <v>154.0</v>
      </c>
      <c r="B1013" s="173" t="s">
        <v>2188</v>
      </c>
      <c r="C1013" s="174" t="s">
        <v>2189</v>
      </c>
      <c r="D1013" s="174" t="s">
        <v>2190</v>
      </c>
      <c r="E1013" s="92" t="s">
        <v>3945</v>
      </c>
      <c r="F1013" s="93">
        <v>67.0</v>
      </c>
      <c r="G1013" s="93">
        <v>1.0</v>
      </c>
      <c r="H1013" s="93">
        <v>0.0</v>
      </c>
      <c r="I1013" s="93">
        <v>0.0</v>
      </c>
      <c r="J1013" s="92" t="s">
        <v>895</v>
      </c>
      <c r="K1013" s="93">
        <v>0.0</v>
      </c>
      <c r="L1013" s="93">
        <v>85.5</v>
      </c>
      <c r="M1013" s="93">
        <v>18.5</v>
      </c>
      <c r="N1013" s="25"/>
      <c r="O1013" s="25"/>
      <c r="P1013" s="25"/>
      <c r="Q1013" s="25"/>
      <c r="R1013" s="25"/>
      <c r="S1013" s="25"/>
      <c r="T1013" s="25"/>
      <c r="U1013" s="25"/>
      <c r="V1013" s="25"/>
      <c r="W1013" s="25"/>
      <c r="X1013" s="25"/>
      <c r="Y1013" s="25"/>
      <c r="Z1013" s="25"/>
    </row>
    <row r="1014" ht="19.5" customHeight="1">
      <c r="A1014" s="172">
        <v>154.0</v>
      </c>
      <c r="B1014" s="173" t="s">
        <v>2188</v>
      </c>
      <c r="C1014" s="174" t="s">
        <v>2189</v>
      </c>
      <c r="D1014" s="174" t="s">
        <v>2190</v>
      </c>
      <c r="E1014" s="92" t="s">
        <v>3946</v>
      </c>
      <c r="F1014" s="93">
        <v>24.0</v>
      </c>
      <c r="G1014" s="93">
        <v>0.0</v>
      </c>
      <c r="H1014" s="93">
        <v>0.0</v>
      </c>
      <c r="I1014" s="93">
        <v>0.0</v>
      </c>
      <c r="J1014" s="92" t="s">
        <v>895</v>
      </c>
      <c r="K1014" s="93">
        <v>0.0</v>
      </c>
      <c r="L1014" s="93">
        <v>73.4</v>
      </c>
      <c r="M1014" s="93">
        <v>49.4</v>
      </c>
      <c r="N1014" s="25"/>
      <c r="O1014" s="25"/>
      <c r="P1014" s="25"/>
      <c r="Q1014" s="25"/>
      <c r="R1014" s="25"/>
      <c r="S1014" s="25"/>
      <c r="T1014" s="25"/>
      <c r="U1014" s="25"/>
      <c r="V1014" s="25"/>
      <c r="W1014" s="25"/>
      <c r="X1014" s="25"/>
      <c r="Y1014" s="25"/>
      <c r="Z1014" s="25"/>
    </row>
    <row r="1015" ht="19.5" customHeight="1">
      <c r="A1015" s="172">
        <v>154.0</v>
      </c>
      <c r="B1015" s="173" t="s">
        <v>2188</v>
      </c>
      <c r="C1015" s="174" t="s">
        <v>2189</v>
      </c>
      <c r="D1015" s="174" t="s">
        <v>2190</v>
      </c>
      <c r="E1015" s="92" t="s">
        <v>3947</v>
      </c>
      <c r="F1015" s="93">
        <v>35.0</v>
      </c>
      <c r="G1015" s="93">
        <v>0.0</v>
      </c>
      <c r="H1015" s="93">
        <v>0.0</v>
      </c>
      <c r="I1015" s="93">
        <v>0.0</v>
      </c>
      <c r="J1015" s="92" t="s">
        <v>895</v>
      </c>
      <c r="K1015" s="93">
        <v>0.0</v>
      </c>
      <c r="L1015" s="93">
        <v>70.7</v>
      </c>
      <c r="M1015" s="93">
        <v>35.7</v>
      </c>
      <c r="N1015" s="25"/>
      <c r="O1015" s="25"/>
      <c r="P1015" s="25"/>
      <c r="Q1015" s="25"/>
      <c r="R1015" s="25"/>
      <c r="S1015" s="25"/>
      <c r="T1015" s="25"/>
      <c r="U1015" s="25"/>
      <c r="V1015" s="25"/>
      <c r="W1015" s="25"/>
      <c r="X1015" s="25"/>
      <c r="Y1015" s="25"/>
      <c r="Z1015" s="25"/>
    </row>
    <row r="1016" ht="19.5" customHeight="1">
      <c r="A1016" s="172">
        <v>154.0</v>
      </c>
      <c r="B1016" s="173" t="s">
        <v>2188</v>
      </c>
      <c r="C1016" s="174" t="s">
        <v>2189</v>
      </c>
      <c r="D1016" s="174" t="s">
        <v>2190</v>
      </c>
      <c r="E1016" s="92" t="s">
        <v>3948</v>
      </c>
      <c r="F1016" s="93">
        <v>33.0</v>
      </c>
      <c r="G1016" s="93">
        <v>1.0</v>
      </c>
      <c r="H1016" s="93">
        <v>0.0</v>
      </c>
      <c r="I1016" s="93">
        <v>0.0</v>
      </c>
      <c r="J1016" s="92" t="s">
        <v>895</v>
      </c>
      <c r="K1016" s="93">
        <v>0.0</v>
      </c>
      <c r="L1016" s="93">
        <v>78.1</v>
      </c>
      <c r="M1016" s="93">
        <v>45.1</v>
      </c>
      <c r="N1016" s="25"/>
      <c r="O1016" s="25"/>
      <c r="P1016" s="25"/>
      <c r="Q1016" s="25"/>
      <c r="R1016" s="25"/>
      <c r="S1016" s="25"/>
      <c r="T1016" s="25"/>
      <c r="U1016" s="25"/>
      <c r="V1016" s="25"/>
      <c r="W1016" s="25"/>
      <c r="X1016" s="25"/>
      <c r="Y1016" s="25"/>
      <c r="Z1016" s="25"/>
    </row>
    <row r="1017" ht="19.5" customHeight="1">
      <c r="A1017" s="172">
        <v>154.0</v>
      </c>
      <c r="B1017" s="173" t="s">
        <v>2188</v>
      </c>
      <c r="C1017" s="174" t="s">
        <v>2189</v>
      </c>
      <c r="D1017" s="174" t="s">
        <v>2190</v>
      </c>
      <c r="E1017" s="92" t="s">
        <v>3949</v>
      </c>
      <c r="F1017" s="93">
        <v>35.0</v>
      </c>
      <c r="G1017" s="93">
        <v>1.0</v>
      </c>
      <c r="H1017" s="93">
        <v>0.0</v>
      </c>
      <c r="I1017" s="93">
        <v>0.0</v>
      </c>
      <c r="J1017" s="92" t="s">
        <v>895</v>
      </c>
      <c r="K1017" s="93">
        <v>0.0</v>
      </c>
      <c r="L1017" s="93">
        <v>78.1</v>
      </c>
      <c r="M1017" s="93">
        <v>43.1</v>
      </c>
      <c r="N1017" s="25"/>
      <c r="O1017" s="25"/>
      <c r="P1017" s="25"/>
      <c r="Q1017" s="25"/>
      <c r="R1017" s="25"/>
      <c r="S1017" s="25"/>
      <c r="T1017" s="25"/>
      <c r="U1017" s="25"/>
      <c r="V1017" s="25"/>
      <c r="W1017" s="25"/>
      <c r="X1017" s="25"/>
      <c r="Y1017" s="25"/>
      <c r="Z1017" s="25"/>
    </row>
    <row r="1018" ht="19.5" customHeight="1">
      <c r="A1018" s="172">
        <v>154.0</v>
      </c>
      <c r="B1018" s="173" t="s">
        <v>2188</v>
      </c>
      <c r="C1018" s="174" t="s">
        <v>2189</v>
      </c>
      <c r="D1018" s="174" t="s">
        <v>2190</v>
      </c>
      <c r="E1018" s="92" t="s">
        <v>3950</v>
      </c>
      <c r="F1018" s="93">
        <v>31.0</v>
      </c>
      <c r="G1018" s="93">
        <v>1.0</v>
      </c>
      <c r="H1018" s="93">
        <v>0.0</v>
      </c>
      <c r="I1018" s="93">
        <v>0.0</v>
      </c>
      <c r="J1018" s="92" t="s">
        <v>895</v>
      </c>
      <c r="K1018" s="93">
        <v>0.0</v>
      </c>
      <c r="L1018" s="93">
        <v>79.4</v>
      </c>
      <c r="M1018" s="93">
        <v>48.4</v>
      </c>
      <c r="N1018" s="25"/>
      <c r="O1018" s="25"/>
      <c r="P1018" s="25"/>
      <c r="Q1018" s="25"/>
      <c r="R1018" s="25"/>
      <c r="S1018" s="25"/>
      <c r="T1018" s="25"/>
      <c r="U1018" s="25"/>
      <c r="V1018" s="25"/>
      <c r="W1018" s="25"/>
      <c r="X1018" s="25"/>
      <c r="Y1018" s="25"/>
      <c r="Z1018" s="25"/>
    </row>
    <row r="1019" ht="19.5" customHeight="1">
      <c r="A1019" s="172">
        <v>154.0</v>
      </c>
      <c r="B1019" s="173" t="s">
        <v>2188</v>
      </c>
      <c r="C1019" s="174" t="s">
        <v>2189</v>
      </c>
      <c r="D1019" s="174" t="s">
        <v>2190</v>
      </c>
      <c r="E1019" s="92" t="s">
        <v>3951</v>
      </c>
      <c r="F1019" s="93">
        <v>46.0</v>
      </c>
      <c r="G1019" s="93">
        <v>1.0</v>
      </c>
      <c r="H1019" s="93">
        <v>0.0</v>
      </c>
      <c r="I1019" s="93">
        <v>0.0</v>
      </c>
      <c r="J1019" s="92" t="s">
        <v>895</v>
      </c>
      <c r="K1019" s="93">
        <v>0.0</v>
      </c>
      <c r="L1019" s="93">
        <v>75.6</v>
      </c>
      <c r="M1019" s="93">
        <v>29.6</v>
      </c>
      <c r="N1019" s="25"/>
      <c r="O1019" s="25"/>
      <c r="P1019" s="25"/>
      <c r="Q1019" s="25"/>
      <c r="R1019" s="25"/>
      <c r="S1019" s="25"/>
      <c r="T1019" s="25"/>
      <c r="U1019" s="25"/>
      <c r="V1019" s="25"/>
      <c r="W1019" s="25"/>
      <c r="X1019" s="25"/>
      <c r="Y1019" s="25"/>
      <c r="Z1019" s="25"/>
    </row>
    <row r="1020" ht="19.5" customHeight="1">
      <c r="A1020" s="172">
        <v>154.0</v>
      </c>
      <c r="B1020" s="173" t="s">
        <v>2188</v>
      </c>
      <c r="C1020" s="174" t="s">
        <v>2189</v>
      </c>
      <c r="D1020" s="174" t="s">
        <v>2190</v>
      </c>
      <c r="E1020" s="92" t="s">
        <v>3952</v>
      </c>
      <c r="F1020" s="93">
        <v>56.0</v>
      </c>
      <c r="G1020" s="93">
        <v>0.0</v>
      </c>
      <c r="H1020" s="93">
        <v>0.0</v>
      </c>
      <c r="I1020" s="93">
        <v>0.0</v>
      </c>
      <c r="J1020" s="92" t="s">
        <v>895</v>
      </c>
      <c r="K1020" s="93">
        <v>0.0</v>
      </c>
      <c r="L1020" s="93">
        <v>67.4</v>
      </c>
      <c r="M1020" s="93">
        <v>11.4</v>
      </c>
      <c r="N1020" s="25"/>
      <c r="O1020" s="25"/>
      <c r="P1020" s="25"/>
      <c r="Q1020" s="25"/>
      <c r="R1020" s="25"/>
      <c r="S1020" s="25"/>
      <c r="T1020" s="25"/>
      <c r="U1020" s="25"/>
      <c r="V1020" s="25"/>
      <c r="W1020" s="25"/>
      <c r="X1020" s="25"/>
      <c r="Y1020" s="25"/>
      <c r="Z1020" s="25"/>
    </row>
    <row r="1021" ht="19.5" customHeight="1">
      <c r="A1021" s="172">
        <v>154.0</v>
      </c>
      <c r="B1021" s="173" t="s">
        <v>2188</v>
      </c>
      <c r="C1021" s="174" t="s">
        <v>2189</v>
      </c>
      <c r="D1021" s="174" t="s">
        <v>2190</v>
      </c>
      <c r="E1021" s="92" t="s">
        <v>3953</v>
      </c>
      <c r="F1021" s="93">
        <v>26.0</v>
      </c>
      <c r="G1021" s="93">
        <v>1.0</v>
      </c>
      <c r="H1021" s="93">
        <v>2.0</v>
      </c>
      <c r="I1021" s="93">
        <v>0.0</v>
      </c>
      <c r="J1021" s="92" t="s">
        <v>895</v>
      </c>
      <c r="K1021" s="93">
        <v>0.0</v>
      </c>
      <c r="L1021" s="93">
        <v>78.8</v>
      </c>
      <c r="M1021" s="93">
        <v>52.8</v>
      </c>
      <c r="N1021" s="25"/>
      <c r="O1021" s="25"/>
      <c r="P1021" s="25"/>
      <c r="Q1021" s="25"/>
      <c r="R1021" s="25"/>
      <c r="S1021" s="25"/>
      <c r="T1021" s="25"/>
      <c r="U1021" s="25"/>
      <c r="V1021" s="25"/>
      <c r="W1021" s="25"/>
      <c r="X1021" s="25"/>
      <c r="Y1021" s="25"/>
      <c r="Z1021" s="25"/>
    </row>
    <row r="1022" ht="19.5" customHeight="1">
      <c r="A1022" s="172">
        <v>154.0</v>
      </c>
      <c r="B1022" s="173" t="s">
        <v>2188</v>
      </c>
      <c r="C1022" s="174" t="s">
        <v>2189</v>
      </c>
      <c r="D1022" s="174" t="s">
        <v>2190</v>
      </c>
      <c r="E1022" s="92" t="s">
        <v>3954</v>
      </c>
      <c r="F1022" s="93">
        <v>21.0</v>
      </c>
      <c r="G1022" s="93">
        <v>1.0</v>
      </c>
      <c r="H1022" s="93">
        <v>0.0</v>
      </c>
      <c r="I1022" s="93">
        <v>0.0</v>
      </c>
      <c r="J1022" s="92" t="s">
        <v>895</v>
      </c>
      <c r="K1022" s="93">
        <v>0.0</v>
      </c>
      <c r="L1022" s="93">
        <v>79.6</v>
      </c>
      <c r="M1022" s="93">
        <v>58.6</v>
      </c>
      <c r="N1022" s="25"/>
      <c r="O1022" s="25"/>
      <c r="P1022" s="25"/>
      <c r="Q1022" s="25"/>
      <c r="R1022" s="25"/>
      <c r="S1022" s="25"/>
      <c r="T1022" s="25"/>
      <c r="U1022" s="25"/>
      <c r="V1022" s="25"/>
      <c r="W1022" s="25"/>
      <c r="X1022" s="25"/>
      <c r="Y1022" s="25"/>
      <c r="Z1022" s="25"/>
    </row>
    <row r="1023" ht="19.5" customHeight="1">
      <c r="A1023" s="172">
        <v>154.0</v>
      </c>
      <c r="B1023" s="173" t="s">
        <v>2188</v>
      </c>
      <c r="C1023" s="174" t="s">
        <v>2189</v>
      </c>
      <c r="D1023" s="174" t="s">
        <v>2190</v>
      </c>
      <c r="E1023" s="92" t="s">
        <v>3955</v>
      </c>
      <c r="F1023" s="93">
        <v>20.0</v>
      </c>
      <c r="G1023" s="93">
        <v>0.0</v>
      </c>
      <c r="H1023" s="93">
        <v>0.0</v>
      </c>
      <c r="I1023" s="93">
        <v>0.0</v>
      </c>
      <c r="J1023" s="92" t="s">
        <v>895</v>
      </c>
      <c r="K1023" s="93">
        <v>0.0</v>
      </c>
      <c r="L1023" s="93">
        <v>73.4</v>
      </c>
      <c r="M1023" s="93">
        <v>53.4</v>
      </c>
      <c r="N1023" s="25"/>
      <c r="O1023" s="25"/>
      <c r="P1023" s="25"/>
      <c r="Q1023" s="25"/>
      <c r="R1023" s="25"/>
      <c r="S1023" s="25"/>
      <c r="T1023" s="25"/>
      <c r="U1023" s="25"/>
      <c r="V1023" s="25"/>
      <c r="W1023" s="25"/>
      <c r="X1023" s="25"/>
      <c r="Y1023" s="25"/>
      <c r="Z1023" s="25"/>
    </row>
    <row r="1024" ht="19.5" customHeight="1">
      <c r="A1024" s="172">
        <v>154.0</v>
      </c>
      <c r="B1024" s="173" t="s">
        <v>2188</v>
      </c>
      <c r="C1024" s="174" t="s">
        <v>2189</v>
      </c>
      <c r="D1024" s="174" t="s">
        <v>2190</v>
      </c>
      <c r="E1024" s="92" t="s">
        <v>3956</v>
      </c>
      <c r="F1024" s="93">
        <v>28.0</v>
      </c>
      <c r="G1024" s="93">
        <v>0.0</v>
      </c>
      <c r="H1024" s="93">
        <v>0.0</v>
      </c>
      <c r="I1024" s="93">
        <v>0.0</v>
      </c>
      <c r="J1024" s="92" t="s">
        <v>895</v>
      </c>
      <c r="K1024" s="93">
        <v>0.0</v>
      </c>
      <c r="L1024" s="93">
        <v>72.7</v>
      </c>
      <c r="M1024" s="93">
        <v>44.7</v>
      </c>
      <c r="N1024" s="25"/>
      <c r="O1024" s="25"/>
      <c r="P1024" s="25"/>
      <c r="Q1024" s="25"/>
      <c r="R1024" s="25"/>
      <c r="S1024" s="25"/>
      <c r="T1024" s="25"/>
      <c r="U1024" s="25"/>
      <c r="V1024" s="25"/>
      <c r="W1024" s="25"/>
      <c r="X1024" s="25"/>
      <c r="Y1024" s="25"/>
      <c r="Z1024" s="25"/>
    </row>
    <row r="1025" ht="19.5" customHeight="1">
      <c r="A1025" s="172">
        <v>154.0</v>
      </c>
      <c r="B1025" s="173" t="s">
        <v>2188</v>
      </c>
      <c r="C1025" s="174" t="s">
        <v>2189</v>
      </c>
      <c r="D1025" s="174" t="s">
        <v>2190</v>
      </c>
      <c r="E1025" s="92" t="s">
        <v>3957</v>
      </c>
      <c r="F1025" s="93">
        <v>40.0</v>
      </c>
      <c r="G1025" s="93">
        <v>1.0</v>
      </c>
      <c r="H1025" s="93">
        <v>2.0</v>
      </c>
      <c r="I1025" s="93">
        <v>0.0</v>
      </c>
      <c r="J1025" s="92" t="s">
        <v>895</v>
      </c>
      <c r="K1025" s="93">
        <v>0.0</v>
      </c>
      <c r="L1025" s="93">
        <v>77.4</v>
      </c>
      <c r="M1025" s="93">
        <v>37.4</v>
      </c>
      <c r="N1025" s="25"/>
      <c r="O1025" s="25"/>
      <c r="P1025" s="25"/>
      <c r="Q1025" s="25"/>
      <c r="R1025" s="25"/>
      <c r="S1025" s="25"/>
      <c r="T1025" s="25"/>
      <c r="U1025" s="25"/>
      <c r="V1025" s="25"/>
      <c r="W1025" s="25"/>
      <c r="X1025" s="25"/>
      <c r="Y1025" s="25"/>
      <c r="Z1025" s="25"/>
    </row>
    <row r="1026" ht="19.5" customHeight="1">
      <c r="A1026" s="172">
        <v>154.0</v>
      </c>
      <c r="B1026" s="173" t="s">
        <v>2188</v>
      </c>
      <c r="C1026" s="174" t="s">
        <v>2189</v>
      </c>
      <c r="D1026" s="174" t="s">
        <v>2190</v>
      </c>
      <c r="E1026" s="92" t="s">
        <v>3958</v>
      </c>
      <c r="F1026" s="93">
        <v>34.0</v>
      </c>
      <c r="G1026" s="93">
        <v>1.0</v>
      </c>
      <c r="H1026" s="93">
        <v>0.0</v>
      </c>
      <c r="I1026" s="93">
        <v>0.0</v>
      </c>
      <c r="J1026" s="92" t="s">
        <v>895</v>
      </c>
      <c r="K1026" s="93">
        <v>0.0</v>
      </c>
      <c r="L1026" s="93">
        <v>78.1</v>
      </c>
      <c r="M1026" s="93">
        <v>44.1</v>
      </c>
      <c r="N1026" s="25"/>
      <c r="O1026" s="25"/>
      <c r="P1026" s="25"/>
      <c r="Q1026" s="25"/>
      <c r="R1026" s="25"/>
      <c r="S1026" s="25"/>
      <c r="T1026" s="25"/>
      <c r="U1026" s="25"/>
      <c r="V1026" s="25"/>
      <c r="W1026" s="25"/>
      <c r="X1026" s="25"/>
      <c r="Y1026" s="25"/>
      <c r="Z1026" s="25"/>
    </row>
    <row r="1027" ht="19.5" customHeight="1">
      <c r="A1027" s="172">
        <v>154.0</v>
      </c>
      <c r="B1027" s="173" t="s">
        <v>2188</v>
      </c>
      <c r="C1027" s="174" t="s">
        <v>2189</v>
      </c>
      <c r="D1027" s="174" t="s">
        <v>2190</v>
      </c>
      <c r="E1027" s="92" t="s">
        <v>3959</v>
      </c>
      <c r="F1027" s="93">
        <v>48.0</v>
      </c>
      <c r="G1027" s="93">
        <v>1.0</v>
      </c>
      <c r="H1027" s="93">
        <v>2.0</v>
      </c>
      <c r="I1027" s="93">
        <v>0.0</v>
      </c>
      <c r="J1027" s="92" t="s">
        <v>895</v>
      </c>
      <c r="K1027" s="93">
        <v>0.0</v>
      </c>
      <c r="L1027" s="93">
        <v>74.7</v>
      </c>
      <c r="M1027" s="93">
        <v>26.7</v>
      </c>
      <c r="N1027" s="25"/>
      <c r="O1027" s="25"/>
      <c r="P1027" s="25"/>
      <c r="Q1027" s="25"/>
      <c r="R1027" s="25"/>
      <c r="S1027" s="25"/>
      <c r="T1027" s="25"/>
      <c r="U1027" s="25"/>
      <c r="V1027" s="25"/>
      <c r="W1027" s="25"/>
      <c r="X1027" s="25"/>
      <c r="Y1027" s="25"/>
      <c r="Z1027" s="25"/>
    </row>
    <row r="1028" ht="19.5" customHeight="1">
      <c r="A1028" s="172">
        <v>154.0</v>
      </c>
      <c r="B1028" s="173" t="s">
        <v>2188</v>
      </c>
      <c r="C1028" s="174" t="s">
        <v>2189</v>
      </c>
      <c r="D1028" s="174" t="s">
        <v>2190</v>
      </c>
      <c r="E1028" s="92" t="s">
        <v>3960</v>
      </c>
      <c r="F1028" s="93">
        <v>28.0</v>
      </c>
      <c r="G1028" s="93">
        <v>0.0</v>
      </c>
      <c r="H1028" s="93">
        <v>0.0</v>
      </c>
      <c r="I1028" s="93">
        <v>0.0</v>
      </c>
      <c r="J1028" s="92" t="s">
        <v>895</v>
      </c>
      <c r="K1028" s="93">
        <v>0.0</v>
      </c>
      <c r="L1028" s="93">
        <v>72.7</v>
      </c>
      <c r="M1028" s="93">
        <v>44.7</v>
      </c>
      <c r="N1028" s="25"/>
      <c r="O1028" s="25"/>
      <c r="P1028" s="25"/>
      <c r="Q1028" s="25"/>
      <c r="R1028" s="25"/>
      <c r="S1028" s="25"/>
      <c r="T1028" s="25"/>
      <c r="U1028" s="25"/>
      <c r="V1028" s="25"/>
      <c r="W1028" s="25"/>
      <c r="X1028" s="25"/>
      <c r="Y1028" s="25"/>
      <c r="Z1028" s="25"/>
    </row>
    <row r="1029" ht="19.5" customHeight="1">
      <c r="A1029" s="172">
        <v>154.0</v>
      </c>
      <c r="B1029" s="173" t="s">
        <v>2188</v>
      </c>
      <c r="C1029" s="174" t="s">
        <v>2189</v>
      </c>
      <c r="D1029" s="174" t="s">
        <v>2190</v>
      </c>
      <c r="E1029" s="92" t="s">
        <v>3961</v>
      </c>
      <c r="F1029" s="93">
        <v>61.0</v>
      </c>
      <c r="G1029" s="93">
        <v>0.0</v>
      </c>
      <c r="H1029" s="93">
        <v>0.0</v>
      </c>
      <c r="I1029" s="93">
        <v>0.0</v>
      </c>
      <c r="J1029" s="92" t="s">
        <v>895</v>
      </c>
      <c r="K1029" s="93">
        <v>0.0</v>
      </c>
      <c r="L1029" s="93">
        <v>67.4</v>
      </c>
      <c r="M1029" s="93">
        <v>6.4</v>
      </c>
      <c r="N1029" s="25"/>
      <c r="O1029" s="25"/>
      <c r="P1029" s="25"/>
      <c r="Q1029" s="25"/>
      <c r="R1029" s="25"/>
      <c r="S1029" s="25"/>
      <c r="T1029" s="25"/>
      <c r="U1029" s="25"/>
      <c r="V1029" s="25"/>
      <c r="W1029" s="25"/>
      <c r="X1029" s="25"/>
      <c r="Y1029" s="25"/>
      <c r="Z1029" s="25"/>
    </row>
    <row r="1030" ht="19.5" customHeight="1">
      <c r="A1030" s="172">
        <v>154.0</v>
      </c>
      <c r="B1030" s="173" t="s">
        <v>2188</v>
      </c>
      <c r="C1030" s="174" t="s">
        <v>2189</v>
      </c>
      <c r="D1030" s="174" t="s">
        <v>2190</v>
      </c>
      <c r="E1030" s="92" t="s">
        <v>3962</v>
      </c>
      <c r="F1030" s="93">
        <v>20.0</v>
      </c>
      <c r="G1030" s="93">
        <v>1.0</v>
      </c>
      <c r="H1030" s="93">
        <v>0.0</v>
      </c>
      <c r="I1030" s="93">
        <v>0.0</v>
      </c>
      <c r="J1030" s="92" t="s">
        <v>895</v>
      </c>
      <c r="K1030" s="93">
        <v>0.0</v>
      </c>
      <c r="L1030" s="93">
        <v>79.6</v>
      </c>
      <c r="M1030" s="93">
        <v>59.6</v>
      </c>
      <c r="N1030" s="25"/>
      <c r="O1030" s="25"/>
      <c r="P1030" s="25"/>
      <c r="Q1030" s="25"/>
      <c r="R1030" s="25"/>
      <c r="S1030" s="25"/>
      <c r="T1030" s="25"/>
      <c r="U1030" s="25"/>
      <c r="V1030" s="25"/>
      <c r="W1030" s="25"/>
      <c r="X1030" s="25"/>
      <c r="Y1030" s="25"/>
      <c r="Z1030" s="25"/>
    </row>
    <row r="1031" ht="19.5" customHeight="1">
      <c r="A1031" s="172">
        <v>154.0</v>
      </c>
      <c r="B1031" s="173" t="s">
        <v>2188</v>
      </c>
      <c r="C1031" s="174" t="s">
        <v>2189</v>
      </c>
      <c r="D1031" s="174" t="s">
        <v>2190</v>
      </c>
      <c r="E1031" s="92" t="s">
        <v>3963</v>
      </c>
      <c r="F1031" s="93">
        <v>50.0</v>
      </c>
      <c r="G1031" s="93">
        <v>1.0</v>
      </c>
      <c r="H1031" s="93">
        <v>3.0</v>
      </c>
      <c r="I1031" s="93">
        <v>0.0</v>
      </c>
      <c r="J1031" s="92" t="s">
        <v>895</v>
      </c>
      <c r="K1031" s="93">
        <v>0.0</v>
      </c>
      <c r="L1031" s="93">
        <v>74.7</v>
      </c>
      <c r="M1031" s="93">
        <v>24.7</v>
      </c>
      <c r="N1031" s="25"/>
      <c r="O1031" s="25"/>
      <c r="P1031" s="25"/>
      <c r="Q1031" s="25"/>
      <c r="R1031" s="25"/>
      <c r="S1031" s="25"/>
      <c r="T1031" s="25"/>
      <c r="U1031" s="25"/>
      <c r="V1031" s="25"/>
      <c r="W1031" s="25"/>
      <c r="X1031" s="25"/>
      <c r="Y1031" s="25"/>
      <c r="Z1031" s="25"/>
    </row>
    <row r="1032" ht="19.5" customHeight="1">
      <c r="A1032" s="172">
        <v>154.0</v>
      </c>
      <c r="B1032" s="173" t="s">
        <v>2188</v>
      </c>
      <c r="C1032" s="174" t="s">
        <v>2189</v>
      </c>
      <c r="D1032" s="174" t="s">
        <v>2190</v>
      </c>
      <c r="E1032" s="92" t="s">
        <v>3964</v>
      </c>
      <c r="F1032" s="93">
        <v>21.0</v>
      </c>
      <c r="G1032" s="93">
        <v>0.0</v>
      </c>
      <c r="H1032" s="93">
        <v>2.0</v>
      </c>
      <c r="I1032" s="93">
        <v>0.0</v>
      </c>
      <c r="J1032" s="92" t="s">
        <v>895</v>
      </c>
      <c r="K1032" s="93">
        <v>0.0</v>
      </c>
      <c r="L1032" s="93">
        <v>72.5</v>
      </c>
      <c r="M1032" s="93">
        <v>51.5</v>
      </c>
      <c r="N1032" s="25"/>
      <c r="O1032" s="25"/>
      <c r="P1032" s="25"/>
      <c r="Q1032" s="25"/>
      <c r="R1032" s="25"/>
      <c r="S1032" s="25"/>
      <c r="T1032" s="25"/>
      <c r="U1032" s="25"/>
      <c r="V1032" s="25"/>
      <c r="W1032" s="25"/>
      <c r="X1032" s="25"/>
      <c r="Y1032" s="25"/>
      <c r="Z1032" s="25"/>
    </row>
    <row r="1033" ht="19.5" customHeight="1">
      <c r="A1033" s="172">
        <v>154.0</v>
      </c>
      <c r="B1033" s="173" t="s">
        <v>2188</v>
      </c>
      <c r="C1033" s="174" t="s">
        <v>2189</v>
      </c>
      <c r="D1033" s="174" t="s">
        <v>2190</v>
      </c>
      <c r="E1033" s="92" t="s">
        <v>3965</v>
      </c>
      <c r="F1033" s="93">
        <v>53.0</v>
      </c>
      <c r="G1033" s="93">
        <v>1.0</v>
      </c>
      <c r="H1033" s="93">
        <v>0.0</v>
      </c>
      <c r="I1033" s="93">
        <v>0.0</v>
      </c>
      <c r="J1033" s="92" t="s">
        <v>895</v>
      </c>
      <c r="K1033" s="93">
        <v>0.0</v>
      </c>
      <c r="L1033" s="93">
        <v>74.1</v>
      </c>
      <c r="M1033" s="93">
        <v>21.1</v>
      </c>
      <c r="N1033" s="25"/>
      <c r="O1033" s="25"/>
      <c r="P1033" s="25"/>
      <c r="Q1033" s="25"/>
      <c r="R1033" s="25"/>
      <c r="S1033" s="25"/>
      <c r="T1033" s="25"/>
      <c r="U1033" s="25"/>
      <c r="V1033" s="25"/>
      <c r="W1033" s="25"/>
      <c r="X1033" s="25"/>
      <c r="Y1033" s="25"/>
      <c r="Z1033" s="25"/>
    </row>
    <row r="1034" ht="19.5" customHeight="1">
      <c r="A1034" s="172">
        <v>154.0</v>
      </c>
      <c r="B1034" s="173" t="s">
        <v>2188</v>
      </c>
      <c r="C1034" s="174" t="s">
        <v>2189</v>
      </c>
      <c r="D1034" s="174" t="s">
        <v>2190</v>
      </c>
      <c r="E1034" s="92" t="s">
        <v>3966</v>
      </c>
      <c r="F1034" s="93">
        <v>30.0</v>
      </c>
      <c r="G1034" s="93">
        <v>0.0</v>
      </c>
      <c r="H1034" s="93">
        <v>0.0</v>
      </c>
      <c r="I1034" s="93">
        <v>0.0</v>
      </c>
      <c r="J1034" s="92" t="s">
        <v>895</v>
      </c>
      <c r="K1034" s="93">
        <v>0.0</v>
      </c>
      <c r="L1034" s="93">
        <v>72.7</v>
      </c>
      <c r="M1034" s="93">
        <v>42.7</v>
      </c>
      <c r="N1034" s="25"/>
      <c r="O1034" s="25"/>
      <c r="P1034" s="25"/>
      <c r="Q1034" s="25"/>
      <c r="R1034" s="25"/>
      <c r="S1034" s="25"/>
      <c r="T1034" s="25"/>
      <c r="U1034" s="25"/>
      <c r="V1034" s="25"/>
      <c r="W1034" s="25"/>
      <c r="X1034" s="25"/>
      <c r="Y1034" s="25"/>
      <c r="Z1034" s="25"/>
    </row>
    <row r="1035" ht="19.5" customHeight="1">
      <c r="A1035" s="172">
        <v>154.0</v>
      </c>
      <c r="B1035" s="173" t="s">
        <v>2188</v>
      </c>
      <c r="C1035" s="174" t="s">
        <v>2189</v>
      </c>
      <c r="D1035" s="174" t="s">
        <v>2190</v>
      </c>
      <c r="E1035" s="92" t="s">
        <v>3967</v>
      </c>
      <c r="F1035" s="93">
        <v>56.0</v>
      </c>
      <c r="G1035" s="93">
        <v>0.0</v>
      </c>
      <c r="H1035" s="93">
        <v>0.0</v>
      </c>
      <c r="I1035" s="93">
        <v>0.0</v>
      </c>
      <c r="J1035" s="92" t="s">
        <v>895</v>
      </c>
      <c r="K1035" s="93">
        <v>0.0</v>
      </c>
      <c r="L1035" s="93">
        <v>67.4</v>
      </c>
      <c r="M1035" s="93">
        <v>11.4</v>
      </c>
      <c r="N1035" s="25"/>
      <c r="O1035" s="25"/>
      <c r="P1035" s="25"/>
      <c r="Q1035" s="25"/>
      <c r="R1035" s="25"/>
      <c r="S1035" s="25"/>
      <c r="T1035" s="25"/>
      <c r="U1035" s="25"/>
      <c r="V1035" s="25"/>
      <c r="W1035" s="25"/>
      <c r="X1035" s="25"/>
      <c r="Y1035" s="25"/>
      <c r="Z1035" s="25"/>
    </row>
    <row r="1036" ht="19.5" customHeight="1">
      <c r="A1036" s="172">
        <v>154.0</v>
      </c>
      <c r="B1036" s="173" t="s">
        <v>2188</v>
      </c>
      <c r="C1036" s="174" t="s">
        <v>2189</v>
      </c>
      <c r="D1036" s="174" t="s">
        <v>2190</v>
      </c>
      <c r="E1036" s="92" t="s">
        <v>3968</v>
      </c>
      <c r="F1036" s="93">
        <v>46.0</v>
      </c>
      <c r="G1036" s="93">
        <v>1.0</v>
      </c>
      <c r="H1036" s="93">
        <v>0.0</v>
      </c>
      <c r="I1036" s="93">
        <v>0.0</v>
      </c>
      <c r="J1036" s="92" t="s">
        <v>895</v>
      </c>
      <c r="K1036" s="93">
        <v>0.0</v>
      </c>
      <c r="L1036" s="93">
        <v>75.6</v>
      </c>
      <c r="M1036" s="93">
        <v>29.6</v>
      </c>
      <c r="N1036" s="25"/>
      <c r="O1036" s="25"/>
      <c r="P1036" s="25"/>
      <c r="Q1036" s="25"/>
      <c r="R1036" s="25"/>
      <c r="S1036" s="25"/>
      <c r="T1036" s="25"/>
      <c r="U1036" s="25"/>
      <c r="V1036" s="25"/>
      <c r="W1036" s="25"/>
      <c r="X1036" s="25"/>
      <c r="Y1036" s="25"/>
      <c r="Z1036" s="25"/>
    </row>
    <row r="1037" ht="19.5" customHeight="1">
      <c r="A1037" s="172">
        <v>154.0</v>
      </c>
      <c r="B1037" s="173" t="s">
        <v>2188</v>
      </c>
      <c r="C1037" s="174" t="s">
        <v>2189</v>
      </c>
      <c r="D1037" s="174" t="s">
        <v>2190</v>
      </c>
      <c r="E1037" s="92" t="s">
        <v>3969</v>
      </c>
      <c r="F1037" s="93">
        <v>32.0</v>
      </c>
      <c r="G1037" s="93">
        <v>1.0</v>
      </c>
      <c r="H1037" s="93">
        <v>3.0</v>
      </c>
      <c r="I1037" s="93">
        <v>0.0</v>
      </c>
      <c r="J1037" s="92" t="s">
        <v>895</v>
      </c>
      <c r="K1037" s="93">
        <v>0.0</v>
      </c>
      <c r="L1037" s="93">
        <v>78.8</v>
      </c>
      <c r="M1037" s="93">
        <v>46.8</v>
      </c>
      <c r="N1037" s="25"/>
      <c r="O1037" s="25"/>
      <c r="P1037" s="25"/>
      <c r="Q1037" s="25"/>
      <c r="R1037" s="25"/>
      <c r="S1037" s="25"/>
      <c r="T1037" s="25"/>
      <c r="U1037" s="25"/>
      <c r="V1037" s="25"/>
      <c r="W1037" s="25"/>
      <c r="X1037" s="25"/>
      <c r="Y1037" s="25"/>
      <c r="Z1037" s="25"/>
    </row>
    <row r="1038" ht="19.5" customHeight="1">
      <c r="A1038" s="172">
        <v>154.0</v>
      </c>
      <c r="B1038" s="173" t="s">
        <v>2188</v>
      </c>
      <c r="C1038" s="174" t="s">
        <v>2189</v>
      </c>
      <c r="D1038" s="174" t="s">
        <v>2190</v>
      </c>
      <c r="E1038" s="92" t="s">
        <v>3970</v>
      </c>
      <c r="F1038" s="93">
        <v>55.0</v>
      </c>
      <c r="G1038" s="93">
        <v>0.0</v>
      </c>
      <c r="H1038" s="93">
        <v>0.0</v>
      </c>
      <c r="I1038" s="93">
        <v>0.0</v>
      </c>
      <c r="J1038" s="92" t="s">
        <v>895</v>
      </c>
      <c r="K1038" s="93">
        <v>0.0</v>
      </c>
      <c r="L1038" s="93">
        <v>67.4</v>
      </c>
      <c r="M1038" s="93">
        <v>12.4</v>
      </c>
      <c r="N1038" s="25"/>
      <c r="O1038" s="25"/>
      <c r="P1038" s="25"/>
      <c r="Q1038" s="25"/>
      <c r="R1038" s="25"/>
      <c r="S1038" s="25"/>
      <c r="T1038" s="25"/>
      <c r="U1038" s="25"/>
      <c r="V1038" s="25"/>
      <c r="W1038" s="25"/>
      <c r="X1038" s="25"/>
      <c r="Y1038" s="25"/>
      <c r="Z1038" s="25"/>
    </row>
    <row r="1039" ht="19.5" customHeight="1">
      <c r="A1039" s="172">
        <v>154.0</v>
      </c>
      <c r="B1039" s="173" t="s">
        <v>2188</v>
      </c>
      <c r="C1039" s="174" t="s">
        <v>2189</v>
      </c>
      <c r="D1039" s="174" t="s">
        <v>2190</v>
      </c>
      <c r="E1039" s="92" t="s">
        <v>3971</v>
      </c>
      <c r="F1039" s="93">
        <v>42.0</v>
      </c>
      <c r="G1039" s="93">
        <v>0.0</v>
      </c>
      <c r="H1039" s="93">
        <v>0.0</v>
      </c>
      <c r="I1039" s="93">
        <v>0.0</v>
      </c>
      <c r="J1039" s="92" t="s">
        <v>895</v>
      </c>
      <c r="K1039" s="93">
        <v>0.0</v>
      </c>
      <c r="L1039" s="93">
        <v>69.5</v>
      </c>
      <c r="M1039" s="93">
        <v>27.5</v>
      </c>
      <c r="N1039" s="25"/>
      <c r="O1039" s="25"/>
      <c r="P1039" s="25"/>
      <c r="Q1039" s="25"/>
      <c r="R1039" s="25"/>
      <c r="S1039" s="25"/>
      <c r="T1039" s="25"/>
      <c r="U1039" s="25"/>
      <c r="V1039" s="25"/>
      <c r="W1039" s="25"/>
      <c r="X1039" s="25"/>
      <c r="Y1039" s="25"/>
      <c r="Z1039" s="25"/>
    </row>
    <row r="1040" ht="19.5" customHeight="1">
      <c r="A1040" s="175">
        <v>155.0</v>
      </c>
      <c r="B1040" s="176" t="s">
        <v>2199</v>
      </c>
      <c r="C1040" s="177" t="s">
        <v>2200</v>
      </c>
      <c r="D1040" s="177" t="s">
        <v>2201</v>
      </c>
      <c r="E1040" s="92" t="s">
        <v>3972</v>
      </c>
      <c r="F1040" s="93">
        <v>62.0</v>
      </c>
      <c r="G1040" s="93">
        <v>0.0</v>
      </c>
      <c r="H1040" s="93">
        <v>0.0</v>
      </c>
      <c r="I1040" s="93">
        <v>0.0</v>
      </c>
      <c r="J1040" s="92" t="s">
        <v>895</v>
      </c>
      <c r="K1040" s="93">
        <v>0.0</v>
      </c>
      <c r="L1040" s="93">
        <v>67.4</v>
      </c>
      <c r="M1040" s="93">
        <v>5.4</v>
      </c>
      <c r="N1040" s="25"/>
      <c r="O1040" s="25"/>
      <c r="P1040" s="25"/>
      <c r="Q1040" s="25"/>
      <c r="R1040" s="25"/>
      <c r="S1040" s="25"/>
      <c r="T1040" s="25"/>
      <c r="U1040" s="25"/>
      <c r="V1040" s="25"/>
      <c r="W1040" s="25"/>
      <c r="X1040" s="25"/>
      <c r="Y1040" s="25"/>
      <c r="Z1040" s="25"/>
    </row>
    <row r="1041" ht="19.5" customHeight="1">
      <c r="A1041" s="175">
        <v>155.0</v>
      </c>
      <c r="B1041" s="176" t="s">
        <v>2199</v>
      </c>
      <c r="C1041" s="177" t="s">
        <v>2200</v>
      </c>
      <c r="D1041" s="177" t="s">
        <v>2201</v>
      </c>
      <c r="E1041" s="92" t="s">
        <v>3973</v>
      </c>
      <c r="F1041" s="93">
        <v>51.0</v>
      </c>
      <c r="G1041" s="93">
        <v>0.0</v>
      </c>
      <c r="H1041" s="93">
        <v>0.0</v>
      </c>
      <c r="I1041" s="93">
        <v>0.0</v>
      </c>
      <c r="J1041" s="92" t="s">
        <v>895</v>
      </c>
      <c r="K1041" s="93">
        <v>0.0</v>
      </c>
      <c r="L1041" s="93">
        <v>68.0</v>
      </c>
      <c r="M1041" s="93">
        <v>17.0</v>
      </c>
      <c r="N1041" s="25"/>
      <c r="O1041" s="25"/>
      <c r="P1041" s="25"/>
      <c r="Q1041" s="25"/>
      <c r="R1041" s="25"/>
      <c r="S1041" s="25"/>
      <c r="T1041" s="25"/>
      <c r="U1041" s="25"/>
      <c r="V1041" s="25"/>
      <c r="W1041" s="25"/>
      <c r="X1041" s="25"/>
      <c r="Y1041" s="25"/>
      <c r="Z1041" s="25"/>
    </row>
    <row r="1042" ht="19.5" customHeight="1">
      <c r="A1042" s="175">
        <v>155.0</v>
      </c>
      <c r="B1042" s="176" t="s">
        <v>2199</v>
      </c>
      <c r="C1042" s="177" t="s">
        <v>2200</v>
      </c>
      <c r="D1042" s="177" t="s">
        <v>2201</v>
      </c>
      <c r="E1042" s="92" t="s">
        <v>3974</v>
      </c>
      <c r="F1042" s="93">
        <v>51.0</v>
      </c>
      <c r="G1042" s="93">
        <v>1.0</v>
      </c>
      <c r="H1042" s="93">
        <v>0.0</v>
      </c>
      <c r="I1042" s="93">
        <v>0.0</v>
      </c>
      <c r="J1042" s="92" t="s">
        <v>895</v>
      </c>
      <c r="K1042" s="93">
        <v>0.0</v>
      </c>
      <c r="L1042" s="93">
        <v>75.6</v>
      </c>
      <c r="M1042" s="93">
        <v>24.6</v>
      </c>
      <c r="N1042" s="25"/>
      <c r="O1042" s="25"/>
      <c r="P1042" s="25"/>
      <c r="Q1042" s="25"/>
      <c r="R1042" s="25"/>
      <c r="S1042" s="25"/>
      <c r="T1042" s="25"/>
      <c r="U1042" s="25"/>
      <c r="V1042" s="25"/>
      <c r="W1042" s="25"/>
      <c r="X1042" s="25"/>
      <c r="Y1042" s="25"/>
      <c r="Z1042" s="25"/>
    </row>
    <row r="1043" ht="19.5" customHeight="1">
      <c r="A1043" s="175">
        <v>155.0</v>
      </c>
      <c r="B1043" s="176" t="s">
        <v>2199</v>
      </c>
      <c r="C1043" s="177" t="s">
        <v>2200</v>
      </c>
      <c r="D1043" s="177" t="s">
        <v>2201</v>
      </c>
      <c r="E1043" s="92" t="s">
        <v>3975</v>
      </c>
      <c r="F1043" s="93">
        <v>60.0</v>
      </c>
      <c r="G1043" s="93">
        <v>0.0</v>
      </c>
      <c r="H1043" s="93">
        <v>0.0</v>
      </c>
      <c r="I1043" s="93">
        <v>0.0</v>
      </c>
      <c r="J1043" s="92" t="s">
        <v>895</v>
      </c>
      <c r="K1043" s="93">
        <v>0.0</v>
      </c>
      <c r="L1043" s="93">
        <v>67.4</v>
      </c>
      <c r="M1043" s="93">
        <v>7.4</v>
      </c>
      <c r="N1043" s="25"/>
      <c r="O1043" s="25"/>
      <c r="P1043" s="25"/>
      <c r="Q1043" s="25"/>
      <c r="R1043" s="25"/>
      <c r="S1043" s="25"/>
      <c r="T1043" s="25"/>
      <c r="U1043" s="25"/>
      <c r="V1043" s="25"/>
      <c r="W1043" s="25"/>
      <c r="X1043" s="25"/>
      <c r="Y1043" s="25"/>
      <c r="Z1043" s="25"/>
    </row>
    <row r="1044" ht="19.5" customHeight="1">
      <c r="A1044" s="175">
        <v>155.0</v>
      </c>
      <c r="B1044" s="176" t="s">
        <v>2199</v>
      </c>
      <c r="C1044" s="177" t="s">
        <v>2200</v>
      </c>
      <c r="D1044" s="177" t="s">
        <v>2201</v>
      </c>
      <c r="E1044" s="92" t="s">
        <v>3976</v>
      </c>
      <c r="F1044" s="93">
        <v>36.0</v>
      </c>
      <c r="G1044" s="93">
        <v>1.0</v>
      </c>
      <c r="H1044" s="93">
        <v>0.0</v>
      </c>
      <c r="I1044" s="93">
        <v>0.0</v>
      </c>
      <c r="J1044" s="92" t="s">
        <v>895</v>
      </c>
      <c r="K1044" s="93">
        <v>0.0</v>
      </c>
      <c r="L1044" s="93">
        <v>78.1</v>
      </c>
      <c r="M1044" s="93">
        <v>42.1</v>
      </c>
      <c r="N1044" s="25"/>
      <c r="O1044" s="25"/>
      <c r="P1044" s="25"/>
      <c r="Q1044" s="25"/>
      <c r="R1044" s="25"/>
      <c r="S1044" s="25"/>
      <c r="T1044" s="25"/>
      <c r="U1044" s="25"/>
      <c r="V1044" s="25"/>
      <c r="W1044" s="25"/>
      <c r="X1044" s="25"/>
      <c r="Y1044" s="25"/>
      <c r="Z1044" s="25"/>
    </row>
    <row r="1045" ht="19.5" customHeight="1">
      <c r="A1045" s="175">
        <v>155.0</v>
      </c>
      <c r="B1045" s="176" t="s">
        <v>2199</v>
      </c>
      <c r="C1045" s="177" t="s">
        <v>2200</v>
      </c>
      <c r="D1045" s="177" t="s">
        <v>2201</v>
      </c>
      <c r="E1045" s="92" t="s">
        <v>3977</v>
      </c>
      <c r="F1045" s="93">
        <v>11.0</v>
      </c>
      <c r="G1045" s="93">
        <v>1.0</v>
      </c>
      <c r="H1045" s="93">
        <v>0.0</v>
      </c>
      <c r="I1045" s="93">
        <v>0.0</v>
      </c>
      <c r="J1045" s="92" t="s">
        <v>895</v>
      </c>
      <c r="K1045" s="93">
        <v>0.0</v>
      </c>
      <c r="L1045" s="93">
        <v>80.7</v>
      </c>
      <c r="M1045" s="93">
        <v>69.7</v>
      </c>
      <c r="N1045" s="25"/>
      <c r="O1045" s="25"/>
      <c r="P1045" s="25"/>
      <c r="Q1045" s="25"/>
      <c r="R1045" s="25"/>
      <c r="S1045" s="25"/>
      <c r="T1045" s="25"/>
      <c r="U1045" s="25"/>
      <c r="V1045" s="25"/>
      <c r="W1045" s="25"/>
      <c r="X1045" s="25"/>
      <c r="Y1045" s="25"/>
      <c r="Z1045" s="25"/>
    </row>
    <row r="1046" ht="19.5" customHeight="1">
      <c r="A1046" s="175">
        <v>155.0</v>
      </c>
      <c r="B1046" s="176" t="s">
        <v>2199</v>
      </c>
      <c r="C1046" s="177" t="s">
        <v>2200</v>
      </c>
      <c r="D1046" s="177" t="s">
        <v>2201</v>
      </c>
      <c r="E1046" s="92" t="s">
        <v>3978</v>
      </c>
      <c r="F1046" s="93">
        <v>13.0</v>
      </c>
      <c r="G1046" s="93">
        <v>0.0</v>
      </c>
      <c r="H1046" s="93">
        <v>0.0</v>
      </c>
      <c r="I1046" s="93">
        <v>0.0</v>
      </c>
      <c r="J1046" s="92" t="s">
        <v>895</v>
      </c>
      <c r="K1046" s="93">
        <v>0.0</v>
      </c>
      <c r="L1046" s="93">
        <v>75.5</v>
      </c>
      <c r="M1046" s="93">
        <v>62.5</v>
      </c>
      <c r="N1046" s="25"/>
      <c r="O1046" s="25"/>
      <c r="P1046" s="25"/>
      <c r="Q1046" s="25"/>
      <c r="R1046" s="25"/>
      <c r="S1046" s="25"/>
      <c r="T1046" s="25"/>
      <c r="U1046" s="25"/>
      <c r="V1046" s="25"/>
      <c r="W1046" s="25"/>
      <c r="X1046" s="25"/>
      <c r="Y1046" s="25"/>
      <c r="Z1046" s="25"/>
    </row>
    <row r="1047" ht="19.5" customHeight="1">
      <c r="A1047" s="175">
        <v>155.0</v>
      </c>
      <c r="B1047" s="176" t="s">
        <v>2199</v>
      </c>
      <c r="C1047" s="177" t="s">
        <v>2200</v>
      </c>
      <c r="D1047" s="177" t="s">
        <v>2201</v>
      </c>
      <c r="E1047" s="92" t="s">
        <v>3979</v>
      </c>
      <c r="F1047" s="93">
        <v>58.0</v>
      </c>
      <c r="G1047" s="93">
        <v>1.0</v>
      </c>
      <c r="H1047" s="93">
        <v>0.0</v>
      </c>
      <c r="I1047" s="93">
        <v>0.0</v>
      </c>
      <c r="J1047" s="92" t="s">
        <v>895</v>
      </c>
      <c r="K1047" s="93">
        <v>0.0</v>
      </c>
      <c r="L1047" s="93">
        <v>74.1</v>
      </c>
      <c r="M1047" s="93">
        <v>16.1</v>
      </c>
      <c r="N1047" s="25"/>
      <c r="O1047" s="25"/>
      <c r="P1047" s="25"/>
      <c r="Q1047" s="25"/>
      <c r="R1047" s="25"/>
      <c r="S1047" s="25"/>
      <c r="T1047" s="25"/>
      <c r="U1047" s="25"/>
      <c r="V1047" s="25"/>
      <c r="W1047" s="25"/>
      <c r="X1047" s="25"/>
      <c r="Y1047" s="25"/>
      <c r="Z1047" s="25"/>
    </row>
    <row r="1048" ht="19.5" customHeight="1">
      <c r="A1048" s="175">
        <v>155.0</v>
      </c>
      <c r="B1048" s="176" t="s">
        <v>2199</v>
      </c>
      <c r="C1048" s="177" t="s">
        <v>2200</v>
      </c>
      <c r="D1048" s="177" t="s">
        <v>2201</v>
      </c>
      <c r="E1048" s="92" t="s">
        <v>3980</v>
      </c>
      <c r="F1048" s="93">
        <v>36.0</v>
      </c>
      <c r="G1048" s="93">
        <v>0.0</v>
      </c>
      <c r="H1048" s="93">
        <v>0.0</v>
      </c>
      <c r="I1048" s="93">
        <v>0.0</v>
      </c>
      <c r="J1048" s="92" t="s">
        <v>895</v>
      </c>
      <c r="K1048" s="93">
        <v>0.0</v>
      </c>
      <c r="L1048" s="93">
        <v>70.7</v>
      </c>
      <c r="M1048" s="93">
        <v>34.7</v>
      </c>
      <c r="N1048" s="25"/>
      <c r="O1048" s="25"/>
      <c r="P1048" s="25"/>
      <c r="Q1048" s="25"/>
      <c r="R1048" s="25"/>
      <c r="S1048" s="25"/>
      <c r="T1048" s="25"/>
      <c r="U1048" s="25"/>
      <c r="V1048" s="25"/>
      <c r="W1048" s="25"/>
      <c r="X1048" s="25"/>
      <c r="Y1048" s="25"/>
      <c r="Z1048" s="25"/>
    </row>
    <row r="1049" ht="19.5" customHeight="1">
      <c r="A1049" s="175">
        <v>155.0</v>
      </c>
      <c r="B1049" s="176" t="s">
        <v>2199</v>
      </c>
      <c r="C1049" s="177" t="s">
        <v>2200</v>
      </c>
      <c r="D1049" s="177" t="s">
        <v>2201</v>
      </c>
      <c r="E1049" s="92" t="s">
        <v>3981</v>
      </c>
      <c r="F1049" s="93">
        <v>9.0</v>
      </c>
      <c r="G1049" s="93">
        <v>1.0</v>
      </c>
      <c r="H1049" s="93">
        <v>0.0</v>
      </c>
      <c r="I1049" s="93">
        <v>0.0</v>
      </c>
      <c r="J1049" s="92" t="s">
        <v>895</v>
      </c>
      <c r="K1049" s="93">
        <v>0.0</v>
      </c>
      <c r="L1049" s="93">
        <v>80.9</v>
      </c>
      <c r="M1049" s="93">
        <v>71.9</v>
      </c>
      <c r="N1049" s="25"/>
      <c r="O1049" s="25"/>
      <c r="P1049" s="25"/>
      <c r="Q1049" s="25"/>
      <c r="R1049" s="25"/>
      <c r="S1049" s="25"/>
      <c r="T1049" s="25"/>
      <c r="U1049" s="25"/>
      <c r="V1049" s="25"/>
      <c r="W1049" s="25"/>
      <c r="X1049" s="25"/>
      <c r="Y1049" s="25"/>
      <c r="Z1049" s="25"/>
    </row>
    <row r="1050" ht="19.5" customHeight="1">
      <c r="A1050" s="175">
        <v>155.0</v>
      </c>
      <c r="B1050" s="176" t="s">
        <v>2199</v>
      </c>
      <c r="C1050" s="177" t="s">
        <v>2200</v>
      </c>
      <c r="D1050" s="177" t="s">
        <v>2201</v>
      </c>
      <c r="E1050" s="92" t="s">
        <v>3982</v>
      </c>
      <c r="F1050" s="93">
        <v>1.0</v>
      </c>
      <c r="G1050" s="93">
        <v>1.0</v>
      </c>
      <c r="H1050" s="93">
        <v>0.0</v>
      </c>
      <c r="I1050" s="93">
        <v>0.0</v>
      </c>
      <c r="J1050" s="92" t="s">
        <v>895</v>
      </c>
      <c r="K1050" s="93">
        <v>0.0</v>
      </c>
      <c r="L1050" s="93">
        <v>76.1</v>
      </c>
      <c r="M1050" s="93">
        <v>75.1</v>
      </c>
      <c r="N1050" s="25"/>
      <c r="O1050" s="25"/>
      <c r="P1050" s="25"/>
      <c r="Q1050" s="25"/>
      <c r="R1050" s="25"/>
      <c r="S1050" s="25"/>
      <c r="T1050" s="25"/>
      <c r="U1050" s="25"/>
      <c r="V1050" s="25"/>
      <c r="W1050" s="25"/>
      <c r="X1050" s="25"/>
      <c r="Y1050" s="25"/>
      <c r="Z1050" s="25"/>
    </row>
    <row r="1051" ht="19.5" customHeight="1">
      <c r="A1051" s="175">
        <v>155.0</v>
      </c>
      <c r="B1051" s="176" t="s">
        <v>2199</v>
      </c>
      <c r="C1051" s="177" t="s">
        <v>2200</v>
      </c>
      <c r="D1051" s="177" t="s">
        <v>2201</v>
      </c>
      <c r="E1051" s="92" t="s">
        <v>3983</v>
      </c>
      <c r="F1051" s="93">
        <v>77.0</v>
      </c>
      <c r="G1051" s="93">
        <v>0.0</v>
      </c>
      <c r="H1051" s="93">
        <v>0.0</v>
      </c>
      <c r="I1051" s="93">
        <v>0.0</v>
      </c>
      <c r="J1051" s="92" t="s">
        <v>895</v>
      </c>
      <c r="K1051" s="93">
        <v>0.0</v>
      </c>
      <c r="L1051" s="93">
        <v>86.2</v>
      </c>
      <c r="M1051" s="93">
        <v>9.2</v>
      </c>
      <c r="N1051" s="25"/>
      <c r="O1051" s="25"/>
      <c r="P1051" s="25"/>
      <c r="Q1051" s="25"/>
      <c r="R1051" s="25"/>
      <c r="S1051" s="25"/>
      <c r="T1051" s="25"/>
      <c r="U1051" s="25"/>
      <c r="V1051" s="25"/>
      <c r="W1051" s="25"/>
      <c r="X1051" s="25"/>
      <c r="Y1051" s="25"/>
      <c r="Z1051" s="25"/>
    </row>
    <row r="1052" ht="19.5" customHeight="1">
      <c r="A1052" s="175">
        <v>155.0</v>
      </c>
      <c r="B1052" s="176" t="s">
        <v>2199</v>
      </c>
      <c r="C1052" s="177" t="s">
        <v>2200</v>
      </c>
      <c r="D1052" s="177" t="s">
        <v>2201</v>
      </c>
      <c r="E1052" s="92" t="s">
        <v>3984</v>
      </c>
      <c r="F1052" s="93">
        <v>68.0</v>
      </c>
      <c r="G1052" s="93">
        <v>1.0</v>
      </c>
      <c r="H1052" s="93">
        <v>0.0</v>
      </c>
      <c r="I1052" s="93">
        <v>0.0</v>
      </c>
      <c r="J1052" s="92" t="s">
        <v>895</v>
      </c>
      <c r="K1052" s="93">
        <v>0.0</v>
      </c>
      <c r="L1052" s="93">
        <v>85.6</v>
      </c>
      <c r="M1052" s="93">
        <v>17.6</v>
      </c>
      <c r="N1052" s="25"/>
      <c r="O1052" s="25"/>
      <c r="P1052" s="25"/>
      <c r="Q1052" s="25"/>
      <c r="R1052" s="25"/>
      <c r="S1052" s="25"/>
      <c r="T1052" s="25"/>
      <c r="U1052" s="25"/>
      <c r="V1052" s="25"/>
      <c r="W1052" s="25"/>
      <c r="X1052" s="25"/>
      <c r="Y1052" s="25"/>
      <c r="Z1052" s="25"/>
    </row>
    <row r="1053" ht="19.5" customHeight="1">
      <c r="A1053" s="175">
        <v>155.0</v>
      </c>
      <c r="B1053" s="176" t="s">
        <v>2199</v>
      </c>
      <c r="C1053" s="177" t="s">
        <v>2200</v>
      </c>
      <c r="D1053" s="177" t="s">
        <v>2201</v>
      </c>
      <c r="E1053" s="92" t="s">
        <v>3985</v>
      </c>
      <c r="F1053" s="93">
        <v>14.0</v>
      </c>
      <c r="G1053" s="93">
        <v>1.0</v>
      </c>
      <c r="H1053" s="93">
        <v>2.0</v>
      </c>
      <c r="I1053" s="93">
        <v>0.0</v>
      </c>
      <c r="J1053" s="92" t="s">
        <v>895</v>
      </c>
      <c r="K1053" s="93">
        <v>0.0</v>
      </c>
      <c r="L1053" s="93">
        <v>79.7</v>
      </c>
      <c r="M1053" s="93">
        <v>65.7</v>
      </c>
      <c r="N1053" s="25"/>
      <c r="O1053" s="25"/>
      <c r="P1053" s="25"/>
      <c r="Q1053" s="25"/>
      <c r="R1053" s="25"/>
      <c r="S1053" s="25"/>
      <c r="T1053" s="25"/>
      <c r="U1053" s="25"/>
      <c r="V1053" s="25"/>
      <c r="W1053" s="25"/>
      <c r="X1053" s="25"/>
      <c r="Y1053" s="25"/>
      <c r="Z1053" s="25"/>
    </row>
    <row r="1054" ht="19.5" customHeight="1">
      <c r="A1054" s="175">
        <v>155.0</v>
      </c>
      <c r="B1054" s="176" t="s">
        <v>2199</v>
      </c>
      <c r="C1054" s="177" t="s">
        <v>2200</v>
      </c>
      <c r="D1054" s="177" t="s">
        <v>2201</v>
      </c>
      <c r="E1054" s="92" t="s">
        <v>3986</v>
      </c>
      <c r="F1054" s="93">
        <v>16.0</v>
      </c>
      <c r="G1054" s="93">
        <v>1.0</v>
      </c>
      <c r="H1054" s="93">
        <v>0.0</v>
      </c>
      <c r="I1054" s="93">
        <v>0.0</v>
      </c>
      <c r="J1054" s="92" t="s">
        <v>895</v>
      </c>
      <c r="K1054" s="93">
        <v>0.0</v>
      </c>
      <c r="L1054" s="93">
        <v>80.0</v>
      </c>
      <c r="M1054" s="93">
        <v>64.0</v>
      </c>
      <c r="N1054" s="25"/>
      <c r="O1054" s="25"/>
      <c r="P1054" s="25"/>
      <c r="Q1054" s="25"/>
      <c r="R1054" s="25"/>
      <c r="S1054" s="25"/>
      <c r="T1054" s="25"/>
      <c r="U1054" s="25"/>
      <c r="V1054" s="25"/>
      <c r="W1054" s="25"/>
      <c r="X1054" s="25"/>
      <c r="Y1054" s="25"/>
      <c r="Z1054" s="25"/>
    </row>
    <row r="1055" ht="19.5" customHeight="1">
      <c r="A1055" s="175">
        <v>155.0</v>
      </c>
      <c r="B1055" s="176" t="s">
        <v>2199</v>
      </c>
      <c r="C1055" s="177" t="s">
        <v>2200</v>
      </c>
      <c r="D1055" s="177" t="s">
        <v>2201</v>
      </c>
      <c r="E1055" s="92" t="s">
        <v>3987</v>
      </c>
      <c r="F1055" s="93">
        <v>56.0</v>
      </c>
      <c r="G1055" s="93">
        <v>1.0</v>
      </c>
      <c r="H1055" s="93">
        <v>0.0</v>
      </c>
      <c r="I1055" s="93">
        <v>0.0</v>
      </c>
      <c r="J1055" s="92" t="s">
        <v>895</v>
      </c>
      <c r="K1055" s="93">
        <v>0.0</v>
      </c>
      <c r="L1055" s="93">
        <v>74.1</v>
      </c>
      <c r="M1055" s="93">
        <v>18.1</v>
      </c>
      <c r="N1055" s="25"/>
      <c r="O1055" s="25"/>
      <c r="P1055" s="25"/>
      <c r="Q1055" s="25"/>
      <c r="R1055" s="25"/>
      <c r="S1055" s="25"/>
      <c r="T1055" s="25"/>
      <c r="U1055" s="25"/>
      <c r="V1055" s="25"/>
      <c r="W1055" s="25"/>
      <c r="X1055" s="25"/>
      <c r="Y1055" s="25"/>
      <c r="Z1055" s="25"/>
    </row>
    <row r="1056" ht="19.5" customHeight="1">
      <c r="A1056" s="175">
        <v>155.0</v>
      </c>
      <c r="B1056" s="176" t="s">
        <v>2199</v>
      </c>
      <c r="C1056" s="177" t="s">
        <v>2200</v>
      </c>
      <c r="D1056" s="177" t="s">
        <v>2201</v>
      </c>
      <c r="E1056" s="92" t="s">
        <v>3988</v>
      </c>
      <c r="F1056" s="93">
        <v>56.0</v>
      </c>
      <c r="G1056" s="93">
        <v>0.0</v>
      </c>
      <c r="H1056" s="93">
        <v>0.0</v>
      </c>
      <c r="I1056" s="93">
        <v>0.0</v>
      </c>
      <c r="J1056" s="92" t="s">
        <v>895</v>
      </c>
      <c r="K1056" s="93">
        <v>0.0</v>
      </c>
      <c r="L1056" s="93">
        <v>67.4</v>
      </c>
      <c r="M1056" s="93">
        <v>11.4</v>
      </c>
      <c r="N1056" s="25"/>
      <c r="O1056" s="25"/>
      <c r="P1056" s="25"/>
      <c r="Q1056" s="25"/>
      <c r="R1056" s="25"/>
      <c r="S1056" s="25"/>
      <c r="T1056" s="25"/>
      <c r="U1056" s="25"/>
      <c r="V1056" s="25"/>
      <c r="W1056" s="25"/>
      <c r="X1056" s="25"/>
      <c r="Y1056" s="25"/>
      <c r="Z1056" s="25"/>
    </row>
    <row r="1057" ht="19.5" customHeight="1">
      <c r="A1057" s="175">
        <v>155.0</v>
      </c>
      <c r="B1057" s="176" t="s">
        <v>2199</v>
      </c>
      <c r="C1057" s="177" t="s">
        <v>2200</v>
      </c>
      <c r="D1057" s="177" t="s">
        <v>2201</v>
      </c>
      <c r="E1057" s="92" t="s">
        <v>3989</v>
      </c>
      <c r="F1057" s="93">
        <v>33.0</v>
      </c>
      <c r="G1057" s="93">
        <v>1.0</v>
      </c>
      <c r="H1057" s="93">
        <v>0.0</v>
      </c>
      <c r="I1057" s="93">
        <v>0.0</v>
      </c>
      <c r="J1057" s="92" t="s">
        <v>895</v>
      </c>
      <c r="K1057" s="93">
        <v>0.0</v>
      </c>
      <c r="L1057" s="93">
        <v>78.1</v>
      </c>
      <c r="M1057" s="93">
        <v>45.1</v>
      </c>
      <c r="N1057" s="25"/>
      <c r="O1057" s="25"/>
      <c r="P1057" s="25"/>
      <c r="Q1057" s="25"/>
      <c r="R1057" s="25"/>
      <c r="S1057" s="25"/>
      <c r="T1057" s="25"/>
      <c r="U1057" s="25"/>
      <c r="V1057" s="25"/>
      <c r="W1057" s="25"/>
      <c r="X1057" s="25"/>
      <c r="Y1057" s="25"/>
      <c r="Z1057" s="25"/>
    </row>
    <row r="1058" ht="19.5" customHeight="1">
      <c r="A1058" s="175">
        <v>155.0</v>
      </c>
      <c r="B1058" s="176" t="s">
        <v>2199</v>
      </c>
      <c r="C1058" s="177" t="s">
        <v>2200</v>
      </c>
      <c r="D1058" s="177" t="s">
        <v>2201</v>
      </c>
      <c r="E1058" s="92" t="s">
        <v>3990</v>
      </c>
      <c r="F1058" s="93">
        <v>64.0</v>
      </c>
      <c r="G1058" s="93">
        <v>0.0</v>
      </c>
      <c r="H1058" s="93">
        <v>2.0</v>
      </c>
      <c r="I1058" s="93">
        <v>0.0</v>
      </c>
      <c r="J1058" s="92" t="s">
        <v>895</v>
      </c>
      <c r="K1058" s="93">
        <v>0.0</v>
      </c>
      <c r="L1058" s="93">
        <v>65.6</v>
      </c>
      <c r="M1058" s="93">
        <v>1.6</v>
      </c>
      <c r="N1058" s="25"/>
      <c r="O1058" s="25"/>
      <c r="P1058" s="25"/>
      <c r="Q1058" s="25"/>
      <c r="R1058" s="25"/>
      <c r="S1058" s="25"/>
      <c r="T1058" s="25"/>
      <c r="U1058" s="25"/>
      <c r="V1058" s="25"/>
      <c r="W1058" s="25"/>
      <c r="X1058" s="25"/>
      <c r="Y1058" s="25"/>
      <c r="Z1058" s="25"/>
    </row>
    <row r="1059" ht="19.5" customHeight="1">
      <c r="A1059" s="175">
        <v>155.0</v>
      </c>
      <c r="B1059" s="176" t="s">
        <v>2199</v>
      </c>
      <c r="C1059" s="177" t="s">
        <v>2200</v>
      </c>
      <c r="D1059" s="177" t="s">
        <v>2201</v>
      </c>
      <c r="E1059" s="92" t="s">
        <v>3991</v>
      </c>
      <c r="F1059" s="93">
        <v>66.0</v>
      </c>
      <c r="G1059" s="93">
        <v>1.0</v>
      </c>
      <c r="H1059" s="93">
        <v>0.0</v>
      </c>
      <c r="I1059" s="93">
        <v>0.0</v>
      </c>
      <c r="J1059" s="92" t="s">
        <v>895</v>
      </c>
      <c r="K1059" s="93">
        <v>0.0</v>
      </c>
      <c r="L1059" s="93">
        <v>85.6</v>
      </c>
      <c r="M1059" s="93">
        <v>19.6</v>
      </c>
      <c r="N1059" s="25"/>
      <c r="O1059" s="25"/>
      <c r="P1059" s="25"/>
      <c r="Q1059" s="25"/>
      <c r="R1059" s="25"/>
      <c r="S1059" s="25"/>
      <c r="T1059" s="25"/>
      <c r="U1059" s="25"/>
      <c r="V1059" s="25"/>
      <c r="W1059" s="25"/>
      <c r="X1059" s="25"/>
      <c r="Y1059" s="25"/>
      <c r="Z1059" s="25"/>
    </row>
    <row r="1060" ht="19.5" customHeight="1">
      <c r="A1060" s="175">
        <v>155.0</v>
      </c>
      <c r="B1060" s="176" t="s">
        <v>2199</v>
      </c>
      <c r="C1060" s="177" t="s">
        <v>2200</v>
      </c>
      <c r="D1060" s="177" t="s">
        <v>2201</v>
      </c>
      <c r="E1060" s="92" t="s">
        <v>3992</v>
      </c>
      <c r="F1060" s="93">
        <v>30.0</v>
      </c>
      <c r="G1060" s="93">
        <v>1.0</v>
      </c>
      <c r="H1060" s="93">
        <v>5.0</v>
      </c>
      <c r="I1060" s="93">
        <v>0.0</v>
      </c>
      <c r="J1060" s="92" t="s">
        <v>895</v>
      </c>
      <c r="K1060" s="93">
        <v>0.0</v>
      </c>
      <c r="L1060" s="93">
        <v>78.8</v>
      </c>
      <c r="M1060" s="93">
        <v>48.8</v>
      </c>
      <c r="N1060" s="25"/>
      <c r="O1060" s="25"/>
      <c r="P1060" s="25"/>
      <c r="Q1060" s="25"/>
      <c r="R1060" s="25"/>
      <c r="S1060" s="25"/>
      <c r="T1060" s="25"/>
      <c r="U1060" s="25"/>
      <c r="V1060" s="25"/>
      <c r="W1060" s="25"/>
      <c r="X1060" s="25"/>
      <c r="Y1060" s="25"/>
      <c r="Z1060" s="25"/>
    </row>
    <row r="1061" ht="19.5" customHeight="1">
      <c r="A1061" s="175">
        <v>155.0</v>
      </c>
      <c r="B1061" s="176" t="s">
        <v>2199</v>
      </c>
      <c r="C1061" s="177" t="s">
        <v>2200</v>
      </c>
      <c r="D1061" s="177" t="s">
        <v>2201</v>
      </c>
      <c r="E1061" s="92" t="s">
        <v>3993</v>
      </c>
      <c r="F1061" s="93">
        <v>5.0</v>
      </c>
      <c r="G1061" s="93">
        <v>1.0</v>
      </c>
      <c r="H1061" s="93">
        <v>0.0</v>
      </c>
      <c r="I1061" s="93">
        <v>0.0</v>
      </c>
      <c r="J1061" s="92" t="s">
        <v>895</v>
      </c>
      <c r="K1061" s="93">
        <v>0.0</v>
      </c>
      <c r="L1061" s="93">
        <v>81.4</v>
      </c>
      <c r="M1061" s="93">
        <v>76.4</v>
      </c>
      <c r="N1061" s="25"/>
      <c r="O1061" s="25"/>
      <c r="P1061" s="25"/>
      <c r="Q1061" s="25"/>
      <c r="R1061" s="25"/>
      <c r="S1061" s="25"/>
      <c r="T1061" s="25"/>
      <c r="U1061" s="25"/>
      <c r="V1061" s="25"/>
      <c r="W1061" s="25"/>
      <c r="X1061" s="25"/>
      <c r="Y1061" s="25"/>
      <c r="Z1061" s="25"/>
    </row>
    <row r="1062" ht="19.5" customHeight="1">
      <c r="A1062" s="175">
        <v>155.0</v>
      </c>
      <c r="B1062" s="176" t="s">
        <v>2199</v>
      </c>
      <c r="C1062" s="177" t="s">
        <v>2200</v>
      </c>
      <c r="D1062" s="177" t="s">
        <v>2201</v>
      </c>
      <c r="E1062" s="92" t="s">
        <v>3994</v>
      </c>
      <c r="F1062" s="93">
        <v>7.0</v>
      </c>
      <c r="G1062" s="93">
        <v>1.0</v>
      </c>
      <c r="H1062" s="93">
        <v>2.0</v>
      </c>
      <c r="I1062" s="93">
        <v>0.0</v>
      </c>
      <c r="J1062" s="92" t="s">
        <v>895</v>
      </c>
      <c r="K1062" s="93">
        <v>0.0</v>
      </c>
      <c r="L1062" s="93">
        <v>81.2</v>
      </c>
      <c r="M1062" s="93">
        <v>74.2</v>
      </c>
      <c r="N1062" s="25"/>
      <c r="O1062" s="25"/>
      <c r="P1062" s="25"/>
      <c r="Q1062" s="25"/>
      <c r="R1062" s="25"/>
      <c r="S1062" s="25"/>
      <c r="T1062" s="25"/>
      <c r="U1062" s="25"/>
      <c r="V1062" s="25"/>
      <c r="W1062" s="25"/>
      <c r="X1062" s="25"/>
      <c r="Y1062" s="25"/>
      <c r="Z1062" s="25"/>
    </row>
    <row r="1063" ht="19.5" customHeight="1">
      <c r="A1063" s="175">
        <v>155.0</v>
      </c>
      <c r="B1063" s="176" t="s">
        <v>2199</v>
      </c>
      <c r="C1063" s="177" t="s">
        <v>2200</v>
      </c>
      <c r="D1063" s="177" t="s">
        <v>2201</v>
      </c>
      <c r="E1063" s="92" t="s">
        <v>3995</v>
      </c>
      <c r="F1063" s="93">
        <v>56.0</v>
      </c>
      <c r="G1063" s="93">
        <v>1.0</v>
      </c>
      <c r="H1063" s="93">
        <v>0.0</v>
      </c>
      <c r="I1063" s="93">
        <v>0.0</v>
      </c>
      <c r="J1063" s="92" t="s">
        <v>895</v>
      </c>
      <c r="K1063" s="93">
        <v>0.0</v>
      </c>
      <c r="L1063" s="93">
        <v>74.1</v>
      </c>
      <c r="M1063" s="93">
        <v>18.1</v>
      </c>
      <c r="N1063" s="25"/>
      <c r="O1063" s="25"/>
      <c r="P1063" s="25"/>
      <c r="Q1063" s="25"/>
      <c r="R1063" s="25"/>
      <c r="S1063" s="25"/>
      <c r="T1063" s="25"/>
      <c r="U1063" s="25"/>
      <c r="V1063" s="25"/>
      <c r="W1063" s="25"/>
      <c r="X1063" s="25"/>
      <c r="Y1063" s="25"/>
      <c r="Z1063" s="25"/>
    </row>
    <row r="1064" ht="19.5" customHeight="1">
      <c r="A1064" s="175">
        <v>155.0</v>
      </c>
      <c r="B1064" s="176" t="s">
        <v>2199</v>
      </c>
      <c r="C1064" s="177" t="s">
        <v>2200</v>
      </c>
      <c r="D1064" s="177" t="s">
        <v>2201</v>
      </c>
      <c r="E1064" s="92" t="s">
        <v>3996</v>
      </c>
      <c r="F1064" s="93">
        <v>71.0</v>
      </c>
      <c r="G1064" s="93">
        <v>1.0</v>
      </c>
      <c r="H1064" s="93">
        <v>0.0</v>
      </c>
      <c r="I1064" s="93">
        <v>1.0</v>
      </c>
      <c r="J1064" s="92" t="s">
        <v>3997</v>
      </c>
      <c r="K1064" s="93">
        <v>1.0</v>
      </c>
      <c r="L1064" s="93">
        <v>85.4</v>
      </c>
      <c r="M1064" s="93">
        <v>14.4</v>
      </c>
      <c r="N1064" s="25"/>
      <c r="O1064" s="25"/>
      <c r="P1064" s="25"/>
      <c r="Q1064" s="25"/>
      <c r="R1064" s="25"/>
      <c r="S1064" s="25"/>
      <c r="T1064" s="25"/>
      <c r="U1064" s="25"/>
      <c r="V1064" s="25"/>
      <c r="W1064" s="25"/>
      <c r="X1064" s="25"/>
      <c r="Y1064" s="25"/>
      <c r="Z1064" s="25"/>
    </row>
    <row r="1065" ht="19.5" customHeight="1">
      <c r="A1065" s="178">
        <v>156.0</v>
      </c>
      <c r="B1065" s="179" t="s">
        <v>2211</v>
      </c>
      <c r="C1065" s="180" t="s">
        <v>2212</v>
      </c>
      <c r="D1065" s="180" t="s">
        <v>3998</v>
      </c>
      <c r="E1065" s="92" t="s">
        <v>3999</v>
      </c>
      <c r="F1065" s="93">
        <v>38.0</v>
      </c>
      <c r="G1065" s="93">
        <v>1.0</v>
      </c>
      <c r="H1065" s="93">
        <v>0.0</v>
      </c>
      <c r="I1065" s="93">
        <v>1.0</v>
      </c>
      <c r="J1065" s="92" t="s">
        <v>2820</v>
      </c>
      <c r="K1065" s="93">
        <v>2.0</v>
      </c>
      <c r="L1065" s="93">
        <v>78.1</v>
      </c>
      <c r="M1065" s="93">
        <v>40.1</v>
      </c>
      <c r="N1065" s="25"/>
      <c r="O1065" s="25"/>
      <c r="P1065" s="25"/>
      <c r="Q1065" s="25"/>
      <c r="R1065" s="25"/>
      <c r="S1065" s="25"/>
      <c r="T1065" s="25"/>
      <c r="U1065" s="25"/>
      <c r="V1065" s="25"/>
      <c r="W1065" s="25"/>
      <c r="X1065" s="25"/>
      <c r="Y1065" s="25"/>
      <c r="Z1065" s="25"/>
    </row>
    <row r="1066" ht="19.5" customHeight="1">
      <c r="A1066" s="178">
        <v>156.0</v>
      </c>
      <c r="B1066" s="179" t="s">
        <v>2211</v>
      </c>
      <c r="C1066" s="180" t="s">
        <v>2212</v>
      </c>
      <c r="D1066" s="180" t="s">
        <v>2213</v>
      </c>
      <c r="E1066" s="92" t="s">
        <v>4000</v>
      </c>
      <c r="F1066" s="93">
        <v>38.0</v>
      </c>
      <c r="G1066" s="93">
        <v>0.0</v>
      </c>
      <c r="H1066" s="93">
        <v>0.0</v>
      </c>
      <c r="I1066" s="93">
        <v>1.0</v>
      </c>
      <c r="J1066" s="92" t="s">
        <v>2852</v>
      </c>
      <c r="K1066" s="93">
        <v>5.0</v>
      </c>
      <c r="L1066" s="93">
        <v>70.7</v>
      </c>
      <c r="M1066" s="93">
        <v>32.7</v>
      </c>
      <c r="N1066" s="25"/>
      <c r="O1066" s="25"/>
      <c r="P1066" s="25"/>
      <c r="Q1066" s="25"/>
      <c r="R1066" s="25"/>
      <c r="S1066" s="25"/>
      <c r="T1066" s="25"/>
      <c r="U1066" s="25"/>
      <c r="V1066" s="25"/>
      <c r="W1066" s="25"/>
      <c r="X1066" s="25"/>
      <c r="Y1066" s="25"/>
      <c r="Z1066" s="25"/>
    </row>
    <row r="1067" ht="19.5" customHeight="1">
      <c r="A1067" s="178">
        <v>156.0</v>
      </c>
      <c r="B1067" s="179" t="s">
        <v>2211</v>
      </c>
      <c r="C1067" s="180" t="s">
        <v>2212</v>
      </c>
      <c r="D1067" s="180" t="s">
        <v>2213</v>
      </c>
      <c r="E1067" s="92" t="s">
        <v>4001</v>
      </c>
      <c r="F1067" s="93">
        <v>55.0</v>
      </c>
      <c r="G1067" s="93">
        <v>1.0</v>
      </c>
      <c r="H1067" s="93">
        <v>0.0</v>
      </c>
      <c r="I1067" s="93">
        <v>0.0</v>
      </c>
      <c r="J1067" s="92" t="s">
        <v>895</v>
      </c>
      <c r="K1067" s="93">
        <v>0.0</v>
      </c>
      <c r="L1067" s="93">
        <v>74.1</v>
      </c>
      <c r="M1067" s="93">
        <v>19.1</v>
      </c>
      <c r="N1067" s="25"/>
      <c r="O1067" s="25"/>
      <c r="P1067" s="25"/>
      <c r="Q1067" s="25"/>
      <c r="R1067" s="25"/>
      <c r="S1067" s="25"/>
      <c r="T1067" s="25"/>
      <c r="U1067" s="25"/>
      <c r="V1067" s="25"/>
      <c r="W1067" s="25"/>
      <c r="X1067" s="25"/>
      <c r="Y1067" s="25"/>
      <c r="Z1067" s="25"/>
    </row>
    <row r="1068" ht="19.5" customHeight="1">
      <c r="A1068" s="178">
        <v>156.0</v>
      </c>
      <c r="B1068" s="179" t="s">
        <v>2211</v>
      </c>
      <c r="C1068" s="180" t="s">
        <v>2212</v>
      </c>
      <c r="D1068" s="180" t="s">
        <v>2213</v>
      </c>
      <c r="E1068" s="92" t="s">
        <v>4002</v>
      </c>
      <c r="F1068" s="93">
        <v>56.0</v>
      </c>
      <c r="G1068" s="93">
        <v>0.0</v>
      </c>
      <c r="H1068" s="93">
        <v>0.0</v>
      </c>
      <c r="I1068" s="93">
        <v>0.0</v>
      </c>
      <c r="J1068" s="92" t="s">
        <v>895</v>
      </c>
      <c r="K1068" s="93">
        <v>0.0</v>
      </c>
      <c r="L1068" s="93">
        <v>67.4</v>
      </c>
      <c r="M1068" s="93">
        <v>11.4</v>
      </c>
      <c r="N1068" s="25"/>
      <c r="O1068" s="25"/>
      <c r="P1068" s="25"/>
      <c r="Q1068" s="25"/>
      <c r="R1068" s="25"/>
      <c r="S1068" s="25"/>
      <c r="T1068" s="25"/>
      <c r="U1068" s="25"/>
      <c r="V1068" s="25"/>
      <c r="W1068" s="25"/>
      <c r="X1068" s="25"/>
      <c r="Y1068" s="25"/>
      <c r="Z1068" s="25"/>
    </row>
    <row r="1069" ht="19.5" customHeight="1">
      <c r="A1069" s="178">
        <v>156.0</v>
      </c>
      <c r="B1069" s="179" t="s">
        <v>2211</v>
      </c>
      <c r="C1069" s="180" t="s">
        <v>2212</v>
      </c>
      <c r="D1069" s="180" t="s">
        <v>2213</v>
      </c>
      <c r="E1069" s="92" t="s">
        <v>4003</v>
      </c>
      <c r="F1069" s="93">
        <v>68.0</v>
      </c>
      <c r="G1069" s="93">
        <v>1.0</v>
      </c>
      <c r="H1069" s="93">
        <v>0.0</v>
      </c>
      <c r="I1069" s="93">
        <v>1.0</v>
      </c>
      <c r="J1069" s="92" t="s">
        <v>2852</v>
      </c>
      <c r="K1069" s="93">
        <v>5.0</v>
      </c>
      <c r="L1069" s="93">
        <v>85.6</v>
      </c>
      <c r="M1069" s="93">
        <v>17.6</v>
      </c>
      <c r="N1069" s="25"/>
      <c r="O1069" s="25"/>
      <c r="P1069" s="25"/>
      <c r="Q1069" s="25"/>
      <c r="R1069" s="25"/>
      <c r="S1069" s="25"/>
      <c r="T1069" s="25"/>
      <c r="U1069" s="25"/>
      <c r="V1069" s="25"/>
      <c r="W1069" s="25"/>
      <c r="X1069" s="25"/>
      <c r="Y1069" s="25"/>
      <c r="Z1069" s="25"/>
    </row>
    <row r="1070" ht="19.5" customHeight="1">
      <c r="A1070" s="181">
        <v>157.0</v>
      </c>
      <c r="B1070" s="182" t="s">
        <v>2219</v>
      </c>
      <c r="C1070" s="183" t="s">
        <v>2220</v>
      </c>
      <c r="D1070" s="183" t="s">
        <v>2221</v>
      </c>
      <c r="E1070" s="92" t="s">
        <v>4004</v>
      </c>
      <c r="F1070" s="93">
        <v>25.0</v>
      </c>
      <c r="G1070" s="93">
        <v>1.0</v>
      </c>
      <c r="H1070" s="93">
        <v>0.0</v>
      </c>
      <c r="I1070" s="93">
        <v>1.0</v>
      </c>
      <c r="J1070" s="92" t="s">
        <v>3002</v>
      </c>
      <c r="K1070" s="93">
        <v>2.0</v>
      </c>
      <c r="L1070" s="93">
        <v>79.6</v>
      </c>
      <c r="M1070" s="93">
        <v>54.6</v>
      </c>
      <c r="N1070" s="25"/>
      <c r="O1070" s="25"/>
      <c r="P1070" s="25"/>
      <c r="Q1070" s="25"/>
      <c r="R1070" s="25"/>
      <c r="S1070" s="25"/>
      <c r="T1070" s="25"/>
      <c r="U1070" s="25"/>
      <c r="V1070" s="25"/>
      <c r="W1070" s="25"/>
      <c r="X1070" s="25"/>
      <c r="Y1070" s="25"/>
      <c r="Z1070" s="25"/>
    </row>
    <row r="1071" ht="19.5" customHeight="1">
      <c r="A1071" s="181">
        <v>157.0</v>
      </c>
      <c r="B1071" s="182" t="s">
        <v>2219</v>
      </c>
      <c r="C1071" s="183" t="s">
        <v>2220</v>
      </c>
      <c r="D1071" s="183" t="s">
        <v>2221</v>
      </c>
      <c r="E1071" s="92" t="s">
        <v>4005</v>
      </c>
      <c r="F1071" s="93">
        <v>21.0</v>
      </c>
      <c r="G1071" s="93">
        <v>0.0</v>
      </c>
      <c r="H1071" s="93">
        <v>0.0</v>
      </c>
      <c r="I1071" s="93">
        <v>1.0</v>
      </c>
      <c r="J1071" s="92" t="s">
        <v>3212</v>
      </c>
      <c r="K1071" s="93">
        <v>5.0</v>
      </c>
      <c r="L1071" s="93">
        <v>73.4</v>
      </c>
      <c r="M1071" s="93">
        <v>52.4</v>
      </c>
      <c r="N1071" s="25"/>
      <c r="O1071" s="25"/>
      <c r="P1071" s="25"/>
      <c r="Q1071" s="25"/>
      <c r="R1071" s="25"/>
      <c r="S1071" s="25"/>
      <c r="T1071" s="25"/>
      <c r="U1071" s="25"/>
      <c r="V1071" s="25"/>
      <c r="W1071" s="25"/>
      <c r="X1071" s="25"/>
      <c r="Y1071" s="25"/>
      <c r="Z1071" s="25"/>
    </row>
    <row r="1072" ht="19.5" customHeight="1">
      <c r="A1072" s="181">
        <v>157.0</v>
      </c>
      <c r="B1072" s="182" t="s">
        <v>2219</v>
      </c>
      <c r="C1072" s="183" t="s">
        <v>2220</v>
      </c>
      <c r="D1072" s="183" t="s">
        <v>2221</v>
      </c>
      <c r="E1072" s="92" t="s">
        <v>4006</v>
      </c>
      <c r="F1072" s="93">
        <v>23.0</v>
      </c>
      <c r="G1072" s="93">
        <v>1.0</v>
      </c>
      <c r="H1072" s="93">
        <v>0.0</v>
      </c>
      <c r="I1072" s="93">
        <v>1.0</v>
      </c>
      <c r="J1072" s="92" t="s">
        <v>3212</v>
      </c>
      <c r="K1072" s="93">
        <v>5.0</v>
      </c>
      <c r="L1072" s="93">
        <v>79.6</v>
      </c>
      <c r="M1072" s="93">
        <v>56.6</v>
      </c>
      <c r="N1072" s="25"/>
      <c r="O1072" s="25"/>
      <c r="P1072" s="25"/>
      <c r="Q1072" s="25"/>
      <c r="R1072" s="25"/>
      <c r="S1072" s="25"/>
      <c r="T1072" s="25"/>
      <c r="U1072" s="25"/>
      <c r="V1072" s="25"/>
      <c r="W1072" s="25"/>
      <c r="X1072" s="25"/>
      <c r="Y1072" s="25"/>
      <c r="Z1072" s="25"/>
    </row>
    <row r="1073" ht="19.5" customHeight="1">
      <c r="A1073" s="181">
        <v>157.0</v>
      </c>
      <c r="B1073" s="182" t="s">
        <v>2219</v>
      </c>
      <c r="C1073" s="183" t="s">
        <v>2220</v>
      </c>
      <c r="D1073" s="183" t="s">
        <v>2221</v>
      </c>
      <c r="E1073" s="92" t="s">
        <v>4007</v>
      </c>
      <c r="F1073" s="93">
        <v>27.0</v>
      </c>
      <c r="G1073" s="93">
        <v>0.0</v>
      </c>
      <c r="H1073" s="93">
        <v>0.0</v>
      </c>
      <c r="I1073" s="93">
        <v>1.0</v>
      </c>
      <c r="J1073" s="92" t="s">
        <v>3212</v>
      </c>
      <c r="K1073" s="93">
        <v>5.0</v>
      </c>
      <c r="L1073" s="93">
        <v>72.7</v>
      </c>
      <c r="M1073" s="93">
        <v>45.7</v>
      </c>
      <c r="N1073" s="25"/>
      <c r="O1073" s="25"/>
      <c r="P1073" s="25"/>
      <c r="Q1073" s="25"/>
      <c r="R1073" s="25"/>
      <c r="S1073" s="25"/>
      <c r="T1073" s="25"/>
      <c r="U1073" s="25"/>
      <c r="V1073" s="25"/>
      <c r="W1073" s="25"/>
      <c r="X1073" s="25"/>
      <c r="Y1073" s="25"/>
      <c r="Z1073" s="25"/>
    </row>
    <row r="1074" ht="19.5" customHeight="1">
      <c r="A1074" s="166">
        <v>158.0</v>
      </c>
      <c r="B1074" s="167" t="s">
        <v>2226</v>
      </c>
      <c r="C1074" s="168" t="s">
        <v>2227</v>
      </c>
      <c r="D1074" s="168" t="s">
        <v>2228</v>
      </c>
      <c r="E1074" s="92" t="s">
        <v>4008</v>
      </c>
      <c r="F1074" s="93">
        <v>14.0</v>
      </c>
      <c r="G1074" s="93">
        <v>1.0</v>
      </c>
      <c r="H1074" s="93">
        <v>0.0</v>
      </c>
      <c r="I1074" s="93">
        <v>0.0</v>
      </c>
      <c r="J1074" s="92" t="s">
        <v>895</v>
      </c>
      <c r="K1074" s="93">
        <v>0.0</v>
      </c>
      <c r="L1074" s="93">
        <v>80.5</v>
      </c>
      <c r="M1074" s="93">
        <v>66.5</v>
      </c>
      <c r="N1074" s="25"/>
      <c r="O1074" s="25"/>
      <c r="P1074" s="25"/>
      <c r="Q1074" s="25"/>
      <c r="R1074" s="25"/>
      <c r="S1074" s="25"/>
      <c r="T1074" s="25"/>
      <c r="U1074" s="25"/>
      <c r="V1074" s="25"/>
      <c r="W1074" s="25"/>
      <c r="X1074" s="25"/>
      <c r="Y1074" s="25"/>
      <c r="Z1074" s="25"/>
    </row>
    <row r="1075" ht="19.5" customHeight="1">
      <c r="A1075" s="166">
        <v>158.0</v>
      </c>
      <c r="B1075" s="167" t="s">
        <v>2226</v>
      </c>
      <c r="C1075" s="168" t="s">
        <v>2227</v>
      </c>
      <c r="D1075" s="168" t="s">
        <v>2228</v>
      </c>
      <c r="E1075" s="92" t="s">
        <v>4009</v>
      </c>
      <c r="F1075" s="93">
        <v>14.0</v>
      </c>
      <c r="G1075" s="93">
        <v>0.0</v>
      </c>
      <c r="H1075" s="93">
        <v>2.0</v>
      </c>
      <c r="I1075" s="93">
        <v>0.0</v>
      </c>
      <c r="J1075" s="92" t="s">
        <v>895</v>
      </c>
      <c r="K1075" s="93">
        <v>0.0</v>
      </c>
      <c r="L1075" s="93">
        <v>75.0</v>
      </c>
      <c r="M1075" s="93">
        <v>61.0</v>
      </c>
      <c r="N1075" s="25"/>
      <c r="O1075" s="25"/>
      <c r="P1075" s="25"/>
      <c r="Q1075" s="25"/>
      <c r="R1075" s="25"/>
      <c r="S1075" s="25"/>
      <c r="T1075" s="25"/>
      <c r="U1075" s="25"/>
      <c r="V1075" s="25"/>
      <c r="W1075" s="25"/>
      <c r="X1075" s="25"/>
      <c r="Y1075" s="25"/>
      <c r="Z1075" s="25"/>
    </row>
    <row r="1076" ht="19.5" customHeight="1">
      <c r="A1076" s="166">
        <v>158.0</v>
      </c>
      <c r="B1076" s="167" t="s">
        <v>2226</v>
      </c>
      <c r="C1076" s="168" t="s">
        <v>2227</v>
      </c>
      <c r="D1076" s="168" t="s">
        <v>2228</v>
      </c>
      <c r="E1076" s="92" t="s">
        <v>4010</v>
      </c>
      <c r="F1076" s="93">
        <v>35.0</v>
      </c>
      <c r="G1076" s="93">
        <v>0.0</v>
      </c>
      <c r="H1076" s="93">
        <v>0.0</v>
      </c>
      <c r="I1076" s="93">
        <v>2.0</v>
      </c>
      <c r="J1076" s="92" t="s">
        <v>4011</v>
      </c>
      <c r="K1076" s="93">
        <v>4.0</v>
      </c>
      <c r="L1076" s="93">
        <v>70.7</v>
      </c>
      <c r="M1076" s="93">
        <v>35.7</v>
      </c>
      <c r="N1076" s="25"/>
      <c r="O1076" s="25"/>
      <c r="P1076" s="25"/>
      <c r="Q1076" s="25"/>
      <c r="R1076" s="25"/>
      <c r="S1076" s="25"/>
      <c r="T1076" s="25"/>
      <c r="U1076" s="25"/>
      <c r="V1076" s="25"/>
      <c r="W1076" s="25"/>
      <c r="X1076" s="25"/>
      <c r="Y1076" s="25"/>
      <c r="Z1076" s="25"/>
    </row>
    <row r="1077" ht="19.5" customHeight="1">
      <c r="A1077" s="166">
        <v>158.0</v>
      </c>
      <c r="B1077" s="167" t="s">
        <v>2226</v>
      </c>
      <c r="C1077" s="168" t="s">
        <v>2227</v>
      </c>
      <c r="D1077" s="168" t="s">
        <v>2228</v>
      </c>
      <c r="E1077" s="92" t="s">
        <v>4012</v>
      </c>
      <c r="F1077" s="93">
        <v>17.0</v>
      </c>
      <c r="G1077" s="93">
        <v>0.0</v>
      </c>
      <c r="H1077" s="93">
        <v>0.0</v>
      </c>
      <c r="I1077" s="93">
        <v>2.0</v>
      </c>
      <c r="J1077" s="92" t="s">
        <v>3560</v>
      </c>
      <c r="K1077" s="93">
        <v>4.0</v>
      </c>
      <c r="L1077" s="93">
        <v>74.9</v>
      </c>
      <c r="M1077" s="93">
        <v>57.9</v>
      </c>
      <c r="N1077" s="25"/>
      <c r="O1077" s="25"/>
      <c r="P1077" s="25"/>
      <c r="Q1077" s="25"/>
      <c r="R1077" s="25"/>
      <c r="S1077" s="25"/>
      <c r="T1077" s="25"/>
      <c r="U1077" s="25"/>
      <c r="V1077" s="25"/>
      <c r="W1077" s="25"/>
      <c r="X1077" s="25"/>
      <c r="Y1077" s="25"/>
      <c r="Z1077" s="25"/>
    </row>
    <row r="1078" ht="19.5" customHeight="1">
      <c r="A1078" s="166">
        <v>158.0</v>
      </c>
      <c r="B1078" s="167" t="s">
        <v>2226</v>
      </c>
      <c r="C1078" s="168" t="s">
        <v>2227</v>
      </c>
      <c r="D1078" s="168" t="s">
        <v>2228</v>
      </c>
      <c r="E1078" s="92" t="s">
        <v>4013</v>
      </c>
      <c r="F1078" s="93">
        <v>37.0</v>
      </c>
      <c r="G1078" s="93">
        <v>0.0</v>
      </c>
      <c r="H1078" s="93">
        <v>0.0</v>
      </c>
      <c r="I1078" s="93">
        <v>2.0</v>
      </c>
      <c r="J1078" s="92" t="s">
        <v>4014</v>
      </c>
      <c r="K1078" s="93">
        <v>4.0</v>
      </c>
      <c r="L1078" s="93">
        <v>70.7</v>
      </c>
      <c r="M1078" s="93">
        <v>33.7</v>
      </c>
      <c r="N1078" s="25"/>
      <c r="O1078" s="25"/>
      <c r="P1078" s="25"/>
      <c r="Q1078" s="25"/>
      <c r="R1078" s="25"/>
      <c r="S1078" s="25"/>
      <c r="T1078" s="25"/>
      <c r="U1078" s="25"/>
      <c r="V1078" s="25"/>
      <c r="W1078" s="25"/>
      <c r="X1078" s="25"/>
      <c r="Y1078" s="25"/>
      <c r="Z1078" s="25"/>
    </row>
    <row r="1079" ht="19.5" customHeight="1">
      <c r="A1079" s="166">
        <v>158.0</v>
      </c>
      <c r="B1079" s="167" t="s">
        <v>2226</v>
      </c>
      <c r="C1079" s="168" t="s">
        <v>2227</v>
      </c>
      <c r="D1079" s="168" t="s">
        <v>2228</v>
      </c>
      <c r="E1079" s="92" t="s">
        <v>4015</v>
      </c>
      <c r="F1079" s="93">
        <v>14.0</v>
      </c>
      <c r="G1079" s="93">
        <v>1.0</v>
      </c>
      <c r="H1079" s="93">
        <v>0.0</v>
      </c>
      <c r="I1079" s="93">
        <v>0.0</v>
      </c>
      <c r="J1079" s="92" t="s">
        <v>895</v>
      </c>
      <c r="K1079" s="93">
        <v>0.0</v>
      </c>
      <c r="L1079" s="93">
        <v>80.5</v>
      </c>
      <c r="M1079" s="93">
        <v>66.5</v>
      </c>
      <c r="N1079" s="25"/>
      <c r="O1079" s="25"/>
      <c r="P1079" s="25"/>
      <c r="Q1079" s="25"/>
      <c r="R1079" s="25"/>
      <c r="S1079" s="25"/>
      <c r="T1079" s="25"/>
      <c r="U1079" s="25"/>
      <c r="V1079" s="25"/>
      <c r="W1079" s="25"/>
      <c r="X1079" s="25"/>
      <c r="Y1079" s="25"/>
      <c r="Z1079" s="25"/>
    </row>
    <row r="1080" ht="19.5" customHeight="1">
      <c r="A1080" s="166">
        <v>158.0</v>
      </c>
      <c r="B1080" s="167" t="s">
        <v>2226</v>
      </c>
      <c r="C1080" s="168" t="s">
        <v>2227</v>
      </c>
      <c r="D1080" s="168" t="s">
        <v>2228</v>
      </c>
      <c r="E1080" s="92" t="s">
        <v>4016</v>
      </c>
      <c r="F1080" s="93">
        <v>49.0</v>
      </c>
      <c r="G1080" s="93">
        <v>0.0</v>
      </c>
      <c r="H1080" s="93">
        <v>0.0</v>
      </c>
      <c r="I1080" s="93">
        <v>2.0</v>
      </c>
      <c r="J1080" s="92" t="s">
        <v>4017</v>
      </c>
      <c r="K1080" s="93">
        <v>4.0</v>
      </c>
      <c r="L1080" s="93">
        <v>68.0</v>
      </c>
      <c r="M1080" s="93">
        <v>19.0</v>
      </c>
      <c r="N1080" s="25"/>
      <c r="O1080" s="25"/>
      <c r="P1080" s="25"/>
      <c r="Q1080" s="25"/>
      <c r="R1080" s="25"/>
      <c r="S1080" s="25"/>
      <c r="T1080" s="25"/>
      <c r="U1080" s="25"/>
      <c r="V1080" s="25"/>
      <c r="W1080" s="25"/>
      <c r="X1080" s="25"/>
      <c r="Y1080" s="25"/>
      <c r="Z1080" s="25"/>
    </row>
    <row r="1081" ht="19.5" customHeight="1">
      <c r="A1081" s="166">
        <v>158.0</v>
      </c>
      <c r="B1081" s="167" t="s">
        <v>2226</v>
      </c>
      <c r="C1081" s="168" t="s">
        <v>2227</v>
      </c>
      <c r="D1081" s="168" t="s">
        <v>2228</v>
      </c>
      <c r="E1081" s="92" t="s">
        <v>4018</v>
      </c>
      <c r="F1081" s="93">
        <v>15.0</v>
      </c>
      <c r="G1081" s="93">
        <v>0.0</v>
      </c>
      <c r="H1081" s="93">
        <v>0.0</v>
      </c>
      <c r="I1081" s="93">
        <v>0.0</v>
      </c>
      <c r="J1081" s="92" t="s">
        <v>895</v>
      </c>
      <c r="K1081" s="93">
        <v>0.0</v>
      </c>
      <c r="L1081" s="93">
        <v>75.1</v>
      </c>
      <c r="M1081" s="93">
        <v>60.1</v>
      </c>
      <c r="N1081" s="25"/>
      <c r="O1081" s="25"/>
      <c r="P1081" s="25"/>
      <c r="Q1081" s="25"/>
      <c r="R1081" s="25"/>
      <c r="S1081" s="25"/>
      <c r="T1081" s="25"/>
      <c r="U1081" s="25"/>
      <c r="V1081" s="25"/>
      <c r="W1081" s="25"/>
      <c r="X1081" s="25"/>
      <c r="Y1081" s="25"/>
      <c r="Z1081" s="25"/>
    </row>
    <row r="1082" ht="19.5" customHeight="1">
      <c r="A1082" s="166">
        <v>158.0</v>
      </c>
      <c r="B1082" s="167" t="s">
        <v>2226</v>
      </c>
      <c r="C1082" s="168" t="s">
        <v>2227</v>
      </c>
      <c r="D1082" s="168" t="s">
        <v>2228</v>
      </c>
      <c r="E1082" s="92" t="s">
        <v>4019</v>
      </c>
      <c r="F1082" s="93">
        <v>14.0</v>
      </c>
      <c r="G1082" s="93">
        <v>1.0</v>
      </c>
      <c r="H1082" s="93">
        <v>0.0</v>
      </c>
      <c r="I1082" s="93">
        <v>0.0</v>
      </c>
      <c r="J1082" s="92" t="s">
        <v>895</v>
      </c>
      <c r="K1082" s="93">
        <v>0.0</v>
      </c>
      <c r="L1082" s="93">
        <v>80.5</v>
      </c>
      <c r="M1082" s="93">
        <v>66.5</v>
      </c>
      <c r="N1082" s="25"/>
      <c r="O1082" s="25"/>
      <c r="P1082" s="25"/>
      <c r="Q1082" s="25"/>
      <c r="R1082" s="25"/>
      <c r="S1082" s="25"/>
      <c r="T1082" s="25"/>
      <c r="U1082" s="25"/>
      <c r="V1082" s="25"/>
      <c r="W1082" s="25"/>
      <c r="X1082" s="25"/>
      <c r="Y1082" s="25"/>
      <c r="Z1082" s="25"/>
    </row>
    <row r="1083" ht="19.5" customHeight="1">
      <c r="A1083" s="166">
        <v>158.0</v>
      </c>
      <c r="B1083" s="167" t="s">
        <v>2226</v>
      </c>
      <c r="C1083" s="168" t="s">
        <v>2227</v>
      </c>
      <c r="D1083" s="168" t="s">
        <v>2228</v>
      </c>
      <c r="E1083" s="92" t="s">
        <v>4020</v>
      </c>
      <c r="F1083" s="93">
        <v>14.0</v>
      </c>
      <c r="G1083" s="93">
        <v>1.0</v>
      </c>
      <c r="H1083" s="93"/>
      <c r="I1083" s="93">
        <v>0.0</v>
      </c>
      <c r="J1083" s="92" t="s">
        <v>895</v>
      </c>
      <c r="K1083" s="93">
        <v>0.0</v>
      </c>
      <c r="L1083" s="93">
        <v>80.1</v>
      </c>
      <c r="M1083" s="93">
        <v>66.1</v>
      </c>
      <c r="N1083" s="25"/>
      <c r="O1083" s="25"/>
      <c r="P1083" s="25"/>
      <c r="Q1083" s="25"/>
      <c r="R1083" s="25"/>
      <c r="S1083" s="25"/>
      <c r="T1083" s="25"/>
      <c r="U1083" s="25"/>
      <c r="V1083" s="25"/>
      <c r="W1083" s="25"/>
      <c r="X1083" s="25"/>
      <c r="Y1083" s="25"/>
      <c r="Z1083" s="25"/>
    </row>
    <row r="1084" ht="19.5" customHeight="1">
      <c r="A1084" s="166">
        <v>158.0</v>
      </c>
      <c r="B1084" s="167" t="s">
        <v>2226</v>
      </c>
      <c r="C1084" s="168" t="s">
        <v>2227</v>
      </c>
      <c r="D1084" s="168" t="s">
        <v>2228</v>
      </c>
      <c r="E1084" s="92" t="s">
        <v>4021</v>
      </c>
      <c r="F1084" s="93">
        <v>17.0</v>
      </c>
      <c r="G1084" s="93">
        <v>0.0</v>
      </c>
      <c r="H1084" s="93">
        <v>2.0</v>
      </c>
      <c r="I1084" s="93">
        <v>2.0</v>
      </c>
      <c r="J1084" s="92" t="s">
        <v>3560</v>
      </c>
      <c r="K1084" s="93">
        <v>4.0</v>
      </c>
      <c r="L1084" s="93">
        <v>74.3</v>
      </c>
      <c r="M1084" s="93">
        <v>57.3</v>
      </c>
      <c r="N1084" s="25"/>
      <c r="O1084" s="25"/>
      <c r="P1084" s="25"/>
      <c r="Q1084" s="25"/>
      <c r="R1084" s="25"/>
      <c r="S1084" s="25"/>
      <c r="T1084" s="25"/>
      <c r="U1084" s="25"/>
      <c r="V1084" s="25"/>
      <c r="W1084" s="25"/>
      <c r="X1084" s="25"/>
      <c r="Y1084" s="25"/>
      <c r="Z1084" s="25"/>
    </row>
    <row r="1085" ht="19.5" customHeight="1">
      <c r="A1085" s="166">
        <v>158.0</v>
      </c>
      <c r="B1085" s="167" t="s">
        <v>2226</v>
      </c>
      <c r="C1085" s="168" t="s">
        <v>2227</v>
      </c>
      <c r="D1085" s="168" t="s">
        <v>2228</v>
      </c>
      <c r="E1085" s="92" t="s">
        <v>4022</v>
      </c>
      <c r="F1085" s="93">
        <v>14.0</v>
      </c>
      <c r="G1085" s="93">
        <v>1.0</v>
      </c>
      <c r="H1085" s="93">
        <v>0.0</v>
      </c>
      <c r="I1085" s="93">
        <v>0.0</v>
      </c>
      <c r="J1085" s="92" t="s">
        <v>895</v>
      </c>
      <c r="K1085" s="93">
        <v>0.0</v>
      </c>
      <c r="L1085" s="93">
        <v>80.5</v>
      </c>
      <c r="M1085" s="93">
        <v>66.5</v>
      </c>
      <c r="N1085" s="25"/>
      <c r="O1085" s="25"/>
      <c r="P1085" s="25"/>
      <c r="Q1085" s="25"/>
      <c r="R1085" s="25"/>
      <c r="S1085" s="25"/>
      <c r="T1085" s="25"/>
      <c r="U1085" s="25"/>
      <c r="V1085" s="25"/>
      <c r="W1085" s="25"/>
      <c r="X1085" s="25"/>
      <c r="Y1085" s="25"/>
      <c r="Z1085" s="25"/>
    </row>
    <row r="1086" ht="19.5" customHeight="1">
      <c r="A1086" s="166">
        <v>158.0</v>
      </c>
      <c r="B1086" s="167" t="s">
        <v>2226</v>
      </c>
      <c r="C1086" s="168" t="s">
        <v>2227</v>
      </c>
      <c r="D1086" s="168" t="s">
        <v>2228</v>
      </c>
      <c r="E1086" s="92" t="s">
        <v>4023</v>
      </c>
      <c r="F1086" s="93">
        <v>18.0</v>
      </c>
      <c r="G1086" s="93">
        <v>1.0</v>
      </c>
      <c r="H1086" s="93">
        <v>0.0</v>
      </c>
      <c r="I1086" s="93">
        <v>2.0</v>
      </c>
      <c r="J1086" s="92" t="s">
        <v>3560</v>
      </c>
      <c r="K1086" s="93">
        <v>4.0</v>
      </c>
      <c r="L1086" s="93">
        <v>79.9</v>
      </c>
      <c r="M1086" s="93">
        <v>61.9</v>
      </c>
      <c r="N1086" s="25"/>
      <c r="O1086" s="25"/>
      <c r="P1086" s="25"/>
      <c r="Q1086" s="25"/>
      <c r="R1086" s="25"/>
      <c r="S1086" s="25"/>
      <c r="T1086" s="25"/>
      <c r="U1086" s="25"/>
      <c r="V1086" s="25"/>
      <c r="W1086" s="25"/>
      <c r="X1086" s="25"/>
      <c r="Y1086" s="25"/>
      <c r="Z1086" s="25"/>
    </row>
    <row r="1087" ht="19.5" customHeight="1">
      <c r="A1087" s="166">
        <v>158.0</v>
      </c>
      <c r="B1087" s="167" t="s">
        <v>2226</v>
      </c>
      <c r="C1087" s="168" t="s">
        <v>2227</v>
      </c>
      <c r="D1087" s="168" t="s">
        <v>2228</v>
      </c>
      <c r="E1087" s="92" t="s">
        <v>4024</v>
      </c>
      <c r="F1087" s="93">
        <v>17.0</v>
      </c>
      <c r="G1087" s="93">
        <v>1.0</v>
      </c>
      <c r="H1087" s="93">
        <v>1.0</v>
      </c>
      <c r="I1087" s="93">
        <v>2.0</v>
      </c>
      <c r="J1087" s="92" t="s">
        <v>3560</v>
      </c>
      <c r="K1087" s="93">
        <v>4.0</v>
      </c>
      <c r="L1087" s="93">
        <v>75.3</v>
      </c>
      <c r="M1087" s="93">
        <v>58.3</v>
      </c>
      <c r="N1087" s="25"/>
      <c r="O1087" s="25"/>
      <c r="P1087" s="25"/>
      <c r="Q1087" s="25"/>
      <c r="R1087" s="25"/>
      <c r="S1087" s="25"/>
      <c r="T1087" s="25"/>
      <c r="U1087" s="25"/>
      <c r="V1087" s="25"/>
      <c r="W1087" s="25"/>
      <c r="X1087" s="25"/>
      <c r="Y1087" s="25"/>
      <c r="Z1087" s="25"/>
    </row>
    <row r="1088" ht="19.5" customHeight="1">
      <c r="A1088" s="166">
        <v>158.0</v>
      </c>
      <c r="B1088" s="167" t="s">
        <v>2226</v>
      </c>
      <c r="C1088" s="168" t="s">
        <v>2227</v>
      </c>
      <c r="D1088" s="168" t="s">
        <v>2228</v>
      </c>
      <c r="E1088" s="92" t="s">
        <v>4025</v>
      </c>
      <c r="F1088" s="93">
        <v>14.0</v>
      </c>
      <c r="G1088" s="93">
        <v>0.0</v>
      </c>
      <c r="H1088" s="93">
        <v>0.0</v>
      </c>
      <c r="I1088" s="93">
        <v>2.0</v>
      </c>
      <c r="J1088" s="92" t="s">
        <v>3560</v>
      </c>
      <c r="K1088" s="93">
        <v>4.0</v>
      </c>
      <c r="L1088" s="93">
        <v>75.5</v>
      </c>
      <c r="M1088" s="93">
        <v>61.5</v>
      </c>
      <c r="N1088" s="25"/>
      <c r="O1088" s="25"/>
      <c r="P1088" s="25"/>
      <c r="Q1088" s="25"/>
      <c r="R1088" s="25"/>
      <c r="S1088" s="25"/>
      <c r="T1088" s="25"/>
      <c r="U1088" s="25"/>
      <c r="V1088" s="25"/>
      <c r="W1088" s="25"/>
      <c r="X1088" s="25"/>
      <c r="Y1088" s="25"/>
      <c r="Z1088" s="25"/>
    </row>
    <row r="1089" ht="19.5" customHeight="1">
      <c r="A1089" s="166">
        <v>158.0</v>
      </c>
      <c r="B1089" s="167" t="s">
        <v>2226</v>
      </c>
      <c r="C1089" s="168" t="s">
        <v>2227</v>
      </c>
      <c r="D1089" s="168" t="s">
        <v>2228</v>
      </c>
      <c r="E1089" s="92" t="s">
        <v>4026</v>
      </c>
      <c r="F1089" s="93">
        <v>16.0</v>
      </c>
      <c r="G1089" s="93">
        <v>1.0</v>
      </c>
      <c r="H1089" s="93"/>
      <c r="I1089" s="93">
        <v>2.0</v>
      </c>
      <c r="J1089" s="92" t="s">
        <v>3560</v>
      </c>
      <c r="K1089" s="93">
        <v>4.0</v>
      </c>
      <c r="L1089" s="93">
        <v>79.6</v>
      </c>
      <c r="M1089" s="93">
        <v>63.6</v>
      </c>
      <c r="N1089" s="25"/>
      <c r="O1089" s="25"/>
      <c r="P1089" s="25"/>
      <c r="Q1089" s="25"/>
      <c r="R1089" s="25"/>
      <c r="S1089" s="25"/>
      <c r="T1089" s="25"/>
      <c r="U1089" s="25"/>
      <c r="V1089" s="25"/>
      <c r="W1089" s="25"/>
      <c r="X1089" s="25"/>
      <c r="Y1089" s="25"/>
      <c r="Z1089" s="25"/>
    </row>
    <row r="1090" ht="19.5" customHeight="1">
      <c r="A1090" s="166">
        <v>158.0</v>
      </c>
      <c r="B1090" s="167" t="s">
        <v>2226</v>
      </c>
      <c r="C1090" s="168" t="s">
        <v>2227</v>
      </c>
      <c r="D1090" s="168" t="s">
        <v>2228</v>
      </c>
      <c r="E1090" s="92" t="s">
        <v>4027</v>
      </c>
      <c r="F1090" s="93">
        <v>15.0</v>
      </c>
      <c r="G1090" s="93">
        <v>0.0</v>
      </c>
      <c r="H1090" s="93">
        <v>3.0</v>
      </c>
      <c r="I1090" s="93">
        <v>0.0</v>
      </c>
      <c r="J1090" s="92" t="s">
        <v>895</v>
      </c>
      <c r="K1090" s="93">
        <v>0.0</v>
      </c>
      <c r="L1090" s="93">
        <v>74.5</v>
      </c>
      <c r="M1090" s="93">
        <v>59.5</v>
      </c>
      <c r="N1090" s="25"/>
      <c r="O1090" s="25"/>
      <c r="P1090" s="25"/>
      <c r="Q1090" s="25"/>
      <c r="R1090" s="25"/>
      <c r="S1090" s="25"/>
      <c r="T1090" s="25"/>
      <c r="U1090" s="25"/>
      <c r="V1090" s="25"/>
      <c r="W1090" s="25"/>
      <c r="X1090" s="25"/>
      <c r="Y1090" s="25"/>
      <c r="Z1090" s="25"/>
    </row>
    <row r="1091" ht="19.5" customHeight="1">
      <c r="A1091" s="169">
        <v>159.0</v>
      </c>
      <c r="B1091" s="170" t="s">
        <v>2236</v>
      </c>
      <c r="C1091" s="171" t="s">
        <v>1267</v>
      </c>
      <c r="D1091" s="171" t="s">
        <v>2237</v>
      </c>
      <c r="E1091" s="92" t="s">
        <v>4028</v>
      </c>
      <c r="F1091" s="93">
        <v>24.0</v>
      </c>
      <c r="G1091" s="93">
        <v>1.0</v>
      </c>
      <c r="H1091" s="93">
        <v>1.0</v>
      </c>
      <c r="I1091" s="93">
        <v>1.0</v>
      </c>
      <c r="J1091" s="92" t="s">
        <v>3730</v>
      </c>
      <c r="K1091" s="93">
        <v>2.0</v>
      </c>
      <c r="L1091" s="93">
        <v>73.9</v>
      </c>
      <c r="M1091" s="93">
        <v>49.9</v>
      </c>
      <c r="N1091" s="25"/>
      <c r="O1091" s="25"/>
      <c r="P1091" s="25"/>
      <c r="Q1091" s="25"/>
      <c r="R1091" s="25"/>
      <c r="S1091" s="25"/>
      <c r="T1091" s="25"/>
      <c r="U1091" s="25"/>
      <c r="V1091" s="25"/>
      <c r="W1091" s="25"/>
      <c r="X1091" s="25"/>
      <c r="Y1091" s="25"/>
      <c r="Z1091" s="25"/>
    </row>
    <row r="1092" ht="19.5" customHeight="1">
      <c r="A1092" s="169">
        <v>159.0</v>
      </c>
      <c r="B1092" s="170" t="s">
        <v>2236</v>
      </c>
      <c r="C1092" s="171" t="s">
        <v>1267</v>
      </c>
      <c r="D1092" s="171" t="s">
        <v>2237</v>
      </c>
      <c r="E1092" s="92" t="s">
        <v>4029</v>
      </c>
      <c r="F1092" s="93">
        <v>60.0</v>
      </c>
      <c r="G1092" s="93">
        <v>0.0</v>
      </c>
      <c r="H1092" s="93">
        <v>1.0</v>
      </c>
      <c r="I1092" s="93">
        <v>1.0</v>
      </c>
      <c r="J1092" s="92" t="s">
        <v>4030</v>
      </c>
      <c r="K1092" s="93">
        <v>5.0</v>
      </c>
      <c r="L1092" s="93">
        <v>61.1</v>
      </c>
      <c r="M1092" s="93">
        <v>1.1</v>
      </c>
      <c r="N1092" s="25"/>
      <c r="O1092" s="25"/>
      <c r="P1092" s="25"/>
      <c r="Q1092" s="25"/>
      <c r="R1092" s="25"/>
      <c r="S1092" s="25"/>
      <c r="T1092" s="25"/>
      <c r="U1092" s="25"/>
      <c r="V1092" s="25"/>
      <c r="W1092" s="25"/>
      <c r="X1092" s="25"/>
      <c r="Y1092" s="25"/>
      <c r="Z1092" s="25"/>
    </row>
    <row r="1093" ht="19.5" customHeight="1">
      <c r="A1093" s="169">
        <v>159.0</v>
      </c>
      <c r="B1093" s="170" t="s">
        <v>2236</v>
      </c>
      <c r="C1093" s="171" t="s">
        <v>1267</v>
      </c>
      <c r="D1093" s="171" t="s">
        <v>2237</v>
      </c>
      <c r="E1093" s="92" t="s">
        <v>4031</v>
      </c>
      <c r="F1093" s="93">
        <v>22.0</v>
      </c>
      <c r="G1093" s="93">
        <v>0.0</v>
      </c>
      <c r="H1093" s="93">
        <v>1.0</v>
      </c>
      <c r="I1093" s="93">
        <v>1.0</v>
      </c>
      <c r="J1093" s="92" t="s">
        <v>3776</v>
      </c>
      <c r="K1093" s="93">
        <v>1.0</v>
      </c>
      <c r="L1093" s="93">
        <v>65.2</v>
      </c>
      <c r="M1093" s="93">
        <v>43.2</v>
      </c>
      <c r="N1093" s="25"/>
      <c r="O1093" s="25"/>
      <c r="P1093" s="25"/>
      <c r="Q1093" s="25"/>
      <c r="R1093" s="25"/>
      <c r="S1093" s="25"/>
      <c r="T1093" s="25"/>
      <c r="U1093" s="25"/>
      <c r="V1093" s="25"/>
      <c r="W1093" s="25"/>
      <c r="X1093" s="25"/>
      <c r="Y1093" s="25"/>
      <c r="Z1093" s="25"/>
    </row>
    <row r="1094" ht="19.5" customHeight="1">
      <c r="A1094" s="169">
        <v>159.0</v>
      </c>
      <c r="B1094" s="170" t="s">
        <v>2236</v>
      </c>
      <c r="C1094" s="171" t="s">
        <v>1267</v>
      </c>
      <c r="D1094" s="171" t="s">
        <v>2237</v>
      </c>
      <c r="E1094" s="92" t="s">
        <v>4032</v>
      </c>
      <c r="F1094" s="93">
        <v>21.0</v>
      </c>
      <c r="G1094" s="93">
        <v>1.0</v>
      </c>
      <c r="H1094" s="93">
        <v>1.0</v>
      </c>
      <c r="I1094" s="93">
        <v>2.0</v>
      </c>
      <c r="J1094" s="92" t="s">
        <v>4033</v>
      </c>
      <c r="K1094" s="93">
        <v>5.0</v>
      </c>
      <c r="L1094" s="93">
        <v>73.9</v>
      </c>
      <c r="M1094" s="93">
        <v>52.9</v>
      </c>
      <c r="N1094" s="25"/>
      <c r="O1094" s="25"/>
      <c r="P1094" s="25"/>
      <c r="Q1094" s="25"/>
      <c r="R1094" s="25"/>
      <c r="S1094" s="25"/>
      <c r="T1094" s="25"/>
      <c r="U1094" s="25"/>
      <c r="V1094" s="25"/>
      <c r="W1094" s="25"/>
      <c r="X1094" s="25"/>
      <c r="Y1094" s="25"/>
      <c r="Z1094" s="25"/>
    </row>
    <row r="1095" ht="19.5" customHeight="1">
      <c r="A1095" s="172">
        <v>160.0</v>
      </c>
      <c r="B1095" s="173" t="s">
        <v>2242</v>
      </c>
      <c r="C1095" s="174" t="s">
        <v>2243</v>
      </c>
      <c r="D1095" s="174" t="s">
        <v>2244</v>
      </c>
      <c r="E1095" s="92" t="s">
        <v>4034</v>
      </c>
      <c r="F1095" s="93">
        <v>23.0</v>
      </c>
      <c r="G1095" s="93">
        <v>0.0</v>
      </c>
      <c r="H1095" s="93">
        <v>1.0</v>
      </c>
      <c r="I1095" s="93">
        <v>0.0</v>
      </c>
      <c r="J1095" s="92" t="s">
        <v>895</v>
      </c>
      <c r="K1095" s="93">
        <v>0.0</v>
      </c>
      <c r="L1095" s="93">
        <v>65.2</v>
      </c>
      <c r="M1095" s="93">
        <v>42.2</v>
      </c>
      <c r="N1095" s="25"/>
      <c r="O1095" s="25"/>
      <c r="P1095" s="25"/>
      <c r="Q1095" s="25"/>
      <c r="R1095" s="25"/>
      <c r="S1095" s="25"/>
      <c r="T1095" s="25"/>
      <c r="U1095" s="25"/>
      <c r="V1095" s="25"/>
      <c r="W1095" s="25"/>
      <c r="X1095" s="25"/>
      <c r="Y1095" s="25"/>
      <c r="Z1095" s="25"/>
    </row>
    <row r="1096" ht="19.5" customHeight="1">
      <c r="A1096" s="172">
        <v>160.0</v>
      </c>
      <c r="B1096" s="173" t="s">
        <v>2242</v>
      </c>
      <c r="C1096" s="174" t="s">
        <v>2243</v>
      </c>
      <c r="D1096" s="174" t="s">
        <v>2244</v>
      </c>
      <c r="E1096" s="92" t="s">
        <v>4035</v>
      </c>
      <c r="F1096" s="93">
        <v>21.0</v>
      </c>
      <c r="G1096" s="93">
        <v>1.0</v>
      </c>
      <c r="H1096" s="93">
        <v>1.0</v>
      </c>
      <c r="I1096" s="93">
        <v>0.0</v>
      </c>
      <c r="J1096" s="92" t="s">
        <v>895</v>
      </c>
      <c r="K1096" s="93">
        <v>0.0</v>
      </c>
      <c r="L1096" s="93">
        <v>73.9</v>
      </c>
      <c r="M1096" s="93">
        <v>52.9</v>
      </c>
      <c r="N1096" s="25"/>
      <c r="O1096" s="25"/>
      <c r="P1096" s="25"/>
      <c r="Q1096" s="25"/>
      <c r="R1096" s="25"/>
      <c r="S1096" s="25"/>
      <c r="T1096" s="25"/>
      <c r="U1096" s="25"/>
      <c r="V1096" s="25"/>
      <c r="W1096" s="25"/>
      <c r="X1096" s="25"/>
      <c r="Y1096" s="25"/>
      <c r="Z1096" s="25"/>
    </row>
    <row r="1097" ht="19.5" customHeight="1">
      <c r="A1097" s="172">
        <v>160.0</v>
      </c>
      <c r="B1097" s="173" t="s">
        <v>2242</v>
      </c>
      <c r="C1097" s="174" t="s">
        <v>2243</v>
      </c>
      <c r="D1097" s="174" t="s">
        <v>2244</v>
      </c>
      <c r="E1097" s="92" t="s">
        <v>4036</v>
      </c>
      <c r="F1097" s="93">
        <v>20.0</v>
      </c>
      <c r="G1097" s="93">
        <v>0.0</v>
      </c>
      <c r="H1097" s="93">
        <v>2.0</v>
      </c>
      <c r="I1097" s="93">
        <v>0.0</v>
      </c>
      <c r="J1097" s="92" t="s">
        <v>895</v>
      </c>
      <c r="K1097" s="93">
        <v>0.0</v>
      </c>
      <c r="L1097" s="93">
        <v>74.1</v>
      </c>
      <c r="M1097" s="93">
        <v>54.1</v>
      </c>
      <c r="N1097" s="25"/>
      <c r="O1097" s="25"/>
      <c r="P1097" s="25"/>
      <c r="Q1097" s="25"/>
      <c r="R1097" s="25"/>
      <c r="S1097" s="25"/>
      <c r="T1097" s="25"/>
      <c r="U1097" s="25"/>
      <c r="V1097" s="25"/>
      <c r="W1097" s="25"/>
      <c r="X1097" s="25"/>
      <c r="Y1097" s="25"/>
      <c r="Z1097" s="25"/>
    </row>
    <row r="1098" ht="19.5" customHeight="1">
      <c r="A1098" s="172">
        <v>160.0</v>
      </c>
      <c r="B1098" s="173" t="s">
        <v>2242</v>
      </c>
      <c r="C1098" s="174" t="s">
        <v>2243</v>
      </c>
      <c r="D1098" s="174" t="s">
        <v>2244</v>
      </c>
      <c r="E1098" s="92" t="s">
        <v>4037</v>
      </c>
      <c r="F1098" s="93">
        <v>29.0</v>
      </c>
      <c r="G1098" s="93">
        <v>0.0</v>
      </c>
      <c r="H1098" s="93">
        <v>1.0</v>
      </c>
      <c r="I1098" s="93">
        <v>0.0</v>
      </c>
      <c r="J1098" s="92" t="s">
        <v>895</v>
      </c>
      <c r="K1098" s="93">
        <v>0.0</v>
      </c>
      <c r="L1098" s="93">
        <v>64.5</v>
      </c>
      <c r="M1098" s="93">
        <v>35.5</v>
      </c>
      <c r="N1098" s="25"/>
      <c r="O1098" s="25"/>
      <c r="P1098" s="25"/>
      <c r="Q1098" s="25"/>
      <c r="R1098" s="25"/>
      <c r="S1098" s="25"/>
      <c r="T1098" s="25"/>
      <c r="U1098" s="25"/>
      <c r="V1098" s="25"/>
      <c r="W1098" s="25"/>
      <c r="X1098" s="25"/>
      <c r="Y1098" s="25"/>
      <c r="Z1098" s="25"/>
    </row>
    <row r="1099" ht="19.5" customHeight="1">
      <c r="A1099" s="175">
        <v>161.0</v>
      </c>
      <c r="B1099" s="176" t="s">
        <v>2249</v>
      </c>
      <c r="C1099" s="177" t="s">
        <v>2250</v>
      </c>
      <c r="D1099" s="177" t="s">
        <v>2251</v>
      </c>
      <c r="E1099" s="92" t="s">
        <v>4038</v>
      </c>
      <c r="F1099" s="93">
        <v>17.0</v>
      </c>
      <c r="G1099" s="93">
        <v>0.0</v>
      </c>
      <c r="H1099" s="93">
        <v>0.0</v>
      </c>
      <c r="I1099" s="93">
        <v>1.0</v>
      </c>
      <c r="J1099" s="92" t="s">
        <v>3139</v>
      </c>
      <c r="K1099" s="93">
        <v>4.0</v>
      </c>
      <c r="L1099" s="93">
        <v>74.9</v>
      </c>
      <c r="M1099" s="93">
        <v>57.9</v>
      </c>
      <c r="N1099" s="25"/>
      <c r="O1099" s="25"/>
      <c r="P1099" s="25"/>
      <c r="Q1099" s="25"/>
      <c r="R1099" s="25"/>
      <c r="S1099" s="25"/>
      <c r="T1099" s="25"/>
      <c r="U1099" s="25"/>
      <c r="V1099" s="25"/>
      <c r="W1099" s="25"/>
      <c r="X1099" s="25"/>
      <c r="Y1099" s="25"/>
      <c r="Z1099" s="25"/>
    </row>
    <row r="1100" ht="19.5" customHeight="1">
      <c r="A1100" s="175">
        <v>161.0</v>
      </c>
      <c r="B1100" s="176" t="s">
        <v>2249</v>
      </c>
      <c r="C1100" s="177" t="s">
        <v>2250</v>
      </c>
      <c r="D1100" s="177" t="s">
        <v>2251</v>
      </c>
      <c r="E1100" s="92" t="s">
        <v>4039</v>
      </c>
      <c r="F1100" s="93">
        <v>16.0</v>
      </c>
      <c r="G1100" s="93">
        <v>1.0</v>
      </c>
      <c r="H1100" s="93">
        <v>0.0</v>
      </c>
      <c r="I1100" s="93">
        <v>1.0</v>
      </c>
      <c r="J1100" s="92" t="s">
        <v>3139</v>
      </c>
      <c r="K1100" s="93">
        <v>4.0</v>
      </c>
      <c r="L1100" s="93">
        <v>80.1</v>
      </c>
      <c r="M1100" s="93">
        <v>64.1</v>
      </c>
      <c r="N1100" s="25"/>
      <c r="O1100" s="25"/>
      <c r="P1100" s="25"/>
      <c r="Q1100" s="25"/>
      <c r="R1100" s="25"/>
      <c r="S1100" s="25"/>
      <c r="T1100" s="25"/>
      <c r="U1100" s="25"/>
      <c r="V1100" s="25"/>
      <c r="W1100" s="25"/>
      <c r="X1100" s="25"/>
      <c r="Y1100" s="25"/>
      <c r="Z1100" s="25"/>
    </row>
    <row r="1101" ht="19.5" customHeight="1">
      <c r="A1101" s="175">
        <v>161.0</v>
      </c>
      <c r="B1101" s="176" t="s">
        <v>2249</v>
      </c>
      <c r="C1101" s="177" t="s">
        <v>2250</v>
      </c>
      <c r="D1101" s="177" t="s">
        <v>2251</v>
      </c>
      <c r="E1101" s="92" t="s">
        <v>4040</v>
      </c>
      <c r="F1101" s="93">
        <v>15.0</v>
      </c>
      <c r="G1101" s="93">
        <v>0.0</v>
      </c>
      <c r="H1101" s="93"/>
      <c r="I1101" s="93">
        <v>1.0</v>
      </c>
      <c r="J1101" s="92" t="s">
        <v>3139</v>
      </c>
      <c r="K1101" s="93">
        <v>4.0</v>
      </c>
      <c r="L1101" s="93">
        <v>74.5</v>
      </c>
      <c r="M1101" s="93">
        <v>59.5</v>
      </c>
      <c r="N1101" s="25"/>
      <c r="O1101" s="25"/>
      <c r="P1101" s="25"/>
      <c r="Q1101" s="25"/>
      <c r="R1101" s="25"/>
      <c r="S1101" s="25"/>
      <c r="T1101" s="25"/>
      <c r="U1101" s="25"/>
      <c r="V1101" s="25"/>
      <c r="W1101" s="25"/>
      <c r="X1101" s="25"/>
      <c r="Y1101" s="25"/>
      <c r="Z1101" s="25"/>
    </row>
    <row r="1102" ht="19.5" customHeight="1">
      <c r="A1102" s="175">
        <v>161.0</v>
      </c>
      <c r="B1102" s="176" t="s">
        <v>2249</v>
      </c>
      <c r="C1102" s="177" t="s">
        <v>2250</v>
      </c>
      <c r="D1102" s="177" t="s">
        <v>2251</v>
      </c>
      <c r="E1102" s="92" t="s">
        <v>4041</v>
      </c>
      <c r="F1102" s="93">
        <v>15.0</v>
      </c>
      <c r="G1102" s="93">
        <v>0.0</v>
      </c>
      <c r="H1102" s="93">
        <v>0.0</v>
      </c>
      <c r="I1102" s="93">
        <v>1.0</v>
      </c>
      <c r="J1102" s="92" t="s">
        <v>3139</v>
      </c>
      <c r="K1102" s="93">
        <v>4.0</v>
      </c>
      <c r="L1102" s="93">
        <v>75.1</v>
      </c>
      <c r="M1102" s="93">
        <v>60.1</v>
      </c>
      <c r="N1102" s="25"/>
      <c r="O1102" s="25"/>
      <c r="P1102" s="25"/>
      <c r="Q1102" s="25"/>
      <c r="R1102" s="25"/>
      <c r="S1102" s="25"/>
      <c r="T1102" s="25"/>
      <c r="U1102" s="25"/>
      <c r="V1102" s="25"/>
      <c r="W1102" s="25"/>
      <c r="X1102" s="25"/>
      <c r="Y1102" s="25"/>
      <c r="Z1102" s="25"/>
    </row>
    <row r="1103" ht="19.5" customHeight="1">
      <c r="A1103" s="175">
        <v>161.0</v>
      </c>
      <c r="B1103" s="176" t="s">
        <v>2249</v>
      </c>
      <c r="C1103" s="177" t="s">
        <v>2250</v>
      </c>
      <c r="D1103" s="177" t="s">
        <v>2251</v>
      </c>
      <c r="E1103" s="92" t="s">
        <v>4042</v>
      </c>
      <c r="F1103" s="93">
        <v>64.0</v>
      </c>
      <c r="G1103" s="93">
        <v>1.0</v>
      </c>
      <c r="H1103" s="93">
        <v>0.0</v>
      </c>
      <c r="I1103" s="93">
        <v>1.0</v>
      </c>
      <c r="J1103" s="92" t="s">
        <v>3269</v>
      </c>
      <c r="K1103" s="93">
        <v>4.0</v>
      </c>
      <c r="L1103" s="93">
        <v>72.2</v>
      </c>
      <c r="M1103" s="93">
        <v>8.2</v>
      </c>
      <c r="N1103" s="25"/>
      <c r="O1103" s="25"/>
      <c r="P1103" s="25"/>
      <c r="Q1103" s="25"/>
      <c r="R1103" s="25"/>
      <c r="S1103" s="25"/>
      <c r="T1103" s="25"/>
      <c r="U1103" s="25"/>
      <c r="V1103" s="25"/>
      <c r="W1103" s="25"/>
      <c r="X1103" s="25"/>
      <c r="Y1103" s="25"/>
      <c r="Z1103" s="25"/>
    </row>
    <row r="1104" ht="19.5" customHeight="1">
      <c r="A1104" s="175">
        <v>161.0</v>
      </c>
      <c r="B1104" s="176" t="s">
        <v>2249</v>
      </c>
      <c r="C1104" s="177" t="s">
        <v>2250</v>
      </c>
      <c r="D1104" s="177" t="s">
        <v>2251</v>
      </c>
      <c r="E1104" s="92" t="s">
        <v>4043</v>
      </c>
      <c r="F1104" s="93">
        <v>15.0</v>
      </c>
      <c r="G1104" s="93">
        <v>1.0</v>
      </c>
      <c r="H1104" s="93">
        <v>2.0</v>
      </c>
      <c r="I1104" s="93">
        <v>1.0</v>
      </c>
      <c r="J1104" s="92" t="s">
        <v>3139</v>
      </c>
      <c r="K1104" s="93">
        <v>4.0</v>
      </c>
      <c r="L1104" s="93">
        <v>79.7</v>
      </c>
      <c r="M1104" s="93">
        <v>64.7</v>
      </c>
      <c r="N1104" s="25"/>
      <c r="O1104" s="25"/>
      <c r="P1104" s="25"/>
      <c r="Q1104" s="25"/>
      <c r="R1104" s="25"/>
      <c r="S1104" s="25"/>
      <c r="T1104" s="25"/>
      <c r="U1104" s="25"/>
      <c r="V1104" s="25"/>
      <c r="W1104" s="25"/>
      <c r="X1104" s="25"/>
      <c r="Y1104" s="25"/>
      <c r="Z1104" s="25"/>
    </row>
    <row r="1105" ht="19.5" customHeight="1">
      <c r="A1105" s="175">
        <v>161.0</v>
      </c>
      <c r="B1105" s="176" t="s">
        <v>2249</v>
      </c>
      <c r="C1105" s="177" t="s">
        <v>2250</v>
      </c>
      <c r="D1105" s="177" t="s">
        <v>2251</v>
      </c>
      <c r="E1105" s="92" t="s">
        <v>4044</v>
      </c>
      <c r="F1105" s="93">
        <v>17.0</v>
      </c>
      <c r="G1105" s="93">
        <v>1.0</v>
      </c>
      <c r="H1105" s="93">
        <v>4.0</v>
      </c>
      <c r="I1105" s="93">
        <v>1.0</v>
      </c>
      <c r="J1105" s="92" t="s">
        <v>3139</v>
      </c>
      <c r="K1105" s="93">
        <v>4.0</v>
      </c>
      <c r="L1105" s="93">
        <v>79.5</v>
      </c>
      <c r="M1105" s="93">
        <v>62.5</v>
      </c>
      <c r="N1105" s="25"/>
      <c r="O1105" s="25"/>
      <c r="P1105" s="25"/>
      <c r="Q1105" s="25"/>
      <c r="R1105" s="25"/>
      <c r="S1105" s="25"/>
      <c r="T1105" s="25"/>
      <c r="U1105" s="25"/>
      <c r="V1105" s="25"/>
      <c r="W1105" s="25"/>
      <c r="X1105" s="25"/>
      <c r="Y1105" s="25"/>
      <c r="Z1105" s="25"/>
    </row>
    <row r="1106" ht="19.5" customHeight="1">
      <c r="A1106" s="175">
        <v>161.0</v>
      </c>
      <c r="B1106" s="176" t="s">
        <v>2249</v>
      </c>
      <c r="C1106" s="177" t="s">
        <v>2250</v>
      </c>
      <c r="D1106" s="177" t="s">
        <v>2251</v>
      </c>
      <c r="E1106" s="92" t="s">
        <v>4045</v>
      </c>
      <c r="F1106" s="93">
        <v>17.0</v>
      </c>
      <c r="G1106" s="93">
        <v>0.0</v>
      </c>
      <c r="H1106" s="93">
        <v>2.0</v>
      </c>
      <c r="I1106" s="93">
        <v>1.0</v>
      </c>
      <c r="J1106" s="92" t="s">
        <v>3139</v>
      </c>
      <c r="K1106" s="93">
        <v>4.0</v>
      </c>
      <c r="L1106" s="93">
        <v>74.3</v>
      </c>
      <c r="M1106" s="93">
        <v>57.3</v>
      </c>
      <c r="N1106" s="25"/>
      <c r="O1106" s="25"/>
      <c r="P1106" s="25"/>
      <c r="Q1106" s="25"/>
      <c r="R1106" s="25"/>
      <c r="S1106" s="25"/>
      <c r="T1106" s="25"/>
      <c r="U1106" s="25"/>
      <c r="V1106" s="25"/>
      <c r="W1106" s="25"/>
      <c r="X1106" s="25"/>
      <c r="Y1106" s="25"/>
      <c r="Z1106" s="25"/>
    </row>
    <row r="1107" ht="19.5" customHeight="1">
      <c r="A1107" s="175">
        <v>161.0</v>
      </c>
      <c r="B1107" s="176" t="s">
        <v>2249</v>
      </c>
      <c r="C1107" s="177" t="s">
        <v>2250</v>
      </c>
      <c r="D1107" s="177" t="s">
        <v>2251</v>
      </c>
      <c r="E1107" s="92" t="s">
        <v>4046</v>
      </c>
      <c r="F1107" s="93">
        <v>63.0</v>
      </c>
      <c r="G1107" s="93">
        <v>1.0</v>
      </c>
      <c r="H1107" s="93">
        <v>0.0</v>
      </c>
      <c r="I1107" s="93">
        <v>1.0</v>
      </c>
      <c r="J1107" s="92" t="s">
        <v>3269</v>
      </c>
      <c r="K1107" s="93">
        <v>4.0</v>
      </c>
      <c r="L1107" s="93">
        <v>74.1</v>
      </c>
      <c r="M1107" s="93">
        <v>11.1</v>
      </c>
      <c r="N1107" s="25"/>
      <c r="O1107" s="25"/>
      <c r="P1107" s="25"/>
      <c r="Q1107" s="25"/>
      <c r="R1107" s="25"/>
      <c r="S1107" s="25"/>
      <c r="T1107" s="25"/>
      <c r="U1107" s="25"/>
      <c r="V1107" s="25"/>
      <c r="W1107" s="25"/>
      <c r="X1107" s="25"/>
      <c r="Y1107" s="25"/>
      <c r="Z1107" s="25"/>
    </row>
    <row r="1108" ht="19.5" customHeight="1">
      <c r="A1108" s="175">
        <v>161.0</v>
      </c>
      <c r="B1108" s="176" t="s">
        <v>2249</v>
      </c>
      <c r="C1108" s="177" t="s">
        <v>2250</v>
      </c>
      <c r="D1108" s="177" t="s">
        <v>2251</v>
      </c>
      <c r="E1108" s="92" t="s">
        <v>4047</v>
      </c>
      <c r="F1108" s="93">
        <v>14.0</v>
      </c>
      <c r="G1108" s="93">
        <v>1.0</v>
      </c>
      <c r="H1108" s="93">
        <v>0.0</v>
      </c>
      <c r="I1108" s="93">
        <v>1.0</v>
      </c>
      <c r="J1108" s="92" t="s">
        <v>3139</v>
      </c>
      <c r="K1108" s="93">
        <v>4.0</v>
      </c>
      <c r="L1108" s="93">
        <v>80.5</v>
      </c>
      <c r="M1108" s="93">
        <v>66.5</v>
      </c>
      <c r="N1108" s="25"/>
      <c r="O1108" s="25"/>
      <c r="P1108" s="25"/>
      <c r="Q1108" s="25"/>
      <c r="R1108" s="25"/>
      <c r="S1108" s="25"/>
      <c r="T1108" s="25"/>
      <c r="U1108" s="25"/>
      <c r="V1108" s="25"/>
      <c r="W1108" s="25"/>
      <c r="X1108" s="25"/>
      <c r="Y1108" s="25"/>
      <c r="Z1108" s="25"/>
    </row>
    <row r="1109" ht="19.5" customHeight="1">
      <c r="A1109" s="178">
        <v>162.0</v>
      </c>
      <c r="B1109" s="179" t="s">
        <v>2259</v>
      </c>
      <c r="C1109" s="180" t="s">
        <v>2260</v>
      </c>
      <c r="D1109" s="180" t="s">
        <v>2261</v>
      </c>
      <c r="E1109" s="92" t="s">
        <v>4048</v>
      </c>
      <c r="F1109" s="93">
        <v>61.0</v>
      </c>
      <c r="G1109" s="93">
        <v>0.0</v>
      </c>
      <c r="H1109" s="93">
        <v>0.0</v>
      </c>
      <c r="I1109" s="93">
        <v>0.0</v>
      </c>
      <c r="J1109" s="92" t="s">
        <v>895</v>
      </c>
      <c r="K1109" s="93">
        <v>0.0</v>
      </c>
      <c r="L1109" s="93">
        <v>67.4</v>
      </c>
      <c r="M1109" s="93">
        <v>6.4</v>
      </c>
      <c r="N1109" s="25"/>
      <c r="O1109" s="25"/>
      <c r="P1109" s="25"/>
      <c r="Q1109" s="25"/>
      <c r="R1109" s="25"/>
      <c r="S1109" s="25"/>
      <c r="T1109" s="25"/>
      <c r="U1109" s="25"/>
      <c r="V1109" s="25"/>
      <c r="W1109" s="25"/>
      <c r="X1109" s="25"/>
      <c r="Y1109" s="25"/>
      <c r="Z1109" s="25"/>
    </row>
    <row r="1110" ht="19.5" customHeight="1">
      <c r="A1110" s="178">
        <v>162.0</v>
      </c>
      <c r="B1110" s="179" t="s">
        <v>2259</v>
      </c>
      <c r="C1110" s="180" t="s">
        <v>2260</v>
      </c>
      <c r="D1110" s="180" t="s">
        <v>2261</v>
      </c>
      <c r="E1110" s="92" t="s">
        <v>4049</v>
      </c>
      <c r="F1110" s="93">
        <v>59.0</v>
      </c>
      <c r="G1110" s="93">
        <v>0.0</v>
      </c>
      <c r="H1110" s="93">
        <v>0.0</v>
      </c>
      <c r="I1110" s="93">
        <v>0.0</v>
      </c>
      <c r="J1110" s="92" t="s">
        <v>895</v>
      </c>
      <c r="K1110" s="93">
        <v>0.0</v>
      </c>
      <c r="L1110" s="93">
        <v>67.4</v>
      </c>
      <c r="M1110" s="93">
        <v>8.4</v>
      </c>
      <c r="N1110" s="25"/>
      <c r="O1110" s="25"/>
      <c r="P1110" s="25"/>
      <c r="Q1110" s="25"/>
      <c r="R1110" s="25"/>
      <c r="S1110" s="25"/>
      <c r="T1110" s="25"/>
      <c r="U1110" s="25"/>
      <c r="V1110" s="25"/>
      <c r="W1110" s="25"/>
      <c r="X1110" s="25"/>
      <c r="Y1110" s="25"/>
      <c r="Z1110" s="25"/>
    </row>
    <row r="1111" ht="19.5" customHeight="1">
      <c r="A1111" s="178">
        <v>162.0</v>
      </c>
      <c r="B1111" s="179" t="s">
        <v>2259</v>
      </c>
      <c r="C1111" s="180" t="s">
        <v>2260</v>
      </c>
      <c r="D1111" s="180" t="s">
        <v>2261</v>
      </c>
      <c r="E1111" s="92" t="s">
        <v>4050</v>
      </c>
      <c r="F1111" s="93">
        <v>56.0</v>
      </c>
      <c r="G1111" s="93">
        <v>0.0</v>
      </c>
      <c r="H1111" s="93">
        <v>0.0</v>
      </c>
      <c r="I1111" s="93">
        <v>0.0</v>
      </c>
      <c r="J1111" s="92" t="s">
        <v>895</v>
      </c>
      <c r="K1111" s="93">
        <v>0.0</v>
      </c>
      <c r="L1111" s="93">
        <v>67.4</v>
      </c>
      <c r="M1111" s="93">
        <v>11.4</v>
      </c>
      <c r="N1111" s="25"/>
      <c r="O1111" s="25"/>
      <c r="P1111" s="25"/>
      <c r="Q1111" s="25"/>
      <c r="R1111" s="25"/>
      <c r="S1111" s="25"/>
      <c r="T1111" s="25"/>
      <c r="U1111" s="25"/>
      <c r="V1111" s="25"/>
      <c r="W1111" s="25"/>
      <c r="X1111" s="25"/>
      <c r="Y1111" s="25"/>
      <c r="Z1111" s="25"/>
    </row>
    <row r="1112" ht="19.5" customHeight="1">
      <c r="A1112" s="178">
        <v>162.0</v>
      </c>
      <c r="B1112" s="179" t="s">
        <v>2259</v>
      </c>
      <c r="C1112" s="180" t="s">
        <v>2260</v>
      </c>
      <c r="D1112" s="180" t="s">
        <v>2261</v>
      </c>
      <c r="E1112" s="92" t="s">
        <v>4051</v>
      </c>
      <c r="F1112" s="93">
        <v>34.0</v>
      </c>
      <c r="G1112" s="93">
        <v>1.0</v>
      </c>
      <c r="H1112" s="93">
        <v>0.0</v>
      </c>
      <c r="I1112" s="93">
        <v>0.0</v>
      </c>
      <c r="J1112" s="92" t="s">
        <v>895</v>
      </c>
      <c r="K1112" s="93">
        <v>0.0</v>
      </c>
      <c r="L1112" s="93">
        <v>78.1</v>
      </c>
      <c r="M1112" s="93">
        <v>44.1</v>
      </c>
      <c r="N1112" s="25"/>
      <c r="O1112" s="25"/>
      <c r="P1112" s="25"/>
      <c r="Q1112" s="25"/>
      <c r="R1112" s="25"/>
      <c r="S1112" s="25"/>
      <c r="T1112" s="25"/>
      <c r="U1112" s="25"/>
      <c r="V1112" s="25"/>
      <c r="W1112" s="25"/>
      <c r="X1112" s="25"/>
      <c r="Y1112" s="25"/>
      <c r="Z1112" s="25"/>
    </row>
    <row r="1113" ht="19.5" customHeight="1">
      <c r="A1113" s="178">
        <v>162.0</v>
      </c>
      <c r="B1113" s="179" t="s">
        <v>2259</v>
      </c>
      <c r="C1113" s="180" t="s">
        <v>2260</v>
      </c>
      <c r="D1113" s="180" t="s">
        <v>2261</v>
      </c>
      <c r="E1113" s="92" t="s">
        <v>4052</v>
      </c>
      <c r="F1113" s="93">
        <v>65.0</v>
      </c>
      <c r="G1113" s="93">
        <v>1.0</v>
      </c>
      <c r="H1113" s="93">
        <v>0.0</v>
      </c>
      <c r="I1113" s="93">
        <v>0.0</v>
      </c>
      <c r="J1113" s="92" t="s">
        <v>895</v>
      </c>
      <c r="K1113" s="93">
        <v>0.0</v>
      </c>
      <c r="L1113" s="93">
        <v>72.2</v>
      </c>
      <c r="M1113" s="93">
        <v>7.2</v>
      </c>
      <c r="N1113" s="25"/>
      <c r="O1113" s="25"/>
      <c r="P1113" s="25"/>
      <c r="Q1113" s="25"/>
      <c r="R1113" s="25"/>
      <c r="S1113" s="25"/>
      <c r="T1113" s="25"/>
      <c r="U1113" s="25"/>
      <c r="V1113" s="25"/>
      <c r="W1113" s="25"/>
      <c r="X1113" s="25"/>
      <c r="Y1113" s="25"/>
      <c r="Z1113" s="25"/>
    </row>
    <row r="1114" ht="19.5" customHeight="1">
      <c r="A1114" s="181">
        <v>163.0</v>
      </c>
      <c r="B1114" s="182" t="s">
        <v>2270</v>
      </c>
      <c r="C1114" s="183" t="s">
        <v>2271</v>
      </c>
      <c r="D1114" s="183" t="s">
        <v>2272</v>
      </c>
      <c r="E1114" s="92" t="s">
        <v>4053</v>
      </c>
      <c r="F1114" s="93">
        <v>45.0</v>
      </c>
      <c r="G1114" s="93">
        <v>1.0</v>
      </c>
      <c r="H1114" s="93">
        <v>2.0</v>
      </c>
      <c r="I1114" s="93">
        <v>1.0</v>
      </c>
      <c r="J1114" s="92" t="s">
        <v>3656</v>
      </c>
      <c r="K1114" s="93">
        <v>2.0</v>
      </c>
      <c r="L1114" s="93">
        <v>76.6</v>
      </c>
      <c r="M1114" s="93">
        <v>31.6</v>
      </c>
      <c r="N1114" s="25"/>
      <c r="O1114" s="25"/>
      <c r="P1114" s="25"/>
      <c r="Q1114" s="25"/>
      <c r="R1114" s="25"/>
      <c r="S1114" s="25"/>
      <c r="T1114" s="25"/>
      <c r="U1114" s="25"/>
      <c r="V1114" s="25"/>
      <c r="W1114" s="25"/>
      <c r="X1114" s="25"/>
      <c r="Y1114" s="25"/>
      <c r="Z1114" s="25"/>
    </row>
    <row r="1115" ht="19.5" customHeight="1">
      <c r="A1115" s="181">
        <v>163.0</v>
      </c>
      <c r="B1115" s="182" t="s">
        <v>2270</v>
      </c>
      <c r="C1115" s="183" t="s">
        <v>2271</v>
      </c>
      <c r="D1115" s="183" t="s">
        <v>2272</v>
      </c>
      <c r="E1115" s="92" t="s">
        <v>4054</v>
      </c>
      <c r="F1115" s="93">
        <v>57.0</v>
      </c>
      <c r="G1115" s="93">
        <v>0.0</v>
      </c>
      <c r="H1115" s="93">
        <v>2.0</v>
      </c>
      <c r="I1115" s="93">
        <v>1.0</v>
      </c>
      <c r="J1115" s="92" t="s">
        <v>4055</v>
      </c>
      <c r="K1115" s="93">
        <v>3.0</v>
      </c>
      <c r="L1115" s="93">
        <v>66.6</v>
      </c>
      <c r="M1115" s="93">
        <v>9.6</v>
      </c>
      <c r="N1115" s="25"/>
      <c r="O1115" s="25"/>
      <c r="P1115" s="25"/>
      <c r="Q1115" s="25"/>
      <c r="R1115" s="25"/>
      <c r="S1115" s="25"/>
      <c r="T1115" s="25"/>
      <c r="U1115" s="25"/>
      <c r="V1115" s="25"/>
      <c r="W1115" s="25"/>
      <c r="X1115" s="25"/>
      <c r="Y1115" s="25"/>
      <c r="Z1115" s="25"/>
    </row>
    <row r="1116" ht="19.5" customHeight="1">
      <c r="A1116" s="181">
        <v>163.0</v>
      </c>
      <c r="B1116" s="182" t="s">
        <v>2270</v>
      </c>
      <c r="C1116" s="183" t="s">
        <v>2271</v>
      </c>
      <c r="D1116" s="183" t="s">
        <v>2272</v>
      </c>
      <c r="E1116" s="92" t="s">
        <v>4056</v>
      </c>
      <c r="F1116" s="93">
        <v>50.0</v>
      </c>
      <c r="G1116" s="93">
        <v>0.0</v>
      </c>
      <c r="H1116" s="93">
        <v>2.0</v>
      </c>
      <c r="I1116" s="93">
        <v>1.0</v>
      </c>
      <c r="J1116" s="92" t="s">
        <v>4055</v>
      </c>
      <c r="K1116" s="93">
        <v>3.0</v>
      </c>
      <c r="L1116" s="93">
        <v>67.1</v>
      </c>
      <c r="M1116" s="93">
        <v>17.1</v>
      </c>
      <c r="N1116" s="25"/>
      <c r="O1116" s="25"/>
      <c r="P1116" s="25"/>
      <c r="Q1116" s="25"/>
      <c r="R1116" s="25"/>
      <c r="S1116" s="25"/>
      <c r="T1116" s="25"/>
      <c r="U1116" s="25"/>
      <c r="V1116" s="25"/>
      <c r="W1116" s="25"/>
      <c r="X1116" s="25"/>
      <c r="Y1116" s="25"/>
      <c r="Z1116" s="25"/>
    </row>
    <row r="1117" ht="19.5" customHeight="1">
      <c r="A1117" s="181">
        <v>163.0</v>
      </c>
      <c r="B1117" s="182" t="s">
        <v>2270</v>
      </c>
      <c r="C1117" s="183" t="s">
        <v>2271</v>
      </c>
      <c r="D1117" s="183" t="s">
        <v>2272</v>
      </c>
      <c r="E1117" s="92" t="s">
        <v>4057</v>
      </c>
      <c r="F1117" s="93">
        <v>31.0</v>
      </c>
      <c r="G1117" s="93">
        <v>1.0</v>
      </c>
      <c r="H1117" s="93">
        <v>2.0</v>
      </c>
      <c r="I1117" s="93">
        <v>0.0</v>
      </c>
      <c r="J1117" s="92" t="s">
        <v>4058</v>
      </c>
      <c r="K1117" s="93">
        <v>5.0</v>
      </c>
      <c r="L1117" s="93">
        <v>78.8</v>
      </c>
      <c r="M1117" s="93">
        <v>47.8</v>
      </c>
      <c r="N1117" s="25"/>
      <c r="O1117" s="25"/>
      <c r="P1117" s="25"/>
      <c r="Q1117" s="25"/>
      <c r="R1117" s="25"/>
      <c r="S1117" s="25"/>
      <c r="T1117" s="25"/>
      <c r="U1117" s="25"/>
      <c r="V1117" s="25"/>
      <c r="W1117" s="25"/>
      <c r="X1117" s="25"/>
      <c r="Y1117" s="25"/>
      <c r="Z1117" s="25"/>
    </row>
    <row r="1118" ht="19.5" customHeight="1">
      <c r="A1118" s="181">
        <v>163.0</v>
      </c>
      <c r="B1118" s="182" t="s">
        <v>2270</v>
      </c>
      <c r="C1118" s="183" t="s">
        <v>2271</v>
      </c>
      <c r="D1118" s="183" t="s">
        <v>2272</v>
      </c>
      <c r="E1118" s="92" t="s">
        <v>4059</v>
      </c>
      <c r="F1118" s="93">
        <v>50.0</v>
      </c>
      <c r="G1118" s="93">
        <v>0.0</v>
      </c>
      <c r="H1118" s="93">
        <v>2.0</v>
      </c>
      <c r="I1118" s="93">
        <v>1.0</v>
      </c>
      <c r="J1118" s="92" t="s">
        <v>4055</v>
      </c>
      <c r="K1118" s="93">
        <v>3.0</v>
      </c>
      <c r="L1118" s="93">
        <v>67.1</v>
      </c>
      <c r="M1118" s="93">
        <v>17.1</v>
      </c>
      <c r="N1118" s="25"/>
      <c r="O1118" s="25"/>
      <c r="P1118" s="25"/>
      <c r="Q1118" s="25"/>
      <c r="R1118" s="25"/>
      <c r="S1118" s="25"/>
      <c r="T1118" s="25"/>
      <c r="U1118" s="25"/>
      <c r="V1118" s="25"/>
      <c r="W1118" s="25"/>
      <c r="X1118" s="25"/>
      <c r="Y1118" s="25"/>
      <c r="Z1118" s="25"/>
    </row>
    <row r="1119" ht="19.5" customHeight="1">
      <c r="A1119" s="166">
        <v>164.0</v>
      </c>
      <c r="B1119" s="167" t="s">
        <v>2277</v>
      </c>
      <c r="C1119" s="168" t="s">
        <v>900</v>
      </c>
      <c r="D1119" s="168" t="s">
        <v>2278</v>
      </c>
      <c r="E1119" s="92" t="s">
        <v>4060</v>
      </c>
      <c r="F1119" s="93">
        <v>75.0</v>
      </c>
      <c r="G1119" s="93">
        <v>1.0</v>
      </c>
      <c r="H1119" s="93">
        <v>0.0</v>
      </c>
      <c r="I1119" s="93">
        <v>0.0</v>
      </c>
      <c r="J1119" s="92" t="s">
        <v>895</v>
      </c>
      <c r="K1119" s="93">
        <v>0.0</v>
      </c>
      <c r="L1119" s="93">
        <v>85.0</v>
      </c>
      <c r="M1119" s="93">
        <v>10.0</v>
      </c>
      <c r="N1119" s="25"/>
      <c r="O1119" s="25"/>
      <c r="P1119" s="25"/>
      <c r="Q1119" s="25"/>
      <c r="R1119" s="25"/>
      <c r="S1119" s="25"/>
      <c r="T1119" s="25"/>
      <c r="U1119" s="25"/>
      <c r="V1119" s="25"/>
      <c r="W1119" s="25"/>
      <c r="X1119" s="25"/>
      <c r="Y1119" s="25"/>
      <c r="Z1119" s="25"/>
    </row>
    <row r="1120" ht="19.5" customHeight="1">
      <c r="A1120" s="166">
        <v>164.0</v>
      </c>
      <c r="B1120" s="167" t="s">
        <v>2277</v>
      </c>
      <c r="C1120" s="168" t="s">
        <v>900</v>
      </c>
      <c r="D1120" s="168" t="s">
        <v>2278</v>
      </c>
      <c r="E1120" s="92" t="s">
        <v>4061</v>
      </c>
      <c r="F1120" s="93">
        <v>65.0</v>
      </c>
      <c r="G1120" s="93">
        <v>0.0</v>
      </c>
      <c r="H1120" s="93">
        <v>0.0</v>
      </c>
      <c r="I1120" s="93">
        <v>0.0</v>
      </c>
      <c r="J1120" s="92" t="s">
        <v>895</v>
      </c>
      <c r="K1120" s="93">
        <v>0.0</v>
      </c>
      <c r="L1120" s="93">
        <v>66.5</v>
      </c>
      <c r="M1120" s="93">
        <v>1.5</v>
      </c>
      <c r="N1120" s="25"/>
      <c r="O1120" s="25"/>
      <c r="P1120" s="25"/>
      <c r="Q1120" s="25"/>
      <c r="R1120" s="25"/>
      <c r="S1120" s="25"/>
      <c r="T1120" s="25"/>
      <c r="U1120" s="25"/>
      <c r="V1120" s="25"/>
      <c r="W1120" s="25"/>
      <c r="X1120" s="25"/>
      <c r="Y1120" s="25"/>
      <c r="Z1120" s="25"/>
    </row>
    <row r="1121" ht="19.5" customHeight="1">
      <c r="A1121" s="166">
        <v>164.0</v>
      </c>
      <c r="B1121" s="167" t="s">
        <v>2277</v>
      </c>
      <c r="C1121" s="168" t="s">
        <v>900</v>
      </c>
      <c r="D1121" s="168" t="s">
        <v>2278</v>
      </c>
      <c r="E1121" s="92" t="s">
        <v>4062</v>
      </c>
      <c r="F1121" s="93">
        <v>97.0</v>
      </c>
      <c r="G1121" s="93">
        <v>1.0</v>
      </c>
      <c r="H1121" s="93">
        <v>0.0</v>
      </c>
      <c r="I1121" s="93">
        <v>0.0</v>
      </c>
      <c r="J1121" s="92" t="s">
        <v>895</v>
      </c>
      <c r="K1121" s="93">
        <v>0.0</v>
      </c>
      <c r="L1121" s="93">
        <v>87.0</v>
      </c>
      <c r="M1121" s="93">
        <v>0.0</v>
      </c>
      <c r="N1121" s="25"/>
      <c r="O1121" s="25"/>
      <c r="P1121" s="25"/>
      <c r="Q1121" s="25"/>
      <c r="R1121" s="25"/>
      <c r="S1121" s="25"/>
      <c r="T1121" s="25"/>
      <c r="U1121" s="25"/>
      <c r="V1121" s="25"/>
      <c r="W1121" s="25"/>
      <c r="X1121" s="25"/>
      <c r="Y1121" s="25"/>
      <c r="Z1121" s="25"/>
    </row>
    <row r="1122" ht="19.5" customHeight="1">
      <c r="A1122" s="166">
        <v>164.0</v>
      </c>
      <c r="B1122" s="167" t="s">
        <v>2277</v>
      </c>
      <c r="C1122" s="168" t="s">
        <v>900</v>
      </c>
      <c r="D1122" s="168" t="s">
        <v>2278</v>
      </c>
      <c r="E1122" s="92" t="s">
        <v>4063</v>
      </c>
      <c r="F1122" s="93">
        <v>66.0</v>
      </c>
      <c r="G1122" s="93">
        <v>0.0</v>
      </c>
      <c r="H1122" s="93">
        <v>0.0</v>
      </c>
      <c r="I1122" s="93">
        <v>0.0</v>
      </c>
      <c r="J1122" s="92" t="s">
        <v>895</v>
      </c>
      <c r="K1122" s="93">
        <v>0.0</v>
      </c>
      <c r="L1122" s="93">
        <v>66.5</v>
      </c>
      <c r="M1122" s="93">
        <v>0.5</v>
      </c>
      <c r="N1122" s="25"/>
      <c r="O1122" s="25"/>
      <c r="P1122" s="25"/>
      <c r="Q1122" s="25"/>
      <c r="R1122" s="25"/>
      <c r="S1122" s="25"/>
      <c r="T1122" s="25"/>
      <c r="U1122" s="25"/>
      <c r="V1122" s="25"/>
      <c r="W1122" s="25"/>
      <c r="X1122" s="25"/>
      <c r="Y1122" s="25"/>
      <c r="Z1122" s="25"/>
    </row>
    <row r="1123" ht="19.5" customHeight="1">
      <c r="A1123" s="166">
        <v>164.0</v>
      </c>
      <c r="B1123" s="167" t="s">
        <v>2277</v>
      </c>
      <c r="C1123" s="168" t="s">
        <v>900</v>
      </c>
      <c r="D1123" s="168" t="s">
        <v>2278</v>
      </c>
      <c r="E1123" s="92" t="s">
        <v>4064</v>
      </c>
      <c r="F1123" s="93">
        <v>59.0</v>
      </c>
      <c r="G1123" s="93">
        <v>0.0</v>
      </c>
      <c r="H1123" s="93">
        <v>0.0</v>
      </c>
      <c r="I1123" s="93">
        <v>0.0</v>
      </c>
      <c r="J1123" s="92" t="s">
        <v>895</v>
      </c>
      <c r="K1123" s="93">
        <v>0.0</v>
      </c>
      <c r="L1123" s="93">
        <v>67.4</v>
      </c>
      <c r="M1123" s="93">
        <v>8.4</v>
      </c>
      <c r="N1123" s="25"/>
      <c r="O1123" s="25"/>
      <c r="P1123" s="25"/>
      <c r="Q1123" s="25"/>
      <c r="R1123" s="25"/>
      <c r="S1123" s="25"/>
      <c r="T1123" s="25"/>
      <c r="U1123" s="25"/>
      <c r="V1123" s="25"/>
      <c r="W1123" s="25"/>
      <c r="X1123" s="25"/>
      <c r="Y1123" s="25"/>
      <c r="Z1123" s="25"/>
    </row>
    <row r="1124" ht="19.5" customHeight="1">
      <c r="A1124" s="166">
        <v>164.0</v>
      </c>
      <c r="B1124" s="167" t="s">
        <v>2277</v>
      </c>
      <c r="C1124" s="168" t="s">
        <v>900</v>
      </c>
      <c r="D1124" s="168" t="s">
        <v>2278</v>
      </c>
      <c r="E1124" s="92" t="s">
        <v>4065</v>
      </c>
      <c r="F1124" s="93">
        <v>54.0</v>
      </c>
      <c r="G1124" s="93">
        <v>0.0</v>
      </c>
      <c r="H1124" s="93">
        <v>0.0</v>
      </c>
      <c r="I1124" s="93">
        <v>0.0</v>
      </c>
      <c r="J1124" s="92" t="s">
        <v>895</v>
      </c>
      <c r="K1124" s="93">
        <v>0.0</v>
      </c>
      <c r="L1124" s="93">
        <v>67.4</v>
      </c>
      <c r="M1124" s="93">
        <v>13.4</v>
      </c>
      <c r="N1124" s="25"/>
      <c r="O1124" s="25"/>
      <c r="P1124" s="25"/>
      <c r="Q1124" s="25"/>
      <c r="R1124" s="25"/>
      <c r="S1124" s="25"/>
      <c r="T1124" s="25"/>
      <c r="U1124" s="25"/>
      <c r="V1124" s="25"/>
      <c r="W1124" s="25"/>
      <c r="X1124" s="25"/>
      <c r="Y1124" s="25"/>
      <c r="Z1124" s="25"/>
    </row>
    <row r="1125" ht="19.5" customHeight="1">
      <c r="A1125" s="166">
        <v>164.0</v>
      </c>
      <c r="B1125" s="167" t="s">
        <v>2277</v>
      </c>
      <c r="C1125" s="168" t="s">
        <v>900</v>
      </c>
      <c r="D1125" s="168" t="s">
        <v>2278</v>
      </c>
      <c r="E1125" s="92" t="s">
        <v>4066</v>
      </c>
      <c r="F1125" s="93">
        <v>84.0</v>
      </c>
      <c r="G1125" s="93">
        <v>1.0</v>
      </c>
      <c r="H1125" s="93">
        <v>0.0</v>
      </c>
      <c r="I1125" s="93">
        <v>0.0</v>
      </c>
      <c r="J1125" s="92" t="s">
        <v>895</v>
      </c>
      <c r="K1125" s="93">
        <v>0.0</v>
      </c>
      <c r="L1125" s="93">
        <v>87.9</v>
      </c>
      <c r="M1125" s="93">
        <v>3.9</v>
      </c>
      <c r="N1125" s="25"/>
      <c r="O1125" s="25"/>
      <c r="P1125" s="25"/>
      <c r="Q1125" s="25"/>
      <c r="R1125" s="25"/>
      <c r="S1125" s="25"/>
      <c r="T1125" s="25"/>
      <c r="U1125" s="25"/>
      <c r="V1125" s="25"/>
      <c r="W1125" s="25"/>
      <c r="X1125" s="25"/>
      <c r="Y1125" s="25"/>
      <c r="Z1125" s="25"/>
    </row>
    <row r="1126" ht="19.5" customHeight="1">
      <c r="A1126" s="166">
        <v>164.0</v>
      </c>
      <c r="B1126" s="167" t="s">
        <v>2277</v>
      </c>
      <c r="C1126" s="168" t="s">
        <v>900</v>
      </c>
      <c r="D1126" s="168" t="s">
        <v>2278</v>
      </c>
      <c r="E1126" s="92" t="s">
        <v>4067</v>
      </c>
      <c r="F1126" s="93">
        <v>86.0</v>
      </c>
      <c r="G1126" s="93">
        <v>0.0</v>
      </c>
      <c r="H1126" s="93">
        <v>0.0</v>
      </c>
      <c r="I1126" s="93">
        <v>0.0</v>
      </c>
      <c r="J1126" s="92" t="s">
        <v>895</v>
      </c>
      <c r="K1126" s="93">
        <v>0.0</v>
      </c>
      <c r="L1126" s="93">
        <v>85.8</v>
      </c>
      <c r="M1126" s="93">
        <v>0.0</v>
      </c>
      <c r="N1126" s="25"/>
      <c r="O1126" s="25"/>
      <c r="P1126" s="25"/>
      <c r="Q1126" s="25"/>
      <c r="R1126" s="25"/>
      <c r="S1126" s="25"/>
      <c r="T1126" s="25"/>
      <c r="U1126" s="25"/>
      <c r="V1126" s="25"/>
      <c r="W1126" s="25"/>
      <c r="X1126" s="25"/>
      <c r="Y1126" s="25"/>
      <c r="Z1126" s="25"/>
    </row>
    <row r="1127" ht="19.5" customHeight="1">
      <c r="A1127" s="166">
        <v>164.0</v>
      </c>
      <c r="B1127" s="167" t="s">
        <v>2277</v>
      </c>
      <c r="C1127" s="168" t="s">
        <v>900</v>
      </c>
      <c r="D1127" s="168" t="s">
        <v>2278</v>
      </c>
      <c r="E1127" s="92" t="s">
        <v>4068</v>
      </c>
      <c r="F1127" s="93">
        <v>71.0</v>
      </c>
      <c r="G1127" s="93">
        <v>0.0</v>
      </c>
      <c r="H1127" s="93">
        <v>0.0</v>
      </c>
      <c r="I1127" s="93">
        <v>0.0</v>
      </c>
      <c r="J1127" s="92" t="s">
        <v>895</v>
      </c>
      <c r="K1127" s="93">
        <v>0.0</v>
      </c>
      <c r="L1127" s="93">
        <v>83.0</v>
      </c>
      <c r="M1127" s="93">
        <v>12.0</v>
      </c>
      <c r="N1127" s="25"/>
      <c r="O1127" s="25"/>
      <c r="P1127" s="25"/>
      <c r="Q1127" s="25"/>
      <c r="R1127" s="25"/>
      <c r="S1127" s="25"/>
      <c r="T1127" s="25"/>
      <c r="U1127" s="25"/>
      <c r="V1127" s="25"/>
      <c r="W1127" s="25"/>
      <c r="X1127" s="25"/>
      <c r="Y1127" s="25"/>
      <c r="Z1127" s="25"/>
    </row>
    <row r="1128" ht="19.5" customHeight="1">
      <c r="A1128" s="166">
        <v>164.0</v>
      </c>
      <c r="B1128" s="167" t="s">
        <v>2277</v>
      </c>
      <c r="C1128" s="168" t="s">
        <v>900</v>
      </c>
      <c r="D1128" s="168" t="s">
        <v>2278</v>
      </c>
      <c r="E1128" s="92" t="s">
        <v>4069</v>
      </c>
      <c r="F1128" s="93">
        <v>88.0</v>
      </c>
      <c r="G1128" s="93">
        <v>0.0</v>
      </c>
      <c r="H1128" s="93">
        <v>0.0</v>
      </c>
      <c r="I1128" s="93">
        <v>0.0</v>
      </c>
      <c r="J1128" s="92" t="s">
        <v>895</v>
      </c>
      <c r="K1128" s="93">
        <v>0.0</v>
      </c>
      <c r="L1128" s="93">
        <v>85.4</v>
      </c>
      <c r="M1128" s="93">
        <v>0.0</v>
      </c>
      <c r="N1128" s="25"/>
      <c r="O1128" s="25"/>
      <c r="P1128" s="25"/>
      <c r="Q1128" s="25"/>
      <c r="R1128" s="25"/>
      <c r="S1128" s="25"/>
      <c r="T1128" s="25"/>
      <c r="U1128" s="25"/>
      <c r="V1128" s="25"/>
      <c r="W1128" s="25"/>
      <c r="X1128" s="25"/>
      <c r="Y1128" s="25"/>
      <c r="Z1128" s="25"/>
    </row>
    <row r="1129" ht="19.5" customHeight="1">
      <c r="A1129" s="166">
        <v>164.0</v>
      </c>
      <c r="B1129" s="167" t="s">
        <v>2277</v>
      </c>
      <c r="C1129" s="168" t="s">
        <v>900</v>
      </c>
      <c r="D1129" s="168" t="s">
        <v>2278</v>
      </c>
      <c r="E1129" s="92" t="s">
        <v>4070</v>
      </c>
      <c r="F1129" s="93">
        <v>69.0</v>
      </c>
      <c r="G1129" s="93">
        <v>0.0</v>
      </c>
      <c r="H1129" s="93">
        <v>0.0</v>
      </c>
      <c r="I1129" s="93">
        <v>0.0</v>
      </c>
      <c r="J1129" s="92" t="s">
        <v>895</v>
      </c>
      <c r="K1129" s="93">
        <v>0.0</v>
      </c>
      <c r="L1129" s="93">
        <v>83.0</v>
      </c>
      <c r="M1129" s="93">
        <v>14.0</v>
      </c>
      <c r="N1129" s="25"/>
      <c r="O1129" s="25"/>
      <c r="P1129" s="25"/>
      <c r="Q1129" s="25"/>
      <c r="R1129" s="25"/>
      <c r="S1129" s="25"/>
      <c r="T1129" s="25"/>
      <c r="U1129" s="25"/>
      <c r="V1129" s="25"/>
      <c r="W1129" s="25"/>
      <c r="X1129" s="25"/>
      <c r="Y1129" s="25"/>
      <c r="Z1129" s="25"/>
    </row>
    <row r="1130" ht="19.5" customHeight="1">
      <c r="A1130" s="169">
        <v>165.0</v>
      </c>
      <c r="B1130" s="170" t="s">
        <v>2281</v>
      </c>
      <c r="C1130" s="171" t="s">
        <v>2282</v>
      </c>
      <c r="D1130" s="171" t="s">
        <v>2283</v>
      </c>
      <c r="E1130" s="92" t="s">
        <v>4071</v>
      </c>
      <c r="F1130" s="93">
        <v>48.0</v>
      </c>
      <c r="G1130" s="93">
        <v>0.0</v>
      </c>
      <c r="H1130" s="93">
        <v>0.0</v>
      </c>
      <c r="I1130" s="93">
        <v>0.0</v>
      </c>
      <c r="J1130" s="92" t="s">
        <v>895</v>
      </c>
      <c r="K1130" s="93">
        <v>0.0</v>
      </c>
      <c r="L1130" s="93">
        <v>68.0</v>
      </c>
      <c r="M1130" s="93">
        <v>20.0</v>
      </c>
      <c r="N1130" s="25"/>
      <c r="O1130" s="25"/>
      <c r="P1130" s="25"/>
      <c r="Q1130" s="25"/>
      <c r="R1130" s="25"/>
      <c r="S1130" s="25"/>
      <c r="T1130" s="25"/>
      <c r="U1130" s="25"/>
      <c r="V1130" s="25"/>
      <c r="W1130" s="25"/>
      <c r="X1130" s="25"/>
      <c r="Y1130" s="25"/>
      <c r="Z1130" s="25"/>
    </row>
    <row r="1131" ht="19.5" customHeight="1">
      <c r="A1131" s="169">
        <v>165.0</v>
      </c>
      <c r="B1131" s="170" t="s">
        <v>2281</v>
      </c>
      <c r="C1131" s="171" t="s">
        <v>2282</v>
      </c>
      <c r="D1131" s="171" t="s">
        <v>2283</v>
      </c>
      <c r="E1131" s="92" t="s">
        <v>4072</v>
      </c>
      <c r="F1131" s="93">
        <v>22.0</v>
      </c>
      <c r="G1131" s="93">
        <v>0.0</v>
      </c>
      <c r="H1131" s="93">
        <v>0.0</v>
      </c>
      <c r="I1131" s="93">
        <v>0.0</v>
      </c>
      <c r="J1131" s="92" t="s">
        <v>895</v>
      </c>
      <c r="K1131" s="93">
        <v>0.0</v>
      </c>
      <c r="L1131" s="93">
        <v>73.4</v>
      </c>
      <c r="M1131" s="93">
        <v>51.4</v>
      </c>
      <c r="N1131" s="25"/>
      <c r="O1131" s="25"/>
      <c r="P1131" s="25"/>
      <c r="Q1131" s="25"/>
      <c r="R1131" s="25"/>
      <c r="S1131" s="25"/>
      <c r="T1131" s="25"/>
      <c r="U1131" s="25"/>
      <c r="V1131" s="25"/>
      <c r="W1131" s="25"/>
      <c r="X1131" s="25"/>
      <c r="Y1131" s="25"/>
      <c r="Z1131" s="25"/>
    </row>
    <row r="1132" ht="19.5" customHeight="1">
      <c r="A1132" s="169">
        <v>165.0</v>
      </c>
      <c r="B1132" s="170" t="s">
        <v>2281</v>
      </c>
      <c r="C1132" s="171" t="s">
        <v>2282</v>
      </c>
      <c r="D1132" s="171" t="s">
        <v>2283</v>
      </c>
      <c r="E1132" s="92" t="s">
        <v>4073</v>
      </c>
      <c r="F1132" s="93">
        <v>21.0</v>
      </c>
      <c r="G1132" s="93">
        <v>0.0</v>
      </c>
      <c r="H1132" s="93">
        <v>0.0</v>
      </c>
      <c r="I1132" s="93">
        <v>0.0</v>
      </c>
      <c r="J1132" s="92" t="s">
        <v>895</v>
      </c>
      <c r="K1132" s="93">
        <v>0.0</v>
      </c>
      <c r="L1132" s="93">
        <v>73.4</v>
      </c>
      <c r="M1132" s="93">
        <v>52.4</v>
      </c>
      <c r="N1132" s="25"/>
      <c r="O1132" s="25"/>
      <c r="P1132" s="25"/>
      <c r="Q1132" s="25"/>
      <c r="R1132" s="25"/>
      <c r="S1132" s="25"/>
      <c r="T1132" s="25"/>
      <c r="U1132" s="25"/>
      <c r="V1132" s="25"/>
      <c r="W1132" s="25"/>
      <c r="X1132" s="25"/>
      <c r="Y1132" s="25"/>
      <c r="Z1132" s="25"/>
    </row>
    <row r="1133" ht="19.5" customHeight="1">
      <c r="A1133" s="169">
        <v>165.0</v>
      </c>
      <c r="B1133" s="170" t="s">
        <v>2281</v>
      </c>
      <c r="C1133" s="171" t="s">
        <v>2282</v>
      </c>
      <c r="D1133" s="171" t="s">
        <v>2283</v>
      </c>
      <c r="E1133" s="92" t="s">
        <v>4074</v>
      </c>
      <c r="F1133" s="93">
        <v>21.0</v>
      </c>
      <c r="G1133" s="93">
        <v>0.0</v>
      </c>
      <c r="H1133" s="93">
        <v>0.0</v>
      </c>
      <c r="I1133" s="93">
        <v>0.0</v>
      </c>
      <c r="J1133" s="92" t="s">
        <v>895</v>
      </c>
      <c r="K1133" s="93">
        <v>0.0</v>
      </c>
      <c r="L1133" s="93">
        <v>73.4</v>
      </c>
      <c r="M1133" s="93">
        <v>52.4</v>
      </c>
      <c r="N1133" s="25"/>
      <c r="O1133" s="25"/>
      <c r="P1133" s="25"/>
      <c r="Q1133" s="25"/>
      <c r="R1133" s="25"/>
      <c r="S1133" s="25"/>
      <c r="T1133" s="25"/>
      <c r="U1133" s="25"/>
      <c r="V1133" s="25"/>
      <c r="W1133" s="25"/>
      <c r="X1133" s="25"/>
      <c r="Y1133" s="25"/>
      <c r="Z1133" s="25"/>
    </row>
    <row r="1134" ht="19.5" customHeight="1">
      <c r="A1134" s="169">
        <v>165.0</v>
      </c>
      <c r="B1134" s="170" t="s">
        <v>2281</v>
      </c>
      <c r="C1134" s="171" t="s">
        <v>2282</v>
      </c>
      <c r="D1134" s="171" t="s">
        <v>2283</v>
      </c>
      <c r="E1134" s="92" t="s">
        <v>4075</v>
      </c>
      <c r="F1134" s="93">
        <v>54.0</v>
      </c>
      <c r="G1134" s="93">
        <v>0.0</v>
      </c>
      <c r="H1134" s="93">
        <v>0.0</v>
      </c>
      <c r="I1134" s="93">
        <v>0.0</v>
      </c>
      <c r="J1134" s="92" t="s">
        <v>895</v>
      </c>
      <c r="K1134" s="93">
        <v>0.0</v>
      </c>
      <c r="L1134" s="93">
        <v>67.4</v>
      </c>
      <c r="M1134" s="93">
        <v>13.4</v>
      </c>
      <c r="N1134" s="25"/>
      <c r="O1134" s="25"/>
      <c r="P1134" s="25"/>
      <c r="Q1134" s="25"/>
      <c r="R1134" s="25"/>
      <c r="S1134" s="25"/>
      <c r="T1134" s="25"/>
      <c r="U1134" s="25"/>
      <c r="V1134" s="25"/>
      <c r="W1134" s="25"/>
      <c r="X1134" s="25"/>
      <c r="Y1134" s="25"/>
      <c r="Z1134" s="25"/>
    </row>
    <row r="1135" ht="19.5" customHeight="1">
      <c r="A1135" s="169">
        <v>165.0</v>
      </c>
      <c r="B1135" s="170" t="s">
        <v>2281</v>
      </c>
      <c r="C1135" s="171" t="s">
        <v>2282</v>
      </c>
      <c r="D1135" s="171" t="s">
        <v>2283</v>
      </c>
      <c r="E1135" s="92" t="s">
        <v>4076</v>
      </c>
      <c r="F1135" s="93">
        <v>18.0</v>
      </c>
      <c r="G1135" s="93">
        <v>1.0</v>
      </c>
      <c r="H1135" s="93">
        <v>0.0</v>
      </c>
      <c r="I1135" s="93">
        <v>0.0</v>
      </c>
      <c r="J1135" s="92" t="s">
        <v>895</v>
      </c>
      <c r="K1135" s="93">
        <v>0.0</v>
      </c>
      <c r="L1135" s="93">
        <v>79.9</v>
      </c>
      <c r="M1135" s="93">
        <v>61.9</v>
      </c>
      <c r="N1135" s="25"/>
      <c r="O1135" s="25"/>
      <c r="P1135" s="25"/>
      <c r="Q1135" s="25"/>
      <c r="R1135" s="25"/>
      <c r="S1135" s="25"/>
      <c r="T1135" s="25"/>
      <c r="U1135" s="25"/>
      <c r="V1135" s="25"/>
      <c r="W1135" s="25"/>
      <c r="X1135" s="25"/>
      <c r="Y1135" s="25"/>
      <c r="Z1135" s="25"/>
    </row>
    <row r="1136" ht="19.5" customHeight="1">
      <c r="A1136" s="169">
        <v>165.0</v>
      </c>
      <c r="B1136" s="170" t="s">
        <v>2281</v>
      </c>
      <c r="C1136" s="171" t="s">
        <v>2282</v>
      </c>
      <c r="D1136" s="171" t="s">
        <v>2283</v>
      </c>
      <c r="E1136" s="92" t="s">
        <v>4077</v>
      </c>
      <c r="F1136" s="93">
        <v>33.0</v>
      </c>
      <c r="G1136" s="93">
        <v>0.0</v>
      </c>
      <c r="H1136" s="93">
        <v>0.0</v>
      </c>
      <c r="I1136" s="93">
        <v>0.0</v>
      </c>
      <c r="J1136" s="92" t="s">
        <v>895</v>
      </c>
      <c r="K1136" s="93">
        <v>0.0</v>
      </c>
      <c r="L1136" s="93">
        <v>72.7</v>
      </c>
      <c r="M1136" s="93">
        <v>39.7</v>
      </c>
      <c r="N1136" s="25"/>
      <c r="O1136" s="25"/>
      <c r="P1136" s="25"/>
      <c r="Q1136" s="25"/>
      <c r="R1136" s="25"/>
      <c r="S1136" s="25"/>
      <c r="T1136" s="25"/>
      <c r="U1136" s="25"/>
      <c r="V1136" s="25"/>
      <c r="W1136" s="25"/>
      <c r="X1136" s="25"/>
      <c r="Y1136" s="25"/>
      <c r="Z1136" s="25"/>
    </row>
    <row r="1137" ht="19.5" customHeight="1">
      <c r="A1137" s="169">
        <v>165.0</v>
      </c>
      <c r="B1137" s="170" t="s">
        <v>2281</v>
      </c>
      <c r="C1137" s="171" t="s">
        <v>2282</v>
      </c>
      <c r="D1137" s="171" t="s">
        <v>2283</v>
      </c>
      <c r="E1137" s="92" t="s">
        <v>4078</v>
      </c>
      <c r="F1137" s="93">
        <v>23.0</v>
      </c>
      <c r="G1137" s="93">
        <v>0.0</v>
      </c>
      <c r="H1137" s="93">
        <v>0.0</v>
      </c>
      <c r="I1137" s="93">
        <v>0.0</v>
      </c>
      <c r="J1137" s="92" t="s">
        <v>895</v>
      </c>
      <c r="K1137" s="93">
        <v>0.0</v>
      </c>
      <c r="L1137" s="93">
        <v>73.4</v>
      </c>
      <c r="M1137" s="93">
        <v>50.4</v>
      </c>
      <c r="N1137" s="25"/>
      <c r="O1137" s="25"/>
      <c r="P1137" s="25"/>
      <c r="Q1137" s="25"/>
      <c r="R1137" s="25"/>
      <c r="S1137" s="25"/>
      <c r="T1137" s="25"/>
      <c r="U1137" s="25"/>
      <c r="V1137" s="25"/>
      <c r="W1137" s="25"/>
      <c r="X1137" s="25"/>
      <c r="Y1137" s="25"/>
      <c r="Z1137" s="25"/>
    </row>
    <row r="1138" ht="19.5" customHeight="1">
      <c r="A1138" s="169">
        <v>165.0</v>
      </c>
      <c r="B1138" s="170" t="s">
        <v>2281</v>
      </c>
      <c r="C1138" s="171" t="s">
        <v>2282</v>
      </c>
      <c r="D1138" s="171" t="s">
        <v>2283</v>
      </c>
      <c r="E1138" s="92" t="s">
        <v>4079</v>
      </c>
      <c r="F1138" s="93">
        <v>20.0</v>
      </c>
      <c r="G1138" s="93">
        <v>0.0</v>
      </c>
      <c r="H1138" s="93">
        <v>2.0</v>
      </c>
      <c r="I1138" s="93">
        <v>0.0</v>
      </c>
      <c r="J1138" s="92" t="s">
        <v>895</v>
      </c>
      <c r="K1138" s="93">
        <v>0.0</v>
      </c>
      <c r="L1138" s="93">
        <v>79.3</v>
      </c>
      <c r="M1138" s="93">
        <v>59.3</v>
      </c>
      <c r="N1138" s="25"/>
      <c r="O1138" s="25"/>
      <c r="P1138" s="25"/>
      <c r="Q1138" s="25"/>
      <c r="R1138" s="25"/>
      <c r="S1138" s="25"/>
      <c r="T1138" s="25"/>
      <c r="U1138" s="25"/>
      <c r="V1138" s="25"/>
      <c r="W1138" s="25"/>
      <c r="X1138" s="25"/>
      <c r="Y1138" s="25"/>
      <c r="Z1138" s="25"/>
    </row>
    <row r="1139" ht="19.5" customHeight="1">
      <c r="A1139" s="169">
        <v>165.0</v>
      </c>
      <c r="B1139" s="170" t="s">
        <v>2281</v>
      </c>
      <c r="C1139" s="171" t="s">
        <v>2282</v>
      </c>
      <c r="D1139" s="171" t="s">
        <v>2283</v>
      </c>
      <c r="E1139" s="92" t="s">
        <v>4080</v>
      </c>
      <c r="F1139" s="93">
        <v>20.0</v>
      </c>
      <c r="G1139" s="93">
        <v>1.0</v>
      </c>
      <c r="H1139" s="93">
        <v>0.0</v>
      </c>
      <c r="I1139" s="93">
        <v>0.0</v>
      </c>
      <c r="J1139" s="92" t="s">
        <v>895</v>
      </c>
      <c r="K1139" s="93">
        <v>0.0</v>
      </c>
      <c r="L1139" s="93">
        <v>90.9</v>
      </c>
      <c r="M1139" s="93">
        <v>70.9</v>
      </c>
      <c r="N1139" s="25"/>
      <c r="O1139" s="25"/>
      <c r="P1139" s="25"/>
      <c r="Q1139" s="25"/>
      <c r="R1139" s="25"/>
      <c r="S1139" s="25"/>
      <c r="T1139" s="25"/>
      <c r="U1139" s="25"/>
      <c r="V1139" s="25"/>
      <c r="W1139" s="25"/>
      <c r="X1139" s="25"/>
      <c r="Y1139" s="25"/>
      <c r="Z1139" s="25"/>
    </row>
    <row r="1140" ht="19.5" customHeight="1">
      <c r="A1140" s="169">
        <v>165.0</v>
      </c>
      <c r="B1140" s="170" t="s">
        <v>2281</v>
      </c>
      <c r="C1140" s="171" t="s">
        <v>2282</v>
      </c>
      <c r="D1140" s="171" t="s">
        <v>2283</v>
      </c>
      <c r="E1140" s="92" t="s">
        <v>4081</v>
      </c>
      <c r="F1140" s="93">
        <v>27.0</v>
      </c>
      <c r="G1140" s="93">
        <v>0.0</v>
      </c>
      <c r="H1140" s="93">
        <v>0.0</v>
      </c>
      <c r="I1140" s="93">
        <v>0.0</v>
      </c>
      <c r="J1140" s="92" t="s">
        <v>895</v>
      </c>
      <c r="K1140" s="93">
        <v>0.0</v>
      </c>
      <c r="L1140" s="93">
        <v>72.7</v>
      </c>
      <c r="M1140" s="93">
        <v>45.7</v>
      </c>
      <c r="N1140" s="25"/>
      <c r="O1140" s="25"/>
      <c r="P1140" s="25"/>
      <c r="Q1140" s="25"/>
      <c r="R1140" s="25"/>
      <c r="S1140" s="25"/>
      <c r="T1140" s="25"/>
      <c r="U1140" s="25"/>
      <c r="V1140" s="25"/>
      <c r="W1140" s="25"/>
      <c r="X1140" s="25"/>
      <c r="Y1140" s="25"/>
      <c r="Z1140" s="25"/>
    </row>
    <row r="1141" ht="19.5" customHeight="1">
      <c r="A1141" s="169">
        <v>165.0</v>
      </c>
      <c r="B1141" s="170" t="s">
        <v>2281</v>
      </c>
      <c r="C1141" s="171" t="s">
        <v>2282</v>
      </c>
      <c r="D1141" s="171" t="s">
        <v>2283</v>
      </c>
      <c r="E1141" s="92" t="s">
        <v>4082</v>
      </c>
      <c r="F1141" s="93">
        <v>21.0</v>
      </c>
      <c r="G1141" s="93">
        <v>1.0</v>
      </c>
      <c r="H1141" s="93">
        <v>0.0</v>
      </c>
      <c r="I1141" s="93">
        <v>0.0</v>
      </c>
      <c r="J1141" s="92" t="s">
        <v>895</v>
      </c>
      <c r="K1141" s="93">
        <v>0.0</v>
      </c>
      <c r="L1141" s="93">
        <v>79.6</v>
      </c>
      <c r="M1141" s="93">
        <v>58.6</v>
      </c>
      <c r="N1141" s="25"/>
      <c r="O1141" s="25"/>
      <c r="P1141" s="25"/>
      <c r="Q1141" s="25"/>
      <c r="R1141" s="25"/>
      <c r="S1141" s="25"/>
      <c r="T1141" s="25"/>
      <c r="U1141" s="25"/>
      <c r="V1141" s="25"/>
      <c r="W1141" s="25"/>
      <c r="X1141" s="25"/>
      <c r="Y1141" s="25"/>
      <c r="Z1141" s="25"/>
    </row>
    <row r="1142" ht="19.5" customHeight="1">
      <c r="A1142" s="172">
        <v>166.0</v>
      </c>
      <c r="B1142" s="173" t="s">
        <v>2288</v>
      </c>
      <c r="C1142" s="174" t="s">
        <v>2289</v>
      </c>
      <c r="D1142" s="174" t="s">
        <v>2290</v>
      </c>
      <c r="E1142" s="92" t="s">
        <v>4083</v>
      </c>
      <c r="F1142" s="93">
        <v>54.0</v>
      </c>
      <c r="G1142" s="93">
        <v>1.0</v>
      </c>
      <c r="H1142" s="93">
        <v>0.0</v>
      </c>
      <c r="I1142" s="93">
        <v>0.0</v>
      </c>
      <c r="J1142" s="92" t="s">
        <v>895</v>
      </c>
      <c r="K1142" s="93">
        <v>0.0</v>
      </c>
      <c r="L1142" s="93">
        <v>75.6</v>
      </c>
      <c r="M1142" s="93">
        <v>21.6</v>
      </c>
      <c r="N1142" s="25"/>
      <c r="O1142" s="25"/>
      <c r="P1142" s="25"/>
      <c r="Q1142" s="25"/>
      <c r="R1142" s="25"/>
      <c r="S1142" s="25"/>
      <c r="T1142" s="25"/>
      <c r="U1142" s="25"/>
      <c r="V1142" s="25"/>
      <c r="W1142" s="25"/>
      <c r="X1142" s="25"/>
      <c r="Y1142" s="25"/>
      <c r="Z1142" s="25"/>
    </row>
    <row r="1143" ht="19.5" customHeight="1">
      <c r="A1143" s="172">
        <v>166.0</v>
      </c>
      <c r="B1143" s="173" t="s">
        <v>2288</v>
      </c>
      <c r="C1143" s="174" t="s">
        <v>2289</v>
      </c>
      <c r="D1143" s="174" t="s">
        <v>2290</v>
      </c>
      <c r="E1143" s="92" t="s">
        <v>4084</v>
      </c>
      <c r="F1143" s="93">
        <v>55.0</v>
      </c>
      <c r="G1143" s="93">
        <v>1.0</v>
      </c>
      <c r="H1143" s="93">
        <v>2.0</v>
      </c>
      <c r="I1143" s="93">
        <v>0.0</v>
      </c>
      <c r="J1143" s="92" t="s">
        <v>895</v>
      </c>
      <c r="K1143" s="93">
        <v>0.0</v>
      </c>
      <c r="L1143" s="93">
        <v>74.1</v>
      </c>
      <c r="M1143" s="93">
        <v>19.1</v>
      </c>
      <c r="N1143" s="25"/>
      <c r="O1143" s="25"/>
      <c r="P1143" s="25"/>
      <c r="Q1143" s="25"/>
      <c r="R1143" s="25"/>
      <c r="S1143" s="25"/>
      <c r="T1143" s="25"/>
      <c r="U1143" s="25"/>
      <c r="V1143" s="25"/>
      <c r="W1143" s="25"/>
      <c r="X1143" s="25"/>
      <c r="Y1143" s="25"/>
      <c r="Z1143" s="25"/>
    </row>
    <row r="1144" ht="19.5" customHeight="1">
      <c r="A1144" s="172">
        <v>166.0</v>
      </c>
      <c r="B1144" s="173" t="s">
        <v>2288</v>
      </c>
      <c r="C1144" s="174" t="s">
        <v>2289</v>
      </c>
      <c r="D1144" s="174" t="s">
        <v>2290</v>
      </c>
      <c r="E1144" s="92" t="s">
        <v>4085</v>
      </c>
      <c r="F1144" s="93">
        <v>31.0</v>
      </c>
      <c r="G1144" s="93">
        <v>1.0</v>
      </c>
      <c r="H1144" s="93">
        <v>0.0</v>
      </c>
      <c r="I1144" s="93">
        <v>0.0</v>
      </c>
      <c r="J1144" s="92" t="s">
        <v>895</v>
      </c>
      <c r="K1144" s="93">
        <v>0.0</v>
      </c>
      <c r="L1144" s="93">
        <v>79.4</v>
      </c>
      <c r="M1144" s="93">
        <v>48.4</v>
      </c>
      <c r="N1144" s="25"/>
      <c r="O1144" s="25"/>
      <c r="P1144" s="25"/>
      <c r="Q1144" s="25"/>
      <c r="R1144" s="25"/>
      <c r="S1144" s="25"/>
      <c r="T1144" s="25"/>
      <c r="U1144" s="25"/>
      <c r="V1144" s="25"/>
      <c r="W1144" s="25"/>
      <c r="X1144" s="25"/>
      <c r="Y1144" s="25"/>
      <c r="Z1144" s="25"/>
    </row>
    <row r="1145" ht="19.5" customHeight="1">
      <c r="A1145" s="172">
        <v>166.0</v>
      </c>
      <c r="B1145" s="173" t="s">
        <v>2288</v>
      </c>
      <c r="C1145" s="174" t="s">
        <v>2289</v>
      </c>
      <c r="D1145" s="174" t="s">
        <v>2290</v>
      </c>
      <c r="E1145" s="92" t="s">
        <v>4086</v>
      </c>
      <c r="F1145" s="93">
        <v>38.0</v>
      </c>
      <c r="G1145" s="93">
        <v>1.0</v>
      </c>
      <c r="H1145" s="93">
        <v>2.0</v>
      </c>
      <c r="I1145" s="93">
        <v>0.0</v>
      </c>
      <c r="J1145" s="92" t="s">
        <v>895</v>
      </c>
      <c r="K1145" s="93">
        <v>0.0</v>
      </c>
      <c r="L1145" s="93">
        <v>77.4</v>
      </c>
      <c r="M1145" s="93">
        <v>39.4</v>
      </c>
      <c r="N1145" s="25"/>
      <c r="O1145" s="25"/>
      <c r="P1145" s="25"/>
      <c r="Q1145" s="25"/>
      <c r="R1145" s="25"/>
      <c r="S1145" s="25"/>
      <c r="T1145" s="25"/>
      <c r="U1145" s="25"/>
      <c r="V1145" s="25"/>
      <c r="W1145" s="25"/>
      <c r="X1145" s="25"/>
      <c r="Y1145" s="25"/>
      <c r="Z1145" s="25"/>
    </row>
    <row r="1146" ht="19.5" customHeight="1">
      <c r="A1146" s="172">
        <v>166.0</v>
      </c>
      <c r="B1146" s="173" t="s">
        <v>2288</v>
      </c>
      <c r="C1146" s="174" t="s">
        <v>2289</v>
      </c>
      <c r="D1146" s="174" t="s">
        <v>2290</v>
      </c>
      <c r="E1146" s="92" t="s">
        <v>4087</v>
      </c>
      <c r="F1146" s="93">
        <v>65.0</v>
      </c>
      <c r="G1146" s="93">
        <v>1.0</v>
      </c>
      <c r="H1146" s="93">
        <v>0.0</v>
      </c>
      <c r="I1146" s="93">
        <v>0.0</v>
      </c>
      <c r="J1146" s="92" t="s">
        <v>895</v>
      </c>
      <c r="K1146" s="93">
        <v>0.0</v>
      </c>
      <c r="L1146" s="93">
        <v>72.2</v>
      </c>
      <c r="M1146" s="93">
        <v>7.2</v>
      </c>
      <c r="N1146" s="25"/>
      <c r="O1146" s="25"/>
      <c r="P1146" s="25"/>
      <c r="Q1146" s="25"/>
      <c r="R1146" s="25"/>
      <c r="S1146" s="25"/>
      <c r="T1146" s="25"/>
      <c r="U1146" s="25"/>
      <c r="V1146" s="25"/>
      <c r="W1146" s="25"/>
      <c r="X1146" s="25"/>
      <c r="Y1146" s="25"/>
      <c r="Z1146" s="25"/>
    </row>
    <row r="1147" ht="19.5" customHeight="1">
      <c r="A1147" s="175">
        <v>167.0</v>
      </c>
      <c r="B1147" s="176" t="s">
        <v>2295</v>
      </c>
      <c r="C1147" s="177" t="s">
        <v>2296</v>
      </c>
      <c r="D1147" s="177" t="s">
        <v>2297</v>
      </c>
      <c r="E1147" s="92" t="s">
        <v>4088</v>
      </c>
      <c r="F1147" s="93">
        <v>47.0</v>
      </c>
      <c r="G1147" s="93">
        <v>0.0</v>
      </c>
      <c r="H1147" s="93">
        <v>0.0</v>
      </c>
      <c r="I1147" s="93">
        <v>1.0</v>
      </c>
      <c r="J1147" s="92" t="s">
        <v>2845</v>
      </c>
      <c r="K1147" s="93">
        <v>3.0</v>
      </c>
      <c r="L1147" s="93">
        <v>68.0</v>
      </c>
      <c r="M1147" s="93">
        <v>21.0</v>
      </c>
      <c r="N1147" s="25"/>
      <c r="O1147" s="25"/>
      <c r="P1147" s="25"/>
      <c r="Q1147" s="25"/>
      <c r="R1147" s="25"/>
      <c r="S1147" s="25"/>
      <c r="T1147" s="25"/>
      <c r="U1147" s="25"/>
      <c r="V1147" s="25"/>
      <c r="W1147" s="25"/>
      <c r="X1147" s="25"/>
      <c r="Y1147" s="25"/>
      <c r="Z1147" s="25"/>
    </row>
    <row r="1148" ht="19.5" customHeight="1">
      <c r="A1148" s="175">
        <v>167.0</v>
      </c>
      <c r="B1148" s="176" t="s">
        <v>2295</v>
      </c>
      <c r="C1148" s="177" t="s">
        <v>2296</v>
      </c>
      <c r="D1148" s="177" t="s">
        <v>2297</v>
      </c>
      <c r="E1148" s="92" t="s">
        <v>4089</v>
      </c>
      <c r="F1148" s="93">
        <v>32.0</v>
      </c>
      <c r="G1148" s="93">
        <v>0.0</v>
      </c>
      <c r="H1148" s="93">
        <v>0.0</v>
      </c>
      <c r="I1148" s="93">
        <v>1.0</v>
      </c>
      <c r="J1148" s="92" t="s">
        <v>2849</v>
      </c>
      <c r="K1148" s="93">
        <v>3.0</v>
      </c>
      <c r="L1148" s="93">
        <v>72.7</v>
      </c>
      <c r="M1148" s="93">
        <v>40.7</v>
      </c>
      <c r="N1148" s="25"/>
      <c r="O1148" s="25"/>
      <c r="P1148" s="25"/>
      <c r="Q1148" s="25"/>
      <c r="R1148" s="25"/>
      <c r="S1148" s="25"/>
      <c r="T1148" s="25"/>
      <c r="U1148" s="25"/>
      <c r="V1148" s="25"/>
      <c r="W1148" s="25"/>
      <c r="X1148" s="25"/>
      <c r="Y1148" s="25"/>
      <c r="Z1148" s="25"/>
    </row>
    <row r="1149" ht="19.5" customHeight="1">
      <c r="A1149" s="175">
        <v>167.0</v>
      </c>
      <c r="B1149" s="176" t="s">
        <v>2295</v>
      </c>
      <c r="C1149" s="177" t="s">
        <v>2296</v>
      </c>
      <c r="D1149" s="177" t="s">
        <v>2297</v>
      </c>
      <c r="E1149" s="92" t="s">
        <v>4090</v>
      </c>
      <c r="F1149" s="93">
        <v>54.0</v>
      </c>
      <c r="G1149" s="93">
        <v>0.0</v>
      </c>
      <c r="H1149" s="93">
        <v>2.0</v>
      </c>
      <c r="I1149" s="93">
        <v>1.0</v>
      </c>
      <c r="J1149" s="92" t="s">
        <v>2845</v>
      </c>
      <c r="K1149" s="93">
        <v>3.0</v>
      </c>
      <c r="L1149" s="93">
        <v>67.1</v>
      </c>
      <c r="M1149" s="93">
        <v>13.1</v>
      </c>
      <c r="N1149" s="25"/>
      <c r="O1149" s="25"/>
      <c r="P1149" s="25"/>
      <c r="Q1149" s="25"/>
      <c r="R1149" s="25"/>
      <c r="S1149" s="25"/>
      <c r="T1149" s="25"/>
      <c r="U1149" s="25"/>
      <c r="V1149" s="25"/>
      <c r="W1149" s="25"/>
      <c r="X1149" s="25"/>
      <c r="Y1149" s="25"/>
      <c r="Z1149" s="25"/>
    </row>
    <row r="1150" ht="19.5" customHeight="1">
      <c r="A1150" s="175">
        <v>167.0</v>
      </c>
      <c r="B1150" s="176" t="s">
        <v>2295</v>
      </c>
      <c r="C1150" s="177" t="s">
        <v>2296</v>
      </c>
      <c r="D1150" s="177" t="s">
        <v>2297</v>
      </c>
      <c r="E1150" s="92" t="s">
        <v>4091</v>
      </c>
      <c r="F1150" s="93">
        <v>37.0</v>
      </c>
      <c r="G1150" s="93">
        <v>0.0</v>
      </c>
      <c r="H1150" s="93">
        <v>0.0</v>
      </c>
      <c r="I1150" s="93">
        <v>1.0</v>
      </c>
      <c r="J1150" s="92" t="s">
        <v>2849</v>
      </c>
      <c r="K1150" s="93">
        <v>3.0</v>
      </c>
      <c r="L1150" s="93">
        <v>70.7</v>
      </c>
      <c r="M1150" s="93">
        <v>33.7</v>
      </c>
      <c r="N1150" s="25"/>
      <c r="O1150" s="25"/>
      <c r="P1150" s="25"/>
      <c r="Q1150" s="25"/>
      <c r="R1150" s="25"/>
      <c r="S1150" s="25"/>
      <c r="T1150" s="25"/>
      <c r="U1150" s="25"/>
      <c r="V1150" s="25"/>
      <c r="W1150" s="25"/>
      <c r="X1150" s="25"/>
      <c r="Y1150" s="25"/>
      <c r="Z1150" s="25"/>
    </row>
    <row r="1151" ht="19.5" customHeight="1">
      <c r="A1151" s="175">
        <v>167.0</v>
      </c>
      <c r="B1151" s="176" t="s">
        <v>2295</v>
      </c>
      <c r="C1151" s="177" t="s">
        <v>2296</v>
      </c>
      <c r="D1151" s="177" t="s">
        <v>2297</v>
      </c>
      <c r="E1151" s="92" t="s">
        <v>4092</v>
      </c>
      <c r="F1151" s="93">
        <v>21.0</v>
      </c>
      <c r="G1151" s="93">
        <v>0.0</v>
      </c>
      <c r="H1151" s="93">
        <v>0.0</v>
      </c>
      <c r="I1151" s="93">
        <v>0.0</v>
      </c>
      <c r="J1151" s="92" t="s">
        <v>4093</v>
      </c>
      <c r="K1151" s="93">
        <v>3.0</v>
      </c>
      <c r="L1151" s="93">
        <v>74.7</v>
      </c>
      <c r="M1151" s="93">
        <v>53.7</v>
      </c>
      <c r="N1151" s="25"/>
      <c r="O1151" s="25"/>
      <c r="P1151" s="25"/>
      <c r="Q1151" s="25"/>
      <c r="R1151" s="25"/>
      <c r="S1151" s="25"/>
      <c r="T1151" s="25"/>
      <c r="U1151" s="25"/>
      <c r="V1151" s="25"/>
      <c r="W1151" s="25"/>
      <c r="X1151" s="25"/>
      <c r="Y1151" s="25"/>
      <c r="Z1151" s="25"/>
    </row>
    <row r="1152" ht="19.5" customHeight="1">
      <c r="A1152" s="178">
        <v>168.0</v>
      </c>
      <c r="B1152" s="179" t="s">
        <v>2301</v>
      </c>
      <c r="C1152" s="180" t="s">
        <v>2302</v>
      </c>
      <c r="D1152" s="180" t="s">
        <v>2303</v>
      </c>
      <c r="E1152" s="92" t="s">
        <v>4094</v>
      </c>
      <c r="F1152" s="93">
        <v>39.0</v>
      </c>
      <c r="G1152" s="93">
        <v>1.0</v>
      </c>
      <c r="H1152" s="93">
        <v>1.0</v>
      </c>
      <c r="I1152" s="93">
        <v>1.0</v>
      </c>
      <c r="J1152" s="92" t="s">
        <v>2845</v>
      </c>
      <c r="K1152" s="93">
        <v>3.0</v>
      </c>
      <c r="L1152" s="93">
        <v>72.5</v>
      </c>
      <c r="M1152" s="93">
        <v>33.5</v>
      </c>
      <c r="N1152" s="25"/>
      <c r="O1152" s="25"/>
      <c r="P1152" s="25"/>
      <c r="Q1152" s="25"/>
      <c r="R1152" s="25"/>
      <c r="S1152" s="25"/>
      <c r="T1152" s="25"/>
      <c r="U1152" s="25"/>
      <c r="V1152" s="25"/>
      <c r="W1152" s="25"/>
      <c r="X1152" s="25"/>
      <c r="Y1152" s="25"/>
      <c r="Z1152" s="25"/>
    </row>
    <row r="1153" ht="19.5" customHeight="1">
      <c r="A1153" s="178">
        <v>168.0</v>
      </c>
      <c r="B1153" s="179" t="s">
        <v>2301</v>
      </c>
      <c r="C1153" s="180" t="s">
        <v>2302</v>
      </c>
      <c r="D1153" s="180" t="s">
        <v>2303</v>
      </c>
      <c r="E1153" s="92" t="s">
        <v>4095</v>
      </c>
      <c r="F1153" s="93">
        <v>50.0</v>
      </c>
      <c r="G1153" s="93">
        <v>0.0</v>
      </c>
      <c r="H1153" s="93">
        <v>1.0</v>
      </c>
      <c r="I1153" s="93">
        <v>1.0</v>
      </c>
      <c r="J1153" s="92" t="s">
        <v>2845</v>
      </c>
      <c r="K1153" s="93">
        <v>3.0</v>
      </c>
      <c r="L1153" s="93">
        <v>60.0</v>
      </c>
      <c r="M1153" s="93">
        <v>10.0</v>
      </c>
      <c r="N1153" s="25"/>
      <c r="O1153" s="25"/>
      <c r="P1153" s="25"/>
      <c r="Q1153" s="25"/>
      <c r="R1153" s="25"/>
      <c r="S1153" s="25"/>
      <c r="T1153" s="25"/>
      <c r="U1153" s="25"/>
      <c r="V1153" s="25"/>
      <c r="W1153" s="25"/>
      <c r="X1153" s="25"/>
      <c r="Y1153" s="25"/>
      <c r="Z1153" s="25"/>
    </row>
    <row r="1154" ht="19.5" customHeight="1">
      <c r="A1154" s="178">
        <v>168.0</v>
      </c>
      <c r="B1154" s="179" t="s">
        <v>2301</v>
      </c>
      <c r="C1154" s="180" t="s">
        <v>2302</v>
      </c>
      <c r="D1154" s="180" t="s">
        <v>2303</v>
      </c>
      <c r="E1154" s="92" t="s">
        <v>4096</v>
      </c>
      <c r="F1154" s="93">
        <v>39.0</v>
      </c>
      <c r="G1154" s="93">
        <v>1.0</v>
      </c>
      <c r="H1154" s="93">
        <v>0.0</v>
      </c>
      <c r="I1154" s="93">
        <v>1.0</v>
      </c>
      <c r="J1154" s="92" t="s">
        <v>2845</v>
      </c>
      <c r="K1154" s="93">
        <v>3.0</v>
      </c>
      <c r="L1154" s="93">
        <v>78.1</v>
      </c>
      <c r="M1154" s="93">
        <v>39.1</v>
      </c>
      <c r="N1154" s="25"/>
      <c r="O1154" s="25"/>
      <c r="P1154" s="25"/>
      <c r="Q1154" s="25"/>
      <c r="R1154" s="25"/>
      <c r="S1154" s="25"/>
      <c r="T1154" s="25"/>
      <c r="U1154" s="25"/>
      <c r="V1154" s="25"/>
      <c r="W1154" s="25"/>
      <c r="X1154" s="25"/>
      <c r="Y1154" s="25"/>
      <c r="Z1154" s="25"/>
    </row>
    <row r="1155" ht="19.5" customHeight="1">
      <c r="A1155" s="178">
        <v>168.0</v>
      </c>
      <c r="B1155" s="179" t="s">
        <v>2301</v>
      </c>
      <c r="C1155" s="180" t="s">
        <v>2302</v>
      </c>
      <c r="D1155" s="180" t="s">
        <v>2303</v>
      </c>
      <c r="E1155" s="92" t="s">
        <v>4097</v>
      </c>
      <c r="F1155" s="93">
        <v>65.0</v>
      </c>
      <c r="G1155" s="93">
        <v>1.0</v>
      </c>
      <c r="H1155" s="93">
        <v>0.0</v>
      </c>
      <c r="I1155" s="93">
        <v>1.0</v>
      </c>
      <c r="J1155" s="92" t="s">
        <v>2845</v>
      </c>
      <c r="K1155" s="93">
        <v>3.0</v>
      </c>
      <c r="L1155" s="93">
        <v>72.2</v>
      </c>
      <c r="M1155" s="93">
        <v>7.2</v>
      </c>
      <c r="N1155" s="25"/>
      <c r="O1155" s="25"/>
      <c r="P1155" s="25"/>
      <c r="Q1155" s="25"/>
      <c r="R1155" s="25"/>
      <c r="S1155" s="25"/>
      <c r="T1155" s="25"/>
      <c r="U1155" s="25"/>
      <c r="V1155" s="25"/>
      <c r="W1155" s="25"/>
      <c r="X1155" s="25"/>
      <c r="Y1155" s="25"/>
      <c r="Z1155" s="25"/>
    </row>
    <row r="1156" ht="19.5" customHeight="1">
      <c r="A1156" s="178">
        <v>168.0</v>
      </c>
      <c r="B1156" s="179" t="s">
        <v>2301</v>
      </c>
      <c r="C1156" s="180" t="s">
        <v>2302</v>
      </c>
      <c r="D1156" s="180" t="s">
        <v>2303</v>
      </c>
      <c r="E1156" s="92" t="s">
        <v>4098</v>
      </c>
      <c r="F1156" s="93">
        <v>35.0</v>
      </c>
      <c r="G1156" s="93">
        <v>0.0</v>
      </c>
      <c r="H1156" s="93">
        <v>0.0</v>
      </c>
      <c r="I1156" s="93">
        <v>1.0</v>
      </c>
      <c r="J1156" s="92" t="s">
        <v>2845</v>
      </c>
      <c r="K1156" s="93">
        <v>3.0</v>
      </c>
      <c r="L1156" s="93">
        <v>70.7</v>
      </c>
      <c r="M1156" s="93">
        <v>35.7</v>
      </c>
      <c r="N1156" s="25"/>
      <c r="O1156" s="25"/>
      <c r="P1156" s="25"/>
      <c r="Q1156" s="25"/>
      <c r="R1156" s="25"/>
      <c r="S1156" s="25"/>
      <c r="T1156" s="25"/>
      <c r="U1156" s="25"/>
      <c r="V1156" s="25"/>
      <c r="W1156" s="25"/>
      <c r="X1156" s="25"/>
      <c r="Y1156" s="25"/>
      <c r="Z1156" s="25"/>
    </row>
    <row r="1157" ht="19.5" customHeight="1">
      <c r="A1157" s="178">
        <v>168.0</v>
      </c>
      <c r="B1157" s="179" t="s">
        <v>2301</v>
      </c>
      <c r="C1157" s="180" t="s">
        <v>2302</v>
      </c>
      <c r="D1157" s="180" t="s">
        <v>2303</v>
      </c>
      <c r="E1157" s="92" t="s">
        <v>4099</v>
      </c>
      <c r="F1157" s="93">
        <v>52.0</v>
      </c>
      <c r="G1157" s="93">
        <v>0.0</v>
      </c>
      <c r="H1157" s="93">
        <v>1.0</v>
      </c>
      <c r="I1157" s="93">
        <v>1.0</v>
      </c>
      <c r="J1157" s="92" t="s">
        <v>2845</v>
      </c>
      <c r="K1157" s="93">
        <v>3.0</v>
      </c>
      <c r="L1157" s="93">
        <v>60.0</v>
      </c>
      <c r="M1157" s="93">
        <v>8.0</v>
      </c>
      <c r="N1157" s="25"/>
      <c r="O1157" s="25"/>
      <c r="P1157" s="25"/>
      <c r="Q1157" s="25"/>
      <c r="R1157" s="25"/>
      <c r="S1157" s="25"/>
      <c r="T1157" s="25"/>
      <c r="U1157" s="25"/>
      <c r="V1157" s="25"/>
      <c r="W1157" s="25"/>
      <c r="X1157" s="25"/>
      <c r="Y1157" s="25"/>
      <c r="Z1157" s="25"/>
    </row>
    <row r="1158" ht="19.5" customHeight="1">
      <c r="A1158" s="178">
        <v>168.0</v>
      </c>
      <c r="B1158" s="179" t="s">
        <v>2301</v>
      </c>
      <c r="C1158" s="180" t="s">
        <v>2302</v>
      </c>
      <c r="D1158" s="180" t="s">
        <v>2303</v>
      </c>
      <c r="E1158" s="92" t="s">
        <v>4100</v>
      </c>
      <c r="F1158" s="93">
        <v>60.0</v>
      </c>
      <c r="G1158" s="93">
        <v>1.0</v>
      </c>
      <c r="H1158" s="93">
        <v>0.0</v>
      </c>
      <c r="I1158" s="93">
        <v>1.0</v>
      </c>
      <c r="J1158" s="92" t="s">
        <v>2845</v>
      </c>
      <c r="K1158" s="93">
        <v>3.0</v>
      </c>
      <c r="L1158" s="93">
        <v>74.1</v>
      </c>
      <c r="M1158" s="93">
        <v>14.1</v>
      </c>
      <c r="N1158" s="25"/>
      <c r="O1158" s="25"/>
      <c r="P1158" s="25"/>
      <c r="Q1158" s="25"/>
      <c r="R1158" s="25"/>
      <c r="S1158" s="25"/>
      <c r="T1158" s="25"/>
      <c r="U1158" s="25"/>
      <c r="V1158" s="25"/>
      <c r="W1158" s="25"/>
      <c r="X1158" s="25"/>
      <c r="Y1158" s="25"/>
      <c r="Z1158" s="25"/>
    </row>
    <row r="1159" ht="19.5" customHeight="1">
      <c r="A1159" s="178">
        <v>168.0</v>
      </c>
      <c r="B1159" s="179" t="s">
        <v>2301</v>
      </c>
      <c r="C1159" s="180" t="s">
        <v>2302</v>
      </c>
      <c r="D1159" s="180" t="s">
        <v>2303</v>
      </c>
      <c r="E1159" s="92" t="s">
        <v>4101</v>
      </c>
      <c r="F1159" s="93">
        <v>65.0</v>
      </c>
      <c r="G1159" s="93">
        <v>0.0</v>
      </c>
      <c r="H1159" s="93">
        <v>3.0</v>
      </c>
      <c r="I1159" s="93">
        <v>1.0</v>
      </c>
      <c r="J1159" s="92" t="s">
        <v>2845</v>
      </c>
      <c r="K1159" s="93">
        <v>3.0</v>
      </c>
      <c r="L1159" s="93">
        <v>65.6</v>
      </c>
      <c r="M1159" s="93">
        <v>0.6</v>
      </c>
      <c r="N1159" s="25"/>
      <c r="O1159" s="25"/>
      <c r="P1159" s="25"/>
      <c r="Q1159" s="25"/>
      <c r="R1159" s="25"/>
      <c r="S1159" s="25"/>
      <c r="T1159" s="25"/>
      <c r="U1159" s="25"/>
      <c r="V1159" s="25"/>
      <c r="W1159" s="25"/>
      <c r="X1159" s="25"/>
      <c r="Y1159" s="25"/>
      <c r="Z1159" s="25"/>
    </row>
    <row r="1160" ht="19.5" customHeight="1">
      <c r="A1160" s="178">
        <v>168.0</v>
      </c>
      <c r="B1160" s="179" t="s">
        <v>2301</v>
      </c>
      <c r="C1160" s="180" t="s">
        <v>2302</v>
      </c>
      <c r="D1160" s="180" t="s">
        <v>2303</v>
      </c>
      <c r="E1160" s="92" t="s">
        <v>4102</v>
      </c>
      <c r="F1160" s="93">
        <v>42.0</v>
      </c>
      <c r="G1160" s="93">
        <v>1.0</v>
      </c>
      <c r="H1160" s="93">
        <v>0.0</v>
      </c>
      <c r="I1160" s="93">
        <v>1.0</v>
      </c>
      <c r="J1160" s="92" t="s">
        <v>2845</v>
      </c>
      <c r="K1160" s="93">
        <v>3.0</v>
      </c>
      <c r="L1160" s="93">
        <v>77.3</v>
      </c>
      <c r="M1160" s="93">
        <v>35.3</v>
      </c>
      <c r="N1160" s="25"/>
      <c r="O1160" s="25"/>
      <c r="P1160" s="25"/>
      <c r="Q1160" s="25"/>
      <c r="R1160" s="25"/>
      <c r="S1160" s="25"/>
      <c r="T1160" s="25"/>
      <c r="U1160" s="25"/>
      <c r="V1160" s="25"/>
      <c r="W1160" s="25"/>
      <c r="X1160" s="25"/>
      <c r="Y1160" s="25"/>
      <c r="Z1160" s="25"/>
    </row>
    <row r="1161" ht="19.5" customHeight="1">
      <c r="A1161" s="178">
        <v>168.0</v>
      </c>
      <c r="B1161" s="179" t="s">
        <v>2301</v>
      </c>
      <c r="C1161" s="180" t="s">
        <v>2302</v>
      </c>
      <c r="D1161" s="180" t="s">
        <v>2303</v>
      </c>
      <c r="E1161" s="92" t="s">
        <v>4103</v>
      </c>
      <c r="F1161" s="93">
        <v>54.0</v>
      </c>
      <c r="G1161" s="93">
        <v>0.0</v>
      </c>
      <c r="H1161" s="93">
        <v>0.0</v>
      </c>
      <c r="I1161" s="93">
        <v>1.0</v>
      </c>
      <c r="J1161" s="92" t="s">
        <v>2845</v>
      </c>
      <c r="K1161" s="93">
        <v>3.0</v>
      </c>
      <c r="L1161" s="93">
        <v>68.0</v>
      </c>
      <c r="M1161" s="93">
        <v>14.0</v>
      </c>
      <c r="N1161" s="25"/>
      <c r="O1161" s="25"/>
      <c r="P1161" s="25"/>
      <c r="Q1161" s="25"/>
      <c r="R1161" s="25"/>
      <c r="S1161" s="25"/>
      <c r="T1161" s="25"/>
      <c r="U1161" s="25"/>
      <c r="V1161" s="25"/>
      <c r="W1161" s="25"/>
      <c r="X1161" s="25"/>
      <c r="Y1161" s="25"/>
      <c r="Z1161" s="25"/>
    </row>
    <row r="1162" ht="19.5" customHeight="1">
      <c r="A1162" s="178">
        <v>168.0</v>
      </c>
      <c r="B1162" s="179" t="s">
        <v>2301</v>
      </c>
      <c r="C1162" s="180" t="s">
        <v>2302</v>
      </c>
      <c r="D1162" s="180" t="s">
        <v>2303</v>
      </c>
      <c r="E1162" s="92" t="s">
        <v>4104</v>
      </c>
      <c r="F1162" s="93">
        <v>57.0</v>
      </c>
      <c r="G1162" s="93">
        <v>0.0</v>
      </c>
      <c r="H1162" s="93">
        <v>0.0</v>
      </c>
      <c r="I1162" s="93">
        <v>0.0</v>
      </c>
      <c r="J1162" s="92" t="s">
        <v>895</v>
      </c>
      <c r="K1162" s="93">
        <v>0.0</v>
      </c>
      <c r="L1162" s="93">
        <v>67.4</v>
      </c>
      <c r="M1162" s="93">
        <v>10.4</v>
      </c>
      <c r="N1162" s="25"/>
      <c r="O1162" s="25"/>
      <c r="P1162" s="25"/>
      <c r="Q1162" s="25"/>
      <c r="R1162" s="25"/>
      <c r="S1162" s="25"/>
      <c r="T1162" s="25"/>
      <c r="U1162" s="25"/>
      <c r="V1162" s="25"/>
      <c r="W1162" s="25"/>
      <c r="X1162" s="25"/>
      <c r="Y1162" s="25"/>
      <c r="Z1162" s="25"/>
    </row>
    <row r="1163" ht="19.5" customHeight="1">
      <c r="A1163" s="178">
        <v>168.0</v>
      </c>
      <c r="B1163" s="179" t="s">
        <v>2301</v>
      </c>
      <c r="C1163" s="180" t="s">
        <v>2302</v>
      </c>
      <c r="D1163" s="180" t="s">
        <v>2303</v>
      </c>
      <c r="E1163" s="92" t="s">
        <v>4105</v>
      </c>
      <c r="F1163" s="93">
        <v>72.0</v>
      </c>
      <c r="G1163" s="93">
        <v>0.0</v>
      </c>
      <c r="H1163" s="93">
        <v>0.0</v>
      </c>
      <c r="I1163" s="93">
        <v>1.0</v>
      </c>
      <c r="J1163" s="92" t="s">
        <v>2845</v>
      </c>
      <c r="K1163" s="93">
        <v>3.0</v>
      </c>
      <c r="L1163" s="93">
        <v>83.0</v>
      </c>
      <c r="M1163" s="93">
        <v>11.0</v>
      </c>
      <c r="N1163" s="25"/>
      <c r="O1163" s="25"/>
      <c r="P1163" s="25"/>
      <c r="Q1163" s="25"/>
      <c r="R1163" s="25"/>
      <c r="S1163" s="25"/>
      <c r="T1163" s="25"/>
      <c r="U1163" s="25"/>
      <c r="V1163" s="25"/>
      <c r="W1163" s="25"/>
      <c r="X1163" s="25"/>
      <c r="Y1163" s="25"/>
      <c r="Z1163" s="25"/>
    </row>
    <row r="1164" ht="19.5" customHeight="1">
      <c r="A1164" s="181">
        <v>169.0</v>
      </c>
      <c r="B1164" s="182" t="s">
        <v>2309</v>
      </c>
      <c r="C1164" s="183" t="s">
        <v>1183</v>
      </c>
      <c r="D1164" s="183" t="s">
        <v>2310</v>
      </c>
      <c r="E1164" s="92" t="s">
        <v>4106</v>
      </c>
      <c r="F1164" s="93">
        <v>25.0</v>
      </c>
      <c r="G1164" s="93">
        <v>1.0</v>
      </c>
      <c r="H1164" s="93">
        <v>0.0</v>
      </c>
      <c r="I1164" s="93">
        <v>0.0</v>
      </c>
      <c r="J1164" s="92" t="s">
        <v>895</v>
      </c>
      <c r="K1164" s="93">
        <v>0.0</v>
      </c>
      <c r="L1164" s="93">
        <v>79.6</v>
      </c>
      <c r="M1164" s="93">
        <v>54.6</v>
      </c>
      <c r="N1164" s="25"/>
      <c r="O1164" s="25"/>
      <c r="P1164" s="25"/>
      <c r="Q1164" s="25"/>
      <c r="R1164" s="25"/>
      <c r="S1164" s="25"/>
      <c r="T1164" s="25"/>
      <c r="U1164" s="25"/>
      <c r="V1164" s="25"/>
      <c r="W1164" s="25"/>
      <c r="X1164" s="25"/>
      <c r="Y1164" s="25"/>
      <c r="Z1164" s="25"/>
    </row>
    <row r="1165" ht="19.5" customHeight="1">
      <c r="A1165" s="181">
        <v>169.0</v>
      </c>
      <c r="B1165" s="182" t="s">
        <v>2309</v>
      </c>
      <c r="C1165" s="183" t="s">
        <v>1183</v>
      </c>
      <c r="D1165" s="183" t="s">
        <v>2310</v>
      </c>
      <c r="E1165" s="92" t="s">
        <v>4107</v>
      </c>
      <c r="F1165" s="93">
        <v>23.0</v>
      </c>
      <c r="G1165" s="93">
        <v>0.0</v>
      </c>
      <c r="H1165" s="93">
        <v>2.0</v>
      </c>
      <c r="I1165" s="93">
        <v>0.0</v>
      </c>
      <c r="J1165" s="92" t="s">
        <v>895</v>
      </c>
      <c r="K1165" s="93">
        <v>0.0</v>
      </c>
      <c r="L1165" s="93">
        <v>72.5</v>
      </c>
      <c r="M1165" s="93">
        <v>49.5</v>
      </c>
      <c r="N1165" s="25"/>
      <c r="O1165" s="25"/>
      <c r="P1165" s="25"/>
      <c r="Q1165" s="25"/>
      <c r="R1165" s="25"/>
      <c r="S1165" s="25"/>
      <c r="T1165" s="25"/>
      <c r="U1165" s="25"/>
      <c r="V1165" s="25"/>
      <c r="W1165" s="25"/>
      <c r="X1165" s="25"/>
      <c r="Y1165" s="25"/>
      <c r="Z1165" s="25"/>
    </row>
    <row r="1166" ht="19.5" customHeight="1">
      <c r="A1166" s="181">
        <v>169.0</v>
      </c>
      <c r="B1166" s="182" t="s">
        <v>2309</v>
      </c>
      <c r="C1166" s="183" t="s">
        <v>1183</v>
      </c>
      <c r="D1166" s="183" t="s">
        <v>2310</v>
      </c>
      <c r="E1166" s="92" t="s">
        <v>4108</v>
      </c>
      <c r="F1166" s="93">
        <v>60.0</v>
      </c>
      <c r="G1166" s="93">
        <v>0.0</v>
      </c>
      <c r="H1166" s="93">
        <v>2.0</v>
      </c>
      <c r="I1166" s="93">
        <v>0.0</v>
      </c>
      <c r="J1166" s="92" t="s">
        <v>895</v>
      </c>
      <c r="K1166" s="93">
        <v>0.0</v>
      </c>
      <c r="L1166" s="93">
        <v>66.6</v>
      </c>
      <c r="M1166" s="93">
        <v>6.6</v>
      </c>
      <c r="N1166" s="25"/>
      <c r="O1166" s="25"/>
      <c r="P1166" s="25"/>
      <c r="Q1166" s="25"/>
      <c r="R1166" s="25"/>
      <c r="S1166" s="25"/>
      <c r="T1166" s="25"/>
      <c r="U1166" s="25"/>
      <c r="V1166" s="25"/>
      <c r="W1166" s="25"/>
      <c r="X1166" s="25"/>
      <c r="Y1166" s="25"/>
      <c r="Z1166" s="25"/>
    </row>
    <row r="1167" ht="19.5" customHeight="1">
      <c r="A1167" s="181">
        <v>169.0</v>
      </c>
      <c r="B1167" s="182" t="s">
        <v>2309</v>
      </c>
      <c r="C1167" s="183" t="s">
        <v>1183</v>
      </c>
      <c r="D1167" s="183" t="s">
        <v>2310</v>
      </c>
      <c r="E1167" s="92" t="s">
        <v>4109</v>
      </c>
      <c r="F1167" s="93">
        <v>41.0</v>
      </c>
      <c r="G1167" s="93">
        <v>0.0</v>
      </c>
      <c r="H1167" s="93">
        <v>2.0</v>
      </c>
      <c r="I1167" s="93">
        <v>0.0</v>
      </c>
      <c r="J1167" s="92" t="s">
        <v>895</v>
      </c>
      <c r="K1167" s="93">
        <v>0.0</v>
      </c>
      <c r="L1167" s="93">
        <v>70.0</v>
      </c>
      <c r="M1167" s="93">
        <v>29.0</v>
      </c>
      <c r="N1167" s="25"/>
      <c r="O1167" s="25"/>
      <c r="P1167" s="25"/>
      <c r="Q1167" s="25"/>
      <c r="R1167" s="25"/>
      <c r="S1167" s="25"/>
      <c r="T1167" s="25"/>
      <c r="U1167" s="25"/>
      <c r="V1167" s="25"/>
      <c r="W1167" s="25"/>
      <c r="X1167" s="25"/>
      <c r="Y1167" s="25"/>
      <c r="Z1167" s="25"/>
    </row>
    <row r="1168" ht="19.5" customHeight="1">
      <c r="A1168" s="181">
        <v>169.0</v>
      </c>
      <c r="B1168" s="182" t="s">
        <v>2309</v>
      </c>
      <c r="C1168" s="183" t="s">
        <v>1183</v>
      </c>
      <c r="D1168" s="183" t="s">
        <v>2310</v>
      </c>
      <c r="E1168" s="92" t="s">
        <v>4110</v>
      </c>
      <c r="F1168" s="93">
        <v>56.0</v>
      </c>
      <c r="G1168" s="93">
        <v>1.0</v>
      </c>
      <c r="H1168" s="93">
        <v>2.0</v>
      </c>
      <c r="I1168" s="93">
        <v>0.0</v>
      </c>
      <c r="J1168" s="92" t="s">
        <v>895</v>
      </c>
      <c r="K1168" s="93">
        <v>0.0</v>
      </c>
      <c r="L1168" s="93">
        <v>73.1</v>
      </c>
      <c r="M1168" s="93">
        <v>17.1</v>
      </c>
      <c r="N1168" s="25"/>
      <c r="O1168" s="25"/>
      <c r="P1168" s="25"/>
      <c r="Q1168" s="25"/>
      <c r="R1168" s="25"/>
      <c r="S1168" s="25"/>
      <c r="T1168" s="25"/>
      <c r="U1168" s="25"/>
      <c r="V1168" s="25"/>
      <c r="W1168" s="25"/>
      <c r="X1168" s="25"/>
      <c r="Y1168" s="25"/>
      <c r="Z1168" s="25"/>
    </row>
    <row r="1169" ht="19.5" customHeight="1">
      <c r="A1169" s="181">
        <v>169.0</v>
      </c>
      <c r="B1169" s="182" t="s">
        <v>2309</v>
      </c>
      <c r="C1169" s="183" t="s">
        <v>1183</v>
      </c>
      <c r="D1169" s="183" t="s">
        <v>2310</v>
      </c>
      <c r="E1169" s="92" t="s">
        <v>4111</v>
      </c>
      <c r="F1169" s="93">
        <v>77.0</v>
      </c>
      <c r="G1169" s="93">
        <v>0.0</v>
      </c>
      <c r="H1169" s="93">
        <v>2.0</v>
      </c>
      <c r="I1169" s="93">
        <v>0.0</v>
      </c>
      <c r="J1169" s="92" t="s">
        <v>895</v>
      </c>
      <c r="K1169" s="93">
        <v>0.0</v>
      </c>
      <c r="L1169" s="93">
        <v>83.7</v>
      </c>
      <c r="M1169" s="93">
        <v>6.7</v>
      </c>
      <c r="N1169" s="25"/>
      <c r="O1169" s="25"/>
      <c r="P1169" s="25"/>
      <c r="Q1169" s="25"/>
      <c r="R1169" s="25"/>
      <c r="S1169" s="25"/>
      <c r="T1169" s="25"/>
      <c r="U1169" s="25"/>
      <c r="V1169" s="25"/>
      <c r="W1169" s="25"/>
      <c r="X1169" s="25"/>
      <c r="Y1169" s="25"/>
      <c r="Z1169" s="25"/>
    </row>
    <row r="1170" ht="19.5" customHeight="1">
      <c r="A1170" s="181">
        <v>169.0</v>
      </c>
      <c r="B1170" s="182" t="s">
        <v>2309</v>
      </c>
      <c r="C1170" s="183" t="s">
        <v>1183</v>
      </c>
      <c r="D1170" s="183" t="s">
        <v>2310</v>
      </c>
      <c r="E1170" s="92" t="s">
        <v>4112</v>
      </c>
      <c r="F1170" s="93">
        <v>86.0</v>
      </c>
      <c r="G1170" s="93">
        <v>1.0</v>
      </c>
      <c r="H1170" s="93">
        <v>2.0</v>
      </c>
      <c r="I1170" s="93">
        <v>0.0</v>
      </c>
      <c r="J1170" s="92" t="s">
        <v>895</v>
      </c>
      <c r="K1170" s="93">
        <v>0.0</v>
      </c>
      <c r="L1170" s="93">
        <v>88.8</v>
      </c>
      <c r="M1170" s="93">
        <v>2.8</v>
      </c>
      <c r="N1170" s="25"/>
      <c r="O1170" s="25"/>
      <c r="P1170" s="25"/>
      <c r="Q1170" s="25"/>
      <c r="R1170" s="25"/>
      <c r="S1170" s="25"/>
      <c r="T1170" s="25"/>
      <c r="U1170" s="25"/>
      <c r="V1170" s="25"/>
      <c r="W1170" s="25"/>
      <c r="X1170" s="25"/>
      <c r="Y1170" s="25"/>
      <c r="Z1170" s="25"/>
    </row>
    <row r="1171" ht="19.5" customHeight="1">
      <c r="A1171" s="181">
        <v>169.0</v>
      </c>
      <c r="B1171" s="182" t="s">
        <v>2309</v>
      </c>
      <c r="C1171" s="183" t="s">
        <v>1183</v>
      </c>
      <c r="D1171" s="183" t="s">
        <v>2310</v>
      </c>
      <c r="E1171" s="92" t="s">
        <v>4113</v>
      </c>
      <c r="F1171" s="93">
        <v>66.0</v>
      </c>
      <c r="G1171" s="93">
        <v>0.0</v>
      </c>
      <c r="H1171" s="93">
        <v>0.0</v>
      </c>
      <c r="I1171" s="93">
        <v>0.0</v>
      </c>
      <c r="J1171" s="92" t="s">
        <v>895</v>
      </c>
      <c r="K1171" s="93">
        <v>0.0</v>
      </c>
      <c r="L1171" s="93">
        <v>66.5</v>
      </c>
      <c r="M1171" s="93">
        <v>0.5</v>
      </c>
      <c r="N1171" s="25"/>
      <c r="O1171" s="25"/>
      <c r="P1171" s="25"/>
      <c r="Q1171" s="25"/>
      <c r="R1171" s="25"/>
      <c r="S1171" s="25"/>
      <c r="T1171" s="25"/>
      <c r="U1171" s="25"/>
      <c r="V1171" s="25"/>
      <c r="W1171" s="25"/>
      <c r="X1171" s="25"/>
      <c r="Y1171" s="25"/>
      <c r="Z1171" s="25"/>
    </row>
    <row r="1172" ht="19.5" customHeight="1">
      <c r="A1172" s="181">
        <v>169.0</v>
      </c>
      <c r="B1172" s="182" t="s">
        <v>2309</v>
      </c>
      <c r="C1172" s="183" t="s">
        <v>1183</v>
      </c>
      <c r="D1172" s="183" t="s">
        <v>2310</v>
      </c>
      <c r="E1172" s="92" t="s">
        <v>4114</v>
      </c>
      <c r="F1172" s="93">
        <v>63.0</v>
      </c>
      <c r="G1172" s="93">
        <v>0.0</v>
      </c>
      <c r="H1172" s="93">
        <v>0.0</v>
      </c>
      <c r="I1172" s="93">
        <v>0.0</v>
      </c>
      <c r="J1172" s="92" t="s">
        <v>895</v>
      </c>
      <c r="K1172" s="93">
        <v>0.0</v>
      </c>
      <c r="L1172" s="93">
        <v>67.4</v>
      </c>
      <c r="M1172" s="93">
        <v>4.4</v>
      </c>
      <c r="N1172" s="25"/>
      <c r="O1172" s="25"/>
      <c r="P1172" s="25"/>
      <c r="Q1172" s="25"/>
      <c r="R1172" s="25"/>
      <c r="S1172" s="25"/>
      <c r="T1172" s="25"/>
      <c r="U1172" s="25"/>
      <c r="V1172" s="25"/>
      <c r="W1172" s="25"/>
      <c r="X1172" s="25"/>
      <c r="Y1172" s="25"/>
      <c r="Z1172" s="25"/>
    </row>
    <row r="1173" ht="19.5" customHeight="1">
      <c r="A1173" s="181">
        <v>169.0</v>
      </c>
      <c r="B1173" s="182" t="s">
        <v>2309</v>
      </c>
      <c r="C1173" s="183" t="s">
        <v>1183</v>
      </c>
      <c r="D1173" s="183" t="s">
        <v>2310</v>
      </c>
      <c r="E1173" s="92" t="s">
        <v>4115</v>
      </c>
      <c r="F1173" s="93">
        <v>90.0</v>
      </c>
      <c r="G1173" s="93">
        <v>0.0</v>
      </c>
      <c r="H1173" s="93">
        <v>2.0</v>
      </c>
      <c r="I1173" s="93">
        <v>0.0</v>
      </c>
      <c r="J1173" s="92" t="s">
        <v>895</v>
      </c>
      <c r="K1173" s="93">
        <v>0.0</v>
      </c>
      <c r="L1173" s="93">
        <v>86.7</v>
      </c>
      <c r="M1173" s="93">
        <v>0.0</v>
      </c>
      <c r="N1173" s="25"/>
      <c r="O1173" s="25"/>
      <c r="P1173" s="25"/>
      <c r="Q1173" s="25"/>
      <c r="R1173" s="25"/>
      <c r="S1173" s="25"/>
      <c r="T1173" s="25"/>
      <c r="U1173" s="25"/>
      <c r="V1173" s="25"/>
      <c r="W1173" s="25"/>
      <c r="X1173" s="25"/>
      <c r="Y1173" s="25"/>
      <c r="Z1173" s="25"/>
    </row>
    <row r="1174" ht="19.5" customHeight="1">
      <c r="A1174" s="181">
        <v>169.0</v>
      </c>
      <c r="B1174" s="182" t="s">
        <v>2309</v>
      </c>
      <c r="C1174" s="183" t="s">
        <v>1183</v>
      </c>
      <c r="D1174" s="183" t="s">
        <v>2310</v>
      </c>
      <c r="E1174" s="92" t="s">
        <v>4116</v>
      </c>
      <c r="F1174" s="93">
        <v>61.0</v>
      </c>
      <c r="G1174" s="93">
        <v>1.0</v>
      </c>
      <c r="H1174" s="93">
        <v>2.0</v>
      </c>
      <c r="I1174" s="93">
        <v>0.0</v>
      </c>
      <c r="J1174" s="92" t="s">
        <v>895</v>
      </c>
      <c r="K1174" s="93">
        <v>0.0</v>
      </c>
      <c r="L1174" s="93">
        <v>73.1</v>
      </c>
      <c r="M1174" s="93">
        <v>12.1</v>
      </c>
      <c r="N1174" s="25"/>
      <c r="O1174" s="25"/>
      <c r="P1174" s="25"/>
      <c r="Q1174" s="25"/>
      <c r="R1174" s="25"/>
      <c r="S1174" s="25"/>
      <c r="T1174" s="25"/>
      <c r="U1174" s="25"/>
      <c r="V1174" s="25"/>
      <c r="W1174" s="25"/>
      <c r="X1174" s="25"/>
      <c r="Y1174" s="25"/>
      <c r="Z1174" s="25"/>
    </row>
    <row r="1175" ht="19.5" customHeight="1">
      <c r="A1175" s="181">
        <v>169.0</v>
      </c>
      <c r="B1175" s="182" t="s">
        <v>2309</v>
      </c>
      <c r="C1175" s="183" t="s">
        <v>1183</v>
      </c>
      <c r="D1175" s="183" t="s">
        <v>2310</v>
      </c>
      <c r="E1175" s="92" t="s">
        <v>4117</v>
      </c>
      <c r="F1175" s="93">
        <v>46.0</v>
      </c>
      <c r="G1175" s="93">
        <v>0.0</v>
      </c>
      <c r="H1175" s="93">
        <v>2.0</v>
      </c>
      <c r="I1175" s="93">
        <v>0.0</v>
      </c>
      <c r="J1175" s="92" t="s">
        <v>895</v>
      </c>
      <c r="K1175" s="93">
        <v>0.0</v>
      </c>
      <c r="L1175" s="93">
        <v>68.8</v>
      </c>
      <c r="M1175" s="93">
        <v>22.8</v>
      </c>
      <c r="N1175" s="25"/>
      <c r="O1175" s="25"/>
      <c r="P1175" s="25"/>
      <c r="Q1175" s="25"/>
      <c r="R1175" s="25"/>
      <c r="S1175" s="25"/>
      <c r="T1175" s="25"/>
      <c r="U1175" s="25"/>
      <c r="V1175" s="25"/>
      <c r="W1175" s="25"/>
      <c r="X1175" s="25"/>
      <c r="Y1175" s="25"/>
      <c r="Z1175" s="25"/>
    </row>
    <row r="1176" ht="19.5" customHeight="1">
      <c r="A1176" s="181">
        <v>169.0</v>
      </c>
      <c r="B1176" s="182" t="s">
        <v>2309</v>
      </c>
      <c r="C1176" s="183" t="s">
        <v>1183</v>
      </c>
      <c r="D1176" s="183" t="s">
        <v>2310</v>
      </c>
      <c r="E1176" s="92" t="s">
        <v>4118</v>
      </c>
      <c r="F1176" s="93">
        <v>57.0</v>
      </c>
      <c r="G1176" s="93">
        <v>1.0</v>
      </c>
      <c r="H1176" s="93">
        <v>2.0</v>
      </c>
      <c r="I1176" s="93">
        <v>0.0</v>
      </c>
      <c r="J1176" s="92" t="s">
        <v>895</v>
      </c>
      <c r="K1176" s="93">
        <v>0.0</v>
      </c>
      <c r="L1176" s="93">
        <v>73.1</v>
      </c>
      <c r="M1176" s="93">
        <v>16.1</v>
      </c>
      <c r="N1176" s="25"/>
      <c r="O1176" s="25"/>
      <c r="P1176" s="25"/>
      <c r="Q1176" s="25"/>
      <c r="R1176" s="25"/>
      <c r="S1176" s="25"/>
      <c r="T1176" s="25"/>
      <c r="U1176" s="25"/>
      <c r="V1176" s="25"/>
      <c r="W1176" s="25"/>
      <c r="X1176" s="25"/>
      <c r="Y1176" s="25"/>
      <c r="Z1176" s="25"/>
    </row>
    <row r="1177" ht="19.5" customHeight="1">
      <c r="A1177" s="181">
        <v>169.0</v>
      </c>
      <c r="B1177" s="182" t="s">
        <v>2309</v>
      </c>
      <c r="C1177" s="183" t="s">
        <v>1183</v>
      </c>
      <c r="D1177" s="183" t="s">
        <v>2310</v>
      </c>
      <c r="E1177" s="92" t="s">
        <v>4119</v>
      </c>
      <c r="F1177" s="93">
        <v>66.0</v>
      </c>
      <c r="G1177" s="93">
        <v>1.0</v>
      </c>
      <c r="H1177" s="93">
        <v>2.0</v>
      </c>
      <c r="I1177" s="93">
        <v>0.0</v>
      </c>
      <c r="J1177" s="92" t="s">
        <v>895</v>
      </c>
      <c r="K1177" s="93">
        <v>0.0</v>
      </c>
      <c r="L1177" s="93">
        <v>71.1</v>
      </c>
      <c r="M1177" s="93">
        <v>5.1</v>
      </c>
      <c r="N1177" s="25"/>
      <c r="O1177" s="25"/>
      <c r="P1177" s="25"/>
      <c r="Q1177" s="25"/>
      <c r="R1177" s="25"/>
      <c r="S1177" s="25"/>
      <c r="T1177" s="25"/>
      <c r="U1177" s="25"/>
      <c r="V1177" s="25"/>
      <c r="W1177" s="25"/>
      <c r="X1177" s="25"/>
      <c r="Y1177" s="25"/>
      <c r="Z1177" s="25"/>
    </row>
    <row r="1178" ht="19.5" customHeight="1">
      <c r="A1178" s="181">
        <v>169.0</v>
      </c>
      <c r="B1178" s="182" t="s">
        <v>2309</v>
      </c>
      <c r="C1178" s="183" t="s">
        <v>1183</v>
      </c>
      <c r="D1178" s="183" t="s">
        <v>2310</v>
      </c>
      <c r="E1178" s="92" t="s">
        <v>4120</v>
      </c>
      <c r="F1178" s="93">
        <v>63.0</v>
      </c>
      <c r="G1178" s="93">
        <v>1.0</v>
      </c>
      <c r="H1178" s="93">
        <v>0.0</v>
      </c>
      <c r="I1178" s="93">
        <v>0.0</v>
      </c>
      <c r="J1178" s="92" t="s">
        <v>895</v>
      </c>
      <c r="K1178" s="93">
        <v>0.0</v>
      </c>
      <c r="L1178" s="93">
        <v>74.1</v>
      </c>
      <c r="M1178" s="93">
        <v>11.1</v>
      </c>
      <c r="N1178" s="25"/>
      <c r="O1178" s="25"/>
      <c r="P1178" s="25"/>
      <c r="Q1178" s="25"/>
      <c r="R1178" s="25"/>
      <c r="S1178" s="25"/>
      <c r="T1178" s="25"/>
      <c r="U1178" s="25"/>
      <c r="V1178" s="25"/>
      <c r="W1178" s="25"/>
      <c r="X1178" s="25"/>
      <c r="Y1178" s="25"/>
      <c r="Z1178" s="25"/>
    </row>
    <row r="1179" ht="19.5" customHeight="1">
      <c r="A1179" s="181">
        <v>169.0</v>
      </c>
      <c r="B1179" s="182" t="s">
        <v>2309</v>
      </c>
      <c r="C1179" s="183" t="s">
        <v>1183</v>
      </c>
      <c r="D1179" s="183" t="s">
        <v>2310</v>
      </c>
      <c r="E1179" s="92" t="s">
        <v>4121</v>
      </c>
      <c r="F1179" s="93">
        <v>15.0</v>
      </c>
      <c r="G1179" s="93">
        <v>0.0</v>
      </c>
      <c r="H1179" s="93">
        <v>2.0</v>
      </c>
      <c r="I1179" s="93">
        <v>0.0</v>
      </c>
      <c r="J1179" s="92" t="s">
        <v>895</v>
      </c>
      <c r="K1179" s="93">
        <v>0.0</v>
      </c>
      <c r="L1179" s="93">
        <v>75.0</v>
      </c>
      <c r="M1179" s="93">
        <v>60.0</v>
      </c>
      <c r="N1179" s="25"/>
      <c r="O1179" s="25"/>
      <c r="P1179" s="25"/>
      <c r="Q1179" s="25"/>
      <c r="R1179" s="25"/>
      <c r="S1179" s="25"/>
      <c r="T1179" s="25"/>
      <c r="U1179" s="25"/>
      <c r="V1179" s="25"/>
      <c r="W1179" s="25"/>
      <c r="X1179" s="25"/>
      <c r="Y1179" s="25"/>
      <c r="Z1179" s="25"/>
    </row>
    <row r="1180" ht="19.5" customHeight="1">
      <c r="A1180" s="181">
        <v>169.0</v>
      </c>
      <c r="B1180" s="182" t="s">
        <v>2309</v>
      </c>
      <c r="C1180" s="183" t="s">
        <v>1183</v>
      </c>
      <c r="D1180" s="183" t="s">
        <v>2310</v>
      </c>
      <c r="E1180" s="92" t="s">
        <v>4122</v>
      </c>
      <c r="F1180" s="93">
        <v>58.0</v>
      </c>
      <c r="G1180" s="93">
        <v>1.0</v>
      </c>
      <c r="H1180" s="93">
        <v>2.0</v>
      </c>
      <c r="I1180" s="93">
        <v>0.0</v>
      </c>
      <c r="J1180" s="92" t="s">
        <v>895</v>
      </c>
      <c r="K1180" s="93">
        <v>0.0</v>
      </c>
      <c r="L1180" s="93">
        <v>73.1</v>
      </c>
      <c r="M1180" s="93">
        <v>15.1</v>
      </c>
      <c r="N1180" s="25"/>
      <c r="O1180" s="25"/>
      <c r="P1180" s="25"/>
      <c r="Q1180" s="25"/>
      <c r="R1180" s="25"/>
      <c r="S1180" s="25"/>
      <c r="T1180" s="25"/>
      <c r="U1180" s="25"/>
      <c r="V1180" s="25"/>
      <c r="W1180" s="25"/>
      <c r="X1180" s="25"/>
      <c r="Y1180" s="25"/>
      <c r="Z1180" s="25"/>
    </row>
    <row r="1181" ht="19.5" customHeight="1">
      <c r="A1181" s="181">
        <v>169.0</v>
      </c>
      <c r="B1181" s="182" t="s">
        <v>2309</v>
      </c>
      <c r="C1181" s="183" t="s">
        <v>1183</v>
      </c>
      <c r="D1181" s="183" t="s">
        <v>2310</v>
      </c>
      <c r="E1181" s="92" t="s">
        <v>4123</v>
      </c>
      <c r="F1181" s="93">
        <v>82.0</v>
      </c>
      <c r="G1181" s="93">
        <v>1.0</v>
      </c>
      <c r="H1181" s="93">
        <v>2.0</v>
      </c>
      <c r="I1181" s="93">
        <v>0.0</v>
      </c>
      <c r="J1181" s="92" t="s">
        <v>895</v>
      </c>
      <c r="K1181" s="93">
        <v>0.0</v>
      </c>
      <c r="L1181" s="93">
        <v>89.2</v>
      </c>
      <c r="M1181" s="93">
        <v>7.2</v>
      </c>
      <c r="N1181" s="25"/>
      <c r="O1181" s="25"/>
      <c r="P1181" s="25"/>
      <c r="Q1181" s="25"/>
      <c r="R1181" s="25"/>
      <c r="S1181" s="25"/>
      <c r="T1181" s="25"/>
      <c r="U1181" s="25"/>
      <c r="V1181" s="25"/>
      <c r="W1181" s="25"/>
      <c r="X1181" s="25"/>
      <c r="Y1181" s="25"/>
      <c r="Z1181" s="25"/>
    </row>
    <row r="1182" ht="19.5" customHeight="1">
      <c r="A1182" s="181">
        <v>169.0</v>
      </c>
      <c r="B1182" s="182" t="s">
        <v>2309</v>
      </c>
      <c r="C1182" s="183" t="s">
        <v>1183</v>
      </c>
      <c r="D1182" s="183" t="s">
        <v>2310</v>
      </c>
      <c r="E1182" s="92" t="s">
        <v>4124</v>
      </c>
      <c r="F1182" s="93">
        <v>61.0</v>
      </c>
      <c r="G1182" s="93">
        <v>0.0</v>
      </c>
      <c r="H1182" s="93">
        <v>2.0</v>
      </c>
      <c r="I1182" s="93">
        <v>0.0</v>
      </c>
      <c r="J1182" s="92" t="s">
        <v>895</v>
      </c>
      <c r="K1182" s="93">
        <v>0.0</v>
      </c>
      <c r="L1182" s="93">
        <v>66.6</v>
      </c>
      <c r="M1182" s="93">
        <v>5.6</v>
      </c>
      <c r="N1182" s="25"/>
      <c r="O1182" s="25"/>
      <c r="P1182" s="25"/>
      <c r="Q1182" s="25"/>
      <c r="R1182" s="25"/>
      <c r="S1182" s="25"/>
      <c r="T1182" s="25"/>
      <c r="U1182" s="25"/>
      <c r="V1182" s="25"/>
      <c r="W1182" s="25"/>
      <c r="X1182" s="25"/>
      <c r="Y1182" s="25"/>
      <c r="Z1182" s="25"/>
    </row>
    <row r="1183" ht="19.5" customHeight="1">
      <c r="A1183" s="181">
        <v>169.0</v>
      </c>
      <c r="B1183" s="182" t="s">
        <v>2309</v>
      </c>
      <c r="C1183" s="183" t="s">
        <v>1183</v>
      </c>
      <c r="D1183" s="183" t="s">
        <v>2310</v>
      </c>
      <c r="E1183" s="92" t="s">
        <v>4125</v>
      </c>
      <c r="F1183" s="93">
        <v>68.0</v>
      </c>
      <c r="G1183" s="93">
        <v>0.0</v>
      </c>
      <c r="H1183" s="93">
        <v>2.0</v>
      </c>
      <c r="I1183" s="93">
        <v>0.0</v>
      </c>
      <c r="J1183" s="92" t="s">
        <v>895</v>
      </c>
      <c r="K1183" s="93">
        <v>0.0</v>
      </c>
      <c r="L1183" s="93">
        <v>65.6</v>
      </c>
      <c r="M1183" s="93">
        <v>0.0</v>
      </c>
      <c r="N1183" s="25"/>
      <c r="O1183" s="25"/>
      <c r="P1183" s="25"/>
      <c r="Q1183" s="25"/>
      <c r="R1183" s="25"/>
      <c r="S1183" s="25"/>
      <c r="T1183" s="25"/>
      <c r="U1183" s="25"/>
      <c r="V1183" s="25"/>
      <c r="W1183" s="25"/>
      <c r="X1183" s="25"/>
      <c r="Y1183" s="25"/>
      <c r="Z1183" s="25"/>
    </row>
    <row r="1184" ht="19.5" customHeight="1">
      <c r="A1184" s="181">
        <v>169.0</v>
      </c>
      <c r="B1184" s="182" t="s">
        <v>2309</v>
      </c>
      <c r="C1184" s="183" t="s">
        <v>1183</v>
      </c>
      <c r="D1184" s="183" t="s">
        <v>2310</v>
      </c>
      <c r="E1184" s="92" t="s">
        <v>4126</v>
      </c>
      <c r="F1184" s="93">
        <v>83.0</v>
      </c>
      <c r="G1184" s="93">
        <v>0.0</v>
      </c>
      <c r="H1184" s="93">
        <v>2.0</v>
      </c>
      <c r="I1184" s="93">
        <v>0.0</v>
      </c>
      <c r="J1184" s="92" t="s">
        <v>895</v>
      </c>
      <c r="K1184" s="93">
        <v>0.0</v>
      </c>
      <c r="L1184" s="93">
        <v>87.3</v>
      </c>
      <c r="M1184" s="93">
        <v>4.3</v>
      </c>
      <c r="N1184" s="25"/>
      <c r="O1184" s="25"/>
      <c r="P1184" s="25"/>
      <c r="Q1184" s="25"/>
      <c r="R1184" s="25"/>
      <c r="S1184" s="25"/>
      <c r="T1184" s="25"/>
      <c r="U1184" s="25"/>
      <c r="V1184" s="25"/>
      <c r="W1184" s="25"/>
      <c r="X1184" s="25"/>
      <c r="Y1184" s="25"/>
      <c r="Z1184" s="25"/>
    </row>
    <row r="1185" ht="19.5" customHeight="1">
      <c r="A1185" s="181">
        <v>169.0</v>
      </c>
      <c r="B1185" s="182" t="s">
        <v>2309</v>
      </c>
      <c r="C1185" s="183" t="s">
        <v>1183</v>
      </c>
      <c r="D1185" s="183" t="s">
        <v>2310</v>
      </c>
      <c r="E1185" s="92" t="s">
        <v>4127</v>
      </c>
      <c r="F1185" s="93">
        <v>77.0</v>
      </c>
      <c r="G1185" s="93">
        <v>1.0</v>
      </c>
      <c r="H1185" s="93">
        <v>2.0</v>
      </c>
      <c r="I1185" s="93">
        <v>0.0</v>
      </c>
      <c r="J1185" s="92" t="s">
        <v>895</v>
      </c>
      <c r="K1185" s="93">
        <v>0.0</v>
      </c>
      <c r="L1185" s="93">
        <v>86.7</v>
      </c>
      <c r="M1185" s="93">
        <v>9.7</v>
      </c>
      <c r="N1185" s="25"/>
      <c r="O1185" s="25"/>
      <c r="P1185" s="25"/>
      <c r="Q1185" s="25"/>
      <c r="R1185" s="25"/>
      <c r="S1185" s="25"/>
      <c r="T1185" s="25"/>
      <c r="U1185" s="25"/>
      <c r="V1185" s="25"/>
      <c r="W1185" s="25"/>
      <c r="X1185" s="25"/>
      <c r="Y1185" s="25"/>
      <c r="Z1185" s="25"/>
    </row>
    <row r="1186" ht="19.5" customHeight="1">
      <c r="A1186" s="181">
        <v>169.0</v>
      </c>
      <c r="B1186" s="182" t="s">
        <v>2309</v>
      </c>
      <c r="C1186" s="183" t="s">
        <v>1183</v>
      </c>
      <c r="D1186" s="183" t="s">
        <v>2310</v>
      </c>
      <c r="E1186" s="92" t="s">
        <v>4128</v>
      </c>
      <c r="F1186" s="93">
        <v>36.0</v>
      </c>
      <c r="G1186" s="93">
        <v>0.0</v>
      </c>
      <c r="H1186" s="93">
        <v>2.0</v>
      </c>
      <c r="I1186" s="93">
        <v>0.0</v>
      </c>
      <c r="J1186" s="92" t="s">
        <v>895</v>
      </c>
      <c r="K1186" s="93">
        <v>0.0</v>
      </c>
      <c r="L1186" s="93">
        <v>70.0</v>
      </c>
      <c r="M1186" s="93">
        <v>34.0</v>
      </c>
      <c r="N1186" s="25"/>
      <c r="O1186" s="25"/>
      <c r="P1186" s="25"/>
      <c r="Q1186" s="25"/>
      <c r="R1186" s="25"/>
      <c r="S1186" s="25"/>
      <c r="T1186" s="25"/>
      <c r="U1186" s="25"/>
      <c r="V1186" s="25"/>
      <c r="W1186" s="25"/>
      <c r="X1186" s="25"/>
      <c r="Y1186" s="25"/>
      <c r="Z1186" s="25"/>
    </row>
    <row r="1187" ht="19.5" customHeight="1">
      <c r="A1187" s="166">
        <v>170.0</v>
      </c>
      <c r="B1187" s="167" t="s">
        <v>2312</v>
      </c>
      <c r="C1187" s="168" t="s">
        <v>2313</v>
      </c>
      <c r="D1187" s="168" t="s">
        <v>2314</v>
      </c>
      <c r="E1187" s="92" t="s">
        <v>4129</v>
      </c>
      <c r="F1187" s="93">
        <v>22.0</v>
      </c>
      <c r="G1187" s="93">
        <v>0.0</v>
      </c>
      <c r="H1187" s="93">
        <v>0.0</v>
      </c>
      <c r="I1187" s="93">
        <v>1.0</v>
      </c>
      <c r="J1187" s="92" t="s">
        <v>4130</v>
      </c>
      <c r="K1187" s="93">
        <v>1.0</v>
      </c>
      <c r="L1187" s="93">
        <v>73.4</v>
      </c>
      <c r="M1187" s="93">
        <v>51.4</v>
      </c>
      <c r="N1187" s="25"/>
      <c r="O1187" s="25"/>
      <c r="P1187" s="25"/>
      <c r="Q1187" s="25"/>
      <c r="R1187" s="25"/>
      <c r="S1187" s="25"/>
      <c r="T1187" s="25"/>
      <c r="U1187" s="25"/>
      <c r="V1187" s="25"/>
      <c r="W1187" s="25"/>
      <c r="X1187" s="25"/>
      <c r="Y1187" s="25"/>
      <c r="Z1187" s="25"/>
    </row>
    <row r="1188" ht="19.5" customHeight="1">
      <c r="A1188" s="166">
        <v>170.0</v>
      </c>
      <c r="B1188" s="167" t="s">
        <v>2312</v>
      </c>
      <c r="C1188" s="168" t="s">
        <v>2313</v>
      </c>
      <c r="D1188" s="168" t="s">
        <v>2314</v>
      </c>
      <c r="E1188" s="92" t="s">
        <v>4131</v>
      </c>
      <c r="F1188" s="93">
        <v>39.0</v>
      </c>
      <c r="G1188" s="93">
        <v>1.0</v>
      </c>
      <c r="H1188" s="93">
        <v>1.0</v>
      </c>
      <c r="I1188" s="93">
        <v>0.0</v>
      </c>
      <c r="J1188" s="92" t="s">
        <v>895</v>
      </c>
      <c r="K1188" s="93">
        <v>0.0</v>
      </c>
      <c r="L1188" s="93">
        <v>72.5</v>
      </c>
      <c r="M1188" s="93">
        <v>33.5</v>
      </c>
      <c r="N1188" s="25"/>
      <c r="O1188" s="25"/>
      <c r="P1188" s="25"/>
      <c r="Q1188" s="25"/>
      <c r="R1188" s="25"/>
      <c r="S1188" s="25"/>
      <c r="T1188" s="25"/>
      <c r="U1188" s="25"/>
      <c r="V1188" s="25"/>
      <c r="W1188" s="25"/>
      <c r="X1188" s="25"/>
      <c r="Y1188" s="25"/>
      <c r="Z1188" s="25"/>
    </row>
    <row r="1189" ht="19.5" customHeight="1">
      <c r="A1189" s="166">
        <v>170.0</v>
      </c>
      <c r="B1189" s="167" t="s">
        <v>2312</v>
      </c>
      <c r="C1189" s="168" t="s">
        <v>2313</v>
      </c>
      <c r="D1189" s="168" t="s">
        <v>2314</v>
      </c>
      <c r="E1189" s="92" t="s">
        <v>4132</v>
      </c>
      <c r="F1189" s="93">
        <v>25.0</v>
      </c>
      <c r="G1189" s="93">
        <v>0.0</v>
      </c>
      <c r="H1189" s="93">
        <v>0.0</v>
      </c>
      <c r="I1189" s="93">
        <v>0.0</v>
      </c>
      <c r="J1189" s="92" t="s">
        <v>895</v>
      </c>
      <c r="K1189" s="93">
        <v>0.0</v>
      </c>
      <c r="L1189" s="93">
        <v>73.4</v>
      </c>
      <c r="M1189" s="93">
        <v>48.4</v>
      </c>
      <c r="N1189" s="25"/>
      <c r="O1189" s="25"/>
      <c r="P1189" s="25"/>
      <c r="Q1189" s="25"/>
      <c r="R1189" s="25"/>
      <c r="S1189" s="25"/>
      <c r="T1189" s="25"/>
      <c r="U1189" s="25"/>
      <c r="V1189" s="25"/>
      <c r="W1189" s="25"/>
      <c r="X1189" s="25"/>
      <c r="Y1189" s="25"/>
      <c r="Z1189" s="25"/>
    </row>
    <row r="1190" ht="19.5" customHeight="1">
      <c r="A1190" s="166">
        <v>170.0</v>
      </c>
      <c r="B1190" s="167" t="s">
        <v>2312</v>
      </c>
      <c r="C1190" s="168" t="s">
        <v>2313</v>
      </c>
      <c r="D1190" s="168" t="s">
        <v>2314</v>
      </c>
      <c r="E1190" s="92" t="s">
        <v>4133</v>
      </c>
      <c r="F1190" s="93">
        <v>57.0</v>
      </c>
      <c r="G1190" s="93">
        <v>0.0</v>
      </c>
      <c r="H1190" s="93">
        <v>1.0</v>
      </c>
      <c r="I1190" s="93">
        <v>0.0</v>
      </c>
      <c r="J1190" s="92" t="s">
        <v>895</v>
      </c>
      <c r="K1190" s="93">
        <v>0.0</v>
      </c>
      <c r="L1190" s="93">
        <v>61.1</v>
      </c>
      <c r="M1190" s="93">
        <v>4.1</v>
      </c>
      <c r="N1190" s="25"/>
      <c r="O1190" s="25"/>
      <c r="P1190" s="25"/>
      <c r="Q1190" s="25"/>
      <c r="R1190" s="25"/>
      <c r="S1190" s="25"/>
      <c r="T1190" s="25"/>
      <c r="U1190" s="25"/>
      <c r="V1190" s="25"/>
      <c r="W1190" s="25"/>
      <c r="X1190" s="25"/>
      <c r="Y1190" s="25"/>
      <c r="Z1190" s="25"/>
    </row>
    <row r="1191" ht="19.5" customHeight="1">
      <c r="A1191" s="166">
        <v>170.0</v>
      </c>
      <c r="B1191" s="167" t="s">
        <v>2312</v>
      </c>
      <c r="C1191" s="168" t="s">
        <v>2313</v>
      </c>
      <c r="D1191" s="168" t="s">
        <v>2314</v>
      </c>
      <c r="E1191" s="92" t="s">
        <v>4134</v>
      </c>
      <c r="F1191" s="93">
        <v>25.0</v>
      </c>
      <c r="G1191" s="93">
        <v>0.0</v>
      </c>
      <c r="H1191" s="93">
        <v>1.0</v>
      </c>
      <c r="I1191" s="93">
        <v>0.0</v>
      </c>
      <c r="J1191" s="92" t="s">
        <v>895</v>
      </c>
      <c r="K1191" s="93">
        <v>0.0</v>
      </c>
      <c r="L1191" s="93">
        <v>65.2</v>
      </c>
      <c r="M1191" s="93">
        <v>40.2</v>
      </c>
      <c r="N1191" s="25"/>
      <c r="O1191" s="25"/>
      <c r="P1191" s="25"/>
      <c r="Q1191" s="25"/>
      <c r="R1191" s="25"/>
      <c r="S1191" s="25"/>
      <c r="T1191" s="25"/>
      <c r="U1191" s="25"/>
      <c r="V1191" s="25"/>
      <c r="W1191" s="25"/>
      <c r="X1191" s="25"/>
      <c r="Y1191" s="25"/>
      <c r="Z1191" s="25"/>
    </row>
    <row r="1192" ht="19.5" customHeight="1">
      <c r="A1192" s="166">
        <v>170.0</v>
      </c>
      <c r="B1192" s="167" t="s">
        <v>2312</v>
      </c>
      <c r="C1192" s="168" t="s">
        <v>2313</v>
      </c>
      <c r="D1192" s="168" t="s">
        <v>2314</v>
      </c>
      <c r="E1192" s="92" t="s">
        <v>4135</v>
      </c>
      <c r="F1192" s="93">
        <v>27.0</v>
      </c>
      <c r="G1192" s="93">
        <v>1.0</v>
      </c>
      <c r="H1192" s="93">
        <v>1.0</v>
      </c>
      <c r="I1192" s="93">
        <v>0.0</v>
      </c>
      <c r="J1192" s="92" t="s">
        <v>895</v>
      </c>
      <c r="K1192" s="93">
        <v>0.0</v>
      </c>
      <c r="L1192" s="93">
        <v>73.6</v>
      </c>
      <c r="M1192" s="93">
        <v>46.6</v>
      </c>
      <c r="N1192" s="25"/>
      <c r="O1192" s="25"/>
      <c r="P1192" s="25"/>
      <c r="Q1192" s="25"/>
      <c r="R1192" s="25"/>
      <c r="S1192" s="25"/>
      <c r="T1192" s="25"/>
      <c r="U1192" s="25"/>
      <c r="V1192" s="25"/>
      <c r="W1192" s="25"/>
      <c r="X1192" s="25"/>
      <c r="Y1192" s="25"/>
      <c r="Z1192" s="25"/>
    </row>
    <row r="1193" ht="19.5" customHeight="1">
      <c r="A1193" s="166">
        <v>170.0</v>
      </c>
      <c r="B1193" s="167" t="s">
        <v>2312</v>
      </c>
      <c r="C1193" s="168" t="s">
        <v>2313</v>
      </c>
      <c r="D1193" s="168" t="s">
        <v>2314</v>
      </c>
      <c r="E1193" s="92" t="s">
        <v>4136</v>
      </c>
      <c r="F1193" s="93">
        <v>38.0</v>
      </c>
      <c r="G1193" s="93">
        <v>0.0</v>
      </c>
      <c r="H1193" s="93">
        <v>1.0</v>
      </c>
      <c r="I1193" s="93">
        <v>0.0</v>
      </c>
      <c r="J1193" s="92" t="s">
        <v>895</v>
      </c>
      <c r="K1193" s="93">
        <v>0.0</v>
      </c>
      <c r="L1193" s="93">
        <v>63.8</v>
      </c>
      <c r="M1193" s="93">
        <v>25.8</v>
      </c>
      <c r="N1193" s="25"/>
      <c r="O1193" s="25"/>
      <c r="P1193" s="25"/>
      <c r="Q1193" s="25"/>
      <c r="R1193" s="25"/>
      <c r="S1193" s="25"/>
      <c r="T1193" s="25"/>
      <c r="U1193" s="25"/>
      <c r="V1193" s="25"/>
      <c r="W1193" s="25"/>
      <c r="X1193" s="25"/>
      <c r="Y1193" s="25"/>
      <c r="Z1193" s="25"/>
    </row>
    <row r="1194" ht="19.5" customHeight="1">
      <c r="A1194" s="166">
        <v>170.0</v>
      </c>
      <c r="B1194" s="167" t="s">
        <v>2312</v>
      </c>
      <c r="C1194" s="168" t="s">
        <v>2313</v>
      </c>
      <c r="D1194" s="168" t="s">
        <v>2314</v>
      </c>
      <c r="E1194" s="92" t="s">
        <v>4137</v>
      </c>
      <c r="F1194" s="93">
        <v>30.0</v>
      </c>
      <c r="G1194" s="93">
        <v>0.0</v>
      </c>
      <c r="H1194" s="93">
        <v>0.0</v>
      </c>
      <c r="I1194" s="93">
        <v>0.0</v>
      </c>
      <c r="J1194" s="92" t="s">
        <v>895</v>
      </c>
      <c r="K1194" s="93">
        <v>0.0</v>
      </c>
      <c r="L1194" s="93">
        <v>72.7</v>
      </c>
      <c r="M1194" s="93">
        <v>42.7</v>
      </c>
      <c r="N1194" s="25"/>
      <c r="O1194" s="25"/>
      <c r="P1194" s="25"/>
      <c r="Q1194" s="25"/>
      <c r="R1194" s="25"/>
      <c r="S1194" s="25"/>
      <c r="T1194" s="25"/>
      <c r="U1194" s="25"/>
      <c r="V1194" s="25"/>
      <c r="W1194" s="25"/>
      <c r="X1194" s="25"/>
      <c r="Y1194" s="25"/>
      <c r="Z1194" s="25"/>
    </row>
    <row r="1195" ht="19.5" customHeight="1">
      <c r="A1195" s="166">
        <v>170.0</v>
      </c>
      <c r="B1195" s="167" t="s">
        <v>2312</v>
      </c>
      <c r="C1195" s="168" t="s">
        <v>2313</v>
      </c>
      <c r="D1195" s="168" t="s">
        <v>2314</v>
      </c>
      <c r="E1195" s="92" t="s">
        <v>4138</v>
      </c>
      <c r="F1195" s="93">
        <v>36.0</v>
      </c>
      <c r="G1195" s="93">
        <v>1.0</v>
      </c>
      <c r="H1195" s="93">
        <v>1.0</v>
      </c>
      <c r="I1195" s="93">
        <v>0.0</v>
      </c>
      <c r="J1195" s="92" t="s">
        <v>895</v>
      </c>
      <c r="K1195" s="93">
        <v>0.0</v>
      </c>
      <c r="L1195" s="93">
        <v>72.5</v>
      </c>
      <c r="M1195" s="93">
        <v>36.5</v>
      </c>
      <c r="N1195" s="25"/>
      <c r="O1195" s="25"/>
      <c r="P1195" s="25"/>
      <c r="Q1195" s="25"/>
      <c r="R1195" s="25"/>
      <c r="S1195" s="25"/>
      <c r="T1195" s="25"/>
      <c r="U1195" s="25"/>
      <c r="V1195" s="25"/>
      <c r="W1195" s="25"/>
      <c r="X1195" s="25"/>
      <c r="Y1195" s="25"/>
      <c r="Z1195" s="25"/>
    </row>
    <row r="1196" ht="19.5" customHeight="1">
      <c r="A1196" s="169">
        <v>171.0</v>
      </c>
      <c r="B1196" s="170" t="s">
        <v>2323</v>
      </c>
      <c r="C1196" s="171" t="s">
        <v>2324</v>
      </c>
      <c r="D1196" s="171" t="s">
        <v>2325</v>
      </c>
      <c r="E1196" s="92" t="s">
        <v>4139</v>
      </c>
      <c r="F1196" s="93">
        <v>57.0</v>
      </c>
      <c r="G1196" s="93">
        <v>0.0</v>
      </c>
      <c r="H1196" s="93">
        <v>0.0</v>
      </c>
      <c r="I1196" s="93">
        <v>0.0</v>
      </c>
      <c r="J1196" s="92" t="s">
        <v>895</v>
      </c>
      <c r="K1196" s="93">
        <v>0.0</v>
      </c>
      <c r="L1196" s="93">
        <v>67.4</v>
      </c>
      <c r="M1196" s="93">
        <v>10.4</v>
      </c>
      <c r="N1196" s="25"/>
      <c r="O1196" s="25"/>
      <c r="P1196" s="25"/>
      <c r="Q1196" s="25"/>
      <c r="R1196" s="25"/>
      <c r="S1196" s="25"/>
      <c r="T1196" s="25"/>
      <c r="U1196" s="25"/>
      <c r="V1196" s="25"/>
      <c r="W1196" s="25"/>
      <c r="X1196" s="25"/>
      <c r="Y1196" s="25"/>
      <c r="Z1196" s="25"/>
    </row>
    <row r="1197" ht="19.5" customHeight="1">
      <c r="A1197" s="169">
        <v>171.0</v>
      </c>
      <c r="B1197" s="170" t="s">
        <v>2323</v>
      </c>
      <c r="C1197" s="171" t="s">
        <v>2324</v>
      </c>
      <c r="D1197" s="171" t="s">
        <v>2325</v>
      </c>
      <c r="E1197" s="92" t="s">
        <v>4140</v>
      </c>
      <c r="F1197" s="93">
        <v>30.0</v>
      </c>
      <c r="G1197" s="93">
        <v>0.0</v>
      </c>
      <c r="H1197" s="93">
        <v>1.0</v>
      </c>
      <c r="I1197" s="93">
        <v>0.0</v>
      </c>
      <c r="J1197" s="92" t="s">
        <v>895</v>
      </c>
      <c r="K1197" s="93">
        <v>0.0</v>
      </c>
      <c r="L1197" s="93">
        <v>64.5</v>
      </c>
      <c r="M1197" s="93">
        <v>34.5</v>
      </c>
      <c r="N1197" s="25"/>
      <c r="O1197" s="25"/>
      <c r="P1197" s="25"/>
      <c r="Q1197" s="25"/>
      <c r="R1197" s="25"/>
      <c r="S1197" s="25"/>
      <c r="T1197" s="25"/>
      <c r="U1197" s="25"/>
      <c r="V1197" s="25"/>
      <c r="W1197" s="25"/>
      <c r="X1197" s="25"/>
      <c r="Y1197" s="25"/>
      <c r="Z1197" s="25"/>
    </row>
    <row r="1198" ht="19.5" customHeight="1">
      <c r="A1198" s="169">
        <v>171.0</v>
      </c>
      <c r="B1198" s="170" t="s">
        <v>2323</v>
      </c>
      <c r="C1198" s="171" t="s">
        <v>2324</v>
      </c>
      <c r="D1198" s="171" t="s">
        <v>2325</v>
      </c>
      <c r="E1198" s="92" t="s">
        <v>4141</v>
      </c>
      <c r="F1198" s="93">
        <v>35.0</v>
      </c>
      <c r="G1198" s="93">
        <v>0.0</v>
      </c>
      <c r="H1198" s="93">
        <v>2.0</v>
      </c>
      <c r="I1198" s="93">
        <v>0.0</v>
      </c>
      <c r="J1198" s="92" t="s">
        <v>895</v>
      </c>
      <c r="K1198" s="93">
        <v>0.0</v>
      </c>
      <c r="L1198" s="93">
        <v>70.0</v>
      </c>
      <c r="M1198" s="93">
        <v>35.0</v>
      </c>
      <c r="N1198" s="25"/>
      <c r="O1198" s="25"/>
      <c r="P1198" s="25"/>
      <c r="Q1198" s="25"/>
      <c r="R1198" s="25"/>
      <c r="S1198" s="25"/>
      <c r="T1198" s="25"/>
      <c r="U1198" s="25"/>
      <c r="V1198" s="25"/>
      <c r="W1198" s="25"/>
      <c r="X1198" s="25"/>
      <c r="Y1198" s="25"/>
      <c r="Z1198" s="25"/>
    </row>
    <row r="1199" ht="19.5" customHeight="1">
      <c r="A1199" s="169">
        <v>171.0</v>
      </c>
      <c r="B1199" s="170" t="s">
        <v>2323</v>
      </c>
      <c r="C1199" s="171" t="s">
        <v>2324</v>
      </c>
      <c r="D1199" s="171" t="s">
        <v>2325</v>
      </c>
      <c r="E1199" s="92" t="s">
        <v>4142</v>
      </c>
      <c r="F1199" s="93">
        <v>29.0</v>
      </c>
      <c r="G1199" s="93">
        <v>1.0</v>
      </c>
      <c r="H1199" s="93">
        <v>2.0</v>
      </c>
      <c r="I1199" s="93">
        <v>0.0</v>
      </c>
      <c r="J1199" s="92" t="s">
        <v>895</v>
      </c>
      <c r="K1199" s="93">
        <v>0.0</v>
      </c>
      <c r="L1199" s="93">
        <v>78.8</v>
      </c>
      <c r="M1199" s="93">
        <v>49.8</v>
      </c>
      <c r="N1199" s="25"/>
      <c r="O1199" s="25"/>
      <c r="P1199" s="25"/>
      <c r="Q1199" s="25"/>
      <c r="R1199" s="25"/>
      <c r="S1199" s="25"/>
      <c r="T1199" s="25"/>
      <c r="U1199" s="25"/>
      <c r="V1199" s="25"/>
      <c r="W1199" s="25"/>
      <c r="X1199" s="25"/>
      <c r="Y1199" s="25"/>
      <c r="Z1199" s="25"/>
    </row>
    <row r="1200" ht="19.5" customHeight="1">
      <c r="A1200" s="169">
        <v>171.0</v>
      </c>
      <c r="B1200" s="170" t="s">
        <v>2323</v>
      </c>
      <c r="C1200" s="171" t="s">
        <v>2324</v>
      </c>
      <c r="D1200" s="171" t="s">
        <v>2325</v>
      </c>
      <c r="E1200" s="92" t="s">
        <v>4143</v>
      </c>
      <c r="F1200" s="93">
        <v>40.0</v>
      </c>
      <c r="G1200" s="93">
        <v>0.0</v>
      </c>
      <c r="H1200" s="93">
        <v>0.0</v>
      </c>
      <c r="I1200" s="93">
        <v>0.0</v>
      </c>
      <c r="J1200" s="92" t="s">
        <v>895</v>
      </c>
      <c r="K1200" s="93">
        <v>0.0</v>
      </c>
      <c r="L1200" s="93">
        <v>70.7</v>
      </c>
      <c r="M1200" s="93">
        <v>30.7</v>
      </c>
      <c r="N1200" s="25"/>
      <c r="O1200" s="25"/>
      <c r="P1200" s="25"/>
      <c r="Q1200" s="25"/>
      <c r="R1200" s="25"/>
      <c r="S1200" s="25"/>
      <c r="T1200" s="25"/>
      <c r="U1200" s="25"/>
      <c r="V1200" s="25"/>
      <c r="W1200" s="25"/>
      <c r="X1200" s="25"/>
      <c r="Y1200" s="25"/>
      <c r="Z1200" s="25"/>
    </row>
    <row r="1201" ht="19.5" customHeight="1">
      <c r="A1201" s="169">
        <v>171.0</v>
      </c>
      <c r="B1201" s="170" t="s">
        <v>2323</v>
      </c>
      <c r="C1201" s="171" t="s">
        <v>2324</v>
      </c>
      <c r="D1201" s="171" t="s">
        <v>2325</v>
      </c>
      <c r="E1201" s="92" t="s">
        <v>4144</v>
      </c>
      <c r="F1201" s="93">
        <v>15.0</v>
      </c>
      <c r="G1201" s="93">
        <v>1.0</v>
      </c>
      <c r="H1201" s="93">
        <v>2.0</v>
      </c>
      <c r="I1201" s="93">
        <v>0.0</v>
      </c>
      <c r="J1201" s="92" t="s">
        <v>895</v>
      </c>
      <c r="K1201" s="93">
        <v>0.0</v>
      </c>
      <c r="L1201" s="93">
        <v>80.1</v>
      </c>
      <c r="M1201" s="93">
        <v>65.1</v>
      </c>
      <c r="N1201" s="25"/>
      <c r="O1201" s="25"/>
      <c r="P1201" s="25"/>
      <c r="Q1201" s="25"/>
      <c r="R1201" s="25"/>
      <c r="S1201" s="25"/>
      <c r="T1201" s="25"/>
      <c r="U1201" s="25"/>
      <c r="V1201" s="25"/>
      <c r="W1201" s="25"/>
      <c r="X1201" s="25"/>
      <c r="Y1201" s="25"/>
      <c r="Z1201" s="25"/>
    </row>
    <row r="1202" ht="19.5" customHeight="1">
      <c r="A1202" s="169">
        <v>171.0</v>
      </c>
      <c r="B1202" s="170" t="s">
        <v>2323</v>
      </c>
      <c r="C1202" s="171" t="s">
        <v>2324</v>
      </c>
      <c r="D1202" s="171" t="s">
        <v>2325</v>
      </c>
      <c r="E1202" s="92" t="s">
        <v>4145</v>
      </c>
      <c r="F1202" s="93">
        <v>25.0</v>
      </c>
      <c r="G1202" s="93">
        <v>0.0</v>
      </c>
      <c r="H1202" s="93">
        <v>2.0</v>
      </c>
      <c r="I1202" s="93">
        <v>0.0</v>
      </c>
      <c r="J1202" s="92" t="s">
        <v>895</v>
      </c>
      <c r="K1202" s="93">
        <v>0.0</v>
      </c>
      <c r="L1202" s="93">
        <v>72.5</v>
      </c>
      <c r="M1202" s="93">
        <v>47.5</v>
      </c>
      <c r="N1202" s="25"/>
      <c r="O1202" s="25"/>
      <c r="P1202" s="25"/>
      <c r="Q1202" s="25"/>
      <c r="R1202" s="25"/>
      <c r="S1202" s="25"/>
      <c r="T1202" s="25"/>
      <c r="U1202" s="25"/>
      <c r="V1202" s="25"/>
      <c r="W1202" s="25"/>
      <c r="X1202" s="25"/>
      <c r="Y1202" s="25"/>
      <c r="Z1202" s="25"/>
    </row>
    <row r="1203" ht="19.5" customHeight="1">
      <c r="A1203" s="185" t="s">
        <v>2784</v>
      </c>
      <c r="B1203" s="173" t="s">
        <v>2785</v>
      </c>
      <c r="C1203" s="174" t="s">
        <v>2786</v>
      </c>
      <c r="D1203" s="174" t="s">
        <v>2332</v>
      </c>
      <c r="E1203" s="92" t="s">
        <v>4146</v>
      </c>
      <c r="F1203" s="93">
        <v>33.0</v>
      </c>
      <c r="G1203" s="93">
        <v>1.0</v>
      </c>
      <c r="H1203" s="93">
        <v>0.0</v>
      </c>
      <c r="I1203" s="93">
        <v>0.0</v>
      </c>
      <c r="J1203" s="92" t="s">
        <v>895</v>
      </c>
      <c r="K1203" s="93">
        <v>0.0</v>
      </c>
      <c r="L1203" s="93">
        <v>79.4</v>
      </c>
      <c r="M1203" s="93">
        <v>46.4</v>
      </c>
      <c r="N1203" s="25"/>
      <c r="O1203" s="25"/>
      <c r="P1203" s="25"/>
      <c r="Q1203" s="25"/>
      <c r="R1203" s="25"/>
      <c r="S1203" s="25"/>
      <c r="T1203" s="25"/>
      <c r="U1203" s="25"/>
      <c r="V1203" s="25"/>
      <c r="W1203" s="25"/>
      <c r="X1203" s="25"/>
      <c r="Y1203" s="25"/>
      <c r="Z1203" s="25"/>
    </row>
    <row r="1204" ht="19.5" customHeight="1">
      <c r="A1204" s="185" t="s">
        <v>2784</v>
      </c>
      <c r="B1204" s="173" t="s">
        <v>2785</v>
      </c>
      <c r="C1204" s="174" t="s">
        <v>2786</v>
      </c>
      <c r="D1204" s="174" t="s">
        <v>2332</v>
      </c>
      <c r="E1204" s="92" t="s">
        <v>4147</v>
      </c>
      <c r="F1204" s="93">
        <v>49.0</v>
      </c>
      <c r="G1204" s="93">
        <v>0.0</v>
      </c>
      <c r="H1204" s="93">
        <v>2.0</v>
      </c>
      <c r="I1204" s="93">
        <v>0.0</v>
      </c>
      <c r="J1204" s="92" t="s">
        <v>895</v>
      </c>
      <c r="K1204" s="93">
        <v>0.0</v>
      </c>
      <c r="L1204" s="93">
        <v>67.1</v>
      </c>
      <c r="M1204" s="93">
        <v>18.1</v>
      </c>
      <c r="N1204" s="25"/>
      <c r="O1204" s="25"/>
      <c r="P1204" s="25"/>
      <c r="Q1204" s="25"/>
      <c r="R1204" s="25"/>
      <c r="S1204" s="25"/>
      <c r="T1204" s="25"/>
      <c r="U1204" s="25"/>
      <c r="V1204" s="25"/>
      <c r="W1204" s="25"/>
      <c r="X1204" s="25"/>
      <c r="Y1204" s="25"/>
      <c r="Z1204" s="25"/>
    </row>
    <row r="1205" ht="19.5" customHeight="1">
      <c r="A1205" s="185" t="s">
        <v>2784</v>
      </c>
      <c r="B1205" s="173" t="s">
        <v>2785</v>
      </c>
      <c r="C1205" s="174" t="s">
        <v>2786</v>
      </c>
      <c r="D1205" s="174" t="s">
        <v>2332</v>
      </c>
      <c r="E1205" s="92" t="s">
        <v>4148</v>
      </c>
      <c r="F1205" s="93">
        <v>24.0</v>
      </c>
      <c r="G1205" s="93">
        <v>0.0</v>
      </c>
      <c r="H1205" s="93">
        <v>0.0</v>
      </c>
      <c r="I1205" s="93">
        <v>0.0</v>
      </c>
      <c r="J1205" s="92" t="s">
        <v>895</v>
      </c>
      <c r="K1205" s="93">
        <v>0.0</v>
      </c>
      <c r="L1205" s="93">
        <v>73.4</v>
      </c>
      <c r="M1205" s="93">
        <v>49.4</v>
      </c>
      <c r="N1205" s="25"/>
      <c r="O1205" s="25"/>
      <c r="P1205" s="25"/>
      <c r="Q1205" s="25"/>
      <c r="R1205" s="25"/>
      <c r="S1205" s="25"/>
      <c r="T1205" s="25"/>
      <c r="U1205" s="25"/>
      <c r="V1205" s="25"/>
      <c r="W1205" s="25"/>
      <c r="X1205" s="25"/>
      <c r="Y1205" s="25"/>
      <c r="Z1205" s="25"/>
    </row>
    <row r="1206" ht="19.5" customHeight="1">
      <c r="A1206" s="185" t="s">
        <v>2784</v>
      </c>
      <c r="B1206" s="173" t="s">
        <v>2785</v>
      </c>
      <c r="C1206" s="174" t="s">
        <v>2786</v>
      </c>
      <c r="D1206" s="174" t="s">
        <v>2332</v>
      </c>
      <c r="E1206" s="92" t="s">
        <v>4149</v>
      </c>
      <c r="F1206" s="93">
        <v>39.0</v>
      </c>
      <c r="G1206" s="93">
        <v>0.0</v>
      </c>
      <c r="H1206" s="93">
        <v>0.0</v>
      </c>
      <c r="I1206" s="93">
        <v>0.0</v>
      </c>
      <c r="J1206" s="92" t="s">
        <v>895</v>
      </c>
      <c r="K1206" s="93">
        <v>0.0</v>
      </c>
      <c r="L1206" s="93">
        <v>70.7</v>
      </c>
      <c r="M1206" s="93">
        <v>31.7</v>
      </c>
      <c r="N1206" s="25"/>
      <c r="O1206" s="25"/>
      <c r="P1206" s="25"/>
      <c r="Q1206" s="25"/>
      <c r="R1206" s="25"/>
      <c r="S1206" s="25"/>
      <c r="T1206" s="25"/>
      <c r="U1206" s="25"/>
      <c r="V1206" s="25"/>
      <c r="W1206" s="25"/>
      <c r="X1206" s="25"/>
      <c r="Y1206" s="25"/>
      <c r="Z1206" s="25"/>
    </row>
    <row r="1207" ht="19.5" customHeight="1">
      <c r="A1207" s="175">
        <v>174.0</v>
      </c>
      <c r="B1207" s="176" t="s">
        <v>2342</v>
      </c>
      <c r="C1207" s="177" t="s">
        <v>1749</v>
      </c>
      <c r="D1207" s="177" t="s">
        <v>2343</v>
      </c>
      <c r="E1207" s="92" t="s">
        <v>4150</v>
      </c>
      <c r="F1207" s="93">
        <v>33.0</v>
      </c>
      <c r="G1207" s="93">
        <v>0.0</v>
      </c>
      <c r="H1207" s="93">
        <v>2.0</v>
      </c>
      <c r="I1207" s="93">
        <v>1.0</v>
      </c>
      <c r="J1207" s="92" t="s">
        <v>2845</v>
      </c>
      <c r="K1207" s="93">
        <v>3.0</v>
      </c>
      <c r="L1207" s="93">
        <v>71.8</v>
      </c>
      <c r="M1207" s="93">
        <v>38.8</v>
      </c>
      <c r="N1207" s="25"/>
      <c r="O1207" s="25"/>
      <c r="P1207" s="25"/>
      <c r="Q1207" s="25"/>
      <c r="R1207" s="25"/>
      <c r="S1207" s="25"/>
      <c r="T1207" s="25"/>
      <c r="U1207" s="25"/>
      <c r="V1207" s="25"/>
      <c r="W1207" s="25"/>
      <c r="X1207" s="25"/>
      <c r="Y1207" s="25"/>
      <c r="Z1207" s="25"/>
    </row>
    <row r="1208" ht="19.5" customHeight="1">
      <c r="A1208" s="175">
        <v>174.0</v>
      </c>
      <c r="B1208" s="176" t="s">
        <v>2342</v>
      </c>
      <c r="C1208" s="177" t="s">
        <v>1749</v>
      </c>
      <c r="D1208" s="177" t="s">
        <v>2343</v>
      </c>
      <c r="E1208" s="92" t="s">
        <v>4151</v>
      </c>
      <c r="F1208" s="93">
        <v>61.0</v>
      </c>
      <c r="G1208" s="93">
        <v>0.0</v>
      </c>
      <c r="H1208" s="93">
        <v>0.0</v>
      </c>
      <c r="I1208" s="93">
        <v>1.0</v>
      </c>
      <c r="J1208" s="92" t="s">
        <v>2845</v>
      </c>
      <c r="K1208" s="93">
        <v>3.0</v>
      </c>
      <c r="L1208" s="93">
        <v>74.1</v>
      </c>
      <c r="M1208" s="93">
        <v>13.1</v>
      </c>
      <c r="N1208" s="25"/>
      <c r="O1208" s="25"/>
      <c r="P1208" s="25"/>
      <c r="Q1208" s="25"/>
      <c r="R1208" s="25"/>
      <c r="S1208" s="25"/>
      <c r="T1208" s="25"/>
      <c r="U1208" s="25"/>
      <c r="V1208" s="25"/>
      <c r="W1208" s="25"/>
      <c r="X1208" s="25"/>
      <c r="Y1208" s="25"/>
      <c r="Z1208" s="25"/>
    </row>
    <row r="1209" ht="19.5" customHeight="1">
      <c r="A1209" s="175">
        <v>174.0</v>
      </c>
      <c r="B1209" s="176" t="s">
        <v>2342</v>
      </c>
      <c r="C1209" s="177" t="s">
        <v>1749</v>
      </c>
      <c r="D1209" s="177" t="s">
        <v>2343</v>
      </c>
      <c r="E1209" s="92" t="s">
        <v>4152</v>
      </c>
      <c r="F1209" s="93">
        <v>33.0</v>
      </c>
      <c r="G1209" s="93">
        <v>0.0</v>
      </c>
      <c r="H1209" s="93">
        <v>0.0</v>
      </c>
      <c r="I1209" s="93">
        <v>1.0</v>
      </c>
      <c r="J1209" s="92" t="s">
        <v>2845</v>
      </c>
      <c r="K1209" s="93">
        <v>3.0</v>
      </c>
      <c r="L1209" s="93">
        <v>72.7</v>
      </c>
      <c r="M1209" s="93">
        <v>39.7</v>
      </c>
      <c r="N1209" s="25"/>
      <c r="O1209" s="25"/>
      <c r="P1209" s="25"/>
      <c r="Q1209" s="25"/>
      <c r="R1209" s="25"/>
      <c r="S1209" s="25"/>
      <c r="T1209" s="25"/>
      <c r="U1209" s="25"/>
      <c r="V1209" s="25"/>
      <c r="W1209" s="25"/>
      <c r="X1209" s="25"/>
      <c r="Y1209" s="25"/>
      <c r="Z1209" s="25"/>
    </row>
    <row r="1210" ht="19.5" customHeight="1">
      <c r="A1210" s="175">
        <v>174.0</v>
      </c>
      <c r="B1210" s="176" t="s">
        <v>2342</v>
      </c>
      <c r="C1210" s="177" t="s">
        <v>1749</v>
      </c>
      <c r="D1210" s="177" t="s">
        <v>2343</v>
      </c>
      <c r="E1210" s="92" t="s">
        <v>4153</v>
      </c>
      <c r="F1210" s="93">
        <v>57.0</v>
      </c>
      <c r="G1210" s="93">
        <v>0.0</v>
      </c>
      <c r="H1210" s="93">
        <v>0.0</v>
      </c>
      <c r="I1210" s="93">
        <v>1.0</v>
      </c>
      <c r="J1210" s="92" t="s">
        <v>2845</v>
      </c>
      <c r="K1210" s="93">
        <v>3.0</v>
      </c>
      <c r="L1210" s="93">
        <v>67.4</v>
      </c>
      <c r="M1210" s="93">
        <v>10.4</v>
      </c>
      <c r="N1210" s="25"/>
      <c r="O1210" s="25"/>
      <c r="P1210" s="25"/>
      <c r="Q1210" s="25"/>
      <c r="R1210" s="25"/>
      <c r="S1210" s="25"/>
      <c r="T1210" s="25"/>
      <c r="U1210" s="25"/>
      <c r="V1210" s="25"/>
      <c r="W1210" s="25"/>
      <c r="X1210" s="25"/>
      <c r="Y1210" s="25"/>
      <c r="Z1210" s="25"/>
    </row>
    <row r="1211" ht="19.5" customHeight="1">
      <c r="A1211" s="175">
        <v>174.0</v>
      </c>
      <c r="B1211" s="176" t="s">
        <v>2342</v>
      </c>
      <c r="C1211" s="177" t="s">
        <v>1749</v>
      </c>
      <c r="D1211" s="177" t="s">
        <v>2343</v>
      </c>
      <c r="E1211" s="92" t="s">
        <v>4154</v>
      </c>
      <c r="F1211" s="93">
        <v>60.0</v>
      </c>
      <c r="G1211" s="93">
        <v>0.0</v>
      </c>
      <c r="H1211" s="93">
        <v>0.0</v>
      </c>
      <c r="I1211" s="93">
        <v>1.0</v>
      </c>
      <c r="J1211" s="92" t="s">
        <v>2845</v>
      </c>
      <c r="K1211" s="93">
        <v>3.0</v>
      </c>
      <c r="L1211" s="93">
        <v>67.4</v>
      </c>
      <c r="M1211" s="93">
        <v>7.4</v>
      </c>
      <c r="N1211" s="25"/>
      <c r="O1211" s="25"/>
      <c r="P1211" s="25"/>
      <c r="Q1211" s="25"/>
      <c r="R1211" s="25"/>
      <c r="S1211" s="25"/>
      <c r="T1211" s="25"/>
      <c r="U1211" s="25"/>
      <c r="V1211" s="25"/>
      <c r="W1211" s="25"/>
      <c r="X1211" s="25"/>
      <c r="Y1211" s="25"/>
      <c r="Z1211" s="25"/>
    </row>
    <row r="1212" ht="19.5" customHeight="1">
      <c r="A1212" s="178">
        <v>175.0</v>
      </c>
      <c r="B1212" s="179" t="s">
        <v>2349</v>
      </c>
      <c r="C1212" s="180" t="s">
        <v>2350</v>
      </c>
      <c r="D1212" s="180" t="s">
        <v>2351</v>
      </c>
      <c r="E1212" s="92" t="s">
        <v>4155</v>
      </c>
      <c r="F1212" s="93">
        <v>57.0</v>
      </c>
      <c r="G1212" s="93">
        <v>0.0</v>
      </c>
      <c r="H1212" s="93">
        <v>0.0</v>
      </c>
      <c r="I1212" s="93">
        <v>0.0</v>
      </c>
      <c r="J1212" s="92" t="s">
        <v>895</v>
      </c>
      <c r="K1212" s="93">
        <v>0.0</v>
      </c>
      <c r="L1212" s="93">
        <v>67.4</v>
      </c>
      <c r="M1212" s="93">
        <v>10.4</v>
      </c>
      <c r="N1212" s="25"/>
      <c r="O1212" s="25"/>
      <c r="P1212" s="25"/>
      <c r="Q1212" s="25"/>
      <c r="R1212" s="25"/>
      <c r="S1212" s="25"/>
      <c r="T1212" s="25"/>
      <c r="U1212" s="25"/>
      <c r="V1212" s="25"/>
      <c r="W1212" s="25"/>
      <c r="X1212" s="25"/>
      <c r="Y1212" s="25"/>
      <c r="Z1212" s="25"/>
    </row>
    <row r="1213" ht="19.5" customHeight="1">
      <c r="A1213" s="178">
        <v>175.0</v>
      </c>
      <c r="B1213" s="179" t="s">
        <v>2349</v>
      </c>
      <c r="C1213" s="180" t="s">
        <v>2350</v>
      </c>
      <c r="D1213" s="180" t="s">
        <v>2351</v>
      </c>
      <c r="E1213" s="92" t="s">
        <v>4156</v>
      </c>
      <c r="F1213" s="93">
        <v>46.0</v>
      </c>
      <c r="G1213" s="93">
        <v>0.0</v>
      </c>
      <c r="H1213" s="93">
        <v>0.0</v>
      </c>
      <c r="I1213" s="93">
        <v>0.0</v>
      </c>
      <c r="J1213" s="92" t="s">
        <v>895</v>
      </c>
      <c r="K1213" s="93">
        <v>0.0</v>
      </c>
      <c r="L1213" s="93">
        <v>69.5</v>
      </c>
      <c r="M1213" s="93">
        <v>23.5</v>
      </c>
      <c r="N1213" s="25"/>
      <c r="O1213" s="25"/>
      <c r="P1213" s="25"/>
      <c r="Q1213" s="25"/>
      <c r="R1213" s="25"/>
      <c r="S1213" s="25"/>
      <c r="T1213" s="25"/>
      <c r="U1213" s="25"/>
      <c r="V1213" s="25"/>
      <c r="W1213" s="25"/>
      <c r="X1213" s="25"/>
      <c r="Y1213" s="25"/>
      <c r="Z1213" s="25"/>
    </row>
    <row r="1214" ht="19.5" customHeight="1">
      <c r="A1214" s="178">
        <v>175.0</v>
      </c>
      <c r="B1214" s="179" t="s">
        <v>2349</v>
      </c>
      <c r="C1214" s="180" t="s">
        <v>2350</v>
      </c>
      <c r="D1214" s="180" t="s">
        <v>2351</v>
      </c>
      <c r="E1214" s="92" t="s">
        <v>4157</v>
      </c>
      <c r="F1214" s="93">
        <v>22.0</v>
      </c>
      <c r="G1214" s="93">
        <v>0.0</v>
      </c>
      <c r="H1214" s="93">
        <v>0.0</v>
      </c>
      <c r="I1214" s="93">
        <v>0.0</v>
      </c>
      <c r="J1214" s="92" t="s">
        <v>895</v>
      </c>
      <c r="K1214" s="93">
        <v>0.0</v>
      </c>
      <c r="L1214" s="93">
        <v>74.7</v>
      </c>
      <c r="M1214" s="93">
        <v>52.7</v>
      </c>
      <c r="N1214" s="25"/>
      <c r="O1214" s="25"/>
      <c r="P1214" s="25"/>
      <c r="Q1214" s="25"/>
      <c r="R1214" s="25"/>
      <c r="S1214" s="25"/>
      <c r="T1214" s="25"/>
      <c r="U1214" s="25"/>
      <c r="V1214" s="25"/>
      <c r="W1214" s="25"/>
      <c r="X1214" s="25"/>
      <c r="Y1214" s="25"/>
      <c r="Z1214" s="25"/>
    </row>
    <row r="1215" ht="19.5" customHeight="1">
      <c r="A1215" s="178">
        <v>175.0</v>
      </c>
      <c r="B1215" s="179" t="s">
        <v>2349</v>
      </c>
      <c r="C1215" s="180" t="s">
        <v>2350</v>
      </c>
      <c r="D1215" s="180" t="s">
        <v>2351</v>
      </c>
      <c r="E1215" s="92" t="s">
        <v>4158</v>
      </c>
      <c r="F1215" s="93">
        <v>32.0</v>
      </c>
      <c r="G1215" s="93">
        <v>0.0</v>
      </c>
      <c r="H1215" s="93">
        <v>0.0</v>
      </c>
      <c r="I1215" s="93">
        <v>0.0</v>
      </c>
      <c r="J1215" s="92" t="s">
        <v>895</v>
      </c>
      <c r="K1215" s="93">
        <v>0.0</v>
      </c>
      <c r="L1215" s="93">
        <v>72.7</v>
      </c>
      <c r="M1215" s="93">
        <v>40.7</v>
      </c>
      <c r="N1215" s="25"/>
      <c r="O1215" s="25"/>
      <c r="P1215" s="25"/>
      <c r="Q1215" s="25"/>
      <c r="R1215" s="25"/>
      <c r="S1215" s="25"/>
      <c r="T1215" s="25"/>
      <c r="U1215" s="25"/>
      <c r="V1215" s="25"/>
      <c r="W1215" s="25"/>
      <c r="X1215" s="25"/>
      <c r="Y1215" s="25"/>
      <c r="Z1215" s="25"/>
    </row>
    <row r="1216" ht="19.5" customHeight="1">
      <c r="A1216" s="181">
        <v>176.0</v>
      </c>
      <c r="B1216" s="182" t="s">
        <v>2355</v>
      </c>
      <c r="C1216" s="183" t="s">
        <v>2127</v>
      </c>
      <c r="D1216" s="183" t="s">
        <v>2356</v>
      </c>
      <c r="E1216" s="92" t="s">
        <v>4159</v>
      </c>
      <c r="F1216" s="93">
        <v>30.0</v>
      </c>
      <c r="G1216" s="93">
        <v>0.0</v>
      </c>
      <c r="H1216" s="93">
        <v>3.0</v>
      </c>
      <c r="I1216" s="93">
        <v>0.0</v>
      </c>
      <c r="J1216" s="92" t="s">
        <v>895</v>
      </c>
      <c r="K1216" s="93">
        <v>0.0</v>
      </c>
      <c r="L1216" s="93">
        <v>71.8</v>
      </c>
      <c r="M1216" s="93">
        <v>41.8</v>
      </c>
      <c r="N1216" s="25"/>
      <c r="O1216" s="25"/>
      <c r="P1216" s="25"/>
      <c r="Q1216" s="25"/>
      <c r="R1216" s="25"/>
      <c r="S1216" s="25"/>
      <c r="T1216" s="25"/>
      <c r="U1216" s="25"/>
      <c r="V1216" s="25"/>
      <c r="W1216" s="25"/>
      <c r="X1216" s="25"/>
      <c r="Y1216" s="25"/>
      <c r="Z1216" s="25"/>
    </row>
    <row r="1217" ht="19.5" customHeight="1">
      <c r="A1217" s="181">
        <v>176.0</v>
      </c>
      <c r="B1217" s="182" t="s">
        <v>2355</v>
      </c>
      <c r="C1217" s="183" t="s">
        <v>2127</v>
      </c>
      <c r="D1217" s="183" t="s">
        <v>2356</v>
      </c>
      <c r="E1217" s="92" t="s">
        <v>4160</v>
      </c>
      <c r="F1217" s="93">
        <v>46.0</v>
      </c>
      <c r="G1217" s="93">
        <v>1.0</v>
      </c>
      <c r="H1217" s="93">
        <v>1.0</v>
      </c>
      <c r="I1217" s="93">
        <v>0.0</v>
      </c>
      <c r="J1217" s="92" t="s">
        <v>895</v>
      </c>
      <c r="K1217" s="93">
        <v>0.0</v>
      </c>
      <c r="L1217" s="93">
        <v>76.6</v>
      </c>
      <c r="M1217" s="93">
        <v>30.6</v>
      </c>
      <c r="N1217" s="25"/>
      <c r="O1217" s="25"/>
      <c r="P1217" s="25"/>
      <c r="Q1217" s="25"/>
      <c r="R1217" s="25"/>
      <c r="S1217" s="25"/>
      <c r="T1217" s="25"/>
      <c r="U1217" s="25"/>
      <c r="V1217" s="25"/>
      <c r="W1217" s="25"/>
      <c r="X1217" s="25"/>
      <c r="Y1217" s="25"/>
      <c r="Z1217" s="25"/>
    </row>
    <row r="1218" ht="19.5" customHeight="1">
      <c r="A1218" s="181">
        <v>176.0</v>
      </c>
      <c r="B1218" s="182" t="s">
        <v>2355</v>
      </c>
      <c r="C1218" s="183" t="s">
        <v>2127</v>
      </c>
      <c r="D1218" s="183" t="s">
        <v>2356</v>
      </c>
      <c r="E1218" s="92" t="s">
        <v>4161</v>
      </c>
      <c r="F1218" s="93">
        <v>20.0</v>
      </c>
      <c r="G1218" s="93">
        <v>0.0</v>
      </c>
      <c r="H1218" s="93">
        <v>1.0</v>
      </c>
      <c r="I1218" s="93">
        <v>0.0</v>
      </c>
      <c r="J1218" s="92" t="s">
        <v>895</v>
      </c>
      <c r="K1218" s="93">
        <v>0.0</v>
      </c>
      <c r="L1218" s="93">
        <v>74.4</v>
      </c>
      <c r="M1218" s="93">
        <v>54.4</v>
      </c>
      <c r="N1218" s="25"/>
      <c r="O1218" s="25"/>
      <c r="P1218" s="25"/>
      <c r="Q1218" s="25"/>
      <c r="R1218" s="25"/>
      <c r="S1218" s="25"/>
      <c r="T1218" s="25"/>
      <c r="U1218" s="25"/>
      <c r="V1218" s="25"/>
      <c r="W1218" s="25"/>
      <c r="X1218" s="25"/>
      <c r="Y1218" s="25"/>
      <c r="Z1218" s="25"/>
    </row>
    <row r="1219" ht="19.5" customHeight="1">
      <c r="A1219" s="181">
        <v>176.0</v>
      </c>
      <c r="B1219" s="182" t="s">
        <v>2355</v>
      </c>
      <c r="C1219" s="183" t="s">
        <v>2127</v>
      </c>
      <c r="D1219" s="183" t="s">
        <v>2356</v>
      </c>
      <c r="E1219" s="92" t="s">
        <v>4162</v>
      </c>
      <c r="F1219" s="93">
        <v>61.0</v>
      </c>
      <c r="G1219" s="93">
        <v>1.0</v>
      </c>
      <c r="H1219" s="93">
        <v>2.0</v>
      </c>
      <c r="I1219" s="93">
        <v>0.0</v>
      </c>
      <c r="J1219" s="92" t="s">
        <v>895</v>
      </c>
      <c r="K1219" s="93">
        <v>0.0</v>
      </c>
      <c r="L1219" s="93">
        <v>73.1</v>
      </c>
      <c r="M1219" s="93">
        <v>12.1</v>
      </c>
      <c r="N1219" s="25"/>
      <c r="O1219" s="25"/>
      <c r="P1219" s="25"/>
      <c r="Q1219" s="25"/>
      <c r="R1219" s="25"/>
      <c r="S1219" s="25"/>
      <c r="T1219" s="25"/>
      <c r="U1219" s="25"/>
      <c r="V1219" s="25"/>
      <c r="W1219" s="25"/>
      <c r="X1219" s="25"/>
      <c r="Y1219" s="25"/>
      <c r="Z1219" s="25"/>
    </row>
    <row r="1220" ht="19.5" customHeight="1">
      <c r="A1220" s="181">
        <v>176.0</v>
      </c>
      <c r="B1220" s="182" t="s">
        <v>2355</v>
      </c>
      <c r="C1220" s="183" t="s">
        <v>2127</v>
      </c>
      <c r="D1220" s="183" t="s">
        <v>2356</v>
      </c>
      <c r="E1220" s="92" t="s">
        <v>4163</v>
      </c>
      <c r="F1220" s="93">
        <v>15.0</v>
      </c>
      <c r="G1220" s="93">
        <v>1.0</v>
      </c>
      <c r="H1220" s="93">
        <v>1.0</v>
      </c>
      <c r="I1220" s="93">
        <v>0.0</v>
      </c>
      <c r="J1220" s="92" t="s">
        <v>895</v>
      </c>
      <c r="K1220" s="93">
        <v>0.0</v>
      </c>
      <c r="L1220" s="93">
        <v>80.6</v>
      </c>
      <c r="M1220" s="93">
        <v>65.6</v>
      </c>
      <c r="N1220" s="25"/>
      <c r="O1220" s="25"/>
      <c r="P1220" s="25"/>
      <c r="Q1220" s="25"/>
      <c r="R1220" s="25"/>
      <c r="S1220" s="25"/>
      <c r="T1220" s="25"/>
      <c r="U1220" s="25"/>
      <c r="V1220" s="25"/>
      <c r="W1220" s="25"/>
      <c r="X1220" s="25"/>
      <c r="Y1220" s="25"/>
      <c r="Z1220" s="25"/>
    </row>
    <row r="1221" ht="19.5" customHeight="1">
      <c r="A1221" s="166">
        <v>177.0</v>
      </c>
      <c r="B1221" s="167" t="s">
        <v>2281</v>
      </c>
      <c r="C1221" s="168" t="s">
        <v>900</v>
      </c>
      <c r="D1221" s="168" t="s">
        <v>2365</v>
      </c>
      <c r="E1221" s="92" t="s">
        <v>4164</v>
      </c>
      <c r="F1221" s="93">
        <v>51.0</v>
      </c>
      <c r="G1221" s="93">
        <v>1.0</v>
      </c>
      <c r="H1221" s="93">
        <v>3.0</v>
      </c>
      <c r="I1221" s="93">
        <v>2.0</v>
      </c>
      <c r="J1221" s="92" t="s">
        <v>4165</v>
      </c>
      <c r="K1221" s="93">
        <v>5.0</v>
      </c>
      <c r="L1221" s="93">
        <v>74.7</v>
      </c>
      <c r="M1221" s="93">
        <v>23.7</v>
      </c>
      <c r="N1221" s="25"/>
      <c r="O1221" s="25"/>
      <c r="P1221" s="25"/>
      <c r="Q1221" s="25"/>
      <c r="R1221" s="25"/>
      <c r="S1221" s="25"/>
      <c r="T1221" s="25"/>
      <c r="U1221" s="25"/>
      <c r="V1221" s="25"/>
      <c r="W1221" s="25"/>
      <c r="X1221" s="25"/>
      <c r="Y1221" s="25"/>
      <c r="Z1221" s="25"/>
    </row>
    <row r="1222" ht="19.5" customHeight="1">
      <c r="A1222" s="166">
        <v>177.0</v>
      </c>
      <c r="B1222" s="167" t="s">
        <v>2281</v>
      </c>
      <c r="C1222" s="168" t="s">
        <v>900</v>
      </c>
      <c r="D1222" s="168" t="s">
        <v>2365</v>
      </c>
      <c r="E1222" s="92" t="s">
        <v>4166</v>
      </c>
      <c r="F1222" s="93">
        <v>49.0</v>
      </c>
      <c r="G1222" s="93">
        <v>1.0</v>
      </c>
      <c r="H1222" s="93">
        <v>3.0</v>
      </c>
      <c r="I1222" s="93">
        <v>2.0</v>
      </c>
      <c r="J1222" s="92" t="s">
        <v>4167</v>
      </c>
      <c r="K1222" s="93">
        <v>5.0</v>
      </c>
      <c r="L1222" s="93">
        <v>74.7</v>
      </c>
      <c r="M1222" s="93">
        <v>25.7</v>
      </c>
      <c r="N1222" s="25"/>
      <c r="O1222" s="25"/>
      <c r="P1222" s="25"/>
      <c r="Q1222" s="25"/>
      <c r="R1222" s="25"/>
      <c r="S1222" s="25"/>
      <c r="T1222" s="25"/>
      <c r="U1222" s="25"/>
      <c r="V1222" s="25"/>
      <c r="W1222" s="25"/>
      <c r="X1222" s="25"/>
      <c r="Y1222" s="25"/>
      <c r="Z1222" s="25"/>
    </row>
    <row r="1223" ht="19.5" customHeight="1">
      <c r="A1223" s="166">
        <v>177.0</v>
      </c>
      <c r="B1223" s="167" t="s">
        <v>2281</v>
      </c>
      <c r="C1223" s="168" t="s">
        <v>900</v>
      </c>
      <c r="D1223" s="168" t="s">
        <v>2365</v>
      </c>
      <c r="E1223" s="92" t="s">
        <v>4168</v>
      </c>
      <c r="F1223" s="93">
        <v>33.0</v>
      </c>
      <c r="G1223" s="93">
        <v>1.0</v>
      </c>
      <c r="H1223" s="93">
        <v>0.0</v>
      </c>
      <c r="I1223" s="93">
        <v>0.0</v>
      </c>
      <c r="J1223" s="92" t="s">
        <v>895</v>
      </c>
      <c r="K1223" s="93">
        <v>0.0</v>
      </c>
      <c r="L1223" s="93">
        <v>79.4</v>
      </c>
      <c r="M1223" s="93">
        <v>46.4</v>
      </c>
      <c r="N1223" s="25"/>
      <c r="O1223" s="25"/>
      <c r="P1223" s="25"/>
      <c r="Q1223" s="25"/>
      <c r="R1223" s="25"/>
      <c r="S1223" s="25"/>
      <c r="T1223" s="25"/>
      <c r="U1223" s="25"/>
      <c r="V1223" s="25"/>
      <c r="W1223" s="25"/>
      <c r="X1223" s="25"/>
      <c r="Y1223" s="25"/>
      <c r="Z1223" s="25"/>
    </row>
    <row r="1224" ht="19.5" customHeight="1">
      <c r="A1224" s="166">
        <v>177.0</v>
      </c>
      <c r="B1224" s="167" t="s">
        <v>2281</v>
      </c>
      <c r="C1224" s="168" t="s">
        <v>900</v>
      </c>
      <c r="D1224" s="168" t="s">
        <v>2365</v>
      </c>
      <c r="E1224" s="92" t="s">
        <v>4169</v>
      </c>
      <c r="F1224" s="93">
        <v>54.0</v>
      </c>
      <c r="G1224" s="93">
        <v>0.0</v>
      </c>
      <c r="H1224" s="93">
        <v>0.0</v>
      </c>
      <c r="I1224" s="93">
        <v>0.0</v>
      </c>
      <c r="J1224" s="92" t="s">
        <v>895</v>
      </c>
      <c r="K1224" s="93">
        <v>0.0</v>
      </c>
      <c r="L1224" s="93">
        <v>68.0</v>
      </c>
      <c r="M1224" s="93">
        <v>14.0</v>
      </c>
      <c r="N1224" s="25"/>
      <c r="O1224" s="25"/>
      <c r="P1224" s="25"/>
      <c r="Q1224" s="25"/>
      <c r="R1224" s="25"/>
      <c r="S1224" s="25"/>
      <c r="T1224" s="25"/>
      <c r="U1224" s="25"/>
      <c r="V1224" s="25"/>
      <c r="W1224" s="25"/>
      <c r="X1224" s="25"/>
      <c r="Y1224" s="25"/>
      <c r="Z1224" s="25"/>
    </row>
    <row r="1225" ht="19.5" customHeight="1">
      <c r="A1225" s="166">
        <v>177.0</v>
      </c>
      <c r="B1225" s="167" t="s">
        <v>2281</v>
      </c>
      <c r="C1225" s="168" t="s">
        <v>900</v>
      </c>
      <c r="D1225" s="168" t="s">
        <v>2365</v>
      </c>
      <c r="E1225" s="92" t="s">
        <v>4170</v>
      </c>
      <c r="F1225" s="93">
        <v>63.0</v>
      </c>
      <c r="G1225" s="93">
        <v>1.0</v>
      </c>
      <c r="H1225" s="93">
        <v>3.0</v>
      </c>
      <c r="I1225" s="93">
        <v>2.0</v>
      </c>
      <c r="J1225" s="92" t="s">
        <v>4165</v>
      </c>
      <c r="K1225" s="93">
        <v>5.0</v>
      </c>
      <c r="L1225" s="93">
        <v>73.1</v>
      </c>
      <c r="M1225" s="93">
        <v>10.1</v>
      </c>
      <c r="N1225" s="25"/>
      <c r="O1225" s="25"/>
      <c r="P1225" s="25"/>
      <c r="Q1225" s="25"/>
      <c r="R1225" s="25"/>
      <c r="S1225" s="25"/>
      <c r="T1225" s="25"/>
      <c r="U1225" s="25"/>
      <c r="V1225" s="25"/>
      <c r="W1225" s="25"/>
      <c r="X1225" s="25"/>
      <c r="Y1225" s="25"/>
      <c r="Z1225" s="25"/>
    </row>
    <row r="1226" ht="19.5" customHeight="1">
      <c r="A1226" s="166">
        <v>177.0</v>
      </c>
      <c r="B1226" s="167" t="s">
        <v>2281</v>
      </c>
      <c r="C1226" s="168" t="s">
        <v>900</v>
      </c>
      <c r="D1226" s="168" t="s">
        <v>2365</v>
      </c>
      <c r="E1226" s="92" t="s">
        <v>4171</v>
      </c>
      <c r="F1226" s="93">
        <v>69.0</v>
      </c>
      <c r="G1226" s="93">
        <v>1.0</v>
      </c>
      <c r="H1226" s="93">
        <v>3.0</v>
      </c>
      <c r="I1226" s="93">
        <v>2.0</v>
      </c>
      <c r="J1226" s="92" t="s">
        <v>4165</v>
      </c>
      <c r="K1226" s="93">
        <v>5.0</v>
      </c>
      <c r="L1226" s="93">
        <v>71.1</v>
      </c>
      <c r="M1226" s="93">
        <v>2.1</v>
      </c>
      <c r="N1226" s="25"/>
      <c r="O1226" s="25"/>
      <c r="P1226" s="25"/>
      <c r="Q1226" s="25"/>
      <c r="R1226" s="25"/>
      <c r="S1226" s="25"/>
      <c r="T1226" s="25"/>
      <c r="U1226" s="25"/>
      <c r="V1226" s="25"/>
      <c r="W1226" s="25"/>
      <c r="X1226" s="25"/>
      <c r="Y1226" s="25"/>
      <c r="Z1226" s="25"/>
    </row>
    <row r="1227" ht="19.5" customHeight="1">
      <c r="A1227" s="166">
        <v>177.0</v>
      </c>
      <c r="B1227" s="167" t="s">
        <v>2281</v>
      </c>
      <c r="C1227" s="168" t="s">
        <v>900</v>
      </c>
      <c r="D1227" s="168" t="s">
        <v>2365</v>
      </c>
      <c r="E1227" s="92" t="s">
        <v>4172</v>
      </c>
      <c r="F1227" s="93">
        <v>74.0</v>
      </c>
      <c r="G1227" s="93">
        <v>1.0</v>
      </c>
      <c r="H1227" s="93">
        <v>3.0</v>
      </c>
      <c r="I1227" s="93">
        <v>2.0</v>
      </c>
      <c r="J1227" s="92" t="s">
        <v>4165</v>
      </c>
      <c r="K1227" s="93">
        <v>5.0</v>
      </c>
      <c r="L1227" s="93">
        <v>71.1</v>
      </c>
      <c r="M1227" s="93">
        <v>0.0</v>
      </c>
      <c r="N1227" s="25"/>
      <c r="O1227" s="25"/>
      <c r="P1227" s="25"/>
      <c r="Q1227" s="25"/>
      <c r="R1227" s="25"/>
      <c r="S1227" s="25"/>
      <c r="T1227" s="25"/>
      <c r="U1227" s="25"/>
      <c r="V1227" s="25"/>
      <c r="W1227" s="25"/>
      <c r="X1227" s="25"/>
      <c r="Y1227" s="25"/>
      <c r="Z1227" s="25"/>
    </row>
    <row r="1228" ht="19.5" customHeight="1">
      <c r="A1228" s="166">
        <v>177.0</v>
      </c>
      <c r="B1228" s="167" t="s">
        <v>2281</v>
      </c>
      <c r="C1228" s="168" t="s">
        <v>900</v>
      </c>
      <c r="D1228" s="168" t="s">
        <v>2365</v>
      </c>
      <c r="E1228" s="92" t="s">
        <v>4173</v>
      </c>
      <c r="F1228" s="93">
        <v>44.0</v>
      </c>
      <c r="G1228" s="93">
        <v>1.0</v>
      </c>
      <c r="H1228" s="93">
        <v>3.0</v>
      </c>
      <c r="I1228" s="93">
        <v>2.0</v>
      </c>
      <c r="J1228" s="92" t="s">
        <v>4174</v>
      </c>
      <c r="K1228" s="93">
        <v>5.0</v>
      </c>
      <c r="L1228" s="93">
        <v>76.6</v>
      </c>
      <c r="M1228" s="93">
        <v>32.6</v>
      </c>
      <c r="N1228" s="25"/>
      <c r="O1228" s="25"/>
      <c r="P1228" s="25"/>
      <c r="Q1228" s="25"/>
      <c r="R1228" s="25"/>
      <c r="S1228" s="25"/>
      <c r="T1228" s="25"/>
      <c r="U1228" s="25"/>
      <c r="V1228" s="25"/>
      <c r="W1228" s="25"/>
      <c r="X1228" s="25"/>
      <c r="Y1228" s="25"/>
      <c r="Z1228" s="25"/>
    </row>
    <row r="1229" ht="19.5" customHeight="1">
      <c r="A1229" s="169">
        <v>178.0</v>
      </c>
      <c r="B1229" s="170" t="s">
        <v>2369</v>
      </c>
      <c r="C1229" s="171" t="s">
        <v>2370</v>
      </c>
      <c r="D1229" s="171" t="s">
        <v>2371</v>
      </c>
      <c r="E1229" s="92" t="s">
        <v>4175</v>
      </c>
      <c r="F1229" s="93">
        <v>51.0</v>
      </c>
      <c r="G1229" s="93">
        <v>0.0</v>
      </c>
      <c r="H1229" s="93">
        <v>0.0</v>
      </c>
      <c r="I1229" s="93">
        <v>0.0</v>
      </c>
      <c r="J1229" s="92" t="s">
        <v>895</v>
      </c>
      <c r="K1229" s="93">
        <v>0.0</v>
      </c>
      <c r="L1229" s="93">
        <v>67.1</v>
      </c>
      <c r="M1229" s="93">
        <v>16.1</v>
      </c>
      <c r="N1229" s="25"/>
      <c r="O1229" s="25"/>
      <c r="P1229" s="25"/>
      <c r="Q1229" s="25"/>
      <c r="R1229" s="25"/>
      <c r="S1229" s="25"/>
      <c r="T1229" s="25"/>
      <c r="U1229" s="25"/>
      <c r="V1229" s="25"/>
      <c r="W1229" s="25"/>
      <c r="X1229" s="25"/>
      <c r="Y1229" s="25"/>
      <c r="Z1229" s="25"/>
    </row>
    <row r="1230" ht="19.5" customHeight="1">
      <c r="A1230" s="169">
        <v>178.0</v>
      </c>
      <c r="B1230" s="170" t="s">
        <v>2369</v>
      </c>
      <c r="C1230" s="171" t="s">
        <v>2370</v>
      </c>
      <c r="D1230" s="171" t="s">
        <v>2371</v>
      </c>
      <c r="E1230" s="92" t="s">
        <v>4176</v>
      </c>
      <c r="F1230" s="93">
        <v>20.0</v>
      </c>
      <c r="G1230" s="93">
        <v>0.0</v>
      </c>
      <c r="H1230" s="93">
        <v>0.0</v>
      </c>
      <c r="I1230" s="93">
        <v>0.0</v>
      </c>
      <c r="J1230" s="92" t="s">
        <v>895</v>
      </c>
      <c r="K1230" s="93">
        <v>0.0</v>
      </c>
      <c r="L1230" s="93">
        <v>74.3</v>
      </c>
      <c r="M1230" s="93">
        <v>54.3</v>
      </c>
      <c r="N1230" s="25"/>
      <c r="O1230" s="25"/>
      <c r="P1230" s="25"/>
      <c r="Q1230" s="25"/>
      <c r="R1230" s="25"/>
      <c r="S1230" s="25"/>
      <c r="T1230" s="25"/>
      <c r="U1230" s="25"/>
      <c r="V1230" s="25"/>
      <c r="W1230" s="25"/>
      <c r="X1230" s="25"/>
      <c r="Y1230" s="25"/>
      <c r="Z1230" s="25"/>
    </row>
    <row r="1231" ht="19.5" customHeight="1">
      <c r="A1231" s="169">
        <v>178.0</v>
      </c>
      <c r="B1231" s="170" t="s">
        <v>2369</v>
      </c>
      <c r="C1231" s="171" t="s">
        <v>2370</v>
      </c>
      <c r="D1231" s="171" t="s">
        <v>2371</v>
      </c>
      <c r="E1231" s="92" t="s">
        <v>4177</v>
      </c>
      <c r="F1231" s="93">
        <v>23.0</v>
      </c>
      <c r="G1231" s="93">
        <v>0.0</v>
      </c>
      <c r="H1231" s="93">
        <v>0.0</v>
      </c>
      <c r="I1231" s="93">
        <v>0.0</v>
      </c>
      <c r="J1231" s="92" t="s">
        <v>895</v>
      </c>
      <c r="K1231" s="93">
        <v>0.0</v>
      </c>
      <c r="L1231" s="93">
        <v>74.1</v>
      </c>
      <c r="M1231" s="93">
        <v>51.1</v>
      </c>
      <c r="N1231" s="25"/>
      <c r="O1231" s="25"/>
      <c r="P1231" s="25"/>
      <c r="Q1231" s="25"/>
      <c r="R1231" s="25"/>
      <c r="S1231" s="25"/>
      <c r="T1231" s="25"/>
      <c r="U1231" s="25"/>
      <c r="V1231" s="25"/>
      <c r="W1231" s="25"/>
      <c r="X1231" s="25"/>
      <c r="Y1231" s="25"/>
      <c r="Z1231" s="25"/>
    </row>
    <row r="1232" ht="19.5" customHeight="1">
      <c r="A1232" s="169">
        <v>178.0</v>
      </c>
      <c r="B1232" s="170" t="s">
        <v>2369</v>
      </c>
      <c r="C1232" s="171" t="s">
        <v>2370</v>
      </c>
      <c r="D1232" s="171" t="s">
        <v>2371</v>
      </c>
      <c r="E1232" s="92" t="s">
        <v>4178</v>
      </c>
      <c r="F1232" s="93">
        <v>25.0</v>
      </c>
      <c r="G1232" s="93">
        <v>1.0</v>
      </c>
      <c r="H1232" s="93">
        <v>0.0</v>
      </c>
      <c r="I1232" s="93">
        <v>0.0</v>
      </c>
      <c r="J1232" s="92" t="s">
        <v>895</v>
      </c>
      <c r="K1232" s="93">
        <v>0.0</v>
      </c>
      <c r="L1232" s="93">
        <v>78.9</v>
      </c>
      <c r="M1232" s="93">
        <v>53.9</v>
      </c>
      <c r="N1232" s="25"/>
      <c r="O1232" s="25"/>
      <c r="P1232" s="25"/>
      <c r="Q1232" s="25"/>
      <c r="R1232" s="25"/>
      <c r="S1232" s="25"/>
      <c r="T1232" s="25"/>
      <c r="U1232" s="25"/>
      <c r="V1232" s="25"/>
      <c r="W1232" s="25"/>
      <c r="X1232" s="25"/>
      <c r="Y1232" s="25"/>
      <c r="Z1232" s="25"/>
    </row>
    <row r="1233" ht="19.5" customHeight="1">
      <c r="A1233" s="169">
        <v>178.0</v>
      </c>
      <c r="B1233" s="170" t="s">
        <v>2369</v>
      </c>
      <c r="C1233" s="171" t="s">
        <v>2370</v>
      </c>
      <c r="D1233" s="171" t="s">
        <v>2371</v>
      </c>
      <c r="E1233" s="92" t="s">
        <v>4179</v>
      </c>
      <c r="F1233" s="93">
        <v>49.0</v>
      </c>
      <c r="G1233" s="93">
        <v>1.0</v>
      </c>
      <c r="H1233" s="93">
        <v>0.0</v>
      </c>
      <c r="I1233" s="93">
        <v>0.0</v>
      </c>
      <c r="J1233" s="92" t="s">
        <v>895</v>
      </c>
      <c r="K1233" s="93">
        <v>0.0</v>
      </c>
      <c r="L1233" s="93">
        <v>74.7</v>
      </c>
      <c r="M1233" s="93">
        <v>25.7</v>
      </c>
      <c r="N1233" s="25"/>
      <c r="O1233" s="25"/>
      <c r="P1233" s="25"/>
      <c r="Q1233" s="25"/>
      <c r="R1233" s="25"/>
      <c r="S1233" s="25"/>
      <c r="T1233" s="25"/>
      <c r="U1233" s="25"/>
      <c r="V1233" s="25"/>
      <c r="W1233" s="25"/>
      <c r="X1233" s="25"/>
      <c r="Y1233" s="25"/>
      <c r="Z1233" s="25"/>
    </row>
    <row r="1234" ht="19.5" customHeight="1">
      <c r="A1234" s="169">
        <v>178.0</v>
      </c>
      <c r="B1234" s="170" t="s">
        <v>2369</v>
      </c>
      <c r="C1234" s="171" t="s">
        <v>2370</v>
      </c>
      <c r="D1234" s="171" t="s">
        <v>2371</v>
      </c>
      <c r="E1234" s="92" t="s">
        <v>4180</v>
      </c>
      <c r="F1234" s="93">
        <v>59.0</v>
      </c>
      <c r="G1234" s="93">
        <v>1.0</v>
      </c>
      <c r="H1234" s="93">
        <v>0.0</v>
      </c>
      <c r="I1234" s="93">
        <v>0.0</v>
      </c>
      <c r="J1234" s="92" t="s">
        <v>895</v>
      </c>
      <c r="K1234" s="93">
        <v>0.0</v>
      </c>
      <c r="L1234" s="93">
        <v>73.1</v>
      </c>
      <c r="M1234" s="93">
        <v>14.1</v>
      </c>
      <c r="N1234" s="25"/>
      <c r="O1234" s="25"/>
      <c r="P1234" s="25"/>
      <c r="Q1234" s="25"/>
      <c r="R1234" s="25"/>
      <c r="S1234" s="25"/>
      <c r="T1234" s="25"/>
      <c r="U1234" s="25"/>
      <c r="V1234" s="25"/>
      <c r="W1234" s="25"/>
      <c r="X1234" s="25"/>
      <c r="Y1234" s="25"/>
      <c r="Z1234" s="25"/>
    </row>
    <row r="1235" ht="19.5" customHeight="1">
      <c r="A1235" s="169">
        <v>178.0</v>
      </c>
      <c r="B1235" s="170" t="s">
        <v>2369</v>
      </c>
      <c r="C1235" s="171" t="s">
        <v>2370</v>
      </c>
      <c r="D1235" s="171" t="s">
        <v>2371</v>
      </c>
      <c r="E1235" s="92" t="s">
        <v>4181</v>
      </c>
      <c r="F1235" s="93">
        <v>51.0</v>
      </c>
      <c r="G1235" s="93">
        <v>1.0</v>
      </c>
      <c r="H1235" s="93">
        <v>0.0</v>
      </c>
      <c r="I1235" s="93">
        <v>0.0</v>
      </c>
      <c r="J1235" s="92" t="s">
        <v>895</v>
      </c>
      <c r="K1235" s="93">
        <v>0.0</v>
      </c>
      <c r="L1235" s="93">
        <v>74.7</v>
      </c>
      <c r="M1235" s="93">
        <v>23.7</v>
      </c>
      <c r="N1235" s="25"/>
      <c r="O1235" s="25"/>
      <c r="P1235" s="25"/>
      <c r="Q1235" s="25"/>
      <c r="R1235" s="25"/>
      <c r="S1235" s="25"/>
      <c r="T1235" s="25"/>
      <c r="U1235" s="25"/>
      <c r="V1235" s="25"/>
      <c r="W1235" s="25"/>
      <c r="X1235" s="25"/>
      <c r="Y1235" s="25"/>
      <c r="Z1235" s="25"/>
    </row>
    <row r="1236" ht="19.5" customHeight="1">
      <c r="A1236" s="169">
        <v>178.0</v>
      </c>
      <c r="B1236" s="170" t="s">
        <v>2369</v>
      </c>
      <c r="C1236" s="171" t="s">
        <v>2370</v>
      </c>
      <c r="D1236" s="171" t="s">
        <v>2371</v>
      </c>
      <c r="E1236" s="92" t="s">
        <v>4182</v>
      </c>
      <c r="F1236" s="93">
        <v>61.0</v>
      </c>
      <c r="G1236" s="93">
        <v>0.0</v>
      </c>
      <c r="H1236" s="93">
        <v>0.0</v>
      </c>
      <c r="I1236" s="93">
        <v>0.0</v>
      </c>
      <c r="J1236" s="92" t="s">
        <v>895</v>
      </c>
      <c r="K1236" s="93">
        <v>0.0</v>
      </c>
      <c r="L1236" s="93">
        <v>66.6</v>
      </c>
      <c r="M1236" s="93">
        <v>5.6</v>
      </c>
      <c r="N1236" s="25"/>
      <c r="O1236" s="25"/>
      <c r="P1236" s="25"/>
      <c r="Q1236" s="25"/>
      <c r="R1236" s="25"/>
      <c r="S1236" s="25"/>
      <c r="T1236" s="25"/>
      <c r="U1236" s="25"/>
      <c r="V1236" s="25"/>
      <c r="W1236" s="25"/>
      <c r="X1236" s="25"/>
      <c r="Y1236" s="25"/>
      <c r="Z1236" s="25"/>
    </row>
    <row r="1237" ht="19.5" customHeight="1">
      <c r="A1237" s="169">
        <v>178.0</v>
      </c>
      <c r="B1237" s="170" t="s">
        <v>2369</v>
      </c>
      <c r="C1237" s="171" t="s">
        <v>2370</v>
      </c>
      <c r="D1237" s="171" t="s">
        <v>2371</v>
      </c>
      <c r="E1237" s="92" t="s">
        <v>4183</v>
      </c>
      <c r="F1237" s="93">
        <v>62.0</v>
      </c>
      <c r="G1237" s="93">
        <v>1.0</v>
      </c>
      <c r="H1237" s="93">
        <v>0.0</v>
      </c>
      <c r="I1237" s="93">
        <v>0.0</v>
      </c>
      <c r="J1237" s="92" t="s">
        <v>895</v>
      </c>
      <c r="K1237" s="93">
        <v>0.0</v>
      </c>
      <c r="L1237" s="93">
        <v>73.1</v>
      </c>
      <c r="M1237" s="93">
        <v>11.1</v>
      </c>
      <c r="N1237" s="25"/>
      <c r="O1237" s="25"/>
      <c r="P1237" s="25"/>
      <c r="Q1237" s="25"/>
      <c r="R1237" s="25"/>
      <c r="S1237" s="25"/>
      <c r="T1237" s="25"/>
      <c r="U1237" s="25"/>
      <c r="V1237" s="25"/>
      <c r="W1237" s="25"/>
      <c r="X1237" s="25"/>
      <c r="Y1237" s="25"/>
      <c r="Z1237" s="25"/>
    </row>
    <row r="1238" ht="19.5" customHeight="1">
      <c r="A1238" s="169">
        <v>178.0</v>
      </c>
      <c r="B1238" s="170" t="s">
        <v>2369</v>
      </c>
      <c r="C1238" s="171" t="s">
        <v>2370</v>
      </c>
      <c r="D1238" s="171" t="s">
        <v>2371</v>
      </c>
      <c r="E1238" s="92" t="s">
        <v>4184</v>
      </c>
      <c r="F1238" s="93">
        <v>65.0</v>
      </c>
      <c r="G1238" s="93">
        <v>1.0</v>
      </c>
      <c r="H1238" s="93">
        <v>0.0</v>
      </c>
      <c r="I1238" s="93">
        <v>0.0</v>
      </c>
      <c r="J1238" s="92" t="s">
        <v>895</v>
      </c>
      <c r="K1238" s="93">
        <v>0.0</v>
      </c>
      <c r="L1238" s="93">
        <v>73.1</v>
      </c>
      <c r="M1238" s="93">
        <v>8.1</v>
      </c>
      <c r="N1238" s="25"/>
      <c r="O1238" s="25"/>
      <c r="P1238" s="25"/>
      <c r="Q1238" s="25"/>
      <c r="R1238" s="25"/>
      <c r="S1238" s="25"/>
      <c r="T1238" s="25"/>
      <c r="U1238" s="25"/>
      <c r="V1238" s="25"/>
      <c r="W1238" s="25"/>
      <c r="X1238" s="25"/>
      <c r="Y1238" s="25"/>
      <c r="Z1238" s="25"/>
    </row>
    <row r="1239" ht="19.5" customHeight="1">
      <c r="A1239" s="172">
        <v>179.0</v>
      </c>
      <c r="B1239" s="173" t="s">
        <v>2379</v>
      </c>
      <c r="C1239" s="174" t="s">
        <v>2380</v>
      </c>
      <c r="D1239" s="174" t="s">
        <v>2381</v>
      </c>
      <c r="E1239" s="92" t="s">
        <v>4185</v>
      </c>
      <c r="F1239" s="93">
        <v>50.0</v>
      </c>
      <c r="G1239" s="93">
        <v>0.0</v>
      </c>
      <c r="H1239" s="93">
        <v>2.0</v>
      </c>
      <c r="I1239" s="93">
        <v>1.0</v>
      </c>
      <c r="J1239" s="92" t="s">
        <v>4186</v>
      </c>
      <c r="K1239" s="93">
        <v>3.0</v>
      </c>
      <c r="L1239" s="93">
        <v>67.1</v>
      </c>
      <c r="M1239" s="93">
        <v>17.1</v>
      </c>
      <c r="N1239" s="25"/>
      <c r="O1239" s="25"/>
      <c r="P1239" s="25"/>
      <c r="Q1239" s="25"/>
      <c r="R1239" s="25"/>
      <c r="S1239" s="25"/>
      <c r="T1239" s="25"/>
      <c r="U1239" s="25"/>
      <c r="V1239" s="25"/>
      <c r="W1239" s="25"/>
      <c r="X1239" s="25"/>
      <c r="Y1239" s="25"/>
      <c r="Z1239" s="25"/>
    </row>
    <row r="1240" ht="19.5" customHeight="1">
      <c r="A1240" s="172">
        <v>179.0</v>
      </c>
      <c r="B1240" s="173" t="s">
        <v>2379</v>
      </c>
      <c r="C1240" s="174" t="s">
        <v>2380</v>
      </c>
      <c r="D1240" s="174" t="s">
        <v>2381</v>
      </c>
      <c r="E1240" s="92" t="s">
        <v>4187</v>
      </c>
      <c r="F1240" s="93">
        <v>58.0</v>
      </c>
      <c r="G1240" s="93">
        <v>1.0</v>
      </c>
      <c r="H1240" s="93">
        <v>2.0</v>
      </c>
      <c r="I1240" s="93">
        <v>1.0</v>
      </c>
      <c r="J1240" s="92" t="s">
        <v>4186</v>
      </c>
      <c r="K1240" s="93">
        <v>3.0</v>
      </c>
      <c r="L1240" s="93">
        <v>73.1</v>
      </c>
      <c r="M1240" s="92" t="s">
        <v>4188</v>
      </c>
      <c r="N1240" s="25"/>
      <c r="O1240" s="25"/>
      <c r="P1240" s="25"/>
      <c r="Q1240" s="25"/>
      <c r="R1240" s="25"/>
      <c r="S1240" s="25"/>
      <c r="T1240" s="25"/>
      <c r="U1240" s="25"/>
      <c r="V1240" s="25"/>
      <c r="W1240" s="25"/>
      <c r="X1240" s="25"/>
      <c r="Y1240" s="25"/>
      <c r="Z1240" s="25"/>
    </row>
    <row r="1241" ht="19.5" customHeight="1">
      <c r="A1241" s="172">
        <v>179.0</v>
      </c>
      <c r="B1241" s="173" t="s">
        <v>2379</v>
      </c>
      <c r="C1241" s="174" t="s">
        <v>2380</v>
      </c>
      <c r="D1241" s="174" t="s">
        <v>2381</v>
      </c>
      <c r="E1241" s="92" t="s">
        <v>4189</v>
      </c>
      <c r="F1241" s="93">
        <v>28.0</v>
      </c>
      <c r="G1241" s="93">
        <v>1.0</v>
      </c>
      <c r="H1241" s="93">
        <v>2.0</v>
      </c>
      <c r="I1241" s="93">
        <v>1.0</v>
      </c>
      <c r="J1241" s="92" t="s">
        <v>4186</v>
      </c>
      <c r="K1241" s="93">
        <v>3.0</v>
      </c>
      <c r="L1241" s="93">
        <v>78.9</v>
      </c>
      <c r="M1241" s="93">
        <v>50.9</v>
      </c>
      <c r="N1241" s="25"/>
      <c r="O1241" s="25"/>
      <c r="P1241" s="25"/>
      <c r="Q1241" s="25"/>
      <c r="R1241" s="25"/>
      <c r="S1241" s="25"/>
      <c r="T1241" s="25"/>
      <c r="U1241" s="25"/>
      <c r="V1241" s="25"/>
      <c r="W1241" s="25"/>
      <c r="X1241" s="25"/>
      <c r="Y1241" s="25"/>
      <c r="Z1241" s="25"/>
    </row>
    <row r="1242" ht="19.5" customHeight="1">
      <c r="A1242" s="172">
        <v>179.0</v>
      </c>
      <c r="B1242" s="173" t="s">
        <v>2379</v>
      </c>
      <c r="C1242" s="174" t="s">
        <v>2380</v>
      </c>
      <c r="D1242" s="174" t="s">
        <v>2381</v>
      </c>
      <c r="E1242" s="92" t="s">
        <v>4190</v>
      </c>
      <c r="F1242" s="93">
        <v>9.0</v>
      </c>
      <c r="G1242" s="93">
        <v>0.0</v>
      </c>
      <c r="H1242" s="93">
        <v>2.0</v>
      </c>
      <c r="I1242" s="93">
        <v>0.0</v>
      </c>
      <c r="J1242" s="92" t="s">
        <v>895</v>
      </c>
      <c r="K1242" s="93">
        <v>0.0</v>
      </c>
      <c r="L1242" s="93">
        <v>76.4</v>
      </c>
      <c r="M1242" s="93">
        <v>67.4</v>
      </c>
      <c r="N1242" s="25"/>
      <c r="O1242" s="25"/>
      <c r="P1242" s="25"/>
      <c r="Q1242" s="25"/>
      <c r="R1242" s="25"/>
      <c r="S1242" s="25"/>
      <c r="T1242" s="25"/>
      <c r="U1242" s="25"/>
      <c r="V1242" s="25"/>
      <c r="W1242" s="25"/>
      <c r="X1242" s="25"/>
      <c r="Y1242" s="25"/>
      <c r="Z1242" s="25"/>
    </row>
    <row r="1243" ht="19.5" customHeight="1">
      <c r="A1243" s="175">
        <v>180.0</v>
      </c>
      <c r="B1243" s="176" t="s">
        <v>2385</v>
      </c>
      <c r="C1243" s="177" t="s">
        <v>2386</v>
      </c>
      <c r="D1243" s="177" t="s">
        <v>2387</v>
      </c>
      <c r="E1243" s="92" t="s">
        <v>4191</v>
      </c>
      <c r="F1243" s="93">
        <v>32.0</v>
      </c>
      <c r="G1243" s="93">
        <v>0.0</v>
      </c>
      <c r="H1243" s="93">
        <v>0.0</v>
      </c>
      <c r="I1243" s="93">
        <v>2.0</v>
      </c>
      <c r="J1243" s="92" t="s">
        <v>4192</v>
      </c>
      <c r="K1243" s="93">
        <v>3.0</v>
      </c>
      <c r="L1243" s="93">
        <v>71.8</v>
      </c>
      <c r="M1243" s="93">
        <v>39.8</v>
      </c>
      <c r="N1243" s="25"/>
      <c r="O1243" s="25"/>
      <c r="P1243" s="25"/>
      <c r="Q1243" s="25"/>
      <c r="R1243" s="25"/>
      <c r="S1243" s="25"/>
      <c r="T1243" s="25"/>
      <c r="U1243" s="25"/>
      <c r="V1243" s="25"/>
      <c r="W1243" s="25"/>
      <c r="X1243" s="25"/>
      <c r="Y1243" s="25"/>
      <c r="Z1243" s="25"/>
    </row>
    <row r="1244" ht="19.5" customHeight="1">
      <c r="A1244" s="175">
        <v>180.0</v>
      </c>
      <c r="B1244" s="176" t="s">
        <v>2385</v>
      </c>
      <c r="C1244" s="177" t="s">
        <v>2386</v>
      </c>
      <c r="D1244" s="177" t="s">
        <v>2387</v>
      </c>
      <c r="E1244" s="92" t="s">
        <v>4193</v>
      </c>
      <c r="F1244" s="93">
        <v>19.0</v>
      </c>
      <c r="G1244" s="93">
        <v>1.0</v>
      </c>
      <c r="H1244" s="93">
        <v>0.0</v>
      </c>
      <c r="I1244" s="93">
        <v>0.0</v>
      </c>
      <c r="J1244" s="92" t="s">
        <v>895</v>
      </c>
      <c r="K1244" s="93">
        <v>0.0</v>
      </c>
      <c r="L1244" s="93">
        <v>79.6</v>
      </c>
      <c r="M1244" s="93">
        <v>60.6</v>
      </c>
      <c r="N1244" s="25"/>
      <c r="O1244" s="25"/>
      <c r="P1244" s="25"/>
      <c r="Q1244" s="25"/>
      <c r="R1244" s="25"/>
      <c r="S1244" s="25"/>
      <c r="T1244" s="25"/>
      <c r="U1244" s="25"/>
      <c r="V1244" s="25"/>
      <c r="W1244" s="25"/>
      <c r="X1244" s="25"/>
      <c r="Y1244" s="25"/>
      <c r="Z1244" s="25"/>
    </row>
    <row r="1245" ht="19.5" customHeight="1">
      <c r="A1245" s="175">
        <v>180.0</v>
      </c>
      <c r="B1245" s="176" t="s">
        <v>2385</v>
      </c>
      <c r="C1245" s="177" t="s">
        <v>2386</v>
      </c>
      <c r="D1245" s="177" t="s">
        <v>2387</v>
      </c>
      <c r="E1245" s="92" t="s">
        <v>4194</v>
      </c>
      <c r="F1245" s="93">
        <v>66.0</v>
      </c>
      <c r="G1245" s="93">
        <v>1.0</v>
      </c>
      <c r="H1245" s="93">
        <v>3.0</v>
      </c>
      <c r="I1245" s="93">
        <v>2.0</v>
      </c>
      <c r="J1245" s="92" t="s">
        <v>4192</v>
      </c>
      <c r="K1245" s="93">
        <v>3.0</v>
      </c>
      <c r="L1245" s="93">
        <v>73.1</v>
      </c>
      <c r="M1245" s="93">
        <v>7.1</v>
      </c>
      <c r="N1245" s="25"/>
      <c r="O1245" s="25"/>
      <c r="P1245" s="25"/>
      <c r="Q1245" s="25"/>
      <c r="R1245" s="25"/>
      <c r="S1245" s="25"/>
      <c r="T1245" s="25"/>
      <c r="U1245" s="25"/>
      <c r="V1245" s="25"/>
      <c r="W1245" s="25"/>
      <c r="X1245" s="25"/>
      <c r="Y1245" s="25"/>
      <c r="Z1245" s="25"/>
    </row>
    <row r="1246" ht="19.5" customHeight="1">
      <c r="A1246" s="175">
        <v>180.0</v>
      </c>
      <c r="B1246" s="176" t="s">
        <v>2385</v>
      </c>
      <c r="C1246" s="177" t="s">
        <v>2386</v>
      </c>
      <c r="D1246" s="177" t="s">
        <v>2387</v>
      </c>
      <c r="E1246" s="92" t="s">
        <v>4195</v>
      </c>
      <c r="F1246" s="93">
        <v>50.0</v>
      </c>
      <c r="G1246" s="93">
        <v>1.0</v>
      </c>
      <c r="H1246" s="93">
        <v>3.0</v>
      </c>
      <c r="I1246" s="93">
        <v>2.0</v>
      </c>
      <c r="J1246" s="92" t="s">
        <v>4192</v>
      </c>
      <c r="K1246" s="93">
        <v>3.0</v>
      </c>
      <c r="L1246" s="93">
        <v>74.7</v>
      </c>
      <c r="M1246" s="93">
        <v>24.7</v>
      </c>
      <c r="N1246" s="25"/>
      <c r="O1246" s="25"/>
      <c r="P1246" s="25"/>
      <c r="Q1246" s="25"/>
      <c r="R1246" s="25"/>
      <c r="S1246" s="25"/>
      <c r="T1246" s="25"/>
      <c r="U1246" s="25"/>
      <c r="V1246" s="25"/>
      <c r="W1246" s="25"/>
      <c r="X1246" s="25"/>
      <c r="Y1246" s="25"/>
      <c r="Z1246" s="25"/>
    </row>
    <row r="1247" ht="19.5" customHeight="1">
      <c r="A1247" s="175">
        <v>180.0</v>
      </c>
      <c r="B1247" s="176" t="s">
        <v>2385</v>
      </c>
      <c r="C1247" s="177" t="s">
        <v>2386</v>
      </c>
      <c r="D1247" s="177" t="s">
        <v>2387</v>
      </c>
      <c r="E1247" s="92" t="s">
        <v>4196</v>
      </c>
      <c r="F1247" s="93">
        <v>68.0</v>
      </c>
      <c r="G1247" s="93">
        <v>0.0</v>
      </c>
      <c r="H1247" s="93">
        <v>3.0</v>
      </c>
      <c r="I1247" s="93">
        <v>0.0</v>
      </c>
      <c r="J1247" s="92" t="s">
        <v>895</v>
      </c>
      <c r="K1247" s="93">
        <v>0.0</v>
      </c>
      <c r="L1247" s="93">
        <v>65.6</v>
      </c>
      <c r="M1247" s="93">
        <v>0.0</v>
      </c>
      <c r="N1247" s="25"/>
      <c r="O1247" s="25"/>
      <c r="P1247" s="25"/>
      <c r="Q1247" s="25"/>
      <c r="R1247" s="25"/>
      <c r="S1247" s="25"/>
      <c r="T1247" s="25"/>
      <c r="U1247" s="25"/>
      <c r="V1247" s="25"/>
      <c r="W1247" s="25"/>
      <c r="X1247" s="25"/>
      <c r="Y1247" s="25"/>
      <c r="Z1247" s="25"/>
    </row>
    <row r="1248" ht="19.5" customHeight="1">
      <c r="A1248" s="175">
        <v>180.0</v>
      </c>
      <c r="B1248" s="176" t="s">
        <v>2385</v>
      </c>
      <c r="C1248" s="177" t="s">
        <v>2386</v>
      </c>
      <c r="D1248" s="177" t="s">
        <v>2387</v>
      </c>
      <c r="E1248" s="92" t="s">
        <v>4197</v>
      </c>
      <c r="F1248" s="93">
        <v>48.0</v>
      </c>
      <c r="G1248" s="93">
        <v>1.0</v>
      </c>
      <c r="H1248" s="93">
        <v>3.0</v>
      </c>
      <c r="I1248" s="93">
        <v>0.0</v>
      </c>
      <c r="J1248" s="92" t="s">
        <v>895</v>
      </c>
      <c r="K1248" s="93">
        <v>0.0</v>
      </c>
      <c r="L1248" s="93">
        <v>76.6</v>
      </c>
      <c r="M1248" s="93">
        <v>28.6</v>
      </c>
      <c r="N1248" s="25"/>
      <c r="O1248" s="25"/>
      <c r="P1248" s="25"/>
      <c r="Q1248" s="25"/>
      <c r="R1248" s="25"/>
      <c r="S1248" s="25"/>
      <c r="T1248" s="25"/>
      <c r="U1248" s="25"/>
      <c r="V1248" s="25"/>
      <c r="W1248" s="25"/>
      <c r="X1248" s="25"/>
      <c r="Y1248" s="25"/>
      <c r="Z1248" s="25"/>
    </row>
    <row r="1249" ht="19.5" customHeight="1">
      <c r="A1249" s="175">
        <v>180.0</v>
      </c>
      <c r="B1249" s="176" t="s">
        <v>2385</v>
      </c>
      <c r="C1249" s="177" t="s">
        <v>2386</v>
      </c>
      <c r="D1249" s="177" t="s">
        <v>2387</v>
      </c>
      <c r="E1249" s="92" t="s">
        <v>4198</v>
      </c>
      <c r="F1249" s="93">
        <v>19.0</v>
      </c>
      <c r="G1249" s="93">
        <v>1.0</v>
      </c>
      <c r="H1249" s="93">
        <v>1.0</v>
      </c>
      <c r="I1249" s="93">
        <v>0.0</v>
      </c>
      <c r="J1249" s="92" t="s">
        <v>895</v>
      </c>
      <c r="K1249" s="93">
        <v>0.0</v>
      </c>
      <c r="L1249" s="93">
        <v>79.6</v>
      </c>
      <c r="M1249" s="93">
        <v>60.6</v>
      </c>
      <c r="N1249" s="25"/>
      <c r="O1249" s="25"/>
      <c r="P1249" s="25"/>
      <c r="Q1249" s="25"/>
      <c r="R1249" s="25"/>
      <c r="S1249" s="25"/>
      <c r="T1249" s="25"/>
      <c r="U1249" s="25"/>
      <c r="V1249" s="25"/>
      <c r="W1249" s="25"/>
      <c r="X1249" s="25"/>
      <c r="Y1249" s="25"/>
      <c r="Z1249" s="25"/>
    </row>
    <row r="1250" ht="19.5" customHeight="1">
      <c r="A1250" s="175">
        <v>180.0</v>
      </c>
      <c r="B1250" s="176" t="s">
        <v>2385</v>
      </c>
      <c r="C1250" s="177" t="s">
        <v>2386</v>
      </c>
      <c r="D1250" s="177" t="s">
        <v>2387</v>
      </c>
      <c r="E1250" s="92" t="s">
        <v>4199</v>
      </c>
      <c r="F1250" s="93">
        <v>74.0</v>
      </c>
      <c r="G1250" s="93">
        <v>0.0</v>
      </c>
      <c r="H1250" s="93">
        <v>0.0</v>
      </c>
      <c r="I1250" s="93">
        <v>2.0</v>
      </c>
      <c r="J1250" s="92" t="s">
        <v>4192</v>
      </c>
      <c r="K1250" s="93">
        <v>3.0</v>
      </c>
      <c r="L1250" s="93">
        <v>65.6</v>
      </c>
      <c r="M1250" s="93">
        <v>0.0</v>
      </c>
      <c r="N1250" s="25"/>
      <c r="O1250" s="25"/>
      <c r="P1250" s="25"/>
      <c r="Q1250" s="25"/>
      <c r="R1250" s="25"/>
      <c r="S1250" s="25"/>
      <c r="T1250" s="25"/>
      <c r="U1250" s="25"/>
      <c r="V1250" s="25"/>
      <c r="W1250" s="25"/>
      <c r="X1250" s="25"/>
      <c r="Y1250" s="25"/>
      <c r="Z1250" s="25"/>
    </row>
    <row r="1251" ht="19.5" customHeight="1">
      <c r="A1251" s="178">
        <v>181.0</v>
      </c>
      <c r="B1251" s="179" t="s">
        <v>2393</v>
      </c>
      <c r="C1251" s="180" t="s">
        <v>2394</v>
      </c>
      <c r="D1251" s="180" t="s">
        <v>2395</v>
      </c>
      <c r="E1251" s="92" t="s">
        <v>4200</v>
      </c>
      <c r="F1251" s="93">
        <v>42.0</v>
      </c>
      <c r="G1251" s="93">
        <v>0.0</v>
      </c>
      <c r="H1251" s="93">
        <v>3.0</v>
      </c>
      <c r="I1251" s="93">
        <v>1.0</v>
      </c>
      <c r="J1251" s="92" t="s">
        <v>4201</v>
      </c>
      <c r="K1251" s="93">
        <v>3.0</v>
      </c>
      <c r="L1251" s="93">
        <v>70.0</v>
      </c>
      <c r="M1251" s="93">
        <v>28.0</v>
      </c>
      <c r="N1251" s="25"/>
      <c r="O1251" s="25"/>
      <c r="P1251" s="25"/>
      <c r="Q1251" s="25"/>
      <c r="R1251" s="25"/>
      <c r="S1251" s="25"/>
      <c r="T1251" s="25"/>
      <c r="U1251" s="25"/>
      <c r="V1251" s="25"/>
      <c r="W1251" s="25"/>
      <c r="X1251" s="25"/>
      <c r="Y1251" s="25"/>
      <c r="Z1251" s="25"/>
    </row>
    <row r="1252" ht="19.5" customHeight="1">
      <c r="A1252" s="178">
        <v>181.0</v>
      </c>
      <c r="B1252" s="179" t="s">
        <v>2393</v>
      </c>
      <c r="C1252" s="180" t="s">
        <v>2394</v>
      </c>
      <c r="D1252" s="180" t="s">
        <v>2395</v>
      </c>
      <c r="E1252" s="92" t="s">
        <v>4202</v>
      </c>
      <c r="F1252" s="93">
        <v>36.0</v>
      </c>
      <c r="G1252" s="93">
        <v>0.0</v>
      </c>
      <c r="H1252" s="93">
        <v>3.0</v>
      </c>
      <c r="I1252" s="93">
        <v>1.0</v>
      </c>
      <c r="J1252" s="92" t="s">
        <v>4201</v>
      </c>
      <c r="K1252" s="93">
        <v>3.0</v>
      </c>
      <c r="L1252" s="93">
        <v>70.0</v>
      </c>
      <c r="M1252" s="93">
        <v>34.0</v>
      </c>
      <c r="N1252" s="25"/>
      <c r="O1252" s="25"/>
      <c r="P1252" s="25"/>
      <c r="Q1252" s="25"/>
      <c r="R1252" s="25"/>
      <c r="S1252" s="25"/>
      <c r="T1252" s="25"/>
      <c r="U1252" s="25"/>
      <c r="V1252" s="25"/>
      <c r="W1252" s="25"/>
      <c r="X1252" s="25"/>
      <c r="Y1252" s="25"/>
      <c r="Z1252" s="25"/>
    </row>
    <row r="1253" ht="19.5" customHeight="1">
      <c r="A1253" s="178">
        <v>181.0</v>
      </c>
      <c r="B1253" s="179" t="s">
        <v>2393</v>
      </c>
      <c r="C1253" s="180" t="s">
        <v>2394</v>
      </c>
      <c r="D1253" s="180" t="s">
        <v>2395</v>
      </c>
      <c r="E1253" s="92" t="s">
        <v>4203</v>
      </c>
      <c r="F1253" s="93">
        <v>29.0</v>
      </c>
      <c r="G1253" s="93">
        <v>0.0</v>
      </c>
      <c r="H1253" s="93">
        <v>2.0</v>
      </c>
      <c r="I1253" s="93">
        <v>1.0</v>
      </c>
      <c r="J1253" s="92" t="s">
        <v>4201</v>
      </c>
      <c r="K1253" s="93">
        <v>3.0</v>
      </c>
      <c r="L1253" s="93">
        <v>71.8</v>
      </c>
      <c r="M1253" s="93">
        <v>42.8</v>
      </c>
      <c r="N1253" s="25"/>
      <c r="O1253" s="25"/>
      <c r="P1253" s="25"/>
      <c r="Q1253" s="25"/>
      <c r="R1253" s="25"/>
      <c r="S1253" s="25"/>
      <c r="T1253" s="25"/>
      <c r="U1253" s="25"/>
      <c r="V1253" s="25"/>
      <c r="W1253" s="25"/>
      <c r="X1253" s="25"/>
      <c r="Y1253" s="25"/>
      <c r="Z1253" s="25"/>
    </row>
    <row r="1254" ht="19.5" customHeight="1">
      <c r="A1254" s="178">
        <v>181.0</v>
      </c>
      <c r="B1254" s="179" t="s">
        <v>2393</v>
      </c>
      <c r="C1254" s="180" t="s">
        <v>2394</v>
      </c>
      <c r="D1254" s="180" t="s">
        <v>2395</v>
      </c>
      <c r="E1254" s="92" t="s">
        <v>4204</v>
      </c>
      <c r="F1254" s="93">
        <v>35.0</v>
      </c>
      <c r="G1254" s="93">
        <v>0.0</v>
      </c>
      <c r="H1254" s="93">
        <v>2.0</v>
      </c>
      <c r="I1254" s="93">
        <v>1.0</v>
      </c>
      <c r="J1254" s="92" t="s">
        <v>4201</v>
      </c>
      <c r="K1254" s="93">
        <v>3.0</v>
      </c>
      <c r="L1254" s="93">
        <v>71.8</v>
      </c>
      <c r="M1254" s="93">
        <v>36.8</v>
      </c>
      <c r="N1254" s="25"/>
      <c r="O1254" s="25"/>
      <c r="P1254" s="25"/>
      <c r="Q1254" s="25"/>
      <c r="R1254" s="25"/>
      <c r="S1254" s="25"/>
      <c r="T1254" s="25"/>
      <c r="U1254" s="25"/>
      <c r="V1254" s="25"/>
      <c r="W1254" s="25"/>
      <c r="X1254" s="25"/>
      <c r="Y1254" s="25"/>
      <c r="Z1254" s="25"/>
    </row>
    <row r="1255" ht="19.5" customHeight="1">
      <c r="A1255" s="178">
        <v>181.0</v>
      </c>
      <c r="B1255" s="179" t="s">
        <v>2393</v>
      </c>
      <c r="C1255" s="180" t="s">
        <v>2394</v>
      </c>
      <c r="D1255" s="180" t="s">
        <v>2395</v>
      </c>
      <c r="E1255" s="92" t="s">
        <v>4205</v>
      </c>
      <c r="F1255" s="93">
        <v>49.0</v>
      </c>
      <c r="G1255" s="93">
        <v>0.0</v>
      </c>
      <c r="H1255" s="93">
        <v>0.0</v>
      </c>
      <c r="I1255" s="93">
        <v>1.0</v>
      </c>
      <c r="J1255" s="92" t="s">
        <v>4201</v>
      </c>
      <c r="K1255" s="93">
        <v>3.0</v>
      </c>
      <c r="L1255" s="93">
        <v>67.1</v>
      </c>
      <c r="M1255" s="93">
        <v>18.1</v>
      </c>
      <c r="N1255" s="25"/>
      <c r="O1255" s="25"/>
      <c r="P1255" s="25"/>
      <c r="Q1255" s="25"/>
      <c r="R1255" s="25"/>
      <c r="S1255" s="25"/>
      <c r="T1255" s="25"/>
      <c r="U1255" s="25"/>
      <c r="V1255" s="25"/>
      <c r="W1255" s="25"/>
      <c r="X1255" s="25"/>
      <c r="Y1255" s="25"/>
      <c r="Z1255" s="25"/>
    </row>
    <row r="1256" ht="19.5" customHeight="1">
      <c r="A1256" s="178">
        <v>181.0</v>
      </c>
      <c r="B1256" s="179" t="s">
        <v>2393</v>
      </c>
      <c r="C1256" s="180" t="s">
        <v>2394</v>
      </c>
      <c r="D1256" s="180" t="s">
        <v>2395</v>
      </c>
      <c r="E1256" s="92" t="s">
        <v>4206</v>
      </c>
      <c r="F1256" s="93">
        <v>40.0</v>
      </c>
      <c r="G1256" s="93">
        <v>0.0</v>
      </c>
      <c r="H1256" s="93">
        <v>0.0</v>
      </c>
      <c r="I1256" s="93">
        <v>1.0</v>
      </c>
      <c r="J1256" s="92" t="s">
        <v>4201</v>
      </c>
      <c r="K1256" s="93">
        <v>3.0</v>
      </c>
      <c r="L1256" s="93">
        <v>70.0</v>
      </c>
      <c r="M1256" s="93">
        <v>30.0</v>
      </c>
      <c r="N1256" s="25"/>
      <c r="O1256" s="25"/>
      <c r="P1256" s="25"/>
      <c r="Q1256" s="25"/>
      <c r="R1256" s="25"/>
      <c r="S1256" s="25"/>
      <c r="T1256" s="25"/>
      <c r="U1256" s="25"/>
      <c r="V1256" s="25"/>
      <c r="W1256" s="25"/>
      <c r="X1256" s="25"/>
      <c r="Y1256" s="25"/>
      <c r="Z1256" s="25"/>
    </row>
    <row r="1257" ht="19.5" customHeight="1">
      <c r="A1257" s="178">
        <v>181.0</v>
      </c>
      <c r="B1257" s="179" t="s">
        <v>2393</v>
      </c>
      <c r="C1257" s="180" t="s">
        <v>2394</v>
      </c>
      <c r="D1257" s="180" t="s">
        <v>2395</v>
      </c>
      <c r="E1257" s="92" t="s">
        <v>4207</v>
      </c>
      <c r="F1257" s="93">
        <v>63.0</v>
      </c>
      <c r="G1257" s="93">
        <v>0.0</v>
      </c>
      <c r="H1257" s="93">
        <v>4.0</v>
      </c>
      <c r="I1257" s="93">
        <v>1.0</v>
      </c>
      <c r="J1257" s="92" t="s">
        <v>4201</v>
      </c>
      <c r="K1257" s="93">
        <v>3.0</v>
      </c>
      <c r="L1257" s="93">
        <v>66.6</v>
      </c>
      <c r="M1257" s="93">
        <v>3.6</v>
      </c>
      <c r="N1257" s="25"/>
      <c r="O1257" s="25"/>
      <c r="P1257" s="25"/>
      <c r="Q1257" s="25"/>
      <c r="R1257" s="25"/>
      <c r="S1257" s="25"/>
      <c r="T1257" s="25"/>
      <c r="U1257" s="25"/>
      <c r="V1257" s="25"/>
      <c r="W1257" s="25"/>
      <c r="X1257" s="25"/>
      <c r="Y1257" s="25"/>
      <c r="Z1257" s="25"/>
    </row>
    <row r="1258" ht="19.5" customHeight="1">
      <c r="A1258" s="178">
        <v>181.0</v>
      </c>
      <c r="B1258" s="179" t="s">
        <v>2393</v>
      </c>
      <c r="C1258" s="180" t="s">
        <v>2394</v>
      </c>
      <c r="D1258" s="180" t="s">
        <v>2395</v>
      </c>
      <c r="E1258" s="92" t="s">
        <v>4208</v>
      </c>
      <c r="F1258" s="93">
        <v>63.0</v>
      </c>
      <c r="G1258" s="93">
        <v>0.0</v>
      </c>
      <c r="H1258" s="93">
        <v>0.0</v>
      </c>
      <c r="I1258" s="93">
        <v>1.0</v>
      </c>
      <c r="J1258" s="92" t="s">
        <v>4201</v>
      </c>
      <c r="K1258" s="93">
        <v>3.0</v>
      </c>
      <c r="L1258" s="93">
        <v>66.6</v>
      </c>
      <c r="M1258" s="93">
        <v>3.6</v>
      </c>
      <c r="N1258" s="25"/>
      <c r="O1258" s="25"/>
      <c r="P1258" s="25"/>
      <c r="Q1258" s="25"/>
      <c r="R1258" s="25"/>
      <c r="S1258" s="25"/>
      <c r="T1258" s="25"/>
      <c r="U1258" s="25"/>
      <c r="V1258" s="25"/>
      <c r="W1258" s="25"/>
      <c r="X1258" s="25"/>
      <c r="Y1258" s="25"/>
      <c r="Z1258" s="25"/>
    </row>
    <row r="1259" ht="19.5" customHeight="1">
      <c r="A1259" s="178">
        <v>181.0</v>
      </c>
      <c r="B1259" s="179" t="s">
        <v>2393</v>
      </c>
      <c r="C1259" s="180" t="s">
        <v>2394</v>
      </c>
      <c r="D1259" s="180" t="s">
        <v>2395</v>
      </c>
      <c r="E1259" s="92" t="s">
        <v>4209</v>
      </c>
      <c r="F1259" s="93">
        <v>49.0</v>
      </c>
      <c r="G1259" s="93">
        <v>0.0</v>
      </c>
      <c r="H1259" s="93">
        <v>0.0</v>
      </c>
      <c r="I1259" s="93">
        <v>1.0</v>
      </c>
      <c r="J1259" s="92" t="s">
        <v>4201</v>
      </c>
      <c r="K1259" s="93">
        <v>3.0</v>
      </c>
      <c r="L1259" s="93">
        <v>67.1</v>
      </c>
      <c r="M1259" s="93">
        <v>18.1</v>
      </c>
      <c r="N1259" s="25"/>
      <c r="O1259" s="25"/>
      <c r="P1259" s="25"/>
      <c r="Q1259" s="25"/>
      <c r="R1259" s="25"/>
      <c r="S1259" s="25"/>
      <c r="T1259" s="25"/>
      <c r="U1259" s="25"/>
      <c r="V1259" s="25"/>
      <c r="W1259" s="25"/>
      <c r="X1259" s="25"/>
      <c r="Y1259" s="25"/>
      <c r="Z1259" s="25"/>
    </row>
    <row r="1260" ht="19.5" customHeight="1">
      <c r="A1260" s="181">
        <v>182.0</v>
      </c>
      <c r="B1260" s="182" t="s">
        <v>2401</v>
      </c>
      <c r="C1260" s="183" t="s">
        <v>2402</v>
      </c>
      <c r="D1260" s="183" t="s">
        <v>2403</v>
      </c>
      <c r="E1260" s="92" t="s">
        <v>4210</v>
      </c>
      <c r="F1260" s="93">
        <v>16.0</v>
      </c>
      <c r="G1260" s="93">
        <v>0.0</v>
      </c>
      <c r="H1260" s="93">
        <v>0.0</v>
      </c>
      <c r="I1260" s="93">
        <v>2.0</v>
      </c>
      <c r="J1260" s="92" t="s">
        <v>4211</v>
      </c>
      <c r="K1260" s="93">
        <v>4.0</v>
      </c>
      <c r="L1260" s="93">
        <v>75.5</v>
      </c>
      <c r="M1260" s="93">
        <v>59.5</v>
      </c>
      <c r="N1260" s="25"/>
      <c r="O1260" s="25"/>
      <c r="P1260" s="25"/>
      <c r="Q1260" s="25"/>
      <c r="R1260" s="25"/>
      <c r="S1260" s="25"/>
      <c r="T1260" s="25"/>
      <c r="U1260" s="25"/>
      <c r="V1260" s="25"/>
      <c r="W1260" s="25"/>
      <c r="X1260" s="25"/>
      <c r="Y1260" s="25"/>
      <c r="Z1260" s="25"/>
    </row>
    <row r="1261" ht="19.5" customHeight="1">
      <c r="A1261" s="181">
        <v>182.0</v>
      </c>
      <c r="B1261" s="182" t="s">
        <v>2401</v>
      </c>
      <c r="C1261" s="183" t="s">
        <v>2402</v>
      </c>
      <c r="D1261" s="183" t="s">
        <v>2403</v>
      </c>
      <c r="E1261" s="92" t="s">
        <v>4212</v>
      </c>
      <c r="F1261" s="93">
        <v>14.0</v>
      </c>
      <c r="G1261" s="93">
        <v>1.0</v>
      </c>
      <c r="H1261" s="93">
        <v>3.0</v>
      </c>
      <c r="I1261" s="93">
        <v>2.0</v>
      </c>
      <c r="J1261" s="92" t="s">
        <v>4211</v>
      </c>
      <c r="K1261" s="93">
        <v>4.0</v>
      </c>
      <c r="L1261" s="93">
        <v>80.6</v>
      </c>
      <c r="M1261" s="93">
        <v>66.6</v>
      </c>
      <c r="N1261" s="25"/>
      <c r="O1261" s="25"/>
      <c r="P1261" s="25"/>
      <c r="Q1261" s="25"/>
      <c r="R1261" s="25"/>
      <c r="S1261" s="25"/>
      <c r="T1261" s="25"/>
      <c r="U1261" s="25"/>
      <c r="V1261" s="25"/>
      <c r="W1261" s="25"/>
      <c r="X1261" s="25"/>
      <c r="Y1261" s="25"/>
      <c r="Z1261" s="25"/>
    </row>
    <row r="1262" ht="19.5" customHeight="1">
      <c r="A1262" s="181">
        <v>182.0</v>
      </c>
      <c r="B1262" s="182" t="s">
        <v>2401</v>
      </c>
      <c r="C1262" s="183" t="s">
        <v>2402</v>
      </c>
      <c r="D1262" s="183" t="s">
        <v>2403</v>
      </c>
      <c r="E1262" s="92" t="s">
        <v>4213</v>
      </c>
      <c r="F1262" s="93">
        <v>17.0</v>
      </c>
      <c r="G1262" s="93">
        <v>1.0</v>
      </c>
      <c r="H1262" s="93">
        <v>0.0</v>
      </c>
      <c r="I1262" s="93">
        <v>2.0</v>
      </c>
      <c r="J1262" s="92" t="s">
        <v>4211</v>
      </c>
      <c r="K1262" s="93">
        <v>4.0</v>
      </c>
      <c r="L1262" s="93">
        <v>80.5</v>
      </c>
      <c r="M1262" s="93">
        <v>63.5</v>
      </c>
      <c r="N1262" s="25"/>
      <c r="O1262" s="25"/>
      <c r="P1262" s="25"/>
      <c r="Q1262" s="25"/>
      <c r="R1262" s="25"/>
      <c r="S1262" s="25"/>
      <c r="T1262" s="25"/>
      <c r="U1262" s="25"/>
      <c r="V1262" s="25"/>
      <c r="W1262" s="25"/>
      <c r="X1262" s="25"/>
      <c r="Y1262" s="25"/>
      <c r="Z1262" s="25"/>
    </row>
    <row r="1263" ht="19.5" customHeight="1">
      <c r="A1263" s="181">
        <v>182.0</v>
      </c>
      <c r="B1263" s="182" t="s">
        <v>2401</v>
      </c>
      <c r="C1263" s="183" t="s">
        <v>2402</v>
      </c>
      <c r="D1263" s="183" t="s">
        <v>2403</v>
      </c>
      <c r="E1263" s="92" t="s">
        <v>4214</v>
      </c>
      <c r="F1263" s="93">
        <v>17.0</v>
      </c>
      <c r="G1263" s="93">
        <v>0.0</v>
      </c>
      <c r="H1263" s="93">
        <v>0.0</v>
      </c>
      <c r="I1263" s="93">
        <v>2.0</v>
      </c>
      <c r="J1263" s="92" t="s">
        <v>4211</v>
      </c>
      <c r="K1263" s="93">
        <v>4.0</v>
      </c>
      <c r="L1263" s="93">
        <v>75.5</v>
      </c>
      <c r="M1263" s="93">
        <v>58.5</v>
      </c>
      <c r="N1263" s="25"/>
      <c r="O1263" s="25"/>
      <c r="P1263" s="25"/>
      <c r="Q1263" s="25"/>
      <c r="R1263" s="25"/>
      <c r="S1263" s="25"/>
      <c r="T1263" s="25"/>
      <c r="U1263" s="25"/>
      <c r="V1263" s="25"/>
      <c r="W1263" s="25"/>
      <c r="X1263" s="25"/>
      <c r="Y1263" s="25"/>
      <c r="Z1263" s="25"/>
    </row>
    <row r="1264" ht="19.5" customHeight="1">
      <c r="A1264" s="166">
        <v>183.0</v>
      </c>
      <c r="B1264" s="167" t="s">
        <v>951</v>
      </c>
      <c r="C1264" s="168" t="s">
        <v>2410</v>
      </c>
      <c r="D1264" s="168" t="s">
        <v>2411</v>
      </c>
      <c r="E1264" s="92" t="s">
        <v>4215</v>
      </c>
      <c r="F1264" s="93">
        <v>44.0</v>
      </c>
      <c r="G1264" s="93">
        <v>1.0</v>
      </c>
      <c r="H1264" s="93">
        <v>2.0</v>
      </c>
      <c r="I1264" s="93">
        <v>1.0</v>
      </c>
      <c r="J1264" s="93" t="s">
        <v>4216</v>
      </c>
      <c r="K1264" s="93">
        <v>5.0</v>
      </c>
      <c r="L1264" s="93">
        <v>76.6</v>
      </c>
      <c r="M1264" s="93">
        <v>32.6</v>
      </c>
      <c r="N1264" s="25"/>
      <c r="O1264" s="25"/>
      <c r="P1264" s="25"/>
      <c r="Q1264" s="25"/>
      <c r="R1264" s="25"/>
      <c r="S1264" s="25"/>
      <c r="T1264" s="25"/>
      <c r="U1264" s="25"/>
      <c r="V1264" s="25"/>
      <c r="W1264" s="25"/>
      <c r="X1264" s="25"/>
      <c r="Y1264" s="25"/>
      <c r="Z1264" s="25"/>
    </row>
    <row r="1265" ht="19.5" customHeight="1">
      <c r="A1265" s="166">
        <v>183.0</v>
      </c>
      <c r="B1265" s="167" t="s">
        <v>951</v>
      </c>
      <c r="C1265" s="168" t="s">
        <v>2410</v>
      </c>
      <c r="D1265" s="168" t="s">
        <v>2411</v>
      </c>
      <c r="E1265" s="92" t="s">
        <v>4217</v>
      </c>
      <c r="F1265" s="93">
        <v>35.0</v>
      </c>
      <c r="G1265" s="93">
        <v>1.0</v>
      </c>
      <c r="H1265" s="93">
        <v>2.0</v>
      </c>
      <c r="I1265" s="93">
        <v>1.0</v>
      </c>
      <c r="J1265" s="93" t="s">
        <v>4218</v>
      </c>
      <c r="K1265" s="93">
        <v>5.0</v>
      </c>
      <c r="L1265" s="93">
        <v>78.8</v>
      </c>
      <c r="M1265" s="93">
        <v>43.8</v>
      </c>
      <c r="N1265" s="25"/>
      <c r="O1265" s="25"/>
      <c r="P1265" s="25"/>
      <c r="Q1265" s="25"/>
      <c r="R1265" s="25"/>
      <c r="S1265" s="25"/>
      <c r="T1265" s="25"/>
      <c r="U1265" s="25"/>
      <c r="V1265" s="25"/>
      <c r="W1265" s="25"/>
      <c r="X1265" s="25"/>
      <c r="Y1265" s="25"/>
      <c r="Z1265" s="25"/>
    </row>
    <row r="1266" ht="19.5" customHeight="1">
      <c r="A1266" s="166">
        <v>183.0</v>
      </c>
      <c r="B1266" s="167" t="s">
        <v>951</v>
      </c>
      <c r="C1266" s="168" t="s">
        <v>2410</v>
      </c>
      <c r="D1266" s="168" t="s">
        <v>2411</v>
      </c>
      <c r="E1266" s="92" t="s">
        <v>4219</v>
      </c>
      <c r="F1266" s="93">
        <v>67.0</v>
      </c>
      <c r="G1266" s="93">
        <v>0.0</v>
      </c>
      <c r="H1266" s="93">
        <v>0.0</v>
      </c>
      <c r="I1266" s="93">
        <v>1.0</v>
      </c>
      <c r="J1266" s="93" t="s">
        <v>4220</v>
      </c>
      <c r="K1266" s="93">
        <v>5.0</v>
      </c>
      <c r="L1266" s="93">
        <v>66.5</v>
      </c>
      <c r="M1266" s="93">
        <v>0.0</v>
      </c>
      <c r="N1266" s="25"/>
      <c r="O1266" s="25"/>
      <c r="P1266" s="25"/>
      <c r="Q1266" s="25"/>
      <c r="R1266" s="25"/>
      <c r="S1266" s="25"/>
      <c r="T1266" s="25"/>
      <c r="U1266" s="25"/>
      <c r="V1266" s="25"/>
      <c r="W1266" s="25"/>
      <c r="X1266" s="25"/>
      <c r="Y1266" s="25"/>
      <c r="Z1266" s="25"/>
    </row>
    <row r="1267" ht="19.5" customHeight="1">
      <c r="A1267" s="166">
        <v>183.0</v>
      </c>
      <c r="B1267" s="167" t="s">
        <v>951</v>
      </c>
      <c r="C1267" s="168" t="s">
        <v>2410</v>
      </c>
      <c r="D1267" s="168" t="s">
        <v>2411</v>
      </c>
      <c r="E1267" s="92" t="s">
        <v>4221</v>
      </c>
      <c r="F1267" s="93">
        <v>38.0</v>
      </c>
      <c r="G1267" s="93">
        <v>0.0</v>
      </c>
      <c r="H1267" s="93">
        <v>0.0</v>
      </c>
      <c r="I1267" s="93">
        <v>1.0</v>
      </c>
      <c r="J1267" s="93" t="s">
        <v>4220</v>
      </c>
      <c r="K1267" s="93">
        <v>5.0</v>
      </c>
      <c r="L1267" s="93">
        <v>70.7</v>
      </c>
      <c r="M1267" s="93">
        <v>32.7</v>
      </c>
      <c r="N1267" s="25"/>
      <c r="O1267" s="25"/>
      <c r="P1267" s="25"/>
      <c r="Q1267" s="25"/>
      <c r="R1267" s="25"/>
      <c r="S1267" s="25"/>
      <c r="T1267" s="25"/>
      <c r="U1267" s="25"/>
      <c r="V1267" s="25"/>
      <c r="W1267" s="25"/>
      <c r="X1267" s="25"/>
      <c r="Y1267" s="25"/>
      <c r="Z1267" s="25"/>
    </row>
    <row r="1268" ht="19.5" customHeight="1">
      <c r="A1268" s="166">
        <v>183.0</v>
      </c>
      <c r="B1268" s="167" t="s">
        <v>951</v>
      </c>
      <c r="C1268" s="168" t="s">
        <v>2410</v>
      </c>
      <c r="D1268" s="168" t="s">
        <v>2411</v>
      </c>
      <c r="E1268" s="92" t="s">
        <v>4222</v>
      </c>
      <c r="F1268" s="93">
        <v>28.0</v>
      </c>
      <c r="G1268" s="93">
        <v>1.0</v>
      </c>
      <c r="H1268" s="93">
        <v>0.0</v>
      </c>
      <c r="I1268" s="93">
        <v>0.0</v>
      </c>
      <c r="J1268" s="92" t="s">
        <v>895</v>
      </c>
      <c r="K1268" s="93">
        <v>0.0</v>
      </c>
      <c r="L1268" s="93">
        <v>79.6</v>
      </c>
      <c r="M1268" s="93">
        <v>51.6</v>
      </c>
      <c r="N1268" s="25"/>
      <c r="O1268" s="25"/>
      <c r="P1268" s="25"/>
      <c r="Q1268" s="25"/>
      <c r="R1268" s="25"/>
      <c r="S1268" s="25"/>
      <c r="T1268" s="25"/>
      <c r="U1268" s="25"/>
      <c r="V1268" s="25"/>
      <c r="W1268" s="25"/>
      <c r="X1268" s="25"/>
      <c r="Y1268" s="25"/>
      <c r="Z1268" s="25"/>
    </row>
    <row r="1269" ht="19.5" customHeight="1">
      <c r="A1269" s="169">
        <v>184.0</v>
      </c>
      <c r="B1269" s="170" t="s">
        <v>2426</v>
      </c>
      <c r="C1269" s="171" t="s">
        <v>2427</v>
      </c>
      <c r="D1269" s="171" t="s">
        <v>2428</v>
      </c>
      <c r="E1269" s="92" t="s">
        <v>4223</v>
      </c>
      <c r="F1269" s="93">
        <v>32.0</v>
      </c>
      <c r="G1269" s="93">
        <v>1.0</v>
      </c>
      <c r="H1269" s="93">
        <v>1.0</v>
      </c>
      <c r="I1269" s="93">
        <v>0.0</v>
      </c>
      <c r="J1269" s="92" t="s">
        <v>895</v>
      </c>
      <c r="K1269" s="93">
        <v>0.0</v>
      </c>
      <c r="L1269" s="93">
        <v>78.8</v>
      </c>
      <c r="M1269" s="93">
        <v>46.8</v>
      </c>
      <c r="N1269" s="25"/>
      <c r="O1269" s="25"/>
      <c r="P1269" s="25"/>
      <c r="Q1269" s="25"/>
      <c r="R1269" s="25"/>
      <c r="S1269" s="25"/>
      <c r="T1269" s="25"/>
      <c r="U1269" s="25"/>
      <c r="V1269" s="25"/>
      <c r="W1269" s="25"/>
      <c r="X1269" s="25"/>
      <c r="Y1269" s="25"/>
      <c r="Z1269" s="25"/>
    </row>
    <row r="1270" ht="19.5" customHeight="1">
      <c r="A1270" s="169">
        <v>184.0</v>
      </c>
      <c r="B1270" s="170" t="s">
        <v>2426</v>
      </c>
      <c r="C1270" s="171" t="s">
        <v>2427</v>
      </c>
      <c r="D1270" s="171" t="s">
        <v>2428</v>
      </c>
      <c r="E1270" s="92" t="s">
        <v>4224</v>
      </c>
      <c r="F1270" s="93">
        <v>52.0</v>
      </c>
      <c r="G1270" s="93">
        <v>1.0</v>
      </c>
      <c r="H1270" s="93">
        <v>1.0</v>
      </c>
      <c r="I1270" s="93">
        <v>0.0</v>
      </c>
      <c r="J1270" s="92" t="s">
        <v>895</v>
      </c>
      <c r="K1270" s="93">
        <v>0.0</v>
      </c>
      <c r="L1270" s="93">
        <v>74.7</v>
      </c>
      <c r="M1270" s="93">
        <v>22.7</v>
      </c>
      <c r="N1270" s="25"/>
      <c r="O1270" s="25"/>
      <c r="P1270" s="25"/>
      <c r="Q1270" s="25"/>
      <c r="R1270" s="25"/>
      <c r="S1270" s="25"/>
      <c r="T1270" s="25"/>
      <c r="U1270" s="25"/>
      <c r="V1270" s="25"/>
      <c r="W1270" s="25"/>
      <c r="X1270" s="25"/>
      <c r="Y1270" s="25"/>
      <c r="Z1270" s="25"/>
    </row>
    <row r="1271" ht="19.5" customHeight="1">
      <c r="A1271" s="169">
        <v>184.0</v>
      </c>
      <c r="B1271" s="170" t="s">
        <v>2426</v>
      </c>
      <c r="C1271" s="171" t="s">
        <v>2427</v>
      </c>
      <c r="D1271" s="171" t="s">
        <v>2428</v>
      </c>
      <c r="E1271" s="92" t="s">
        <v>4225</v>
      </c>
      <c r="F1271" s="93">
        <v>53.0</v>
      </c>
      <c r="G1271" s="93">
        <v>0.0</v>
      </c>
      <c r="H1271" s="93">
        <v>1.0</v>
      </c>
      <c r="I1271" s="93">
        <v>0.0</v>
      </c>
      <c r="J1271" s="92" t="s">
        <v>895</v>
      </c>
      <c r="K1271" s="93">
        <v>0.0</v>
      </c>
      <c r="L1271" s="93">
        <v>67.1</v>
      </c>
      <c r="M1271" s="93">
        <v>11.1</v>
      </c>
      <c r="N1271" s="25"/>
      <c r="O1271" s="25"/>
      <c r="P1271" s="25"/>
      <c r="Q1271" s="25"/>
      <c r="R1271" s="25"/>
      <c r="S1271" s="25"/>
      <c r="T1271" s="25"/>
      <c r="U1271" s="25"/>
      <c r="V1271" s="25"/>
      <c r="W1271" s="25"/>
      <c r="X1271" s="25"/>
      <c r="Y1271" s="25"/>
      <c r="Z1271" s="25"/>
    </row>
    <row r="1272" ht="19.5" customHeight="1">
      <c r="A1272" s="169">
        <v>184.0</v>
      </c>
      <c r="B1272" s="170" t="s">
        <v>2426</v>
      </c>
      <c r="C1272" s="171" t="s">
        <v>2427</v>
      </c>
      <c r="D1272" s="171" t="s">
        <v>2428</v>
      </c>
      <c r="E1272" s="92" t="s">
        <v>4226</v>
      </c>
      <c r="F1272" s="93">
        <v>55.0</v>
      </c>
      <c r="G1272" s="93">
        <v>0.0</v>
      </c>
      <c r="H1272" s="93">
        <v>1.0</v>
      </c>
      <c r="I1272" s="93">
        <v>0.0</v>
      </c>
      <c r="J1272" s="92" t="s">
        <v>895</v>
      </c>
      <c r="K1272" s="93">
        <v>0.0</v>
      </c>
      <c r="L1272" s="93">
        <v>67.1</v>
      </c>
      <c r="M1272" s="93">
        <v>12.1</v>
      </c>
      <c r="N1272" s="25"/>
      <c r="O1272" s="25"/>
      <c r="P1272" s="25"/>
      <c r="Q1272" s="25"/>
      <c r="R1272" s="25"/>
      <c r="S1272" s="25"/>
      <c r="T1272" s="25"/>
      <c r="U1272" s="25"/>
      <c r="V1272" s="25"/>
      <c r="W1272" s="25"/>
      <c r="X1272" s="25"/>
      <c r="Y1272" s="25"/>
      <c r="Z1272" s="25"/>
    </row>
    <row r="1273" ht="19.5" customHeight="1">
      <c r="A1273" s="169">
        <v>184.0</v>
      </c>
      <c r="B1273" s="170" t="s">
        <v>2426</v>
      </c>
      <c r="C1273" s="171" t="s">
        <v>2427</v>
      </c>
      <c r="D1273" s="171" t="s">
        <v>2428</v>
      </c>
      <c r="E1273" s="92" t="s">
        <v>4227</v>
      </c>
      <c r="F1273" s="93">
        <v>62.0</v>
      </c>
      <c r="G1273" s="93">
        <v>1.0</v>
      </c>
      <c r="H1273" s="93">
        <v>1.0</v>
      </c>
      <c r="I1273" s="93">
        <v>0.0</v>
      </c>
      <c r="J1273" s="92" t="s">
        <v>895</v>
      </c>
      <c r="K1273" s="93">
        <v>0.0</v>
      </c>
      <c r="L1273" s="93">
        <v>73.1</v>
      </c>
      <c r="M1273" s="93">
        <v>11.1</v>
      </c>
      <c r="N1273" s="25"/>
      <c r="O1273" s="25"/>
      <c r="P1273" s="25"/>
      <c r="Q1273" s="25"/>
      <c r="R1273" s="25"/>
      <c r="S1273" s="25"/>
      <c r="T1273" s="25"/>
      <c r="U1273" s="25"/>
      <c r="V1273" s="25"/>
      <c r="W1273" s="25"/>
      <c r="X1273" s="25"/>
      <c r="Y1273" s="25"/>
      <c r="Z1273" s="25"/>
    </row>
    <row r="1274" ht="19.5" customHeight="1">
      <c r="A1274" s="169">
        <v>184.0</v>
      </c>
      <c r="B1274" s="170" t="s">
        <v>2426</v>
      </c>
      <c r="C1274" s="171" t="s">
        <v>2427</v>
      </c>
      <c r="D1274" s="171" t="s">
        <v>2428</v>
      </c>
      <c r="E1274" s="92" t="s">
        <v>4228</v>
      </c>
      <c r="F1274" s="93">
        <v>65.0</v>
      </c>
      <c r="G1274" s="93">
        <v>1.0</v>
      </c>
      <c r="H1274" s="93">
        <v>1.0</v>
      </c>
      <c r="I1274" s="93">
        <v>0.0</v>
      </c>
      <c r="J1274" s="92" t="s">
        <v>895</v>
      </c>
      <c r="K1274" s="93">
        <v>0.0</v>
      </c>
      <c r="L1274" s="93">
        <v>73.1</v>
      </c>
      <c r="M1274" s="93">
        <v>8.1</v>
      </c>
      <c r="N1274" s="25"/>
      <c r="O1274" s="25"/>
      <c r="P1274" s="25"/>
      <c r="Q1274" s="25"/>
      <c r="R1274" s="25"/>
      <c r="S1274" s="25"/>
      <c r="T1274" s="25"/>
      <c r="U1274" s="25"/>
      <c r="V1274" s="25"/>
      <c r="W1274" s="25"/>
      <c r="X1274" s="25"/>
      <c r="Y1274" s="25"/>
      <c r="Z1274" s="25"/>
    </row>
    <row r="1275" ht="19.5" customHeight="1">
      <c r="A1275" s="169">
        <v>184.0</v>
      </c>
      <c r="B1275" s="170" t="s">
        <v>2426</v>
      </c>
      <c r="C1275" s="171" t="s">
        <v>2427</v>
      </c>
      <c r="D1275" s="171" t="s">
        <v>2428</v>
      </c>
      <c r="E1275" s="92" t="s">
        <v>4229</v>
      </c>
      <c r="F1275" s="93">
        <v>67.0</v>
      </c>
      <c r="G1275" s="93">
        <v>0.0</v>
      </c>
      <c r="H1275" s="93">
        <v>1.0</v>
      </c>
      <c r="I1275" s="93">
        <v>0.0</v>
      </c>
      <c r="J1275" s="92" t="s">
        <v>895</v>
      </c>
      <c r="K1275" s="93">
        <v>0.0</v>
      </c>
      <c r="L1275" s="93">
        <v>66.6</v>
      </c>
      <c r="M1275" s="93">
        <v>0.4</v>
      </c>
      <c r="N1275" s="25"/>
      <c r="O1275" s="25"/>
      <c r="P1275" s="25"/>
      <c r="Q1275" s="25"/>
      <c r="R1275" s="25"/>
      <c r="S1275" s="25"/>
      <c r="T1275" s="25"/>
      <c r="U1275" s="25"/>
      <c r="V1275" s="25"/>
      <c r="W1275" s="25"/>
      <c r="X1275" s="25"/>
      <c r="Y1275" s="25"/>
      <c r="Z1275" s="25"/>
    </row>
    <row r="1276" ht="19.5" customHeight="1">
      <c r="A1276" s="169">
        <v>184.0</v>
      </c>
      <c r="B1276" s="170" t="s">
        <v>2426</v>
      </c>
      <c r="C1276" s="171" t="s">
        <v>2427</v>
      </c>
      <c r="D1276" s="171" t="s">
        <v>2428</v>
      </c>
      <c r="E1276" s="92" t="s">
        <v>4230</v>
      </c>
      <c r="F1276" s="93">
        <v>72.0</v>
      </c>
      <c r="G1276" s="93">
        <v>1.0</v>
      </c>
      <c r="H1276" s="93">
        <v>1.0</v>
      </c>
      <c r="I1276" s="93">
        <v>0.0</v>
      </c>
      <c r="J1276" s="92" t="s">
        <v>895</v>
      </c>
      <c r="K1276" s="93">
        <v>0.0</v>
      </c>
      <c r="L1276" s="93">
        <v>71.1</v>
      </c>
      <c r="M1276" s="93">
        <v>0.0</v>
      </c>
      <c r="N1276" s="25"/>
      <c r="O1276" s="25"/>
      <c r="P1276" s="25"/>
      <c r="Q1276" s="25"/>
      <c r="R1276" s="25"/>
      <c r="S1276" s="25"/>
      <c r="T1276" s="25"/>
      <c r="U1276" s="25"/>
      <c r="V1276" s="25"/>
      <c r="W1276" s="25"/>
      <c r="X1276" s="25"/>
      <c r="Y1276" s="25"/>
      <c r="Z1276" s="25"/>
    </row>
    <row r="1277" ht="19.5" customHeight="1">
      <c r="A1277" s="169">
        <v>184.0</v>
      </c>
      <c r="B1277" s="170" t="s">
        <v>2426</v>
      </c>
      <c r="C1277" s="171" t="s">
        <v>2427</v>
      </c>
      <c r="D1277" s="171" t="s">
        <v>2428</v>
      </c>
      <c r="E1277" s="92" t="s">
        <v>4231</v>
      </c>
      <c r="F1277" s="93">
        <v>77.0</v>
      </c>
      <c r="G1277" s="93">
        <v>1.0</v>
      </c>
      <c r="H1277" s="93">
        <v>1.0</v>
      </c>
      <c r="I1277" s="93">
        <v>0.0</v>
      </c>
      <c r="J1277" s="92" t="s">
        <v>895</v>
      </c>
      <c r="K1277" s="93">
        <v>0.0</v>
      </c>
      <c r="L1277" s="93">
        <v>71.1</v>
      </c>
      <c r="M1277" s="93">
        <v>0.0</v>
      </c>
      <c r="N1277" s="25"/>
      <c r="O1277" s="25"/>
      <c r="P1277" s="25"/>
      <c r="Q1277" s="25"/>
      <c r="R1277" s="25"/>
      <c r="S1277" s="25"/>
      <c r="T1277" s="25"/>
      <c r="U1277" s="25"/>
      <c r="V1277" s="25"/>
      <c r="W1277" s="25"/>
      <c r="X1277" s="25"/>
      <c r="Y1277" s="25"/>
      <c r="Z1277" s="25"/>
    </row>
    <row r="1278" ht="19.5" customHeight="1">
      <c r="A1278" s="169">
        <v>184.0</v>
      </c>
      <c r="B1278" s="170" t="s">
        <v>2426</v>
      </c>
      <c r="C1278" s="171" t="s">
        <v>2427</v>
      </c>
      <c r="D1278" s="171" t="s">
        <v>2428</v>
      </c>
      <c r="E1278" s="92" t="s">
        <v>4232</v>
      </c>
      <c r="F1278" s="93">
        <v>86.0</v>
      </c>
      <c r="G1278" s="93">
        <v>1.0</v>
      </c>
      <c r="H1278" s="93">
        <v>1.0</v>
      </c>
      <c r="I1278" s="93">
        <v>0.0</v>
      </c>
      <c r="J1278" s="92" t="s">
        <v>895</v>
      </c>
      <c r="K1278" s="93">
        <v>0.0</v>
      </c>
      <c r="L1278" s="93">
        <v>71.1</v>
      </c>
      <c r="M1278" s="93">
        <v>0.0</v>
      </c>
      <c r="N1278" s="25"/>
      <c r="O1278" s="25"/>
      <c r="P1278" s="25"/>
      <c r="Q1278" s="25"/>
      <c r="R1278" s="25"/>
      <c r="S1278" s="25"/>
      <c r="T1278" s="25"/>
      <c r="U1278" s="25"/>
      <c r="V1278" s="25"/>
      <c r="W1278" s="25"/>
      <c r="X1278" s="25"/>
      <c r="Y1278" s="25"/>
      <c r="Z1278" s="25"/>
    </row>
    <row r="1279" ht="19.5" customHeight="1">
      <c r="A1279" s="172">
        <v>185.0</v>
      </c>
      <c r="B1279" s="173" t="s">
        <v>2259</v>
      </c>
      <c r="C1279" s="174" t="s">
        <v>1655</v>
      </c>
      <c r="D1279" s="174" t="s">
        <v>2436</v>
      </c>
      <c r="E1279" s="92" t="s">
        <v>4233</v>
      </c>
      <c r="F1279" s="93">
        <v>9.0</v>
      </c>
      <c r="G1279" s="93">
        <v>1.0</v>
      </c>
      <c r="H1279" s="93">
        <v>2.0</v>
      </c>
      <c r="I1279" s="93">
        <v>0.0</v>
      </c>
      <c r="J1279" s="92" t="s">
        <v>895</v>
      </c>
      <c r="K1279" s="93">
        <v>0.0</v>
      </c>
      <c r="L1279" s="93">
        <v>81.2</v>
      </c>
      <c r="M1279" s="93">
        <v>72.2</v>
      </c>
      <c r="N1279" s="25"/>
      <c r="O1279" s="25"/>
      <c r="P1279" s="25"/>
      <c r="Q1279" s="25"/>
      <c r="R1279" s="25"/>
      <c r="S1279" s="25"/>
      <c r="T1279" s="25"/>
      <c r="U1279" s="25"/>
      <c r="V1279" s="25"/>
      <c r="W1279" s="25"/>
      <c r="X1279" s="25"/>
      <c r="Y1279" s="25"/>
      <c r="Z1279" s="25"/>
    </row>
    <row r="1280" ht="19.5" customHeight="1">
      <c r="A1280" s="172">
        <v>185.0</v>
      </c>
      <c r="B1280" s="173" t="s">
        <v>2259</v>
      </c>
      <c r="C1280" s="174" t="s">
        <v>1655</v>
      </c>
      <c r="D1280" s="174" t="s">
        <v>2436</v>
      </c>
      <c r="E1280" s="92" t="s">
        <v>4234</v>
      </c>
      <c r="F1280" s="93">
        <v>10.0</v>
      </c>
      <c r="G1280" s="93">
        <v>1.0</v>
      </c>
      <c r="H1280" s="93">
        <v>0.0</v>
      </c>
      <c r="I1280" s="93">
        <v>0.0</v>
      </c>
      <c r="J1280" s="92" t="s">
        <v>895</v>
      </c>
      <c r="K1280" s="93">
        <v>0.0</v>
      </c>
      <c r="L1280" s="93">
        <v>81.2</v>
      </c>
      <c r="M1280" s="93">
        <v>71.2</v>
      </c>
      <c r="N1280" s="25"/>
      <c r="O1280" s="25"/>
      <c r="P1280" s="25"/>
      <c r="Q1280" s="25"/>
      <c r="R1280" s="25"/>
      <c r="S1280" s="25"/>
      <c r="T1280" s="25"/>
      <c r="U1280" s="25"/>
      <c r="V1280" s="25"/>
      <c r="W1280" s="25"/>
      <c r="X1280" s="25"/>
      <c r="Y1280" s="25"/>
      <c r="Z1280" s="25"/>
    </row>
    <row r="1281" ht="19.5" customHeight="1">
      <c r="A1281" s="172">
        <v>185.0</v>
      </c>
      <c r="B1281" s="173" t="s">
        <v>2259</v>
      </c>
      <c r="C1281" s="174" t="s">
        <v>1655</v>
      </c>
      <c r="D1281" s="174" t="s">
        <v>2436</v>
      </c>
      <c r="E1281" s="92" t="s">
        <v>4235</v>
      </c>
      <c r="F1281" s="93">
        <v>10.0</v>
      </c>
      <c r="G1281" s="93">
        <v>0.0</v>
      </c>
      <c r="H1281" s="93">
        <v>2.0</v>
      </c>
      <c r="I1281" s="93">
        <v>0.0</v>
      </c>
      <c r="J1281" s="92" t="s">
        <v>895</v>
      </c>
      <c r="K1281" s="93">
        <v>0.0</v>
      </c>
      <c r="L1281" s="93">
        <v>76.4</v>
      </c>
      <c r="M1281" s="93">
        <v>66.4</v>
      </c>
      <c r="N1281" s="25"/>
      <c r="O1281" s="25"/>
      <c r="P1281" s="25"/>
      <c r="Q1281" s="25"/>
      <c r="R1281" s="25"/>
      <c r="S1281" s="25"/>
      <c r="T1281" s="25"/>
      <c r="U1281" s="25"/>
      <c r="V1281" s="25"/>
      <c r="W1281" s="25"/>
      <c r="X1281" s="25"/>
      <c r="Y1281" s="25"/>
      <c r="Z1281" s="25"/>
    </row>
    <row r="1282" ht="19.5" customHeight="1">
      <c r="A1282" s="172">
        <v>185.0</v>
      </c>
      <c r="B1282" s="173" t="s">
        <v>2259</v>
      </c>
      <c r="C1282" s="174" t="s">
        <v>1655</v>
      </c>
      <c r="D1282" s="174" t="s">
        <v>2436</v>
      </c>
      <c r="E1282" s="92" t="s">
        <v>4236</v>
      </c>
      <c r="F1282" s="93">
        <v>9.0</v>
      </c>
      <c r="G1282" s="93">
        <v>1.0</v>
      </c>
      <c r="H1282" s="93">
        <v>2.0</v>
      </c>
      <c r="I1282" s="93">
        <v>0.0</v>
      </c>
      <c r="J1282" s="92" t="s">
        <v>895</v>
      </c>
      <c r="K1282" s="93">
        <v>0.0</v>
      </c>
      <c r="L1282" s="93">
        <v>81.2</v>
      </c>
      <c r="M1282" s="93">
        <v>72.2</v>
      </c>
      <c r="N1282" s="25"/>
      <c r="O1282" s="25"/>
      <c r="P1282" s="25"/>
      <c r="Q1282" s="25"/>
      <c r="R1282" s="25"/>
      <c r="S1282" s="25"/>
      <c r="T1282" s="25"/>
      <c r="U1282" s="25"/>
      <c r="V1282" s="25"/>
      <c r="W1282" s="25"/>
      <c r="X1282" s="25"/>
      <c r="Y1282" s="25"/>
      <c r="Z1282" s="25"/>
    </row>
    <row r="1283" ht="19.5" customHeight="1">
      <c r="A1283" s="172">
        <v>185.0</v>
      </c>
      <c r="B1283" s="173" t="s">
        <v>2259</v>
      </c>
      <c r="C1283" s="174" t="s">
        <v>1655</v>
      </c>
      <c r="D1283" s="174" t="s">
        <v>2436</v>
      </c>
      <c r="E1283" s="92" t="s">
        <v>4237</v>
      </c>
      <c r="F1283" s="93">
        <v>10.0</v>
      </c>
      <c r="G1283" s="93">
        <v>0.0</v>
      </c>
      <c r="H1283" s="93">
        <v>2.0</v>
      </c>
      <c r="I1283" s="93">
        <v>0.0</v>
      </c>
      <c r="J1283" s="92" t="s">
        <v>895</v>
      </c>
      <c r="K1283" s="93">
        <v>0.0</v>
      </c>
      <c r="L1283" s="93">
        <v>76.4</v>
      </c>
      <c r="M1283" s="93">
        <v>66.4</v>
      </c>
      <c r="N1283" s="25"/>
      <c r="O1283" s="25"/>
      <c r="P1283" s="25"/>
      <c r="Q1283" s="25"/>
      <c r="R1283" s="25"/>
      <c r="S1283" s="25"/>
      <c r="T1283" s="25"/>
      <c r="U1283" s="25"/>
      <c r="V1283" s="25"/>
      <c r="W1283" s="25"/>
      <c r="X1283" s="25"/>
      <c r="Y1283" s="25"/>
      <c r="Z1283" s="25"/>
    </row>
    <row r="1284" ht="19.5" customHeight="1">
      <c r="A1284" s="172">
        <v>185.0</v>
      </c>
      <c r="B1284" s="173" t="s">
        <v>2259</v>
      </c>
      <c r="C1284" s="174" t="s">
        <v>1655</v>
      </c>
      <c r="D1284" s="174" t="s">
        <v>2436</v>
      </c>
      <c r="E1284" s="92" t="s">
        <v>4238</v>
      </c>
      <c r="F1284" s="93">
        <v>10.0</v>
      </c>
      <c r="G1284" s="93">
        <v>1.0</v>
      </c>
      <c r="H1284" s="93">
        <v>2.0</v>
      </c>
      <c r="I1284" s="93">
        <v>0.0</v>
      </c>
      <c r="J1284" s="92" t="s">
        <v>895</v>
      </c>
      <c r="K1284" s="93">
        <v>0.0</v>
      </c>
      <c r="L1284" s="93">
        <v>81.2</v>
      </c>
      <c r="M1284" s="93">
        <v>71.2</v>
      </c>
      <c r="N1284" s="25"/>
      <c r="O1284" s="25"/>
      <c r="P1284" s="25"/>
      <c r="Q1284" s="25"/>
      <c r="R1284" s="25"/>
      <c r="S1284" s="25"/>
      <c r="T1284" s="25"/>
      <c r="U1284" s="25"/>
      <c r="V1284" s="25"/>
      <c r="W1284" s="25"/>
      <c r="X1284" s="25"/>
      <c r="Y1284" s="25"/>
      <c r="Z1284" s="25"/>
    </row>
    <row r="1285" ht="19.5" customHeight="1">
      <c r="A1285" s="172">
        <v>185.0</v>
      </c>
      <c r="B1285" s="173" t="s">
        <v>2259</v>
      </c>
      <c r="C1285" s="174" t="s">
        <v>1655</v>
      </c>
      <c r="D1285" s="174" t="s">
        <v>2436</v>
      </c>
      <c r="E1285" s="92" t="s">
        <v>4239</v>
      </c>
      <c r="F1285" s="93">
        <v>10.0</v>
      </c>
      <c r="G1285" s="93">
        <v>0.0</v>
      </c>
      <c r="H1285" s="93">
        <v>2.0</v>
      </c>
      <c r="I1285" s="93">
        <v>0.0</v>
      </c>
      <c r="J1285" s="92" t="s">
        <v>895</v>
      </c>
      <c r="K1285" s="93">
        <v>0.0</v>
      </c>
      <c r="L1285" s="93">
        <v>76.4</v>
      </c>
      <c r="M1285" s="93">
        <v>66.4</v>
      </c>
      <c r="N1285" s="25"/>
      <c r="O1285" s="25"/>
      <c r="P1285" s="25"/>
      <c r="Q1285" s="25"/>
      <c r="R1285" s="25"/>
      <c r="S1285" s="25"/>
      <c r="T1285" s="25"/>
      <c r="U1285" s="25"/>
      <c r="V1285" s="25"/>
      <c r="W1285" s="25"/>
      <c r="X1285" s="25"/>
      <c r="Y1285" s="25"/>
      <c r="Z1285" s="25"/>
    </row>
    <row r="1286" ht="19.5" customHeight="1">
      <c r="A1286" s="172">
        <v>185.0</v>
      </c>
      <c r="B1286" s="173" t="s">
        <v>2259</v>
      </c>
      <c r="C1286" s="174" t="s">
        <v>1655</v>
      </c>
      <c r="D1286" s="174" t="s">
        <v>2436</v>
      </c>
      <c r="E1286" s="92" t="s">
        <v>4240</v>
      </c>
      <c r="F1286" s="93">
        <v>10.0</v>
      </c>
      <c r="G1286" s="93">
        <v>1.0</v>
      </c>
      <c r="H1286" s="93">
        <v>2.0</v>
      </c>
      <c r="I1286" s="93">
        <v>0.0</v>
      </c>
      <c r="J1286" s="92" t="s">
        <v>895</v>
      </c>
      <c r="K1286" s="93">
        <v>0.0</v>
      </c>
      <c r="L1286" s="93">
        <v>81.2</v>
      </c>
      <c r="M1286" s="93">
        <v>71.2</v>
      </c>
      <c r="N1286" s="25"/>
      <c r="O1286" s="25"/>
      <c r="P1286" s="25"/>
      <c r="Q1286" s="25"/>
      <c r="R1286" s="25"/>
      <c r="S1286" s="25"/>
      <c r="T1286" s="25"/>
      <c r="U1286" s="25"/>
      <c r="V1286" s="25"/>
      <c r="W1286" s="25"/>
      <c r="X1286" s="25"/>
      <c r="Y1286" s="25"/>
      <c r="Z1286" s="25"/>
    </row>
    <row r="1287" ht="19.5" customHeight="1">
      <c r="A1287" s="172">
        <v>185.0</v>
      </c>
      <c r="B1287" s="173" t="s">
        <v>2259</v>
      </c>
      <c r="C1287" s="174" t="s">
        <v>1655</v>
      </c>
      <c r="D1287" s="174" t="s">
        <v>2436</v>
      </c>
      <c r="E1287" s="92" t="s">
        <v>4241</v>
      </c>
      <c r="F1287" s="93">
        <v>11.0</v>
      </c>
      <c r="G1287" s="93">
        <v>1.0</v>
      </c>
      <c r="H1287" s="93">
        <v>0.0</v>
      </c>
      <c r="I1287" s="93">
        <v>0.0</v>
      </c>
      <c r="J1287" s="92" t="s">
        <v>895</v>
      </c>
      <c r="K1287" s="93">
        <v>0.0</v>
      </c>
      <c r="L1287" s="93">
        <v>81.0</v>
      </c>
      <c r="M1287" s="93">
        <v>70.0</v>
      </c>
      <c r="N1287" s="25"/>
      <c r="O1287" s="25"/>
      <c r="P1287" s="25"/>
      <c r="Q1287" s="25"/>
      <c r="R1287" s="25"/>
      <c r="S1287" s="25"/>
      <c r="T1287" s="25"/>
      <c r="U1287" s="25"/>
      <c r="V1287" s="25"/>
      <c r="W1287" s="25"/>
      <c r="X1287" s="25"/>
      <c r="Y1287" s="25"/>
      <c r="Z1287" s="25"/>
    </row>
    <row r="1288" ht="19.5" customHeight="1">
      <c r="A1288" s="172">
        <v>185.0</v>
      </c>
      <c r="B1288" s="173" t="s">
        <v>2259</v>
      </c>
      <c r="C1288" s="174" t="s">
        <v>1655</v>
      </c>
      <c r="D1288" s="174" t="s">
        <v>2436</v>
      </c>
      <c r="E1288" s="92" t="s">
        <v>4242</v>
      </c>
      <c r="F1288" s="93">
        <v>10.0</v>
      </c>
      <c r="G1288" s="93">
        <v>1.0</v>
      </c>
      <c r="H1288" s="93">
        <v>2.0</v>
      </c>
      <c r="I1288" s="93">
        <v>0.0</v>
      </c>
      <c r="J1288" s="92" t="s">
        <v>895</v>
      </c>
      <c r="K1288" s="93">
        <v>0.0</v>
      </c>
      <c r="L1288" s="93">
        <v>81.2</v>
      </c>
      <c r="M1288" s="93">
        <v>71.2</v>
      </c>
      <c r="N1288" s="25"/>
      <c r="O1288" s="25"/>
      <c r="P1288" s="25"/>
      <c r="Q1288" s="25"/>
      <c r="R1288" s="25"/>
      <c r="S1288" s="25"/>
      <c r="T1288" s="25"/>
      <c r="U1288" s="25"/>
      <c r="V1288" s="25"/>
      <c r="W1288" s="25"/>
      <c r="X1288" s="25"/>
      <c r="Y1288" s="25"/>
      <c r="Z1288" s="25"/>
    </row>
    <row r="1289" ht="19.5" customHeight="1">
      <c r="A1289" s="172">
        <v>185.0</v>
      </c>
      <c r="B1289" s="173" t="s">
        <v>2259</v>
      </c>
      <c r="C1289" s="174" t="s">
        <v>1655</v>
      </c>
      <c r="D1289" s="174" t="s">
        <v>2436</v>
      </c>
      <c r="E1289" s="92" t="s">
        <v>4243</v>
      </c>
      <c r="F1289" s="93">
        <v>10.0</v>
      </c>
      <c r="G1289" s="93">
        <v>1.0</v>
      </c>
      <c r="H1289" s="93">
        <v>2.0</v>
      </c>
      <c r="I1289" s="93">
        <v>0.0</v>
      </c>
      <c r="J1289" s="92" t="s">
        <v>895</v>
      </c>
      <c r="K1289" s="93">
        <v>0.0</v>
      </c>
      <c r="L1289" s="93">
        <v>81.2</v>
      </c>
      <c r="M1289" s="93">
        <v>71.2</v>
      </c>
      <c r="N1289" s="25"/>
      <c r="O1289" s="25"/>
      <c r="P1289" s="25"/>
      <c r="Q1289" s="25"/>
      <c r="R1289" s="25"/>
      <c r="S1289" s="25"/>
      <c r="T1289" s="25"/>
      <c r="U1289" s="25"/>
      <c r="V1289" s="25"/>
      <c r="W1289" s="25"/>
      <c r="X1289" s="25"/>
      <c r="Y1289" s="25"/>
      <c r="Z1289" s="25"/>
    </row>
    <row r="1290" ht="19.5" customHeight="1">
      <c r="A1290" s="172">
        <v>185.0</v>
      </c>
      <c r="B1290" s="173" t="s">
        <v>2259</v>
      </c>
      <c r="C1290" s="174" t="s">
        <v>1655</v>
      </c>
      <c r="D1290" s="174" t="s">
        <v>2436</v>
      </c>
      <c r="E1290" s="92" t="s">
        <v>4244</v>
      </c>
      <c r="F1290" s="93">
        <v>10.0</v>
      </c>
      <c r="G1290" s="93">
        <v>1.0</v>
      </c>
      <c r="H1290" s="93">
        <v>2.0</v>
      </c>
      <c r="I1290" s="93">
        <v>0.0</v>
      </c>
      <c r="J1290" s="92" t="s">
        <v>895</v>
      </c>
      <c r="K1290" s="93">
        <v>0.0</v>
      </c>
      <c r="L1290" s="93">
        <v>81.2</v>
      </c>
      <c r="M1290" s="93">
        <v>71.2</v>
      </c>
      <c r="N1290" s="25"/>
      <c r="O1290" s="25"/>
      <c r="P1290" s="25"/>
      <c r="Q1290" s="25"/>
      <c r="R1290" s="25"/>
      <c r="S1290" s="25"/>
      <c r="T1290" s="25"/>
      <c r="U1290" s="25"/>
      <c r="V1290" s="25"/>
      <c r="W1290" s="25"/>
      <c r="X1290" s="25"/>
      <c r="Y1290" s="25"/>
      <c r="Z1290" s="25"/>
    </row>
    <row r="1291" ht="19.5" customHeight="1">
      <c r="A1291" s="172">
        <v>185.0</v>
      </c>
      <c r="B1291" s="173" t="s">
        <v>2259</v>
      </c>
      <c r="C1291" s="174" t="s">
        <v>1655</v>
      </c>
      <c r="D1291" s="174" t="s">
        <v>2436</v>
      </c>
      <c r="E1291" s="92" t="s">
        <v>4245</v>
      </c>
      <c r="F1291" s="93">
        <v>10.0</v>
      </c>
      <c r="G1291" s="93">
        <v>1.0</v>
      </c>
      <c r="H1291" s="93">
        <v>2.0</v>
      </c>
      <c r="I1291" s="93">
        <v>0.0</v>
      </c>
      <c r="J1291" s="92" t="s">
        <v>895</v>
      </c>
      <c r="K1291" s="93">
        <v>0.0</v>
      </c>
      <c r="L1291" s="93">
        <v>81.2</v>
      </c>
      <c r="M1291" s="93">
        <v>71.2</v>
      </c>
      <c r="N1291" s="25"/>
      <c r="O1291" s="25"/>
      <c r="P1291" s="25"/>
      <c r="Q1291" s="25"/>
      <c r="R1291" s="25"/>
      <c r="S1291" s="25"/>
      <c r="T1291" s="25"/>
      <c r="U1291" s="25"/>
      <c r="V1291" s="25"/>
      <c r="W1291" s="25"/>
      <c r="X1291" s="25"/>
      <c r="Y1291" s="25"/>
      <c r="Z1291" s="25"/>
    </row>
    <row r="1292" ht="19.5" customHeight="1">
      <c r="A1292" s="172">
        <v>185.0</v>
      </c>
      <c r="B1292" s="173" t="s">
        <v>2259</v>
      </c>
      <c r="C1292" s="174" t="s">
        <v>1655</v>
      </c>
      <c r="D1292" s="174" t="s">
        <v>2436</v>
      </c>
      <c r="E1292" s="92" t="s">
        <v>4246</v>
      </c>
      <c r="F1292" s="93">
        <v>10.0</v>
      </c>
      <c r="G1292" s="93">
        <v>1.0</v>
      </c>
      <c r="H1292" s="93">
        <v>2.0</v>
      </c>
      <c r="I1292" s="93">
        <v>0.0</v>
      </c>
      <c r="J1292" s="92" t="s">
        <v>895</v>
      </c>
      <c r="K1292" s="93">
        <v>0.0</v>
      </c>
      <c r="L1292" s="93">
        <v>81.2</v>
      </c>
      <c r="M1292" s="93">
        <v>71.2</v>
      </c>
      <c r="N1292" s="25"/>
      <c r="O1292" s="25"/>
      <c r="P1292" s="25"/>
      <c r="Q1292" s="25"/>
      <c r="R1292" s="25"/>
      <c r="S1292" s="25"/>
      <c r="T1292" s="25"/>
      <c r="U1292" s="25"/>
      <c r="V1292" s="25"/>
      <c r="W1292" s="25"/>
      <c r="X1292" s="25"/>
      <c r="Y1292" s="25"/>
      <c r="Z1292" s="25"/>
    </row>
    <row r="1293" ht="19.5" customHeight="1">
      <c r="A1293" s="172">
        <v>185.0</v>
      </c>
      <c r="B1293" s="173" t="s">
        <v>2259</v>
      </c>
      <c r="C1293" s="174" t="s">
        <v>1655</v>
      </c>
      <c r="D1293" s="174" t="s">
        <v>2436</v>
      </c>
      <c r="E1293" s="92" t="s">
        <v>4247</v>
      </c>
      <c r="F1293" s="93">
        <v>10.0</v>
      </c>
      <c r="G1293" s="93">
        <v>1.0</v>
      </c>
      <c r="H1293" s="93">
        <v>2.0</v>
      </c>
      <c r="I1293" s="93">
        <v>0.0</v>
      </c>
      <c r="J1293" s="92" t="s">
        <v>895</v>
      </c>
      <c r="K1293" s="93">
        <v>0.0</v>
      </c>
      <c r="L1293" s="93">
        <v>81.2</v>
      </c>
      <c r="M1293" s="93">
        <v>71.2</v>
      </c>
      <c r="N1293" s="25"/>
      <c r="O1293" s="25"/>
      <c r="P1293" s="25"/>
      <c r="Q1293" s="25"/>
      <c r="R1293" s="25"/>
      <c r="S1293" s="25"/>
      <c r="T1293" s="25"/>
      <c r="U1293" s="25"/>
      <c r="V1293" s="25"/>
      <c r="W1293" s="25"/>
      <c r="X1293" s="25"/>
      <c r="Y1293" s="25"/>
      <c r="Z1293" s="25"/>
    </row>
    <row r="1294" ht="19.5" customHeight="1">
      <c r="A1294" s="172">
        <v>185.0</v>
      </c>
      <c r="B1294" s="173" t="s">
        <v>2259</v>
      </c>
      <c r="C1294" s="174" t="s">
        <v>1655</v>
      </c>
      <c r="D1294" s="174" t="s">
        <v>2436</v>
      </c>
      <c r="E1294" s="92" t="s">
        <v>4248</v>
      </c>
      <c r="F1294" s="93">
        <v>10.0</v>
      </c>
      <c r="G1294" s="93">
        <v>0.0</v>
      </c>
      <c r="H1294" s="93">
        <v>2.0</v>
      </c>
      <c r="I1294" s="93">
        <v>0.0</v>
      </c>
      <c r="J1294" s="92" t="s">
        <v>895</v>
      </c>
      <c r="K1294" s="93">
        <v>0.0</v>
      </c>
      <c r="L1294" s="93">
        <v>76.4</v>
      </c>
      <c r="M1294" s="93">
        <v>66.4</v>
      </c>
      <c r="N1294" s="25"/>
      <c r="O1294" s="25"/>
      <c r="P1294" s="25"/>
      <c r="Q1294" s="25"/>
      <c r="R1294" s="25"/>
      <c r="S1294" s="25"/>
      <c r="T1294" s="25"/>
      <c r="U1294" s="25"/>
      <c r="V1294" s="25"/>
      <c r="W1294" s="25"/>
      <c r="X1294" s="25"/>
      <c r="Y1294" s="25"/>
      <c r="Z1294" s="25"/>
    </row>
    <row r="1295" ht="19.5" customHeight="1">
      <c r="A1295" s="172">
        <v>185.0</v>
      </c>
      <c r="B1295" s="173" t="s">
        <v>2259</v>
      </c>
      <c r="C1295" s="174" t="s">
        <v>1655</v>
      </c>
      <c r="D1295" s="174" t="s">
        <v>2436</v>
      </c>
      <c r="E1295" s="92" t="s">
        <v>4249</v>
      </c>
      <c r="F1295" s="93">
        <v>10.0</v>
      </c>
      <c r="G1295" s="93">
        <v>1.0</v>
      </c>
      <c r="H1295" s="93">
        <v>2.0</v>
      </c>
      <c r="I1295" s="93">
        <v>0.0</v>
      </c>
      <c r="J1295" s="92" t="s">
        <v>895</v>
      </c>
      <c r="K1295" s="93">
        <v>0.0</v>
      </c>
      <c r="L1295" s="93">
        <v>81.2</v>
      </c>
      <c r="M1295" s="93">
        <v>71.2</v>
      </c>
      <c r="N1295" s="25"/>
      <c r="O1295" s="25"/>
      <c r="P1295" s="25"/>
      <c r="Q1295" s="25"/>
      <c r="R1295" s="25"/>
      <c r="S1295" s="25"/>
      <c r="T1295" s="25"/>
      <c r="U1295" s="25"/>
      <c r="V1295" s="25"/>
      <c r="W1295" s="25"/>
      <c r="X1295" s="25"/>
      <c r="Y1295" s="25"/>
      <c r="Z1295" s="25"/>
    </row>
    <row r="1296" ht="19.5" customHeight="1">
      <c r="A1296" s="172">
        <v>185.0</v>
      </c>
      <c r="B1296" s="173" t="s">
        <v>2259</v>
      </c>
      <c r="C1296" s="174" t="s">
        <v>1655</v>
      </c>
      <c r="D1296" s="174" t="s">
        <v>2436</v>
      </c>
      <c r="E1296" s="92" t="s">
        <v>4250</v>
      </c>
      <c r="F1296" s="93">
        <v>10.0</v>
      </c>
      <c r="G1296" s="93">
        <v>0.0</v>
      </c>
      <c r="H1296" s="93">
        <v>2.0</v>
      </c>
      <c r="I1296" s="93">
        <v>0.0</v>
      </c>
      <c r="J1296" s="92" t="s">
        <v>895</v>
      </c>
      <c r="K1296" s="93">
        <v>0.0</v>
      </c>
      <c r="L1296" s="93">
        <v>76.4</v>
      </c>
      <c r="M1296" s="93">
        <v>66.4</v>
      </c>
      <c r="N1296" s="25"/>
      <c r="O1296" s="25"/>
      <c r="P1296" s="25"/>
      <c r="Q1296" s="25"/>
      <c r="R1296" s="25"/>
      <c r="S1296" s="25"/>
      <c r="T1296" s="25"/>
      <c r="U1296" s="25"/>
      <c r="V1296" s="25"/>
      <c r="W1296" s="25"/>
      <c r="X1296" s="25"/>
      <c r="Y1296" s="25"/>
      <c r="Z1296" s="25"/>
    </row>
    <row r="1297" ht="19.5" customHeight="1">
      <c r="A1297" s="172">
        <v>185.0</v>
      </c>
      <c r="B1297" s="173" t="s">
        <v>2259</v>
      </c>
      <c r="C1297" s="174" t="s">
        <v>1655</v>
      </c>
      <c r="D1297" s="174" t="s">
        <v>2436</v>
      </c>
      <c r="E1297" s="92" t="s">
        <v>4251</v>
      </c>
      <c r="F1297" s="93">
        <v>10.0</v>
      </c>
      <c r="G1297" s="93">
        <v>1.0</v>
      </c>
      <c r="H1297" s="93">
        <v>2.0</v>
      </c>
      <c r="I1297" s="93">
        <v>0.0</v>
      </c>
      <c r="J1297" s="92" t="s">
        <v>895</v>
      </c>
      <c r="K1297" s="93">
        <v>0.0</v>
      </c>
      <c r="L1297" s="93">
        <v>81.2</v>
      </c>
      <c r="M1297" s="93">
        <v>71.2</v>
      </c>
      <c r="N1297" s="25"/>
      <c r="O1297" s="25"/>
      <c r="P1297" s="25"/>
      <c r="Q1297" s="25"/>
      <c r="R1297" s="25"/>
      <c r="S1297" s="25"/>
      <c r="T1297" s="25"/>
      <c r="U1297" s="25"/>
      <c r="V1297" s="25"/>
      <c r="W1297" s="25"/>
      <c r="X1297" s="25"/>
      <c r="Y1297" s="25"/>
      <c r="Z1297" s="25"/>
    </row>
    <row r="1298" ht="19.5" customHeight="1">
      <c r="A1298" s="172">
        <v>185.0</v>
      </c>
      <c r="B1298" s="173" t="s">
        <v>2259</v>
      </c>
      <c r="C1298" s="174" t="s">
        <v>1655</v>
      </c>
      <c r="D1298" s="174" t="s">
        <v>2436</v>
      </c>
      <c r="E1298" s="92" t="s">
        <v>4252</v>
      </c>
      <c r="F1298" s="93">
        <v>44.0</v>
      </c>
      <c r="G1298" s="93">
        <v>1.0</v>
      </c>
      <c r="H1298" s="93">
        <v>2.0</v>
      </c>
      <c r="I1298" s="93">
        <v>0.0</v>
      </c>
      <c r="J1298" s="92" t="s">
        <v>895</v>
      </c>
      <c r="K1298" s="93">
        <v>0.0</v>
      </c>
      <c r="L1298" s="93">
        <v>76.6</v>
      </c>
      <c r="M1298" s="93">
        <v>32.6</v>
      </c>
      <c r="N1298" s="25"/>
      <c r="O1298" s="25"/>
      <c r="P1298" s="25"/>
      <c r="Q1298" s="25"/>
      <c r="R1298" s="25"/>
      <c r="S1298" s="25"/>
      <c r="T1298" s="25"/>
      <c r="U1298" s="25"/>
      <c r="V1298" s="25"/>
      <c r="W1298" s="25"/>
      <c r="X1298" s="25"/>
      <c r="Y1298" s="25"/>
      <c r="Z1298" s="25"/>
    </row>
    <row r="1299" ht="19.5" customHeight="1">
      <c r="A1299" s="172">
        <v>185.0</v>
      </c>
      <c r="B1299" s="173" t="s">
        <v>2259</v>
      </c>
      <c r="C1299" s="174" t="s">
        <v>1655</v>
      </c>
      <c r="D1299" s="174" t="s">
        <v>2436</v>
      </c>
      <c r="E1299" s="92" t="s">
        <v>4253</v>
      </c>
      <c r="F1299" s="93">
        <v>48.0</v>
      </c>
      <c r="G1299" s="93">
        <v>1.0</v>
      </c>
      <c r="H1299" s="93">
        <v>2.0</v>
      </c>
      <c r="I1299" s="93">
        <v>0.0</v>
      </c>
      <c r="J1299" s="92" t="s">
        <v>895</v>
      </c>
      <c r="K1299" s="93">
        <v>0.0</v>
      </c>
      <c r="L1299" s="93">
        <v>76.6</v>
      </c>
      <c r="M1299" s="93">
        <v>28.6</v>
      </c>
      <c r="N1299" s="25"/>
      <c r="O1299" s="25"/>
      <c r="P1299" s="25"/>
      <c r="Q1299" s="25"/>
      <c r="R1299" s="25"/>
      <c r="S1299" s="25"/>
      <c r="T1299" s="25"/>
      <c r="U1299" s="25"/>
      <c r="V1299" s="25"/>
      <c r="W1299" s="25"/>
      <c r="X1299" s="25"/>
      <c r="Y1299" s="25"/>
      <c r="Z1299" s="25"/>
    </row>
    <row r="1300" ht="19.5" customHeight="1">
      <c r="A1300" s="175">
        <v>186.0</v>
      </c>
      <c r="B1300" s="176" t="s">
        <v>1121</v>
      </c>
      <c r="C1300" s="177" t="s">
        <v>1138</v>
      </c>
      <c r="D1300" s="177" t="s">
        <v>2445</v>
      </c>
      <c r="E1300" s="92" t="s">
        <v>4254</v>
      </c>
      <c r="F1300" s="93">
        <v>59.0</v>
      </c>
      <c r="G1300" s="93">
        <v>0.0</v>
      </c>
      <c r="H1300" s="93">
        <v>1.0</v>
      </c>
      <c r="I1300" s="93">
        <v>1.0</v>
      </c>
      <c r="J1300" s="92" t="s">
        <v>4255</v>
      </c>
      <c r="K1300" s="25">
        <v>5.0</v>
      </c>
      <c r="L1300" s="93">
        <v>61.1</v>
      </c>
      <c r="M1300" s="93">
        <v>2.1</v>
      </c>
      <c r="N1300" s="25"/>
      <c r="O1300" s="25"/>
      <c r="P1300" s="25"/>
      <c r="Q1300" s="25"/>
      <c r="R1300" s="25"/>
      <c r="S1300" s="25"/>
      <c r="T1300" s="25"/>
      <c r="U1300" s="25"/>
      <c r="V1300" s="25"/>
      <c r="W1300" s="25"/>
      <c r="X1300" s="25"/>
      <c r="Y1300" s="25"/>
      <c r="Z1300" s="25"/>
    </row>
    <row r="1301" ht="19.5" customHeight="1">
      <c r="A1301" s="175">
        <v>186.0</v>
      </c>
      <c r="B1301" s="176" t="s">
        <v>1121</v>
      </c>
      <c r="C1301" s="177" t="s">
        <v>1138</v>
      </c>
      <c r="D1301" s="177" t="s">
        <v>2445</v>
      </c>
      <c r="E1301" s="92" t="s">
        <v>4256</v>
      </c>
      <c r="F1301" s="93">
        <v>48.0</v>
      </c>
      <c r="G1301" s="93">
        <v>1.0</v>
      </c>
      <c r="H1301" s="93">
        <v>0.0</v>
      </c>
      <c r="I1301" s="93">
        <v>0.0</v>
      </c>
      <c r="J1301" s="92" t="s">
        <v>895</v>
      </c>
      <c r="K1301" s="93">
        <v>0.0</v>
      </c>
      <c r="L1301" s="93">
        <v>77.3</v>
      </c>
      <c r="M1301" s="93">
        <v>29.3</v>
      </c>
      <c r="N1301" s="25"/>
      <c r="O1301" s="25"/>
      <c r="P1301" s="25"/>
      <c r="Q1301" s="25"/>
      <c r="R1301" s="25"/>
      <c r="S1301" s="25"/>
      <c r="T1301" s="25"/>
      <c r="U1301" s="25"/>
      <c r="V1301" s="25"/>
      <c r="W1301" s="25"/>
      <c r="X1301" s="25"/>
      <c r="Y1301" s="25"/>
      <c r="Z1301" s="25"/>
    </row>
    <row r="1302" ht="19.5" customHeight="1">
      <c r="A1302" s="175">
        <v>186.0</v>
      </c>
      <c r="B1302" s="176" t="s">
        <v>1121</v>
      </c>
      <c r="C1302" s="177" t="s">
        <v>1138</v>
      </c>
      <c r="D1302" s="177" t="s">
        <v>2445</v>
      </c>
      <c r="E1302" s="92" t="s">
        <v>4257</v>
      </c>
      <c r="F1302" s="93">
        <v>40.0</v>
      </c>
      <c r="G1302" s="93">
        <v>1.0</v>
      </c>
      <c r="H1302" s="93">
        <v>0.0</v>
      </c>
      <c r="I1302" s="93">
        <v>0.0</v>
      </c>
      <c r="J1302" s="92" t="s">
        <v>895</v>
      </c>
      <c r="K1302" s="93">
        <v>0.0</v>
      </c>
      <c r="L1302" s="93">
        <v>78.1</v>
      </c>
      <c r="M1302" s="93">
        <v>38.1</v>
      </c>
      <c r="N1302" s="25"/>
      <c r="O1302" s="25"/>
      <c r="P1302" s="25"/>
      <c r="Q1302" s="25"/>
      <c r="R1302" s="25"/>
      <c r="S1302" s="25"/>
      <c r="T1302" s="25"/>
      <c r="U1302" s="25"/>
      <c r="V1302" s="25"/>
      <c r="W1302" s="25"/>
      <c r="X1302" s="25"/>
      <c r="Y1302" s="25"/>
      <c r="Z1302" s="25"/>
    </row>
    <row r="1303" ht="19.5" customHeight="1">
      <c r="A1303" s="175">
        <v>186.0</v>
      </c>
      <c r="B1303" s="176" t="s">
        <v>1121</v>
      </c>
      <c r="C1303" s="177" t="s">
        <v>1138</v>
      </c>
      <c r="D1303" s="177" t="s">
        <v>2445</v>
      </c>
      <c r="E1303" s="92" t="s">
        <v>4258</v>
      </c>
      <c r="F1303" s="93">
        <v>73.0</v>
      </c>
      <c r="G1303" s="93">
        <v>0.0</v>
      </c>
      <c r="H1303" s="93">
        <v>0.0</v>
      </c>
      <c r="I1303" s="93">
        <v>0.0</v>
      </c>
      <c r="J1303" s="92" t="s">
        <v>895</v>
      </c>
      <c r="K1303" s="93">
        <v>0.0</v>
      </c>
      <c r="L1303" s="93">
        <v>66.5</v>
      </c>
      <c r="M1303" s="93">
        <v>0.0</v>
      </c>
      <c r="N1303" s="25"/>
      <c r="O1303" s="25"/>
      <c r="P1303" s="25"/>
      <c r="Q1303" s="25"/>
      <c r="R1303" s="25"/>
      <c r="S1303" s="25"/>
      <c r="T1303" s="25"/>
      <c r="U1303" s="25"/>
      <c r="V1303" s="25"/>
      <c r="W1303" s="25"/>
      <c r="X1303" s="25"/>
      <c r="Y1303" s="25"/>
      <c r="Z1303" s="25"/>
    </row>
    <row r="1304" ht="19.5" customHeight="1">
      <c r="A1304" s="178">
        <v>187.0</v>
      </c>
      <c r="B1304" s="179" t="s">
        <v>2451</v>
      </c>
      <c r="C1304" s="180" t="s">
        <v>900</v>
      </c>
      <c r="D1304" s="180" t="s">
        <v>2452</v>
      </c>
      <c r="E1304" s="92" t="s">
        <v>4259</v>
      </c>
      <c r="F1304" s="93">
        <v>64.0</v>
      </c>
      <c r="G1304" s="93">
        <v>1.0</v>
      </c>
      <c r="H1304" s="93">
        <v>0.0</v>
      </c>
      <c r="I1304" s="93">
        <v>0.0</v>
      </c>
      <c r="J1304" s="92" t="s">
        <v>895</v>
      </c>
      <c r="K1304" s="93">
        <v>0.0</v>
      </c>
      <c r="L1304" s="93">
        <v>73.1</v>
      </c>
      <c r="M1304" s="93">
        <v>9.1</v>
      </c>
      <c r="N1304" s="25"/>
      <c r="O1304" s="25"/>
      <c r="P1304" s="25"/>
      <c r="Q1304" s="25"/>
      <c r="R1304" s="25"/>
      <c r="S1304" s="25"/>
      <c r="T1304" s="25"/>
      <c r="U1304" s="25"/>
      <c r="V1304" s="25"/>
      <c r="W1304" s="25"/>
      <c r="X1304" s="25"/>
      <c r="Y1304" s="25"/>
      <c r="Z1304" s="25"/>
    </row>
    <row r="1305" ht="19.5" customHeight="1">
      <c r="A1305" s="178">
        <v>187.0</v>
      </c>
      <c r="B1305" s="179" t="s">
        <v>2451</v>
      </c>
      <c r="C1305" s="180" t="s">
        <v>900</v>
      </c>
      <c r="D1305" s="180" t="s">
        <v>2452</v>
      </c>
      <c r="E1305" s="92" t="s">
        <v>4260</v>
      </c>
      <c r="F1305" s="93">
        <v>35.0</v>
      </c>
      <c r="G1305" s="93">
        <v>1.0</v>
      </c>
      <c r="H1305" s="93">
        <v>0.0</v>
      </c>
      <c r="I1305" s="93">
        <v>0.0</v>
      </c>
      <c r="J1305" s="92" t="s">
        <v>895</v>
      </c>
      <c r="K1305" s="93">
        <v>0.0</v>
      </c>
      <c r="L1305" s="93">
        <v>78.8</v>
      </c>
      <c r="M1305" s="93">
        <v>43.8</v>
      </c>
      <c r="N1305" s="25"/>
      <c r="O1305" s="25"/>
      <c r="P1305" s="25"/>
      <c r="Q1305" s="25"/>
      <c r="R1305" s="25"/>
      <c r="S1305" s="25"/>
      <c r="T1305" s="25"/>
      <c r="U1305" s="25"/>
      <c r="V1305" s="25"/>
      <c r="W1305" s="25"/>
      <c r="X1305" s="25"/>
      <c r="Y1305" s="25"/>
      <c r="Z1305" s="25"/>
    </row>
    <row r="1306" ht="19.5" customHeight="1">
      <c r="A1306" s="178">
        <v>187.0</v>
      </c>
      <c r="B1306" s="179" t="s">
        <v>2451</v>
      </c>
      <c r="C1306" s="180" t="s">
        <v>900</v>
      </c>
      <c r="D1306" s="180" t="s">
        <v>2452</v>
      </c>
      <c r="E1306" s="92" t="s">
        <v>4261</v>
      </c>
      <c r="F1306" s="93">
        <v>37.0</v>
      </c>
      <c r="G1306" s="93">
        <v>0.0</v>
      </c>
      <c r="H1306" s="93">
        <v>0.0</v>
      </c>
      <c r="I1306" s="93">
        <v>0.0</v>
      </c>
      <c r="J1306" s="92" t="s">
        <v>895</v>
      </c>
      <c r="K1306" s="93">
        <v>0.0</v>
      </c>
      <c r="L1306" s="93">
        <v>71.8</v>
      </c>
      <c r="M1306" s="93">
        <v>34.8</v>
      </c>
      <c r="N1306" s="25"/>
      <c r="O1306" s="25"/>
      <c r="P1306" s="25"/>
      <c r="Q1306" s="25"/>
      <c r="R1306" s="25"/>
      <c r="S1306" s="25"/>
      <c r="T1306" s="25"/>
      <c r="U1306" s="25"/>
      <c r="V1306" s="25"/>
      <c r="W1306" s="25"/>
      <c r="X1306" s="25"/>
      <c r="Y1306" s="25"/>
      <c r="Z1306" s="25"/>
    </row>
    <row r="1307" ht="19.5" customHeight="1">
      <c r="A1307" s="178">
        <v>187.0</v>
      </c>
      <c r="B1307" s="179" t="s">
        <v>2451</v>
      </c>
      <c r="C1307" s="180" t="s">
        <v>900</v>
      </c>
      <c r="D1307" s="180" t="s">
        <v>2452</v>
      </c>
      <c r="E1307" s="92" t="s">
        <v>4262</v>
      </c>
      <c r="F1307" s="93">
        <v>88.0</v>
      </c>
      <c r="G1307" s="93">
        <v>0.0</v>
      </c>
      <c r="H1307" s="93"/>
      <c r="I1307" s="93">
        <v>0.0</v>
      </c>
      <c r="J1307" s="92" t="s">
        <v>895</v>
      </c>
      <c r="K1307" s="93">
        <v>0.0</v>
      </c>
      <c r="L1307" s="93">
        <v>65.6</v>
      </c>
      <c r="M1307" s="93">
        <v>0.0</v>
      </c>
      <c r="N1307" s="25"/>
      <c r="O1307" s="25"/>
      <c r="P1307" s="25"/>
      <c r="Q1307" s="25"/>
      <c r="R1307" s="25"/>
      <c r="S1307" s="25"/>
      <c r="T1307" s="25"/>
      <c r="U1307" s="25"/>
      <c r="V1307" s="25"/>
      <c r="W1307" s="25"/>
      <c r="X1307" s="25"/>
      <c r="Y1307" s="25"/>
      <c r="Z1307" s="25"/>
    </row>
    <row r="1308" ht="19.5" customHeight="1">
      <c r="A1308" s="178">
        <v>187.0</v>
      </c>
      <c r="B1308" s="179" t="s">
        <v>2451</v>
      </c>
      <c r="C1308" s="180" t="s">
        <v>900</v>
      </c>
      <c r="D1308" s="180" t="s">
        <v>2452</v>
      </c>
      <c r="E1308" s="92" t="s">
        <v>4263</v>
      </c>
      <c r="F1308" s="93">
        <v>63.0</v>
      </c>
      <c r="G1308" s="93">
        <v>1.0</v>
      </c>
      <c r="H1308" s="93">
        <v>0.0</v>
      </c>
      <c r="I1308" s="93">
        <v>0.0</v>
      </c>
      <c r="J1308" s="92" t="s">
        <v>895</v>
      </c>
      <c r="K1308" s="93">
        <v>0.0</v>
      </c>
      <c r="L1308" s="93">
        <v>73.1</v>
      </c>
      <c r="M1308" s="93">
        <v>10.1</v>
      </c>
      <c r="N1308" s="25"/>
      <c r="O1308" s="25"/>
      <c r="P1308" s="25"/>
      <c r="Q1308" s="25"/>
      <c r="R1308" s="25"/>
      <c r="S1308" s="25"/>
      <c r="T1308" s="25"/>
      <c r="U1308" s="25"/>
      <c r="V1308" s="25"/>
      <c r="W1308" s="25"/>
      <c r="X1308" s="25"/>
      <c r="Y1308" s="25"/>
      <c r="Z1308" s="25"/>
    </row>
    <row r="1309" ht="19.5" customHeight="1">
      <c r="A1309" s="178">
        <v>187.0</v>
      </c>
      <c r="B1309" s="179" t="s">
        <v>2451</v>
      </c>
      <c r="C1309" s="180" t="s">
        <v>900</v>
      </c>
      <c r="D1309" s="180" t="s">
        <v>2452</v>
      </c>
      <c r="E1309" s="92" t="s">
        <v>4264</v>
      </c>
      <c r="F1309" s="93">
        <v>78.0</v>
      </c>
      <c r="G1309" s="93">
        <v>0.0</v>
      </c>
      <c r="H1309" s="93">
        <v>2.0</v>
      </c>
      <c r="I1309" s="93">
        <v>0.0</v>
      </c>
      <c r="J1309" s="92" t="s">
        <v>895</v>
      </c>
      <c r="K1309" s="93">
        <v>0.0</v>
      </c>
      <c r="L1309" s="93">
        <v>65.6</v>
      </c>
      <c r="M1309" s="93">
        <v>0.0</v>
      </c>
      <c r="N1309" s="25"/>
      <c r="O1309" s="25"/>
      <c r="P1309" s="25"/>
      <c r="Q1309" s="25"/>
      <c r="R1309" s="25"/>
      <c r="S1309" s="25"/>
      <c r="T1309" s="25"/>
      <c r="U1309" s="25"/>
      <c r="V1309" s="25"/>
      <c r="W1309" s="25"/>
      <c r="X1309" s="25"/>
      <c r="Y1309" s="25"/>
      <c r="Z1309" s="25"/>
    </row>
    <row r="1310" ht="19.5" customHeight="1">
      <c r="A1310" s="178">
        <v>187.0</v>
      </c>
      <c r="B1310" s="179" t="s">
        <v>2451</v>
      </c>
      <c r="C1310" s="180" t="s">
        <v>900</v>
      </c>
      <c r="D1310" s="180" t="s">
        <v>2452</v>
      </c>
      <c r="E1310" s="92" t="s">
        <v>4265</v>
      </c>
      <c r="F1310" s="93">
        <v>69.0</v>
      </c>
      <c r="G1310" s="93">
        <v>0.0</v>
      </c>
      <c r="H1310" s="93">
        <v>2.0</v>
      </c>
      <c r="I1310" s="93">
        <v>0.0</v>
      </c>
      <c r="J1310" s="92" t="s">
        <v>895</v>
      </c>
      <c r="K1310" s="93">
        <v>0.0</v>
      </c>
      <c r="L1310" s="93">
        <v>65.6</v>
      </c>
      <c r="M1310" s="93">
        <v>0.0</v>
      </c>
      <c r="N1310" s="25"/>
      <c r="O1310" s="25"/>
      <c r="P1310" s="25"/>
      <c r="Q1310" s="25"/>
      <c r="R1310" s="25"/>
      <c r="S1310" s="25"/>
      <c r="T1310" s="25"/>
      <c r="U1310" s="25"/>
      <c r="V1310" s="25"/>
      <c r="W1310" s="25"/>
      <c r="X1310" s="25"/>
      <c r="Y1310" s="25"/>
      <c r="Z1310" s="25"/>
    </row>
    <row r="1311" ht="19.5" customHeight="1">
      <c r="A1311" s="181">
        <v>188.0</v>
      </c>
      <c r="B1311" s="182" t="s">
        <v>2457</v>
      </c>
      <c r="C1311" s="183" t="s">
        <v>888</v>
      </c>
      <c r="D1311" s="183" t="s">
        <v>2458</v>
      </c>
      <c r="E1311" s="92" t="s">
        <v>4266</v>
      </c>
      <c r="F1311" s="93">
        <v>52.0</v>
      </c>
      <c r="G1311" s="93">
        <v>1.0</v>
      </c>
      <c r="H1311" s="93">
        <v>1.0</v>
      </c>
      <c r="I1311" s="93">
        <v>2.0</v>
      </c>
      <c r="J1311" s="92" t="s">
        <v>4267</v>
      </c>
      <c r="K1311" s="93">
        <v>5.0</v>
      </c>
      <c r="L1311" s="93">
        <v>68.3</v>
      </c>
      <c r="M1311" s="93">
        <v>16.3</v>
      </c>
      <c r="N1311" s="25"/>
      <c r="O1311" s="25"/>
      <c r="P1311" s="25"/>
      <c r="Q1311" s="25"/>
      <c r="R1311" s="25"/>
      <c r="S1311" s="25"/>
      <c r="T1311" s="25"/>
      <c r="U1311" s="25"/>
      <c r="V1311" s="25"/>
      <c r="W1311" s="25"/>
      <c r="X1311" s="25"/>
      <c r="Y1311" s="25"/>
      <c r="Z1311" s="25"/>
    </row>
    <row r="1312" ht="19.5" customHeight="1">
      <c r="A1312" s="181">
        <v>188.0</v>
      </c>
      <c r="B1312" s="182" t="s">
        <v>2457</v>
      </c>
      <c r="C1312" s="183" t="s">
        <v>888</v>
      </c>
      <c r="D1312" s="183" t="s">
        <v>2458</v>
      </c>
      <c r="E1312" s="92" t="s">
        <v>4268</v>
      </c>
      <c r="F1312" s="93">
        <v>49.0</v>
      </c>
      <c r="G1312" s="93">
        <v>1.0</v>
      </c>
      <c r="H1312" s="93">
        <v>0.0</v>
      </c>
      <c r="I1312" s="93">
        <v>2.0</v>
      </c>
      <c r="J1312" s="92" t="s">
        <v>2852</v>
      </c>
      <c r="K1312" s="93">
        <v>5.0</v>
      </c>
      <c r="L1312" s="93">
        <v>77.3</v>
      </c>
      <c r="M1312" s="93">
        <v>28.3</v>
      </c>
      <c r="N1312" s="25"/>
      <c r="O1312" s="25"/>
      <c r="P1312" s="25"/>
      <c r="Q1312" s="25"/>
      <c r="R1312" s="25"/>
      <c r="S1312" s="25"/>
      <c r="T1312" s="25"/>
      <c r="U1312" s="25"/>
      <c r="V1312" s="25"/>
      <c r="W1312" s="25"/>
      <c r="X1312" s="25"/>
      <c r="Y1312" s="25"/>
      <c r="Z1312" s="25"/>
    </row>
    <row r="1313" ht="19.5" customHeight="1">
      <c r="A1313" s="181">
        <v>188.0</v>
      </c>
      <c r="B1313" s="182" t="s">
        <v>2457</v>
      </c>
      <c r="C1313" s="183" t="s">
        <v>888</v>
      </c>
      <c r="D1313" s="183" t="s">
        <v>2458</v>
      </c>
      <c r="E1313" s="92" t="s">
        <v>4269</v>
      </c>
      <c r="F1313" s="93">
        <v>34.0</v>
      </c>
      <c r="G1313" s="93">
        <v>1.0</v>
      </c>
      <c r="H1313" s="93">
        <v>0.0</v>
      </c>
      <c r="I1313" s="93">
        <v>2.0</v>
      </c>
      <c r="J1313" s="92" t="s">
        <v>2852</v>
      </c>
      <c r="K1313" s="93">
        <v>5.0</v>
      </c>
      <c r="L1313" s="93">
        <v>79.4</v>
      </c>
      <c r="M1313" s="93">
        <v>45.4</v>
      </c>
      <c r="N1313" s="25"/>
      <c r="O1313" s="25"/>
      <c r="P1313" s="25"/>
      <c r="Q1313" s="25"/>
      <c r="R1313" s="25"/>
      <c r="S1313" s="25"/>
      <c r="T1313" s="25"/>
      <c r="U1313" s="25"/>
      <c r="V1313" s="25"/>
      <c r="W1313" s="25"/>
      <c r="X1313" s="25"/>
      <c r="Y1313" s="25"/>
      <c r="Z1313" s="25"/>
    </row>
    <row r="1314" ht="19.5" customHeight="1">
      <c r="A1314" s="181">
        <v>188.0</v>
      </c>
      <c r="B1314" s="182" t="s">
        <v>2457</v>
      </c>
      <c r="C1314" s="183" t="s">
        <v>888</v>
      </c>
      <c r="D1314" s="183" t="s">
        <v>2458</v>
      </c>
      <c r="E1314" s="92" t="s">
        <v>4270</v>
      </c>
      <c r="F1314" s="93">
        <v>16.0</v>
      </c>
      <c r="G1314" s="93">
        <v>0.0</v>
      </c>
      <c r="H1314" s="93">
        <v>0.0</v>
      </c>
      <c r="I1314" s="93">
        <v>1.0</v>
      </c>
      <c r="J1314" s="92" t="s">
        <v>4271</v>
      </c>
      <c r="K1314" s="93">
        <v>1.0</v>
      </c>
      <c r="L1314" s="93">
        <v>75.8</v>
      </c>
      <c r="M1314" s="93">
        <v>59.8</v>
      </c>
      <c r="N1314" s="25"/>
      <c r="O1314" s="25"/>
      <c r="P1314" s="25"/>
      <c r="Q1314" s="25"/>
      <c r="R1314" s="25"/>
      <c r="S1314" s="25"/>
      <c r="T1314" s="25"/>
      <c r="U1314" s="25"/>
      <c r="V1314" s="25"/>
      <c r="W1314" s="25"/>
      <c r="X1314" s="25"/>
      <c r="Y1314" s="25"/>
      <c r="Z1314" s="25"/>
    </row>
    <row r="1315" ht="19.5" customHeight="1">
      <c r="A1315" s="181">
        <v>188.0</v>
      </c>
      <c r="B1315" s="182" t="s">
        <v>2457</v>
      </c>
      <c r="C1315" s="183" t="s">
        <v>888</v>
      </c>
      <c r="D1315" s="183" t="s">
        <v>2458</v>
      </c>
      <c r="E1315" s="92" t="s">
        <v>4272</v>
      </c>
      <c r="F1315" s="93">
        <v>29.0</v>
      </c>
      <c r="G1315" s="93">
        <v>0.0</v>
      </c>
      <c r="H1315" s="93">
        <v>2.0</v>
      </c>
      <c r="I1315" s="93">
        <v>2.0</v>
      </c>
      <c r="J1315" s="92" t="s">
        <v>2852</v>
      </c>
      <c r="K1315" s="93">
        <v>5.0</v>
      </c>
      <c r="L1315" s="93">
        <v>72.5</v>
      </c>
      <c r="M1315" s="93">
        <v>43.5</v>
      </c>
      <c r="N1315" s="25"/>
      <c r="O1315" s="25"/>
      <c r="P1315" s="25"/>
      <c r="Q1315" s="25"/>
      <c r="R1315" s="25"/>
      <c r="S1315" s="25"/>
      <c r="T1315" s="25"/>
      <c r="U1315" s="25"/>
      <c r="V1315" s="25"/>
      <c r="W1315" s="25"/>
      <c r="X1315" s="25"/>
      <c r="Y1315" s="25"/>
      <c r="Z1315" s="25"/>
    </row>
    <row r="1316" ht="19.5" customHeight="1">
      <c r="A1316" s="190">
        <v>189.0</v>
      </c>
      <c r="B1316" s="191" t="s">
        <v>2465</v>
      </c>
      <c r="C1316" s="191" t="s">
        <v>2466</v>
      </c>
      <c r="D1316" s="192">
        <v>44884.0</v>
      </c>
      <c r="E1316" s="25" t="s">
        <v>4273</v>
      </c>
      <c r="F1316" s="25">
        <v>38.0</v>
      </c>
      <c r="G1316" s="25">
        <v>0.0</v>
      </c>
      <c r="H1316" s="25">
        <v>0.0</v>
      </c>
      <c r="I1316" s="25">
        <v>0.0</v>
      </c>
      <c r="J1316" s="25" t="s">
        <v>895</v>
      </c>
      <c r="K1316" s="25">
        <v>0.0</v>
      </c>
      <c r="L1316" s="25">
        <v>70.7</v>
      </c>
      <c r="M1316" s="25">
        <v>32.7</v>
      </c>
      <c r="N1316" s="25"/>
      <c r="O1316" s="25"/>
      <c r="P1316" s="25"/>
      <c r="Q1316" s="25"/>
      <c r="R1316" s="25"/>
      <c r="S1316" s="25"/>
      <c r="T1316" s="25"/>
      <c r="U1316" s="25"/>
      <c r="V1316" s="25"/>
      <c r="W1316" s="25"/>
      <c r="X1316" s="25"/>
      <c r="Y1316" s="25"/>
      <c r="Z1316" s="25"/>
    </row>
    <row r="1317" ht="19.5" customHeight="1">
      <c r="A1317" s="190">
        <v>189.0</v>
      </c>
      <c r="B1317" s="191" t="s">
        <v>2465</v>
      </c>
      <c r="C1317" s="191" t="s">
        <v>2466</v>
      </c>
      <c r="D1317" s="192">
        <v>44884.0</v>
      </c>
      <c r="E1317" s="25" t="s">
        <v>4274</v>
      </c>
      <c r="F1317" s="25">
        <v>28.0</v>
      </c>
      <c r="G1317" s="25">
        <v>0.0</v>
      </c>
      <c r="H1317" s="25">
        <v>0.0</v>
      </c>
      <c r="I1317" s="25">
        <v>0.0</v>
      </c>
      <c r="J1317" s="25" t="s">
        <v>895</v>
      </c>
      <c r="K1317" s="25">
        <v>0.0</v>
      </c>
      <c r="L1317" s="25">
        <v>73.4</v>
      </c>
      <c r="M1317" s="25">
        <v>45.4</v>
      </c>
      <c r="N1317" s="25"/>
      <c r="O1317" s="25"/>
      <c r="P1317" s="25"/>
      <c r="Q1317" s="25"/>
      <c r="R1317" s="25"/>
      <c r="S1317" s="25"/>
      <c r="T1317" s="25"/>
      <c r="U1317" s="25"/>
      <c r="V1317" s="25"/>
      <c r="W1317" s="25"/>
      <c r="X1317" s="25"/>
      <c r="Y1317" s="25"/>
      <c r="Z1317" s="25"/>
    </row>
    <row r="1318" ht="19.5" customHeight="1">
      <c r="A1318" s="190">
        <v>189.0</v>
      </c>
      <c r="B1318" s="191" t="s">
        <v>2465</v>
      </c>
      <c r="C1318" s="191" t="s">
        <v>2466</v>
      </c>
      <c r="D1318" s="192">
        <v>44884.0</v>
      </c>
      <c r="E1318" s="25" t="s">
        <v>4275</v>
      </c>
      <c r="F1318" s="25">
        <v>40.0</v>
      </c>
      <c r="G1318" s="25">
        <v>1.0</v>
      </c>
      <c r="H1318" s="25">
        <v>0.0</v>
      </c>
      <c r="I1318" s="25">
        <v>0.0</v>
      </c>
      <c r="J1318" s="25" t="s">
        <v>895</v>
      </c>
      <c r="K1318" s="25">
        <v>0.0</v>
      </c>
      <c r="L1318" s="25">
        <v>78.1</v>
      </c>
      <c r="M1318" s="25">
        <v>38.1</v>
      </c>
      <c r="N1318" s="25"/>
      <c r="O1318" s="25"/>
      <c r="P1318" s="25"/>
      <c r="Q1318" s="25"/>
      <c r="R1318" s="25"/>
      <c r="S1318" s="25"/>
      <c r="T1318" s="25"/>
      <c r="U1318" s="25"/>
      <c r="V1318" s="25"/>
      <c r="W1318" s="25"/>
      <c r="X1318" s="25"/>
      <c r="Y1318" s="25"/>
      <c r="Z1318" s="25"/>
    </row>
    <row r="1319" ht="19.5" customHeight="1">
      <c r="A1319" s="190">
        <v>189.0</v>
      </c>
      <c r="B1319" s="191" t="s">
        <v>2465</v>
      </c>
      <c r="C1319" s="191" t="s">
        <v>2466</v>
      </c>
      <c r="D1319" s="192">
        <v>44884.0</v>
      </c>
      <c r="E1319" s="25" t="s">
        <v>4276</v>
      </c>
      <c r="F1319" s="25">
        <v>22.0</v>
      </c>
      <c r="G1319" s="25">
        <v>0.0</v>
      </c>
      <c r="H1319" s="25">
        <v>1.0</v>
      </c>
      <c r="I1319" s="25">
        <v>0.0</v>
      </c>
      <c r="J1319" s="25" t="s">
        <v>895</v>
      </c>
      <c r="K1319" s="25">
        <v>0.0</v>
      </c>
      <c r="L1319" s="25">
        <v>68.2</v>
      </c>
      <c r="M1319" s="25">
        <v>46.2</v>
      </c>
      <c r="N1319" s="25"/>
      <c r="O1319" s="25"/>
      <c r="P1319" s="25"/>
      <c r="Q1319" s="25"/>
      <c r="R1319" s="25"/>
      <c r="S1319" s="25"/>
      <c r="T1319" s="25"/>
      <c r="U1319" s="25"/>
      <c r="V1319" s="25"/>
      <c r="W1319" s="25"/>
      <c r="X1319" s="25"/>
      <c r="Y1319" s="25"/>
      <c r="Z1319" s="25"/>
    </row>
    <row r="1320" ht="19.5" customHeight="1">
      <c r="A1320" s="190">
        <v>189.0</v>
      </c>
      <c r="B1320" s="191" t="s">
        <v>2465</v>
      </c>
      <c r="C1320" s="191" t="s">
        <v>2466</v>
      </c>
      <c r="D1320" s="192">
        <v>44884.0</v>
      </c>
      <c r="E1320" s="25" t="s">
        <v>4277</v>
      </c>
      <c r="F1320" s="25">
        <v>35.0</v>
      </c>
      <c r="G1320" s="25">
        <v>1.0</v>
      </c>
      <c r="H1320" s="25">
        <v>0.0</v>
      </c>
      <c r="I1320" s="25">
        <v>0.0</v>
      </c>
      <c r="J1320" s="25" t="s">
        <v>895</v>
      </c>
      <c r="K1320" s="25">
        <v>0.0</v>
      </c>
      <c r="L1320" s="25">
        <v>79.4</v>
      </c>
      <c r="M1320" s="25">
        <v>44.4</v>
      </c>
      <c r="N1320" s="25"/>
      <c r="O1320" s="25"/>
      <c r="P1320" s="25"/>
      <c r="Q1320" s="25"/>
      <c r="R1320" s="25"/>
      <c r="S1320" s="25"/>
      <c r="T1320" s="25"/>
      <c r="U1320" s="25"/>
      <c r="V1320" s="25"/>
      <c r="W1320" s="25"/>
      <c r="X1320" s="25"/>
      <c r="Y1320" s="25"/>
      <c r="Z1320" s="25"/>
    </row>
    <row r="1321" ht="19.5" customHeight="1">
      <c r="A1321" s="193">
        <v>190.0</v>
      </c>
      <c r="B1321" s="194" t="s">
        <v>2474</v>
      </c>
      <c r="C1321" s="194" t="s">
        <v>2475</v>
      </c>
      <c r="D1321" s="195">
        <v>44887.0</v>
      </c>
      <c r="E1321" s="25" t="s">
        <v>4278</v>
      </c>
      <c r="F1321" s="25">
        <v>38.0</v>
      </c>
      <c r="G1321" s="25">
        <v>0.0</v>
      </c>
      <c r="H1321" s="25">
        <v>1.0</v>
      </c>
      <c r="I1321" s="25">
        <v>1.0</v>
      </c>
      <c r="J1321" s="25" t="s">
        <v>4279</v>
      </c>
      <c r="K1321" s="25">
        <v>3.0</v>
      </c>
      <c r="L1321" s="25">
        <v>63.8</v>
      </c>
      <c r="M1321" s="25">
        <v>25.8</v>
      </c>
      <c r="N1321" s="25"/>
      <c r="O1321" s="25"/>
      <c r="P1321" s="25"/>
      <c r="Q1321" s="25"/>
      <c r="R1321" s="25"/>
      <c r="S1321" s="25"/>
      <c r="T1321" s="25"/>
      <c r="U1321" s="25"/>
      <c r="V1321" s="25"/>
      <c r="W1321" s="25"/>
      <c r="X1321" s="25"/>
      <c r="Y1321" s="25"/>
      <c r="Z1321" s="25"/>
    </row>
    <row r="1322" ht="19.5" customHeight="1">
      <c r="A1322" s="193">
        <v>190.0</v>
      </c>
      <c r="B1322" s="194" t="s">
        <v>2474</v>
      </c>
      <c r="C1322" s="194" t="s">
        <v>2475</v>
      </c>
      <c r="D1322" s="195">
        <v>44887.0</v>
      </c>
      <c r="E1322" s="25" t="s">
        <v>4280</v>
      </c>
      <c r="F1322" s="25">
        <v>52.0</v>
      </c>
      <c r="G1322" s="25">
        <v>1.0</v>
      </c>
      <c r="H1322" s="25">
        <v>0.0</v>
      </c>
      <c r="I1322" s="25">
        <v>1.0</v>
      </c>
      <c r="J1322" s="25" t="s">
        <v>4279</v>
      </c>
      <c r="K1322" s="25">
        <v>3.0</v>
      </c>
      <c r="L1322" s="25">
        <v>75.6</v>
      </c>
      <c r="M1322" s="25">
        <v>23.6</v>
      </c>
      <c r="N1322" s="25"/>
      <c r="O1322" s="25"/>
      <c r="P1322" s="25"/>
      <c r="Q1322" s="25"/>
      <c r="R1322" s="25"/>
      <c r="S1322" s="25"/>
      <c r="T1322" s="25"/>
      <c r="U1322" s="25"/>
      <c r="V1322" s="25"/>
      <c r="W1322" s="25"/>
      <c r="X1322" s="25"/>
      <c r="Y1322" s="25"/>
      <c r="Z1322" s="25"/>
    </row>
    <row r="1323" ht="19.5" customHeight="1">
      <c r="A1323" s="193">
        <v>190.0</v>
      </c>
      <c r="B1323" s="194" t="s">
        <v>2474</v>
      </c>
      <c r="C1323" s="194" t="s">
        <v>2475</v>
      </c>
      <c r="D1323" s="195">
        <v>44887.0</v>
      </c>
      <c r="E1323" s="25" t="s">
        <v>4281</v>
      </c>
      <c r="F1323" s="25">
        <v>43.0</v>
      </c>
      <c r="G1323" s="25">
        <v>0.0</v>
      </c>
      <c r="H1323" s="25">
        <v>1.0</v>
      </c>
      <c r="I1323" s="25">
        <v>1.0</v>
      </c>
      <c r="J1323" s="25" t="s">
        <v>4279</v>
      </c>
      <c r="K1323" s="25">
        <v>3.0</v>
      </c>
      <c r="L1323" s="25">
        <v>63.8</v>
      </c>
      <c r="M1323" s="25">
        <v>20.8</v>
      </c>
      <c r="N1323" s="25"/>
      <c r="O1323" s="25"/>
      <c r="P1323" s="25"/>
      <c r="Q1323" s="25"/>
      <c r="R1323" s="25"/>
      <c r="S1323" s="25"/>
      <c r="T1323" s="25"/>
      <c r="U1323" s="25"/>
      <c r="V1323" s="25"/>
      <c r="W1323" s="25"/>
      <c r="X1323" s="25"/>
      <c r="Y1323" s="25"/>
      <c r="Z1323" s="25"/>
    </row>
    <row r="1324" ht="19.5" customHeight="1">
      <c r="A1324" s="193">
        <v>190.0</v>
      </c>
      <c r="B1324" s="194" t="s">
        <v>2474</v>
      </c>
      <c r="C1324" s="194" t="s">
        <v>2475</v>
      </c>
      <c r="D1324" s="195">
        <v>44887.0</v>
      </c>
      <c r="E1324" s="25" t="s">
        <v>4282</v>
      </c>
      <c r="F1324" s="25">
        <v>70.0</v>
      </c>
      <c r="G1324" s="25">
        <v>0.0</v>
      </c>
      <c r="H1324" s="25">
        <v>0.0</v>
      </c>
      <c r="I1324" s="25">
        <v>1.0</v>
      </c>
      <c r="J1324" s="25" t="s">
        <v>4279</v>
      </c>
      <c r="K1324" s="25">
        <v>3.0</v>
      </c>
      <c r="L1324" s="25">
        <v>66.5</v>
      </c>
      <c r="M1324" s="25">
        <v>0.0</v>
      </c>
      <c r="N1324" s="25"/>
      <c r="O1324" s="25"/>
      <c r="P1324" s="25"/>
      <c r="Q1324" s="25"/>
      <c r="R1324" s="25"/>
      <c r="S1324" s="25"/>
      <c r="T1324" s="25"/>
      <c r="U1324" s="25"/>
      <c r="V1324" s="25"/>
      <c r="W1324" s="25"/>
      <c r="X1324" s="25"/>
      <c r="Y1324" s="25"/>
      <c r="Z1324" s="25"/>
    </row>
    <row r="1325" ht="19.5" customHeight="1">
      <c r="A1325" s="193">
        <v>190.0</v>
      </c>
      <c r="B1325" s="194" t="s">
        <v>2474</v>
      </c>
      <c r="C1325" s="194" t="s">
        <v>2475</v>
      </c>
      <c r="D1325" s="195">
        <v>44887.0</v>
      </c>
      <c r="E1325" s="25" t="s">
        <v>4283</v>
      </c>
      <c r="F1325" s="25">
        <v>16.0</v>
      </c>
      <c r="G1325" s="25">
        <v>0.0</v>
      </c>
      <c r="H1325" s="25">
        <v>2.0</v>
      </c>
      <c r="I1325" s="25">
        <v>1.0</v>
      </c>
      <c r="J1325" s="25" t="s">
        <v>4279</v>
      </c>
      <c r="K1325" s="25">
        <v>3.0</v>
      </c>
      <c r="L1325" s="25">
        <v>75.2</v>
      </c>
      <c r="M1325" s="25">
        <v>59.2</v>
      </c>
      <c r="N1325" s="25"/>
      <c r="O1325" s="25"/>
      <c r="P1325" s="25"/>
      <c r="Q1325" s="25"/>
      <c r="R1325" s="25"/>
      <c r="S1325" s="25"/>
      <c r="T1325" s="25"/>
      <c r="U1325" s="25"/>
      <c r="V1325" s="25"/>
      <c r="W1325" s="25"/>
      <c r="X1325" s="25"/>
      <c r="Y1325" s="25"/>
      <c r="Z1325" s="25"/>
    </row>
    <row r="1326" ht="19.5" customHeight="1">
      <c r="A1326" s="193">
        <v>190.0</v>
      </c>
      <c r="B1326" s="194" t="s">
        <v>2474</v>
      </c>
      <c r="C1326" s="194" t="s">
        <v>2475</v>
      </c>
      <c r="D1326" s="195">
        <v>44887.0</v>
      </c>
      <c r="E1326" s="25" t="s">
        <v>4284</v>
      </c>
      <c r="F1326" s="25">
        <v>22.0</v>
      </c>
      <c r="G1326" s="25">
        <v>1.0</v>
      </c>
      <c r="H1326" s="25">
        <v>1.0</v>
      </c>
      <c r="I1326" s="25">
        <v>1.0</v>
      </c>
      <c r="J1326" s="25" t="s">
        <v>4279</v>
      </c>
      <c r="K1326" s="25">
        <v>3.0</v>
      </c>
      <c r="L1326" s="25">
        <v>75.1</v>
      </c>
      <c r="M1326" s="25">
        <v>53.1</v>
      </c>
      <c r="N1326" s="25"/>
      <c r="O1326" s="25"/>
      <c r="P1326" s="25"/>
      <c r="Q1326" s="25"/>
      <c r="R1326" s="25"/>
      <c r="S1326" s="25"/>
      <c r="T1326" s="25"/>
      <c r="U1326" s="25"/>
      <c r="V1326" s="25"/>
      <c r="W1326" s="25"/>
      <c r="X1326" s="25"/>
      <c r="Y1326" s="25"/>
      <c r="Z1326" s="25"/>
    </row>
    <row r="1327" ht="19.5" customHeight="1">
      <c r="A1327" s="25"/>
      <c r="B1327" s="25"/>
      <c r="C1327" s="25"/>
      <c r="D1327" s="25"/>
      <c r="E1327" s="25"/>
      <c r="F1327" s="25"/>
      <c r="G1327" s="25"/>
      <c r="H1327" s="25"/>
      <c r="I1327" s="25"/>
      <c r="J1327" s="25"/>
      <c r="K1327" s="25"/>
      <c r="L1327" s="25"/>
      <c r="M1327" s="25"/>
      <c r="N1327" s="25"/>
      <c r="O1327" s="25"/>
      <c r="P1327" s="25"/>
      <c r="Q1327" s="25"/>
      <c r="R1327" s="25"/>
      <c r="S1327" s="25"/>
      <c r="T1327" s="25"/>
      <c r="U1327" s="25"/>
      <c r="V1327" s="25"/>
      <c r="W1327" s="25"/>
      <c r="X1327" s="25"/>
      <c r="Y1327" s="25"/>
      <c r="Z1327" s="25"/>
    </row>
    <row r="1328" ht="19.5" customHeight="1">
      <c r="A1328" s="25"/>
      <c r="B1328" s="25"/>
      <c r="C1328" s="25"/>
      <c r="D1328" s="25"/>
      <c r="E1328" s="25"/>
      <c r="F1328" s="25"/>
      <c r="G1328" s="25"/>
      <c r="H1328" s="25"/>
      <c r="I1328" s="25"/>
      <c r="J1328" s="25"/>
      <c r="K1328" s="25"/>
      <c r="L1328" s="25"/>
      <c r="M1328" s="25"/>
      <c r="N1328" s="25"/>
      <c r="O1328" s="25"/>
      <c r="P1328" s="25"/>
      <c r="Q1328" s="25"/>
      <c r="R1328" s="25"/>
      <c r="S1328" s="25"/>
      <c r="T1328" s="25"/>
      <c r="U1328" s="25"/>
      <c r="V1328" s="25"/>
      <c r="W1328" s="25"/>
      <c r="X1328" s="25"/>
      <c r="Y1328" s="25"/>
      <c r="Z1328" s="25"/>
    </row>
    <row r="1329" ht="19.5" customHeight="1">
      <c r="A1329" s="25"/>
      <c r="B1329" s="25"/>
      <c r="C1329" s="25"/>
      <c r="D1329" s="25"/>
      <c r="E1329" s="25"/>
      <c r="F1329" s="25"/>
      <c r="G1329" s="25"/>
      <c r="H1329" s="25"/>
      <c r="I1329" s="25"/>
      <c r="J1329" s="25"/>
      <c r="K1329" s="25"/>
      <c r="L1329" s="25"/>
      <c r="M1329" s="25"/>
      <c r="N1329" s="25"/>
      <c r="O1329" s="25"/>
      <c r="P1329" s="25"/>
      <c r="Q1329" s="25"/>
      <c r="R1329" s="25"/>
      <c r="S1329" s="25"/>
      <c r="T1329" s="25"/>
      <c r="U1329" s="25"/>
      <c r="V1329" s="25"/>
      <c r="W1329" s="25"/>
      <c r="X1329" s="25"/>
      <c r="Y1329" s="25"/>
      <c r="Z1329" s="25"/>
    </row>
    <row r="1330" ht="19.5" customHeight="1">
      <c r="A1330" s="25"/>
      <c r="B1330" s="25"/>
      <c r="C1330" s="25"/>
      <c r="D1330" s="25"/>
      <c r="E1330" s="25"/>
      <c r="F1330" s="25"/>
      <c r="G1330" s="25"/>
      <c r="H1330" s="25"/>
      <c r="I1330" s="25"/>
      <c r="J1330" s="25"/>
      <c r="K1330" s="25"/>
      <c r="L1330" s="25"/>
      <c r="M1330" s="25"/>
      <c r="N1330" s="25"/>
      <c r="O1330" s="25"/>
      <c r="P1330" s="25"/>
      <c r="Q1330" s="25"/>
      <c r="R1330" s="25"/>
      <c r="S1330" s="25"/>
      <c r="T1330" s="25"/>
      <c r="U1330" s="25"/>
      <c r="V1330" s="25"/>
      <c r="W1330" s="25"/>
      <c r="X1330" s="25"/>
      <c r="Y1330" s="25"/>
      <c r="Z1330" s="25"/>
    </row>
    <row r="1331" ht="19.5" customHeight="1">
      <c r="A1331" s="25"/>
      <c r="B1331" s="25"/>
      <c r="C1331" s="25"/>
      <c r="D1331" s="25"/>
      <c r="E1331" s="25"/>
      <c r="F1331" s="25"/>
      <c r="G1331" s="25"/>
      <c r="H1331" s="25"/>
      <c r="I1331" s="25"/>
      <c r="J1331" s="25"/>
      <c r="K1331" s="25"/>
      <c r="L1331" s="25"/>
      <c r="M1331" s="25"/>
      <c r="N1331" s="25"/>
      <c r="O1331" s="25"/>
      <c r="P1331" s="25"/>
      <c r="Q1331" s="25"/>
      <c r="R1331" s="25"/>
      <c r="S1331" s="25"/>
      <c r="T1331" s="25"/>
      <c r="U1331" s="25"/>
      <c r="V1331" s="25"/>
      <c r="W1331" s="25"/>
      <c r="X1331" s="25"/>
      <c r="Y1331" s="25"/>
      <c r="Z1331" s="25"/>
    </row>
    <row r="1332" ht="19.5" customHeight="1">
      <c r="A1332" s="25"/>
      <c r="B1332" s="25"/>
      <c r="C1332" s="25"/>
      <c r="D1332" s="25"/>
      <c r="E1332" s="25"/>
      <c r="F1332" s="25"/>
      <c r="G1332" s="25"/>
      <c r="H1332" s="25"/>
      <c r="I1332" s="25"/>
      <c r="J1332" s="25"/>
      <c r="K1332" s="25"/>
      <c r="L1332" s="25"/>
      <c r="M1332" s="25"/>
      <c r="N1332" s="25"/>
      <c r="O1332" s="25"/>
      <c r="P1332" s="25"/>
      <c r="Q1332" s="25"/>
      <c r="R1332" s="25"/>
      <c r="S1332" s="25"/>
      <c r="T1332" s="25"/>
      <c r="U1332" s="25"/>
      <c r="V1332" s="25"/>
      <c r="W1332" s="25"/>
      <c r="X1332" s="25"/>
      <c r="Y1332" s="25"/>
      <c r="Z1332" s="25"/>
    </row>
    <row r="1333" ht="19.5" customHeight="1">
      <c r="A1333" s="25"/>
      <c r="B1333" s="25"/>
      <c r="C1333" s="25"/>
      <c r="D1333" s="25"/>
      <c r="E1333" s="25"/>
      <c r="F1333" s="25"/>
      <c r="G1333" s="25"/>
      <c r="H1333" s="25"/>
      <c r="I1333" s="25"/>
      <c r="J1333" s="25"/>
      <c r="K1333" s="25"/>
      <c r="L1333" s="25"/>
      <c r="M1333" s="25"/>
      <c r="N1333" s="25"/>
      <c r="O1333" s="25"/>
      <c r="P1333" s="25"/>
      <c r="Q1333" s="25"/>
      <c r="R1333" s="25"/>
      <c r="S1333" s="25"/>
      <c r="T1333" s="25"/>
      <c r="U1333" s="25"/>
      <c r="V1333" s="25"/>
      <c r="W1333" s="25"/>
      <c r="X1333" s="25"/>
      <c r="Y1333" s="25"/>
      <c r="Z1333" s="25"/>
    </row>
    <row r="1334" ht="19.5" customHeight="1">
      <c r="A1334" s="25"/>
      <c r="B1334" s="25"/>
      <c r="C1334" s="25"/>
      <c r="D1334" s="25"/>
      <c r="E1334" s="25"/>
      <c r="F1334" s="25"/>
      <c r="G1334" s="25"/>
      <c r="H1334" s="25"/>
      <c r="I1334" s="25"/>
      <c r="J1334" s="25"/>
      <c r="K1334" s="25"/>
      <c r="L1334" s="25"/>
      <c r="M1334" s="25"/>
      <c r="N1334" s="25"/>
      <c r="O1334" s="25"/>
      <c r="P1334" s="25"/>
      <c r="Q1334" s="25"/>
      <c r="R1334" s="25"/>
      <c r="S1334" s="25"/>
      <c r="T1334" s="25"/>
      <c r="U1334" s="25"/>
      <c r="V1334" s="25"/>
      <c r="W1334" s="25"/>
      <c r="X1334" s="25"/>
      <c r="Y1334" s="25"/>
      <c r="Z1334" s="25"/>
    </row>
    <row r="1335" ht="19.5" customHeight="1">
      <c r="A1335" s="25"/>
      <c r="B1335" s="25"/>
      <c r="C1335" s="25"/>
      <c r="D1335" s="25"/>
      <c r="E1335" s="25"/>
      <c r="F1335" s="25"/>
      <c r="G1335" s="25"/>
      <c r="H1335" s="25"/>
      <c r="I1335" s="25"/>
      <c r="J1335" s="25"/>
      <c r="K1335" s="25"/>
      <c r="L1335" s="25"/>
      <c r="M1335" s="25"/>
      <c r="N1335" s="25"/>
      <c r="O1335" s="25"/>
      <c r="P1335" s="25"/>
      <c r="Q1335" s="25"/>
      <c r="R1335" s="25"/>
      <c r="S1335" s="25"/>
      <c r="T1335" s="25"/>
      <c r="U1335" s="25"/>
      <c r="V1335" s="25"/>
      <c r="W1335" s="25"/>
      <c r="X1335" s="25"/>
      <c r="Y1335" s="25"/>
      <c r="Z1335" s="25"/>
    </row>
    <row r="1336" ht="19.5" customHeight="1">
      <c r="A1336" s="25"/>
      <c r="B1336" s="25"/>
      <c r="C1336" s="25"/>
      <c r="D1336" s="25"/>
      <c r="E1336" s="25"/>
      <c r="F1336" s="25"/>
      <c r="G1336" s="25"/>
      <c r="H1336" s="25"/>
      <c r="I1336" s="25"/>
      <c r="J1336" s="25"/>
      <c r="K1336" s="25"/>
      <c r="L1336" s="25"/>
      <c r="M1336" s="25"/>
      <c r="N1336" s="25"/>
      <c r="O1336" s="25"/>
      <c r="P1336" s="25"/>
      <c r="Q1336" s="25"/>
      <c r="R1336" s="25"/>
      <c r="S1336" s="25"/>
      <c r="T1336" s="25"/>
      <c r="U1336" s="25"/>
      <c r="V1336" s="25"/>
      <c r="W1336" s="25"/>
      <c r="X1336" s="25"/>
      <c r="Y1336" s="25"/>
      <c r="Z1336" s="25"/>
    </row>
    <row r="1337" ht="19.5" customHeight="1">
      <c r="A1337" s="25"/>
      <c r="B1337" s="25"/>
      <c r="C1337" s="25"/>
      <c r="D1337" s="25"/>
      <c r="E1337" s="25"/>
      <c r="F1337" s="25"/>
      <c r="G1337" s="25"/>
      <c r="H1337" s="25"/>
      <c r="I1337" s="25"/>
      <c r="J1337" s="25"/>
      <c r="K1337" s="25"/>
      <c r="L1337" s="25"/>
      <c r="M1337" s="25"/>
      <c r="N1337" s="25"/>
      <c r="O1337" s="25"/>
      <c r="P1337" s="25"/>
      <c r="Q1337" s="25"/>
      <c r="R1337" s="25"/>
      <c r="S1337" s="25"/>
      <c r="T1337" s="25"/>
      <c r="U1337" s="25"/>
      <c r="V1337" s="25"/>
      <c r="W1337" s="25"/>
      <c r="X1337" s="25"/>
      <c r="Y1337" s="25"/>
      <c r="Z1337" s="25"/>
    </row>
    <row r="1338" ht="19.5" customHeight="1">
      <c r="A1338" s="25"/>
      <c r="B1338" s="25"/>
      <c r="C1338" s="25"/>
      <c r="D1338" s="25"/>
      <c r="E1338" s="25"/>
      <c r="F1338" s="25"/>
      <c r="G1338" s="25"/>
      <c r="H1338" s="25"/>
      <c r="I1338" s="25"/>
      <c r="J1338" s="25"/>
      <c r="K1338" s="25"/>
      <c r="L1338" s="25"/>
      <c r="M1338" s="25"/>
      <c r="N1338" s="25"/>
      <c r="O1338" s="25"/>
      <c r="P1338" s="25"/>
      <c r="Q1338" s="25"/>
      <c r="R1338" s="25"/>
      <c r="S1338" s="25"/>
      <c r="T1338" s="25"/>
      <c r="U1338" s="25"/>
      <c r="V1338" s="25"/>
      <c r="W1338" s="25"/>
      <c r="X1338" s="25"/>
      <c r="Y1338" s="25"/>
      <c r="Z1338" s="25"/>
    </row>
    <row r="1339" ht="19.5" customHeight="1">
      <c r="A1339" s="25"/>
      <c r="B1339" s="25"/>
      <c r="C1339" s="25"/>
      <c r="D1339" s="25"/>
      <c r="E1339" s="25"/>
      <c r="F1339" s="25"/>
      <c r="G1339" s="25"/>
      <c r="H1339" s="25"/>
      <c r="I1339" s="25"/>
      <c r="J1339" s="25"/>
      <c r="K1339" s="25"/>
      <c r="L1339" s="25"/>
      <c r="M1339" s="25"/>
      <c r="N1339" s="25"/>
      <c r="O1339" s="25"/>
      <c r="P1339" s="25"/>
      <c r="Q1339" s="25"/>
      <c r="R1339" s="25"/>
      <c r="S1339" s="25"/>
      <c r="T1339" s="25"/>
      <c r="U1339" s="25"/>
      <c r="V1339" s="25"/>
      <c r="W1339" s="25"/>
      <c r="X1339" s="25"/>
      <c r="Y1339" s="25"/>
      <c r="Z1339" s="25"/>
    </row>
    <row r="1340" ht="19.5" customHeight="1">
      <c r="A1340" s="25"/>
      <c r="B1340" s="25"/>
      <c r="C1340" s="25"/>
      <c r="D1340" s="25"/>
      <c r="E1340" s="25"/>
      <c r="F1340" s="25"/>
      <c r="G1340" s="25"/>
      <c r="H1340" s="25"/>
      <c r="I1340" s="25"/>
      <c r="J1340" s="25"/>
      <c r="K1340" s="25"/>
      <c r="L1340" s="25"/>
      <c r="M1340" s="25"/>
      <c r="N1340" s="25"/>
      <c r="O1340" s="25"/>
      <c r="P1340" s="25"/>
      <c r="Q1340" s="25"/>
      <c r="R1340" s="25"/>
      <c r="S1340" s="25"/>
      <c r="T1340" s="25"/>
      <c r="U1340" s="25"/>
      <c r="V1340" s="25"/>
      <c r="W1340" s="25"/>
      <c r="X1340" s="25"/>
      <c r="Y1340" s="25"/>
      <c r="Z1340" s="25"/>
    </row>
    <row r="1341" ht="19.5" customHeight="1">
      <c r="A1341" s="25"/>
      <c r="B1341" s="25"/>
      <c r="C1341" s="25"/>
      <c r="D1341" s="25"/>
      <c r="E1341" s="25"/>
      <c r="F1341" s="25"/>
      <c r="G1341" s="25"/>
      <c r="H1341" s="25"/>
      <c r="I1341" s="25"/>
      <c r="J1341" s="25"/>
      <c r="K1341" s="25"/>
      <c r="L1341" s="25"/>
      <c r="M1341" s="25"/>
      <c r="N1341" s="25"/>
      <c r="O1341" s="25"/>
      <c r="P1341" s="25"/>
      <c r="Q1341" s="25"/>
      <c r="R1341" s="25"/>
      <c r="S1341" s="25"/>
      <c r="T1341" s="25"/>
      <c r="U1341" s="25"/>
      <c r="V1341" s="25"/>
      <c r="W1341" s="25"/>
      <c r="X1341" s="25"/>
      <c r="Y1341" s="25"/>
      <c r="Z1341" s="25"/>
    </row>
    <row r="1342" ht="19.5" customHeight="1">
      <c r="A1342" s="25"/>
      <c r="B1342" s="25"/>
      <c r="C1342" s="25"/>
      <c r="D1342" s="25"/>
      <c r="E1342" s="25"/>
      <c r="F1342" s="25"/>
      <c r="G1342" s="25"/>
      <c r="H1342" s="25"/>
      <c r="I1342" s="25"/>
      <c r="J1342" s="25"/>
      <c r="K1342" s="25"/>
      <c r="L1342" s="25"/>
      <c r="M1342" s="25"/>
      <c r="N1342" s="25"/>
      <c r="O1342" s="25"/>
      <c r="P1342" s="25"/>
      <c r="Q1342" s="25"/>
      <c r="R1342" s="25"/>
      <c r="S1342" s="25"/>
      <c r="T1342" s="25"/>
      <c r="U1342" s="25"/>
      <c r="V1342" s="25"/>
      <c r="W1342" s="25"/>
      <c r="X1342" s="25"/>
      <c r="Y1342" s="25"/>
      <c r="Z1342" s="25"/>
    </row>
    <row r="1343" ht="19.5" customHeight="1">
      <c r="A1343" s="25"/>
      <c r="B1343" s="25"/>
      <c r="C1343" s="25"/>
      <c r="D1343" s="25"/>
      <c r="E1343" s="25"/>
      <c r="F1343" s="25"/>
      <c r="G1343" s="25"/>
      <c r="H1343" s="25"/>
      <c r="I1343" s="25"/>
      <c r="J1343" s="25"/>
      <c r="K1343" s="25"/>
      <c r="L1343" s="25"/>
      <c r="M1343" s="25"/>
      <c r="N1343" s="25"/>
      <c r="O1343" s="25"/>
      <c r="P1343" s="25"/>
      <c r="Q1343" s="25"/>
      <c r="R1343" s="25"/>
      <c r="S1343" s="25"/>
      <c r="T1343" s="25"/>
      <c r="U1343" s="25"/>
      <c r="V1343" s="25"/>
      <c r="W1343" s="25"/>
      <c r="X1343" s="25"/>
      <c r="Y1343" s="25"/>
      <c r="Z1343" s="25"/>
    </row>
    <row r="1344" ht="19.5" customHeight="1">
      <c r="A1344" s="25"/>
      <c r="B1344" s="25"/>
      <c r="C1344" s="25"/>
      <c r="D1344" s="25"/>
      <c r="E1344" s="25"/>
      <c r="F1344" s="25"/>
      <c r="G1344" s="25"/>
      <c r="H1344" s="25"/>
      <c r="I1344" s="25"/>
      <c r="J1344" s="25"/>
      <c r="K1344" s="25"/>
      <c r="L1344" s="25"/>
      <c r="M1344" s="25"/>
      <c r="N1344" s="25"/>
      <c r="O1344" s="25"/>
      <c r="P1344" s="25"/>
      <c r="Q1344" s="25"/>
      <c r="R1344" s="25"/>
      <c r="S1344" s="25"/>
      <c r="T1344" s="25"/>
      <c r="U1344" s="25"/>
      <c r="V1344" s="25"/>
      <c r="W1344" s="25"/>
      <c r="X1344" s="25"/>
      <c r="Y1344" s="25"/>
      <c r="Z1344" s="25"/>
    </row>
    <row r="1345" ht="19.5" customHeight="1">
      <c r="A1345" s="25"/>
      <c r="B1345" s="25"/>
      <c r="C1345" s="25"/>
      <c r="D1345" s="25"/>
      <c r="E1345" s="25"/>
      <c r="F1345" s="25"/>
      <c r="G1345" s="25"/>
      <c r="H1345" s="25"/>
      <c r="I1345" s="25"/>
      <c r="J1345" s="25"/>
      <c r="K1345" s="25"/>
      <c r="L1345" s="25"/>
      <c r="M1345" s="25"/>
      <c r="N1345" s="25"/>
      <c r="O1345" s="25"/>
      <c r="P1345" s="25"/>
      <c r="Q1345" s="25"/>
      <c r="R1345" s="25"/>
      <c r="S1345" s="25"/>
      <c r="T1345" s="25"/>
      <c r="U1345" s="25"/>
      <c r="V1345" s="25"/>
      <c r="W1345" s="25"/>
      <c r="X1345" s="25"/>
      <c r="Y1345" s="25"/>
      <c r="Z1345" s="25"/>
    </row>
    <row r="1346" ht="19.5" customHeight="1">
      <c r="A1346" s="25"/>
      <c r="B1346" s="25"/>
      <c r="C1346" s="25"/>
      <c r="D1346" s="25"/>
      <c r="E1346" s="25"/>
      <c r="F1346" s="25"/>
      <c r="G1346" s="25"/>
      <c r="H1346" s="25"/>
      <c r="I1346" s="25"/>
      <c r="J1346" s="25"/>
      <c r="K1346" s="25"/>
      <c r="L1346" s="25"/>
      <c r="M1346" s="25"/>
      <c r="N1346" s="25"/>
      <c r="O1346" s="25"/>
      <c r="P1346" s="25"/>
      <c r="Q1346" s="25"/>
      <c r="R1346" s="25"/>
      <c r="S1346" s="25"/>
      <c r="T1346" s="25"/>
      <c r="U1346" s="25"/>
      <c r="V1346" s="25"/>
      <c r="W1346" s="25"/>
      <c r="X1346" s="25"/>
      <c r="Y1346" s="25"/>
      <c r="Z1346" s="25"/>
    </row>
    <row r="1347" ht="19.5" customHeight="1">
      <c r="A1347" s="25"/>
      <c r="B1347" s="25"/>
      <c r="C1347" s="25"/>
      <c r="D1347" s="25"/>
      <c r="E1347" s="25"/>
      <c r="F1347" s="25"/>
      <c r="G1347" s="25"/>
      <c r="H1347" s="25"/>
      <c r="I1347" s="25"/>
      <c r="J1347" s="25"/>
      <c r="K1347" s="25"/>
      <c r="L1347" s="25"/>
      <c r="M1347" s="25"/>
      <c r="N1347" s="25"/>
      <c r="O1347" s="25"/>
      <c r="P1347" s="25"/>
      <c r="Q1347" s="25"/>
      <c r="R1347" s="25"/>
      <c r="S1347" s="25"/>
      <c r="T1347" s="25"/>
      <c r="U1347" s="25"/>
      <c r="V1347" s="25"/>
      <c r="W1347" s="25"/>
      <c r="X1347" s="25"/>
      <c r="Y1347" s="25"/>
      <c r="Z1347" s="25"/>
    </row>
    <row r="1348" ht="19.5" customHeight="1">
      <c r="A1348" s="25"/>
      <c r="B1348" s="25"/>
      <c r="C1348" s="25"/>
      <c r="D1348" s="25"/>
      <c r="E1348" s="25"/>
      <c r="F1348" s="25"/>
      <c r="G1348" s="25"/>
      <c r="H1348" s="25"/>
      <c r="I1348" s="25"/>
      <c r="J1348" s="25"/>
      <c r="K1348" s="25"/>
      <c r="L1348" s="25"/>
      <c r="M1348" s="25"/>
      <c r="N1348" s="25"/>
      <c r="O1348" s="25"/>
      <c r="P1348" s="25"/>
      <c r="Q1348" s="25"/>
      <c r="R1348" s="25"/>
      <c r="S1348" s="25"/>
      <c r="T1348" s="25"/>
      <c r="U1348" s="25"/>
      <c r="V1348" s="25"/>
      <c r="W1348" s="25"/>
      <c r="X1348" s="25"/>
      <c r="Y1348" s="25"/>
      <c r="Z1348" s="25"/>
    </row>
    <row r="1349" ht="19.5" customHeight="1">
      <c r="A1349" s="25"/>
      <c r="B1349" s="25"/>
      <c r="C1349" s="25"/>
      <c r="D1349" s="25"/>
      <c r="E1349" s="25"/>
      <c r="F1349" s="25"/>
      <c r="G1349" s="25"/>
      <c r="H1349" s="25"/>
      <c r="I1349" s="25"/>
      <c r="J1349" s="25"/>
      <c r="K1349" s="25"/>
      <c r="L1349" s="25"/>
      <c r="M1349" s="25"/>
      <c r="N1349" s="25"/>
      <c r="O1349" s="25"/>
      <c r="P1349" s="25"/>
      <c r="Q1349" s="25"/>
      <c r="R1349" s="25"/>
      <c r="S1349" s="25"/>
      <c r="T1349" s="25"/>
      <c r="U1349" s="25"/>
      <c r="V1349" s="25"/>
      <c r="W1349" s="25"/>
      <c r="X1349" s="25"/>
      <c r="Y1349" s="25"/>
      <c r="Z1349" s="25"/>
    </row>
    <row r="1350" ht="19.5" customHeight="1">
      <c r="A1350" s="25"/>
      <c r="B1350" s="25"/>
      <c r="C1350" s="25"/>
      <c r="D1350" s="25"/>
      <c r="E1350" s="25"/>
      <c r="F1350" s="25"/>
      <c r="G1350" s="25"/>
      <c r="H1350" s="25"/>
      <c r="I1350" s="25"/>
      <c r="J1350" s="25"/>
      <c r="K1350" s="25"/>
      <c r="L1350" s="25"/>
      <c r="M1350" s="25"/>
      <c r="N1350" s="25"/>
      <c r="O1350" s="25"/>
      <c r="P1350" s="25"/>
      <c r="Q1350" s="25"/>
      <c r="R1350" s="25"/>
      <c r="S1350" s="25"/>
      <c r="T1350" s="25"/>
      <c r="U1350" s="25"/>
      <c r="V1350" s="25"/>
      <c r="W1350" s="25"/>
      <c r="X1350" s="25"/>
      <c r="Y1350" s="25"/>
      <c r="Z1350" s="25"/>
    </row>
    <row r="1351" ht="19.5" customHeight="1">
      <c r="A1351" s="25"/>
      <c r="B1351" s="25"/>
      <c r="C1351" s="25"/>
      <c r="D1351" s="25"/>
      <c r="E1351" s="25"/>
      <c r="F1351" s="25"/>
      <c r="G1351" s="25"/>
      <c r="H1351" s="25"/>
      <c r="I1351" s="25"/>
      <c r="J1351" s="25"/>
      <c r="K1351" s="25"/>
      <c r="L1351" s="25"/>
      <c r="M1351" s="25"/>
      <c r="N1351" s="25"/>
      <c r="O1351" s="25"/>
      <c r="P1351" s="25"/>
      <c r="Q1351" s="25"/>
      <c r="R1351" s="25"/>
      <c r="S1351" s="25"/>
      <c r="T1351" s="25"/>
      <c r="U1351" s="25"/>
      <c r="V1351" s="25"/>
      <c r="W1351" s="25"/>
      <c r="X1351" s="25"/>
      <c r="Y1351" s="25"/>
      <c r="Z1351" s="25"/>
    </row>
    <row r="1352" ht="19.5" customHeight="1">
      <c r="A1352" s="25"/>
      <c r="B1352" s="25"/>
      <c r="C1352" s="25"/>
      <c r="D1352" s="25"/>
      <c r="E1352" s="25"/>
      <c r="F1352" s="25"/>
      <c r="G1352" s="25"/>
      <c r="H1352" s="25"/>
      <c r="I1352" s="25"/>
      <c r="J1352" s="25"/>
      <c r="K1352" s="25"/>
      <c r="L1352" s="25"/>
      <c r="M1352" s="25"/>
      <c r="N1352" s="25"/>
      <c r="O1352" s="25"/>
      <c r="P1352" s="25"/>
      <c r="Q1352" s="25"/>
      <c r="R1352" s="25"/>
      <c r="S1352" s="25"/>
      <c r="T1352" s="25"/>
      <c r="U1352" s="25"/>
      <c r="V1352" s="25"/>
      <c r="W1352" s="25"/>
      <c r="X1352" s="25"/>
      <c r="Y1352" s="25"/>
      <c r="Z1352" s="25"/>
    </row>
    <row r="1353" ht="19.5" customHeight="1">
      <c r="A1353" s="25"/>
      <c r="B1353" s="25"/>
      <c r="C1353" s="25"/>
      <c r="D1353" s="25"/>
      <c r="E1353" s="25"/>
      <c r="F1353" s="25"/>
      <c r="G1353" s="25"/>
      <c r="H1353" s="25"/>
      <c r="I1353" s="25"/>
      <c r="J1353" s="25"/>
      <c r="K1353" s="25"/>
      <c r="L1353" s="25"/>
      <c r="M1353" s="25"/>
      <c r="N1353" s="25"/>
      <c r="O1353" s="25"/>
      <c r="P1353" s="25"/>
      <c r="Q1353" s="25"/>
      <c r="R1353" s="25"/>
      <c r="S1353" s="25"/>
      <c r="T1353" s="25"/>
      <c r="U1353" s="25"/>
      <c r="V1353" s="25"/>
      <c r="W1353" s="25"/>
      <c r="X1353" s="25"/>
      <c r="Y1353" s="25"/>
      <c r="Z1353" s="25"/>
    </row>
    <row r="1354" ht="19.5" customHeight="1">
      <c r="A1354" s="25"/>
      <c r="B1354" s="25"/>
      <c r="C1354" s="25"/>
      <c r="D1354" s="25"/>
      <c r="E1354" s="25"/>
      <c r="F1354" s="25"/>
      <c r="G1354" s="25"/>
      <c r="H1354" s="25"/>
      <c r="I1354" s="25"/>
      <c r="J1354" s="25"/>
      <c r="K1354" s="25"/>
      <c r="L1354" s="25"/>
      <c r="M1354" s="25"/>
      <c r="N1354" s="25"/>
      <c r="O1354" s="25"/>
      <c r="P1354" s="25"/>
      <c r="Q1354" s="25"/>
      <c r="R1354" s="25"/>
      <c r="S1354" s="25"/>
      <c r="T1354" s="25"/>
      <c r="U1354" s="25"/>
      <c r="V1354" s="25"/>
      <c r="W1354" s="25"/>
      <c r="X1354" s="25"/>
      <c r="Y1354" s="25"/>
      <c r="Z1354" s="25"/>
    </row>
    <row r="1355" ht="19.5" customHeight="1">
      <c r="A1355" s="25"/>
      <c r="B1355" s="25"/>
      <c r="C1355" s="25"/>
      <c r="D1355" s="25"/>
      <c r="E1355" s="25"/>
      <c r="F1355" s="25"/>
      <c r="G1355" s="25"/>
      <c r="H1355" s="25"/>
      <c r="I1355" s="25"/>
      <c r="J1355" s="25"/>
      <c r="K1355" s="25"/>
      <c r="L1355" s="25"/>
      <c r="M1355" s="25"/>
      <c r="N1355" s="25"/>
      <c r="O1355" s="25"/>
      <c r="P1355" s="25"/>
      <c r="Q1355" s="25"/>
      <c r="R1355" s="25"/>
      <c r="S1355" s="25"/>
      <c r="T1355" s="25"/>
      <c r="U1355" s="25"/>
      <c r="V1355" s="25"/>
      <c r="W1355" s="25"/>
      <c r="X1355" s="25"/>
      <c r="Y1355" s="25"/>
      <c r="Z1355" s="25"/>
    </row>
    <row r="1356" ht="19.5" customHeight="1">
      <c r="A1356" s="25"/>
      <c r="B1356" s="25"/>
      <c r="C1356" s="25"/>
      <c r="D1356" s="25"/>
      <c r="E1356" s="25"/>
      <c r="F1356" s="25"/>
      <c r="G1356" s="25"/>
      <c r="H1356" s="25"/>
      <c r="I1356" s="25"/>
      <c r="J1356" s="25"/>
      <c r="K1356" s="25"/>
      <c r="L1356" s="25"/>
      <c r="M1356" s="25"/>
      <c r="N1356" s="25"/>
      <c r="O1356" s="25"/>
      <c r="P1356" s="25"/>
      <c r="Q1356" s="25"/>
      <c r="R1356" s="25"/>
      <c r="S1356" s="25"/>
      <c r="T1356" s="25"/>
      <c r="U1356" s="25"/>
      <c r="V1356" s="25"/>
      <c r="W1356" s="25"/>
      <c r="X1356" s="25"/>
      <c r="Y1356" s="25"/>
      <c r="Z1356" s="25"/>
    </row>
    <row r="1357" ht="19.5" customHeight="1">
      <c r="A1357" s="25"/>
      <c r="B1357" s="25"/>
      <c r="C1357" s="25"/>
      <c r="D1357" s="25"/>
      <c r="E1357" s="25"/>
      <c r="F1357" s="25"/>
      <c r="G1357" s="25"/>
      <c r="H1357" s="25"/>
      <c r="I1357" s="25"/>
      <c r="J1357" s="25"/>
      <c r="K1357" s="25"/>
      <c r="L1357" s="25"/>
      <c r="M1357" s="25"/>
      <c r="N1357" s="25"/>
      <c r="O1357" s="25"/>
      <c r="P1357" s="25"/>
      <c r="Q1357" s="25"/>
      <c r="R1357" s="25"/>
      <c r="S1357" s="25"/>
      <c r="T1357" s="25"/>
      <c r="U1357" s="25"/>
      <c r="V1357" s="25"/>
      <c r="W1357" s="25"/>
      <c r="X1357" s="25"/>
      <c r="Y1357" s="25"/>
      <c r="Z1357" s="25"/>
    </row>
    <row r="1358" ht="19.5" customHeight="1">
      <c r="A1358" s="25"/>
      <c r="B1358" s="25"/>
      <c r="C1358" s="25"/>
      <c r="D1358" s="25"/>
      <c r="E1358" s="25"/>
      <c r="F1358" s="25"/>
      <c r="G1358" s="25"/>
      <c r="H1358" s="25"/>
      <c r="I1358" s="25"/>
      <c r="J1358" s="25"/>
      <c r="K1358" s="25"/>
      <c r="L1358" s="25"/>
      <c r="M1358" s="25"/>
      <c r="N1358" s="25"/>
      <c r="O1358" s="25"/>
      <c r="P1358" s="25"/>
      <c r="Q1358" s="25"/>
      <c r="R1358" s="25"/>
      <c r="S1358" s="25"/>
      <c r="T1358" s="25"/>
      <c r="U1358" s="25"/>
      <c r="V1358" s="25"/>
      <c r="W1358" s="25"/>
      <c r="X1358" s="25"/>
      <c r="Y1358" s="25"/>
      <c r="Z1358" s="25"/>
    </row>
    <row r="1359" ht="19.5" customHeight="1">
      <c r="A1359" s="25"/>
      <c r="B1359" s="25"/>
      <c r="C1359" s="25"/>
      <c r="D1359" s="25"/>
      <c r="E1359" s="25"/>
      <c r="F1359" s="25"/>
      <c r="G1359" s="25"/>
      <c r="H1359" s="25"/>
      <c r="I1359" s="25"/>
      <c r="J1359" s="25"/>
      <c r="K1359" s="25"/>
      <c r="L1359" s="25"/>
      <c r="M1359" s="25"/>
      <c r="N1359" s="25"/>
      <c r="O1359" s="25"/>
      <c r="P1359" s="25"/>
      <c r="Q1359" s="25"/>
      <c r="R1359" s="25"/>
      <c r="S1359" s="25"/>
      <c r="T1359" s="25"/>
      <c r="U1359" s="25"/>
      <c r="V1359" s="25"/>
      <c r="W1359" s="25"/>
      <c r="X1359" s="25"/>
      <c r="Y1359" s="25"/>
      <c r="Z1359" s="25"/>
    </row>
    <row r="1360" ht="19.5" customHeight="1">
      <c r="A1360" s="25"/>
      <c r="B1360" s="25"/>
      <c r="C1360" s="25"/>
      <c r="D1360" s="25"/>
      <c r="E1360" s="25"/>
      <c r="F1360" s="25"/>
      <c r="G1360" s="25"/>
      <c r="H1360" s="25"/>
      <c r="I1360" s="25"/>
      <c r="J1360" s="25"/>
      <c r="K1360" s="25"/>
      <c r="L1360" s="25"/>
      <c r="M1360" s="25"/>
      <c r="N1360" s="25"/>
      <c r="O1360" s="25"/>
      <c r="P1360" s="25"/>
      <c r="Q1360" s="25"/>
      <c r="R1360" s="25"/>
      <c r="S1360" s="25"/>
      <c r="T1360" s="25"/>
      <c r="U1360" s="25"/>
      <c r="V1360" s="25"/>
      <c r="W1360" s="25"/>
      <c r="X1360" s="25"/>
      <c r="Y1360" s="25"/>
      <c r="Z1360" s="25"/>
    </row>
    <row r="1361" ht="19.5" customHeight="1">
      <c r="A1361" s="25"/>
      <c r="B1361" s="25"/>
      <c r="C1361" s="25"/>
      <c r="D1361" s="25"/>
      <c r="E1361" s="25"/>
      <c r="F1361" s="25"/>
      <c r="G1361" s="25"/>
      <c r="H1361" s="25"/>
      <c r="I1361" s="25"/>
      <c r="J1361" s="25"/>
      <c r="K1361" s="25"/>
      <c r="L1361" s="25"/>
      <c r="M1361" s="25"/>
      <c r="N1361" s="25"/>
      <c r="O1361" s="25"/>
      <c r="P1361" s="25"/>
      <c r="Q1361" s="25"/>
      <c r="R1361" s="25"/>
      <c r="S1361" s="25"/>
      <c r="T1361" s="25"/>
      <c r="U1361" s="25"/>
      <c r="V1361" s="25"/>
      <c r="W1361" s="25"/>
      <c r="X1361" s="25"/>
      <c r="Y1361" s="25"/>
      <c r="Z1361" s="25"/>
    </row>
    <row r="1362" ht="19.5" customHeight="1">
      <c r="A1362" s="25"/>
      <c r="B1362" s="25"/>
      <c r="C1362" s="25"/>
      <c r="D1362" s="25"/>
      <c r="E1362" s="25"/>
      <c r="F1362" s="25"/>
      <c r="G1362" s="25"/>
      <c r="H1362" s="25"/>
      <c r="I1362" s="25"/>
      <c r="J1362" s="25"/>
      <c r="K1362" s="25"/>
      <c r="L1362" s="25"/>
      <c r="M1362" s="25"/>
      <c r="N1362" s="25"/>
      <c r="O1362" s="25"/>
      <c r="P1362" s="25"/>
      <c r="Q1362" s="25"/>
      <c r="R1362" s="25"/>
      <c r="S1362" s="25"/>
      <c r="T1362" s="25"/>
      <c r="U1362" s="25"/>
      <c r="V1362" s="25"/>
      <c r="W1362" s="25"/>
      <c r="X1362" s="25"/>
      <c r="Y1362" s="25"/>
      <c r="Z1362" s="25"/>
    </row>
    <row r="1363" ht="19.5" customHeight="1">
      <c r="A1363" s="25"/>
      <c r="B1363" s="25"/>
      <c r="C1363" s="25"/>
      <c r="D1363" s="25"/>
      <c r="E1363" s="25"/>
      <c r="F1363" s="25"/>
      <c r="G1363" s="25"/>
      <c r="H1363" s="25"/>
      <c r="I1363" s="25"/>
      <c r="J1363" s="25"/>
      <c r="K1363" s="25"/>
      <c r="L1363" s="25"/>
      <c r="M1363" s="25"/>
      <c r="N1363" s="25"/>
      <c r="O1363" s="25"/>
      <c r="P1363" s="25"/>
      <c r="Q1363" s="25"/>
      <c r="R1363" s="25"/>
      <c r="S1363" s="25"/>
      <c r="T1363" s="25"/>
      <c r="U1363" s="25"/>
      <c r="V1363" s="25"/>
      <c r="W1363" s="25"/>
      <c r="X1363" s="25"/>
      <c r="Y1363" s="25"/>
      <c r="Z1363" s="25"/>
    </row>
    <row r="1364" ht="19.5" customHeight="1">
      <c r="A1364" s="25"/>
      <c r="B1364" s="25"/>
      <c r="C1364" s="25"/>
      <c r="D1364" s="25"/>
      <c r="E1364" s="25"/>
      <c r="F1364" s="25"/>
      <c r="G1364" s="25"/>
      <c r="H1364" s="25"/>
      <c r="I1364" s="25"/>
      <c r="J1364" s="25"/>
      <c r="K1364" s="25"/>
      <c r="L1364" s="25"/>
      <c r="M1364" s="25"/>
      <c r="N1364" s="25"/>
      <c r="O1364" s="25"/>
      <c r="P1364" s="25"/>
      <c r="Q1364" s="25"/>
      <c r="R1364" s="25"/>
      <c r="S1364" s="25"/>
      <c r="T1364" s="25"/>
      <c r="U1364" s="25"/>
      <c r="V1364" s="25"/>
      <c r="W1364" s="25"/>
      <c r="X1364" s="25"/>
      <c r="Y1364" s="25"/>
      <c r="Z1364" s="25"/>
    </row>
    <row r="1365" ht="19.5" customHeight="1">
      <c r="A1365" s="25"/>
      <c r="B1365" s="25"/>
      <c r="C1365" s="25"/>
      <c r="D1365" s="25"/>
      <c r="E1365" s="25"/>
      <c r="F1365" s="25"/>
      <c r="G1365" s="25"/>
      <c r="H1365" s="25"/>
      <c r="I1365" s="25"/>
      <c r="J1365" s="25"/>
      <c r="K1365" s="25"/>
      <c r="L1365" s="25"/>
      <c r="M1365" s="25"/>
      <c r="N1365" s="25"/>
      <c r="O1365" s="25"/>
      <c r="P1365" s="25"/>
      <c r="Q1365" s="25"/>
      <c r="R1365" s="25"/>
      <c r="S1365" s="25"/>
      <c r="T1365" s="25"/>
      <c r="U1365" s="25"/>
      <c r="V1365" s="25"/>
      <c r="W1365" s="25"/>
      <c r="X1365" s="25"/>
      <c r="Y1365" s="25"/>
      <c r="Z1365" s="25"/>
    </row>
    <row r="1366" ht="19.5" customHeight="1">
      <c r="A1366" s="25"/>
      <c r="B1366" s="25"/>
      <c r="C1366" s="25"/>
      <c r="D1366" s="25"/>
      <c r="E1366" s="25"/>
      <c r="F1366" s="25"/>
      <c r="G1366" s="25"/>
      <c r="H1366" s="25"/>
      <c r="I1366" s="25"/>
      <c r="J1366" s="25"/>
      <c r="K1366" s="25"/>
      <c r="L1366" s="25"/>
      <c r="M1366" s="25"/>
      <c r="N1366" s="25"/>
      <c r="O1366" s="25"/>
      <c r="P1366" s="25"/>
      <c r="Q1366" s="25"/>
      <c r="R1366" s="25"/>
      <c r="S1366" s="25"/>
      <c r="T1366" s="25"/>
      <c r="U1366" s="25"/>
      <c r="V1366" s="25"/>
      <c r="W1366" s="25"/>
      <c r="X1366" s="25"/>
      <c r="Y1366" s="25"/>
      <c r="Z1366" s="25"/>
    </row>
    <row r="1367" ht="19.5" customHeight="1">
      <c r="A1367" s="25"/>
      <c r="B1367" s="25"/>
      <c r="C1367" s="25"/>
      <c r="D1367" s="25"/>
      <c r="E1367" s="25"/>
      <c r="F1367" s="25"/>
      <c r="G1367" s="25"/>
      <c r="H1367" s="25"/>
      <c r="I1367" s="25"/>
      <c r="J1367" s="25"/>
      <c r="K1367" s="25"/>
      <c r="L1367" s="25"/>
      <c r="M1367" s="25"/>
      <c r="N1367" s="25"/>
      <c r="O1367" s="25"/>
      <c r="P1367" s="25"/>
      <c r="Q1367" s="25"/>
      <c r="R1367" s="25"/>
      <c r="S1367" s="25"/>
      <c r="T1367" s="25"/>
      <c r="U1367" s="25"/>
      <c r="V1367" s="25"/>
      <c r="W1367" s="25"/>
      <c r="X1367" s="25"/>
      <c r="Y1367" s="25"/>
      <c r="Z1367" s="25"/>
    </row>
    <row r="1368" ht="19.5" customHeight="1">
      <c r="A1368" s="25"/>
      <c r="B1368" s="25"/>
      <c r="C1368" s="25"/>
      <c r="D1368" s="25"/>
      <c r="E1368" s="25"/>
      <c r="F1368" s="25"/>
      <c r="G1368" s="25"/>
      <c r="H1368" s="25"/>
      <c r="I1368" s="25"/>
      <c r="J1368" s="25"/>
      <c r="K1368" s="25"/>
      <c r="L1368" s="25"/>
      <c r="M1368" s="25"/>
      <c r="N1368" s="25"/>
      <c r="O1368" s="25"/>
      <c r="P1368" s="25"/>
      <c r="Q1368" s="25"/>
      <c r="R1368" s="25"/>
      <c r="S1368" s="25"/>
      <c r="T1368" s="25"/>
      <c r="U1368" s="25"/>
      <c r="V1368" s="25"/>
      <c r="W1368" s="25"/>
      <c r="X1368" s="25"/>
      <c r="Y1368" s="25"/>
      <c r="Z1368" s="25"/>
    </row>
    <row r="1369" ht="19.5" customHeight="1">
      <c r="A1369" s="25"/>
      <c r="B1369" s="25"/>
      <c r="C1369" s="25"/>
      <c r="D1369" s="25"/>
      <c r="E1369" s="25"/>
      <c r="F1369" s="25"/>
      <c r="G1369" s="25"/>
      <c r="H1369" s="25"/>
      <c r="I1369" s="25"/>
      <c r="J1369" s="25"/>
      <c r="K1369" s="25"/>
      <c r="L1369" s="25"/>
      <c r="M1369" s="25"/>
      <c r="N1369" s="25"/>
      <c r="O1369" s="25"/>
      <c r="P1369" s="25"/>
      <c r="Q1369" s="25"/>
      <c r="R1369" s="25"/>
      <c r="S1369" s="25"/>
      <c r="T1369" s="25"/>
      <c r="U1369" s="25"/>
      <c r="V1369" s="25"/>
      <c r="W1369" s="25"/>
      <c r="X1369" s="25"/>
      <c r="Y1369" s="25"/>
      <c r="Z1369" s="25"/>
    </row>
    <row r="1370" ht="19.5" customHeight="1">
      <c r="A1370" s="25"/>
      <c r="B1370" s="25"/>
      <c r="C1370" s="25"/>
      <c r="D1370" s="25"/>
      <c r="E1370" s="25"/>
      <c r="F1370" s="25"/>
      <c r="G1370" s="25"/>
      <c r="H1370" s="25"/>
      <c r="I1370" s="25"/>
      <c r="J1370" s="25"/>
      <c r="K1370" s="25"/>
      <c r="L1370" s="25"/>
      <c r="M1370" s="25"/>
      <c r="N1370" s="25"/>
      <c r="O1370" s="25"/>
      <c r="P1370" s="25"/>
      <c r="Q1370" s="25"/>
      <c r="R1370" s="25"/>
      <c r="S1370" s="25"/>
      <c r="T1370" s="25"/>
      <c r="U1370" s="25"/>
      <c r="V1370" s="25"/>
      <c r="W1370" s="25"/>
      <c r="X1370" s="25"/>
      <c r="Y1370" s="25"/>
      <c r="Z1370" s="25"/>
    </row>
    <row r="1371" ht="19.5" customHeight="1">
      <c r="A1371" s="25"/>
      <c r="B1371" s="25"/>
      <c r="C1371" s="25"/>
      <c r="D1371" s="25"/>
      <c r="E1371" s="25"/>
      <c r="F1371" s="25"/>
      <c r="G1371" s="25"/>
      <c r="H1371" s="25"/>
      <c r="I1371" s="25"/>
      <c r="J1371" s="25"/>
      <c r="K1371" s="25"/>
      <c r="L1371" s="25"/>
      <c r="M1371" s="25"/>
      <c r="N1371" s="25"/>
      <c r="O1371" s="25"/>
      <c r="P1371" s="25"/>
      <c r="Q1371" s="25"/>
      <c r="R1371" s="25"/>
      <c r="S1371" s="25"/>
      <c r="T1371" s="25"/>
      <c r="U1371" s="25"/>
      <c r="V1371" s="25"/>
      <c r="W1371" s="25"/>
      <c r="X1371" s="25"/>
      <c r="Y1371" s="25"/>
      <c r="Z1371" s="25"/>
    </row>
    <row r="1372" ht="19.5" customHeight="1">
      <c r="A1372" s="25"/>
      <c r="B1372" s="25"/>
      <c r="C1372" s="25"/>
      <c r="D1372" s="25"/>
      <c r="E1372" s="25"/>
      <c r="F1372" s="25"/>
      <c r="G1372" s="25"/>
      <c r="H1372" s="25"/>
      <c r="I1372" s="25"/>
      <c r="J1372" s="25"/>
      <c r="K1372" s="25"/>
      <c r="L1372" s="25"/>
      <c r="M1372" s="25"/>
      <c r="N1372" s="25"/>
      <c r="O1372" s="25"/>
      <c r="P1372" s="25"/>
      <c r="Q1372" s="25"/>
      <c r="R1372" s="25"/>
      <c r="S1372" s="25"/>
      <c r="T1372" s="25"/>
      <c r="U1372" s="25"/>
      <c r="V1372" s="25"/>
      <c r="W1372" s="25"/>
      <c r="X1372" s="25"/>
      <c r="Y1372" s="25"/>
      <c r="Z1372" s="25"/>
    </row>
    <row r="1373" ht="19.5" customHeight="1">
      <c r="A1373" s="25"/>
      <c r="B1373" s="25"/>
      <c r="C1373" s="25"/>
      <c r="D1373" s="25"/>
      <c r="E1373" s="25"/>
      <c r="F1373" s="25"/>
      <c r="G1373" s="25"/>
      <c r="H1373" s="25"/>
      <c r="I1373" s="25"/>
      <c r="J1373" s="25"/>
      <c r="K1373" s="25"/>
      <c r="L1373" s="25"/>
      <c r="M1373" s="25"/>
      <c r="N1373" s="25"/>
      <c r="O1373" s="25"/>
      <c r="P1373" s="25"/>
      <c r="Q1373" s="25"/>
      <c r="R1373" s="25"/>
      <c r="S1373" s="25"/>
      <c r="T1373" s="25"/>
      <c r="U1373" s="25"/>
      <c r="V1373" s="25"/>
      <c r="W1373" s="25"/>
      <c r="X1373" s="25"/>
      <c r="Y1373" s="25"/>
      <c r="Z1373" s="25"/>
    </row>
    <row r="1374" ht="19.5" customHeight="1">
      <c r="A1374" s="25"/>
      <c r="B1374" s="25"/>
      <c r="C1374" s="25"/>
      <c r="D1374" s="25"/>
      <c r="E1374" s="25"/>
      <c r="F1374" s="25"/>
      <c r="G1374" s="25"/>
      <c r="H1374" s="25"/>
      <c r="I1374" s="25"/>
      <c r="J1374" s="25"/>
      <c r="K1374" s="25"/>
      <c r="L1374" s="25"/>
      <c r="M1374" s="25"/>
      <c r="N1374" s="25"/>
      <c r="O1374" s="25"/>
      <c r="P1374" s="25"/>
      <c r="Q1374" s="25"/>
      <c r="R1374" s="25"/>
      <c r="S1374" s="25"/>
      <c r="T1374" s="25"/>
      <c r="U1374" s="25"/>
      <c r="V1374" s="25"/>
      <c r="W1374" s="25"/>
      <c r="X1374" s="25"/>
      <c r="Y1374" s="25"/>
      <c r="Z1374" s="25"/>
    </row>
    <row r="1375" ht="19.5" customHeight="1">
      <c r="A1375" s="25"/>
      <c r="B1375" s="25"/>
      <c r="C1375" s="25"/>
      <c r="D1375" s="25"/>
      <c r="E1375" s="25"/>
      <c r="F1375" s="25"/>
      <c r="G1375" s="25"/>
      <c r="H1375" s="25"/>
      <c r="I1375" s="25"/>
      <c r="J1375" s="25"/>
      <c r="K1375" s="25"/>
      <c r="L1375" s="25"/>
      <c r="M1375" s="25"/>
      <c r="N1375" s="25"/>
      <c r="O1375" s="25"/>
      <c r="P1375" s="25"/>
      <c r="Q1375" s="25"/>
      <c r="R1375" s="25"/>
      <c r="S1375" s="25"/>
      <c r="T1375" s="25"/>
      <c r="U1375" s="25"/>
      <c r="V1375" s="25"/>
      <c r="W1375" s="25"/>
      <c r="X1375" s="25"/>
      <c r="Y1375" s="25"/>
      <c r="Z1375" s="25"/>
    </row>
    <row r="1376" ht="19.5" customHeight="1">
      <c r="A1376" s="25"/>
      <c r="B1376" s="25"/>
      <c r="C1376" s="25"/>
      <c r="D1376" s="25"/>
      <c r="E1376" s="25"/>
      <c r="F1376" s="25"/>
      <c r="G1376" s="25"/>
      <c r="H1376" s="25"/>
      <c r="I1376" s="25"/>
      <c r="J1376" s="25"/>
      <c r="K1376" s="25"/>
      <c r="L1376" s="25"/>
      <c r="M1376" s="25"/>
      <c r="N1376" s="25"/>
      <c r="O1376" s="25"/>
      <c r="P1376" s="25"/>
      <c r="Q1376" s="25"/>
      <c r="R1376" s="25"/>
      <c r="S1376" s="25"/>
      <c r="T1376" s="25"/>
      <c r="U1376" s="25"/>
      <c r="V1376" s="25"/>
      <c r="W1376" s="25"/>
      <c r="X1376" s="25"/>
      <c r="Y1376" s="25"/>
      <c r="Z1376" s="25"/>
    </row>
    <row r="1377" ht="19.5" customHeight="1">
      <c r="A1377" s="25"/>
      <c r="B1377" s="25"/>
      <c r="C1377" s="25"/>
      <c r="D1377" s="25"/>
      <c r="E1377" s="25"/>
      <c r="F1377" s="25"/>
      <c r="G1377" s="25"/>
      <c r="H1377" s="25"/>
      <c r="I1377" s="25"/>
      <c r="J1377" s="25"/>
      <c r="K1377" s="25"/>
      <c r="L1377" s="25"/>
      <c r="M1377" s="25"/>
      <c r="N1377" s="25"/>
      <c r="O1377" s="25"/>
      <c r="P1377" s="25"/>
      <c r="Q1377" s="25"/>
      <c r="R1377" s="25"/>
      <c r="S1377" s="25"/>
      <c r="T1377" s="25"/>
      <c r="U1377" s="25"/>
      <c r="V1377" s="25"/>
      <c r="W1377" s="25"/>
      <c r="X1377" s="25"/>
      <c r="Y1377" s="25"/>
      <c r="Z1377" s="25"/>
    </row>
    <row r="1378" ht="19.5" customHeight="1">
      <c r="A1378" s="25"/>
      <c r="B1378" s="25"/>
      <c r="C1378" s="25"/>
      <c r="D1378" s="25"/>
      <c r="E1378" s="25"/>
      <c r="F1378" s="25"/>
      <c r="G1378" s="25"/>
      <c r="H1378" s="25"/>
      <c r="I1378" s="25"/>
      <c r="J1378" s="25"/>
      <c r="K1378" s="25"/>
      <c r="L1378" s="25"/>
      <c r="M1378" s="25"/>
      <c r="N1378" s="25"/>
      <c r="O1378" s="25"/>
      <c r="P1378" s="25"/>
      <c r="Q1378" s="25"/>
      <c r="R1378" s="25"/>
      <c r="S1378" s="25"/>
      <c r="T1378" s="25"/>
      <c r="U1378" s="25"/>
      <c r="V1378" s="25"/>
      <c r="W1378" s="25"/>
      <c r="X1378" s="25"/>
      <c r="Y1378" s="25"/>
      <c r="Z1378" s="25"/>
    </row>
    <row r="1379" ht="19.5" customHeight="1">
      <c r="A1379" s="25"/>
      <c r="B1379" s="25"/>
      <c r="C1379" s="25"/>
      <c r="D1379" s="25"/>
      <c r="E1379" s="25"/>
      <c r="F1379" s="25"/>
      <c r="G1379" s="25"/>
      <c r="H1379" s="25"/>
      <c r="I1379" s="25"/>
      <c r="J1379" s="25"/>
      <c r="K1379" s="25"/>
      <c r="L1379" s="25"/>
      <c r="M1379" s="25"/>
      <c r="N1379" s="25"/>
      <c r="O1379" s="25"/>
      <c r="P1379" s="25"/>
      <c r="Q1379" s="25"/>
      <c r="R1379" s="25"/>
      <c r="S1379" s="25"/>
      <c r="T1379" s="25"/>
      <c r="U1379" s="25"/>
      <c r="V1379" s="25"/>
      <c r="W1379" s="25"/>
      <c r="X1379" s="25"/>
      <c r="Y1379" s="25"/>
      <c r="Z1379" s="25"/>
    </row>
    <row r="1380" ht="19.5" customHeight="1">
      <c r="A1380" s="25"/>
      <c r="B1380" s="25"/>
      <c r="C1380" s="25"/>
      <c r="D1380" s="25"/>
      <c r="E1380" s="25"/>
      <c r="F1380" s="25"/>
      <c r="G1380" s="25"/>
      <c r="H1380" s="25"/>
      <c r="I1380" s="25"/>
      <c r="J1380" s="25"/>
      <c r="K1380" s="25"/>
      <c r="L1380" s="25"/>
      <c r="M1380" s="25"/>
      <c r="N1380" s="25"/>
      <c r="O1380" s="25"/>
      <c r="P1380" s="25"/>
      <c r="Q1380" s="25"/>
      <c r="R1380" s="25"/>
      <c r="S1380" s="25"/>
      <c r="T1380" s="25"/>
      <c r="U1380" s="25"/>
      <c r="V1380" s="25"/>
      <c r="W1380" s="25"/>
      <c r="X1380" s="25"/>
      <c r="Y1380" s="25"/>
      <c r="Z1380" s="25"/>
    </row>
    <row r="1381" ht="19.5" customHeight="1">
      <c r="A1381" s="25"/>
      <c r="B1381" s="25"/>
      <c r="C1381" s="25"/>
      <c r="D1381" s="25"/>
      <c r="E1381" s="25"/>
      <c r="F1381" s="25"/>
      <c r="G1381" s="25"/>
      <c r="H1381" s="25"/>
      <c r="I1381" s="25"/>
      <c r="J1381" s="25"/>
      <c r="K1381" s="25"/>
      <c r="L1381" s="25"/>
      <c r="M1381" s="25"/>
      <c r="N1381" s="25"/>
      <c r="O1381" s="25"/>
      <c r="P1381" s="25"/>
      <c r="Q1381" s="25"/>
      <c r="R1381" s="25"/>
      <c r="S1381" s="25"/>
      <c r="T1381" s="25"/>
      <c r="U1381" s="25"/>
      <c r="V1381" s="25"/>
      <c r="W1381" s="25"/>
      <c r="X1381" s="25"/>
      <c r="Y1381" s="25"/>
      <c r="Z1381" s="25"/>
    </row>
    <row r="1382" ht="19.5" customHeight="1">
      <c r="A1382" s="25"/>
      <c r="B1382" s="25"/>
      <c r="C1382" s="25"/>
      <c r="D1382" s="25"/>
      <c r="E1382" s="25"/>
      <c r="F1382" s="25"/>
      <c r="G1382" s="25"/>
      <c r="H1382" s="25"/>
      <c r="I1382" s="25"/>
      <c r="J1382" s="25"/>
      <c r="K1382" s="25"/>
      <c r="L1382" s="25"/>
      <c r="M1382" s="25"/>
      <c r="N1382" s="25"/>
      <c r="O1382" s="25"/>
      <c r="P1382" s="25"/>
      <c r="Q1382" s="25"/>
      <c r="R1382" s="25"/>
      <c r="S1382" s="25"/>
      <c r="T1382" s="25"/>
      <c r="U1382" s="25"/>
      <c r="V1382" s="25"/>
      <c r="W1382" s="25"/>
      <c r="X1382" s="25"/>
      <c r="Y1382" s="25"/>
      <c r="Z1382" s="25"/>
    </row>
    <row r="1383" ht="19.5" customHeight="1">
      <c r="A1383" s="25"/>
      <c r="B1383" s="25"/>
      <c r="C1383" s="25"/>
      <c r="D1383" s="25"/>
      <c r="E1383" s="25"/>
      <c r="F1383" s="25"/>
      <c r="G1383" s="25"/>
      <c r="H1383" s="25"/>
      <c r="I1383" s="25"/>
      <c r="J1383" s="25"/>
      <c r="K1383" s="25"/>
      <c r="L1383" s="25"/>
      <c r="M1383" s="25"/>
      <c r="N1383" s="25"/>
      <c r="O1383" s="25"/>
      <c r="P1383" s="25"/>
      <c r="Q1383" s="25"/>
      <c r="R1383" s="25"/>
      <c r="S1383" s="25"/>
      <c r="T1383" s="25"/>
      <c r="U1383" s="25"/>
      <c r="V1383" s="25"/>
      <c r="W1383" s="25"/>
      <c r="X1383" s="25"/>
      <c r="Y1383" s="25"/>
      <c r="Z1383" s="25"/>
    </row>
    <row r="1384" ht="19.5" customHeight="1">
      <c r="A1384" s="25"/>
      <c r="B1384" s="25"/>
      <c r="C1384" s="25"/>
      <c r="D1384" s="25"/>
      <c r="E1384" s="25"/>
      <c r="F1384" s="25"/>
      <c r="G1384" s="25"/>
      <c r="H1384" s="25"/>
      <c r="I1384" s="25"/>
      <c r="J1384" s="25"/>
      <c r="K1384" s="25"/>
      <c r="L1384" s="25"/>
      <c r="M1384" s="25"/>
      <c r="N1384" s="25"/>
      <c r="O1384" s="25"/>
      <c r="P1384" s="25"/>
      <c r="Q1384" s="25"/>
      <c r="R1384" s="25"/>
      <c r="S1384" s="25"/>
      <c r="T1384" s="25"/>
      <c r="U1384" s="25"/>
      <c r="V1384" s="25"/>
      <c r="W1384" s="25"/>
      <c r="X1384" s="25"/>
      <c r="Y1384" s="25"/>
      <c r="Z1384" s="25"/>
    </row>
    <row r="1385" ht="19.5" customHeight="1">
      <c r="A1385" s="25"/>
      <c r="B1385" s="25"/>
      <c r="C1385" s="25"/>
      <c r="D1385" s="25"/>
      <c r="E1385" s="25"/>
      <c r="F1385" s="25"/>
      <c r="G1385" s="25"/>
      <c r="H1385" s="25"/>
      <c r="I1385" s="25"/>
      <c r="J1385" s="25"/>
      <c r="K1385" s="25"/>
      <c r="L1385" s="25"/>
      <c r="M1385" s="25"/>
      <c r="N1385" s="25"/>
      <c r="O1385" s="25"/>
      <c r="P1385" s="25"/>
      <c r="Q1385" s="25"/>
      <c r="R1385" s="25"/>
      <c r="S1385" s="25"/>
      <c r="T1385" s="25"/>
      <c r="U1385" s="25"/>
      <c r="V1385" s="25"/>
      <c r="W1385" s="25"/>
      <c r="X1385" s="25"/>
      <c r="Y1385" s="25"/>
      <c r="Z1385" s="25"/>
    </row>
    <row r="1386" ht="19.5" customHeight="1">
      <c r="A1386" s="25"/>
      <c r="B1386" s="25"/>
      <c r="C1386" s="25"/>
      <c r="D1386" s="25"/>
      <c r="E1386" s="25"/>
      <c r="F1386" s="25"/>
      <c r="G1386" s="25"/>
      <c r="H1386" s="25"/>
      <c r="I1386" s="25"/>
      <c r="J1386" s="25"/>
      <c r="K1386" s="25"/>
      <c r="L1386" s="25"/>
      <c r="M1386" s="25"/>
      <c r="N1386" s="25"/>
      <c r="O1386" s="25"/>
      <c r="P1386" s="25"/>
      <c r="Q1386" s="25"/>
      <c r="R1386" s="25"/>
      <c r="S1386" s="25"/>
      <c r="T1386" s="25"/>
      <c r="U1386" s="25"/>
      <c r="V1386" s="25"/>
      <c r="W1386" s="25"/>
      <c r="X1386" s="25"/>
      <c r="Y1386" s="25"/>
      <c r="Z1386" s="25"/>
    </row>
    <row r="1387" ht="19.5" customHeight="1">
      <c r="A1387" s="25"/>
      <c r="B1387" s="25"/>
      <c r="C1387" s="25"/>
      <c r="D1387" s="25"/>
      <c r="E1387" s="25"/>
      <c r="F1387" s="25"/>
      <c r="G1387" s="25"/>
      <c r="H1387" s="25"/>
      <c r="I1387" s="25"/>
      <c r="J1387" s="25"/>
      <c r="K1387" s="25"/>
      <c r="L1387" s="25"/>
      <c r="M1387" s="25"/>
      <c r="N1387" s="25"/>
      <c r="O1387" s="25"/>
      <c r="P1387" s="25"/>
      <c r="Q1387" s="25"/>
      <c r="R1387" s="25"/>
      <c r="S1387" s="25"/>
      <c r="T1387" s="25"/>
      <c r="U1387" s="25"/>
      <c r="V1387" s="25"/>
      <c r="W1387" s="25"/>
      <c r="X1387" s="25"/>
      <c r="Y1387" s="25"/>
      <c r="Z1387" s="25"/>
    </row>
    <row r="1388" ht="19.5" customHeight="1">
      <c r="A1388" s="25"/>
      <c r="B1388" s="25"/>
      <c r="C1388" s="25"/>
      <c r="D1388" s="25"/>
      <c r="E1388" s="25"/>
      <c r="F1388" s="25"/>
      <c r="G1388" s="25"/>
      <c r="H1388" s="25"/>
      <c r="I1388" s="25"/>
      <c r="J1388" s="25"/>
      <c r="K1388" s="25"/>
      <c r="L1388" s="25"/>
      <c r="M1388" s="25"/>
      <c r="N1388" s="25"/>
      <c r="O1388" s="25"/>
      <c r="P1388" s="25"/>
      <c r="Q1388" s="25"/>
      <c r="R1388" s="25"/>
      <c r="S1388" s="25"/>
      <c r="T1388" s="25"/>
      <c r="U1388" s="25"/>
      <c r="V1388" s="25"/>
      <c r="W1388" s="25"/>
      <c r="X1388" s="25"/>
      <c r="Y1388" s="25"/>
      <c r="Z1388" s="25"/>
    </row>
    <row r="1389" ht="19.5" customHeight="1">
      <c r="A1389" s="25"/>
      <c r="B1389" s="25"/>
      <c r="C1389" s="25"/>
      <c r="D1389" s="25"/>
      <c r="E1389" s="25"/>
      <c r="F1389" s="25"/>
      <c r="G1389" s="25"/>
      <c r="H1389" s="25"/>
      <c r="I1389" s="25"/>
      <c r="J1389" s="25"/>
      <c r="K1389" s="25"/>
      <c r="L1389" s="25"/>
      <c r="M1389" s="25"/>
      <c r="N1389" s="25"/>
      <c r="O1389" s="25"/>
      <c r="P1389" s="25"/>
      <c r="Q1389" s="25"/>
      <c r="R1389" s="25"/>
      <c r="S1389" s="25"/>
      <c r="T1389" s="25"/>
      <c r="U1389" s="25"/>
      <c r="V1389" s="25"/>
      <c r="W1389" s="25"/>
      <c r="X1389" s="25"/>
      <c r="Y1389" s="25"/>
      <c r="Z1389" s="25"/>
    </row>
    <row r="1390" ht="19.5" customHeight="1">
      <c r="A1390" s="25"/>
      <c r="B1390" s="25"/>
      <c r="C1390" s="25"/>
      <c r="D1390" s="25"/>
      <c r="E1390" s="25"/>
      <c r="F1390" s="25"/>
      <c r="G1390" s="25"/>
      <c r="H1390" s="25"/>
      <c r="I1390" s="25"/>
      <c r="J1390" s="25"/>
      <c r="K1390" s="25"/>
      <c r="L1390" s="25"/>
      <c r="M1390" s="25"/>
      <c r="N1390" s="25"/>
      <c r="O1390" s="25"/>
      <c r="P1390" s="25"/>
      <c r="Q1390" s="25"/>
      <c r="R1390" s="25"/>
      <c r="S1390" s="25"/>
      <c r="T1390" s="25"/>
      <c r="U1390" s="25"/>
      <c r="V1390" s="25"/>
      <c r="W1390" s="25"/>
      <c r="X1390" s="25"/>
      <c r="Y1390" s="25"/>
      <c r="Z1390" s="25"/>
    </row>
    <row r="1391" ht="19.5" customHeight="1">
      <c r="A1391" s="25"/>
      <c r="B1391" s="25"/>
      <c r="C1391" s="25"/>
      <c r="D1391" s="25"/>
      <c r="E1391" s="25"/>
      <c r="F1391" s="25"/>
      <c r="G1391" s="25"/>
      <c r="H1391" s="25"/>
      <c r="I1391" s="25"/>
      <c r="J1391" s="25"/>
      <c r="K1391" s="25"/>
      <c r="L1391" s="25"/>
      <c r="M1391" s="25"/>
      <c r="N1391" s="25"/>
      <c r="O1391" s="25"/>
      <c r="P1391" s="25"/>
      <c r="Q1391" s="25"/>
      <c r="R1391" s="25"/>
      <c r="S1391" s="25"/>
      <c r="T1391" s="25"/>
      <c r="U1391" s="25"/>
      <c r="V1391" s="25"/>
      <c r="W1391" s="25"/>
      <c r="X1391" s="25"/>
      <c r="Y1391" s="25"/>
      <c r="Z1391" s="25"/>
    </row>
    <row r="1392" ht="19.5" customHeight="1">
      <c r="A1392" s="25"/>
      <c r="B1392" s="25"/>
      <c r="C1392" s="25"/>
      <c r="D1392" s="25"/>
      <c r="E1392" s="25"/>
      <c r="F1392" s="25"/>
      <c r="G1392" s="25"/>
      <c r="H1392" s="25"/>
      <c r="I1392" s="25"/>
      <c r="J1392" s="25"/>
      <c r="K1392" s="25"/>
      <c r="L1392" s="25"/>
      <c r="M1392" s="25"/>
      <c r="N1392" s="25"/>
      <c r="O1392" s="25"/>
      <c r="P1392" s="25"/>
      <c r="Q1392" s="25"/>
      <c r="R1392" s="25"/>
      <c r="S1392" s="25"/>
      <c r="T1392" s="25"/>
      <c r="U1392" s="25"/>
      <c r="V1392" s="25"/>
      <c r="W1392" s="25"/>
      <c r="X1392" s="25"/>
      <c r="Y1392" s="25"/>
      <c r="Z1392" s="25"/>
    </row>
    <row r="1393" ht="19.5" customHeight="1">
      <c r="A1393" s="25"/>
      <c r="B1393" s="25"/>
      <c r="C1393" s="25"/>
      <c r="D1393" s="25"/>
      <c r="E1393" s="25"/>
      <c r="F1393" s="25"/>
      <c r="G1393" s="25"/>
      <c r="H1393" s="25"/>
      <c r="I1393" s="25"/>
      <c r="J1393" s="25"/>
      <c r="K1393" s="25"/>
      <c r="L1393" s="25"/>
      <c r="M1393" s="25"/>
      <c r="N1393" s="25"/>
      <c r="O1393" s="25"/>
      <c r="P1393" s="25"/>
      <c r="Q1393" s="25"/>
      <c r="R1393" s="25"/>
      <c r="S1393" s="25"/>
      <c r="T1393" s="25"/>
      <c r="U1393" s="25"/>
      <c r="V1393" s="25"/>
      <c r="W1393" s="25"/>
      <c r="X1393" s="25"/>
      <c r="Y1393" s="25"/>
      <c r="Z1393" s="25"/>
    </row>
    <row r="1394" ht="19.5" customHeight="1">
      <c r="A1394" s="25"/>
      <c r="B1394" s="25"/>
      <c r="C1394" s="25"/>
      <c r="D1394" s="25"/>
      <c r="E1394" s="25"/>
      <c r="F1394" s="25"/>
      <c r="G1394" s="25"/>
      <c r="H1394" s="25"/>
      <c r="I1394" s="25"/>
      <c r="J1394" s="25"/>
      <c r="K1394" s="25"/>
      <c r="L1394" s="25"/>
      <c r="M1394" s="25"/>
      <c r="N1394" s="25"/>
      <c r="O1394" s="25"/>
      <c r="P1394" s="25"/>
      <c r="Q1394" s="25"/>
      <c r="R1394" s="25"/>
      <c r="S1394" s="25"/>
      <c r="T1394" s="25"/>
      <c r="U1394" s="25"/>
      <c r="V1394" s="25"/>
      <c r="W1394" s="25"/>
      <c r="X1394" s="25"/>
      <c r="Y1394" s="25"/>
      <c r="Z1394" s="25"/>
    </row>
    <row r="1395" ht="19.5" customHeight="1">
      <c r="A1395" s="25"/>
      <c r="B1395" s="25"/>
      <c r="C1395" s="25"/>
      <c r="D1395" s="25"/>
      <c r="E1395" s="25"/>
      <c r="F1395" s="25"/>
      <c r="G1395" s="25"/>
      <c r="H1395" s="25"/>
      <c r="I1395" s="25"/>
      <c r="J1395" s="25"/>
      <c r="K1395" s="25"/>
      <c r="L1395" s="25"/>
      <c r="M1395" s="25"/>
      <c r="N1395" s="25"/>
      <c r="O1395" s="25"/>
      <c r="P1395" s="25"/>
      <c r="Q1395" s="25"/>
      <c r="R1395" s="25"/>
      <c r="S1395" s="25"/>
      <c r="T1395" s="25"/>
      <c r="U1395" s="25"/>
      <c r="V1395" s="25"/>
      <c r="W1395" s="25"/>
      <c r="X1395" s="25"/>
      <c r="Y1395" s="25"/>
      <c r="Z1395" s="25"/>
    </row>
    <row r="1396" ht="19.5" customHeight="1">
      <c r="A1396" s="25"/>
      <c r="B1396" s="25"/>
      <c r="C1396" s="25"/>
      <c r="D1396" s="25"/>
      <c r="E1396" s="25"/>
      <c r="F1396" s="25"/>
      <c r="G1396" s="25"/>
      <c r="H1396" s="25"/>
      <c r="I1396" s="25"/>
      <c r="J1396" s="25"/>
      <c r="K1396" s="25"/>
      <c r="L1396" s="25"/>
      <c r="M1396" s="25"/>
      <c r="N1396" s="25"/>
      <c r="O1396" s="25"/>
      <c r="P1396" s="25"/>
      <c r="Q1396" s="25"/>
      <c r="R1396" s="25"/>
      <c r="S1396" s="25"/>
      <c r="T1396" s="25"/>
      <c r="U1396" s="25"/>
      <c r="V1396" s="25"/>
      <c r="W1396" s="25"/>
      <c r="X1396" s="25"/>
      <c r="Y1396" s="25"/>
      <c r="Z1396" s="25"/>
    </row>
    <row r="1397" ht="19.5" customHeight="1">
      <c r="A1397" s="25"/>
      <c r="B1397" s="25"/>
      <c r="C1397" s="25"/>
      <c r="D1397" s="25"/>
      <c r="E1397" s="25"/>
      <c r="F1397" s="25"/>
      <c r="G1397" s="25"/>
      <c r="H1397" s="25"/>
      <c r="I1397" s="25"/>
      <c r="J1397" s="25"/>
      <c r="K1397" s="25"/>
      <c r="L1397" s="25"/>
      <c r="M1397" s="25"/>
      <c r="N1397" s="25"/>
      <c r="O1397" s="25"/>
      <c r="P1397" s="25"/>
      <c r="Q1397" s="25"/>
      <c r="R1397" s="25"/>
      <c r="S1397" s="25"/>
      <c r="T1397" s="25"/>
      <c r="U1397" s="25"/>
      <c r="V1397" s="25"/>
      <c r="W1397" s="25"/>
      <c r="X1397" s="25"/>
      <c r="Y1397" s="25"/>
      <c r="Z1397" s="25"/>
    </row>
    <row r="1398" ht="19.5" customHeight="1">
      <c r="A1398" s="25"/>
      <c r="B1398" s="25"/>
      <c r="C1398" s="25"/>
      <c r="D1398" s="25"/>
      <c r="E1398" s="25"/>
      <c r="F1398" s="25"/>
      <c r="G1398" s="25"/>
      <c r="H1398" s="25"/>
      <c r="I1398" s="25"/>
      <c r="J1398" s="25"/>
      <c r="K1398" s="25"/>
      <c r="L1398" s="25"/>
      <c r="M1398" s="25"/>
      <c r="N1398" s="25"/>
      <c r="O1398" s="25"/>
      <c r="P1398" s="25"/>
      <c r="Q1398" s="25"/>
      <c r="R1398" s="25"/>
      <c r="S1398" s="25"/>
      <c r="T1398" s="25"/>
      <c r="U1398" s="25"/>
      <c r="V1398" s="25"/>
      <c r="W1398" s="25"/>
      <c r="X1398" s="25"/>
      <c r="Y1398" s="25"/>
      <c r="Z1398" s="25"/>
    </row>
    <row r="1399" ht="19.5" customHeight="1">
      <c r="A1399" s="25"/>
      <c r="B1399" s="25"/>
      <c r="C1399" s="25"/>
      <c r="D1399" s="25"/>
      <c r="E1399" s="25"/>
      <c r="F1399" s="25"/>
      <c r="G1399" s="25"/>
      <c r="H1399" s="25"/>
      <c r="I1399" s="25"/>
      <c r="J1399" s="25"/>
      <c r="K1399" s="25"/>
      <c r="L1399" s="25"/>
      <c r="M1399" s="25"/>
      <c r="N1399" s="25"/>
      <c r="O1399" s="25"/>
      <c r="P1399" s="25"/>
      <c r="Q1399" s="25"/>
      <c r="R1399" s="25"/>
      <c r="S1399" s="25"/>
      <c r="T1399" s="25"/>
      <c r="U1399" s="25"/>
      <c r="V1399" s="25"/>
      <c r="W1399" s="25"/>
      <c r="X1399" s="25"/>
      <c r="Y1399" s="25"/>
      <c r="Z1399" s="25"/>
    </row>
    <row r="1400" ht="19.5" customHeight="1">
      <c r="A1400" s="25"/>
      <c r="B1400" s="25"/>
      <c r="C1400" s="25"/>
      <c r="D1400" s="25"/>
      <c r="E1400" s="25"/>
      <c r="F1400" s="25"/>
      <c r="G1400" s="25"/>
      <c r="H1400" s="25"/>
      <c r="I1400" s="25"/>
      <c r="J1400" s="25"/>
      <c r="K1400" s="25"/>
      <c r="L1400" s="25"/>
      <c r="M1400" s="25"/>
      <c r="N1400" s="25"/>
      <c r="O1400" s="25"/>
      <c r="P1400" s="25"/>
      <c r="Q1400" s="25"/>
      <c r="R1400" s="25"/>
      <c r="S1400" s="25"/>
      <c r="T1400" s="25"/>
      <c r="U1400" s="25"/>
      <c r="V1400" s="25"/>
      <c r="W1400" s="25"/>
      <c r="X1400" s="25"/>
      <c r="Y1400" s="25"/>
      <c r="Z1400" s="25"/>
    </row>
    <row r="1401" ht="19.5" customHeight="1">
      <c r="A1401" s="25"/>
      <c r="B1401" s="25"/>
      <c r="C1401" s="25"/>
      <c r="D1401" s="25"/>
      <c r="E1401" s="25"/>
      <c r="F1401" s="25"/>
      <c r="G1401" s="25"/>
      <c r="H1401" s="25"/>
      <c r="I1401" s="25"/>
      <c r="J1401" s="25"/>
      <c r="K1401" s="25"/>
      <c r="L1401" s="25"/>
      <c r="M1401" s="25"/>
      <c r="N1401" s="25"/>
      <c r="O1401" s="25"/>
      <c r="P1401" s="25"/>
      <c r="Q1401" s="25"/>
      <c r="R1401" s="25"/>
      <c r="S1401" s="25"/>
      <c r="T1401" s="25"/>
      <c r="U1401" s="25"/>
      <c r="V1401" s="25"/>
      <c r="W1401" s="25"/>
      <c r="X1401" s="25"/>
      <c r="Y1401" s="25"/>
      <c r="Z1401" s="25"/>
    </row>
    <row r="1402" ht="19.5" customHeight="1">
      <c r="A1402" s="25"/>
      <c r="B1402" s="25"/>
      <c r="C1402" s="25"/>
      <c r="D1402" s="25"/>
      <c r="E1402" s="25"/>
      <c r="F1402" s="25"/>
      <c r="G1402" s="25"/>
      <c r="H1402" s="25"/>
      <c r="I1402" s="25"/>
      <c r="J1402" s="25"/>
      <c r="K1402" s="25"/>
      <c r="L1402" s="25"/>
      <c r="M1402" s="25"/>
      <c r="N1402" s="25"/>
      <c r="O1402" s="25"/>
      <c r="P1402" s="25"/>
      <c r="Q1402" s="25"/>
      <c r="R1402" s="25"/>
      <c r="S1402" s="25"/>
      <c r="T1402" s="25"/>
      <c r="U1402" s="25"/>
      <c r="V1402" s="25"/>
      <c r="W1402" s="25"/>
      <c r="X1402" s="25"/>
      <c r="Y1402" s="25"/>
      <c r="Z1402" s="25"/>
    </row>
    <row r="1403" ht="19.5" customHeight="1">
      <c r="A1403" s="25"/>
      <c r="B1403" s="25"/>
      <c r="C1403" s="25"/>
      <c r="D1403" s="25"/>
      <c r="E1403" s="25"/>
      <c r="F1403" s="25"/>
      <c r="G1403" s="25"/>
      <c r="H1403" s="25"/>
      <c r="I1403" s="25"/>
      <c r="J1403" s="25"/>
      <c r="K1403" s="25"/>
      <c r="L1403" s="25"/>
      <c r="M1403" s="25"/>
      <c r="N1403" s="25"/>
      <c r="O1403" s="25"/>
      <c r="P1403" s="25"/>
      <c r="Q1403" s="25"/>
      <c r="R1403" s="25"/>
      <c r="S1403" s="25"/>
      <c r="T1403" s="25"/>
      <c r="U1403" s="25"/>
      <c r="V1403" s="25"/>
      <c r="W1403" s="25"/>
      <c r="X1403" s="25"/>
      <c r="Y1403" s="25"/>
      <c r="Z1403" s="25"/>
    </row>
    <row r="1404" ht="19.5" customHeight="1">
      <c r="A1404" s="25"/>
      <c r="B1404" s="25"/>
      <c r="C1404" s="25"/>
      <c r="D1404" s="25"/>
      <c r="E1404" s="25"/>
      <c r="F1404" s="25"/>
      <c r="G1404" s="25"/>
      <c r="H1404" s="25"/>
      <c r="I1404" s="25"/>
      <c r="J1404" s="25"/>
      <c r="K1404" s="25"/>
      <c r="L1404" s="25"/>
      <c r="M1404" s="25"/>
      <c r="N1404" s="25"/>
      <c r="O1404" s="25"/>
      <c r="P1404" s="25"/>
      <c r="Q1404" s="25"/>
      <c r="R1404" s="25"/>
      <c r="S1404" s="25"/>
      <c r="T1404" s="25"/>
      <c r="U1404" s="25"/>
      <c r="V1404" s="25"/>
      <c r="W1404" s="25"/>
      <c r="X1404" s="25"/>
      <c r="Y1404" s="25"/>
      <c r="Z1404" s="25"/>
    </row>
    <row r="1405" ht="19.5" customHeight="1">
      <c r="A1405" s="25"/>
      <c r="B1405" s="25"/>
      <c r="C1405" s="25"/>
      <c r="D1405" s="25"/>
      <c r="E1405" s="25"/>
      <c r="F1405" s="25"/>
      <c r="G1405" s="25"/>
      <c r="H1405" s="25"/>
      <c r="I1405" s="25"/>
      <c r="J1405" s="25"/>
      <c r="K1405" s="25"/>
      <c r="L1405" s="25"/>
      <c r="M1405" s="25"/>
      <c r="N1405" s="25"/>
      <c r="O1405" s="25"/>
      <c r="P1405" s="25"/>
      <c r="Q1405" s="25"/>
      <c r="R1405" s="25"/>
      <c r="S1405" s="25"/>
      <c r="T1405" s="25"/>
      <c r="U1405" s="25"/>
      <c r="V1405" s="25"/>
      <c r="W1405" s="25"/>
      <c r="X1405" s="25"/>
      <c r="Y1405" s="25"/>
      <c r="Z1405" s="25"/>
    </row>
    <row r="1406" ht="19.5" customHeight="1">
      <c r="A1406" s="25"/>
      <c r="B1406" s="25"/>
      <c r="C1406" s="25"/>
      <c r="D1406" s="25"/>
      <c r="E1406" s="25"/>
      <c r="F1406" s="25"/>
      <c r="G1406" s="25"/>
      <c r="H1406" s="25"/>
      <c r="I1406" s="25"/>
      <c r="J1406" s="25"/>
      <c r="K1406" s="25"/>
      <c r="L1406" s="25"/>
      <c r="M1406" s="25"/>
      <c r="N1406" s="25"/>
      <c r="O1406" s="25"/>
      <c r="P1406" s="25"/>
      <c r="Q1406" s="25"/>
      <c r="R1406" s="25"/>
      <c r="S1406" s="25"/>
      <c r="T1406" s="25"/>
      <c r="U1406" s="25"/>
      <c r="V1406" s="25"/>
      <c r="W1406" s="25"/>
      <c r="X1406" s="25"/>
      <c r="Y1406" s="25"/>
      <c r="Z1406" s="25"/>
    </row>
    <row r="1407" ht="19.5" customHeight="1">
      <c r="A1407" s="25"/>
      <c r="B1407" s="25"/>
      <c r="C1407" s="25"/>
      <c r="D1407" s="25"/>
      <c r="E1407" s="25"/>
      <c r="F1407" s="25"/>
      <c r="G1407" s="25"/>
      <c r="H1407" s="25"/>
      <c r="I1407" s="25"/>
      <c r="J1407" s="25"/>
      <c r="K1407" s="25"/>
      <c r="L1407" s="25"/>
      <c r="M1407" s="25"/>
      <c r="N1407" s="25"/>
      <c r="O1407" s="25"/>
      <c r="P1407" s="25"/>
      <c r="Q1407" s="25"/>
      <c r="R1407" s="25"/>
      <c r="S1407" s="25"/>
      <c r="T1407" s="25"/>
      <c r="U1407" s="25"/>
      <c r="V1407" s="25"/>
      <c r="W1407" s="25"/>
      <c r="X1407" s="25"/>
      <c r="Y1407" s="25"/>
      <c r="Z1407" s="25"/>
    </row>
    <row r="1408" ht="19.5" customHeight="1">
      <c r="A1408" s="25"/>
      <c r="B1408" s="25"/>
      <c r="C1408" s="25"/>
      <c r="D1408" s="25"/>
      <c r="E1408" s="25"/>
      <c r="F1408" s="25"/>
      <c r="G1408" s="25"/>
      <c r="H1408" s="25"/>
      <c r="I1408" s="25"/>
      <c r="J1408" s="25"/>
      <c r="K1408" s="25"/>
      <c r="L1408" s="25"/>
      <c r="M1408" s="25"/>
      <c r="N1408" s="25"/>
      <c r="O1408" s="25"/>
      <c r="P1408" s="25"/>
      <c r="Q1408" s="25"/>
      <c r="R1408" s="25"/>
      <c r="S1408" s="25"/>
      <c r="T1408" s="25"/>
      <c r="U1408" s="25"/>
      <c r="V1408" s="25"/>
      <c r="W1408" s="25"/>
      <c r="X1408" s="25"/>
      <c r="Y1408" s="25"/>
      <c r="Z1408" s="25"/>
    </row>
    <row r="1409" ht="19.5" customHeight="1">
      <c r="A1409" s="25"/>
      <c r="B1409" s="25"/>
      <c r="C1409" s="25"/>
      <c r="D1409" s="25"/>
      <c r="E1409" s="25"/>
      <c r="F1409" s="25"/>
      <c r="G1409" s="25"/>
      <c r="H1409" s="25"/>
      <c r="I1409" s="25"/>
      <c r="J1409" s="25"/>
      <c r="K1409" s="25"/>
      <c r="L1409" s="25"/>
      <c r="M1409" s="25"/>
      <c r="N1409" s="25"/>
      <c r="O1409" s="25"/>
      <c r="P1409" s="25"/>
      <c r="Q1409" s="25"/>
      <c r="R1409" s="25"/>
      <c r="S1409" s="25"/>
      <c r="T1409" s="25"/>
      <c r="U1409" s="25"/>
      <c r="V1409" s="25"/>
      <c r="W1409" s="25"/>
      <c r="X1409" s="25"/>
      <c r="Y1409" s="25"/>
      <c r="Z1409" s="25"/>
    </row>
    <row r="1410" ht="19.5" customHeight="1">
      <c r="A1410" s="25"/>
      <c r="B1410" s="25"/>
      <c r="C1410" s="25"/>
      <c r="D1410" s="25"/>
      <c r="E1410" s="25"/>
      <c r="F1410" s="25"/>
      <c r="G1410" s="25"/>
      <c r="H1410" s="25"/>
      <c r="I1410" s="25"/>
      <c r="J1410" s="25"/>
      <c r="K1410" s="25"/>
      <c r="L1410" s="25"/>
      <c r="M1410" s="25"/>
      <c r="N1410" s="25"/>
      <c r="O1410" s="25"/>
      <c r="P1410" s="25"/>
      <c r="Q1410" s="25"/>
      <c r="R1410" s="25"/>
      <c r="S1410" s="25"/>
      <c r="T1410" s="25"/>
      <c r="U1410" s="25"/>
      <c r="V1410" s="25"/>
      <c r="W1410" s="25"/>
      <c r="X1410" s="25"/>
      <c r="Y1410" s="25"/>
      <c r="Z1410" s="25"/>
    </row>
    <row r="1411" ht="19.5" customHeight="1">
      <c r="A1411" s="25"/>
      <c r="B1411" s="25"/>
      <c r="C1411" s="25"/>
      <c r="D1411" s="25"/>
      <c r="E1411" s="25"/>
      <c r="F1411" s="25"/>
      <c r="G1411" s="25"/>
      <c r="H1411" s="25"/>
      <c r="I1411" s="25"/>
      <c r="J1411" s="25"/>
      <c r="K1411" s="25"/>
      <c r="L1411" s="25"/>
      <c r="M1411" s="25"/>
      <c r="N1411" s="25"/>
      <c r="O1411" s="25"/>
      <c r="P1411" s="25"/>
      <c r="Q1411" s="25"/>
      <c r="R1411" s="25"/>
      <c r="S1411" s="25"/>
      <c r="T1411" s="25"/>
      <c r="U1411" s="25"/>
      <c r="V1411" s="25"/>
      <c r="W1411" s="25"/>
      <c r="X1411" s="25"/>
      <c r="Y1411" s="25"/>
      <c r="Z1411" s="25"/>
    </row>
    <row r="1412" ht="19.5" customHeight="1">
      <c r="A1412" s="25"/>
      <c r="B1412" s="25"/>
      <c r="C1412" s="25"/>
      <c r="D1412" s="25"/>
      <c r="E1412" s="25"/>
      <c r="F1412" s="25"/>
      <c r="G1412" s="25"/>
      <c r="H1412" s="25"/>
      <c r="I1412" s="25"/>
      <c r="J1412" s="25"/>
      <c r="K1412" s="25"/>
      <c r="L1412" s="25"/>
      <c r="M1412" s="25"/>
      <c r="N1412" s="25"/>
      <c r="O1412" s="25"/>
      <c r="P1412" s="25"/>
      <c r="Q1412" s="25"/>
      <c r="R1412" s="25"/>
      <c r="S1412" s="25"/>
      <c r="T1412" s="25"/>
      <c r="U1412" s="25"/>
      <c r="V1412" s="25"/>
      <c r="W1412" s="25"/>
      <c r="X1412" s="25"/>
      <c r="Y1412" s="25"/>
      <c r="Z1412" s="25"/>
    </row>
    <row r="1413" ht="19.5" customHeight="1">
      <c r="A1413" s="25"/>
      <c r="B1413" s="25"/>
      <c r="C1413" s="25"/>
      <c r="D1413" s="25"/>
      <c r="E1413" s="25"/>
      <c r="F1413" s="25"/>
      <c r="G1413" s="25"/>
      <c r="H1413" s="25"/>
      <c r="I1413" s="25"/>
      <c r="J1413" s="25"/>
      <c r="K1413" s="25"/>
      <c r="L1413" s="25"/>
      <c r="M1413" s="25"/>
      <c r="N1413" s="25"/>
      <c r="O1413" s="25"/>
      <c r="P1413" s="25"/>
      <c r="Q1413" s="25"/>
      <c r="R1413" s="25"/>
      <c r="S1413" s="25"/>
      <c r="T1413" s="25"/>
      <c r="U1413" s="25"/>
      <c r="V1413" s="25"/>
      <c r="W1413" s="25"/>
      <c r="X1413" s="25"/>
      <c r="Y1413" s="25"/>
      <c r="Z1413" s="25"/>
    </row>
    <row r="1414" ht="19.5" customHeight="1">
      <c r="A1414" s="25"/>
      <c r="B1414" s="25"/>
      <c r="C1414" s="25"/>
      <c r="D1414" s="25"/>
      <c r="E1414" s="25"/>
      <c r="F1414" s="25"/>
      <c r="G1414" s="25"/>
      <c r="H1414" s="25"/>
      <c r="I1414" s="25"/>
      <c r="J1414" s="25"/>
      <c r="K1414" s="25"/>
      <c r="L1414" s="25"/>
      <c r="M1414" s="25"/>
      <c r="N1414" s="25"/>
      <c r="O1414" s="25"/>
      <c r="P1414" s="25"/>
      <c r="Q1414" s="25"/>
      <c r="R1414" s="25"/>
      <c r="S1414" s="25"/>
      <c r="T1414" s="25"/>
      <c r="U1414" s="25"/>
      <c r="V1414" s="25"/>
      <c r="W1414" s="25"/>
      <c r="X1414" s="25"/>
      <c r="Y1414" s="25"/>
      <c r="Z1414" s="25"/>
    </row>
    <row r="1415" ht="19.5" customHeight="1">
      <c r="A1415" s="25"/>
      <c r="B1415" s="25"/>
      <c r="C1415" s="25"/>
      <c r="D1415" s="25"/>
      <c r="E1415" s="25"/>
      <c r="F1415" s="25"/>
      <c r="G1415" s="25"/>
      <c r="H1415" s="25"/>
      <c r="I1415" s="25"/>
      <c r="J1415" s="25"/>
      <c r="K1415" s="25"/>
      <c r="L1415" s="25"/>
      <c r="M1415" s="25"/>
      <c r="N1415" s="25"/>
      <c r="O1415" s="25"/>
      <c r="P1415" s="25"/>
      <c r="Q1415" s="25"/>
      <c r="R1415" s="25"/>
      <c r="S1415" s="25"/>
      <c r="T1415" s="25"/>
      <c r="U1415" s="25"/>
      <c r="V1415" s="25"/>
      <c r="W1415" s="25"/>
      <c r="X1415" s="25"/>
      <c r="Y1415" s="25"/>
      <c r="Z1415" s="25"/>
    </row>
    <row r="1416" ht="19.5" customHeight="1">
      <c r="A1416" s="25"/>
      <c r="B1416" s="25"/>
      <c r="C1416" s="25"/>
      <c r="D1416" s="25"/>
      <c r="E1416" s="25"/>
      <c r="F1416" s="25"/>
      <c r="G1416" s="25"/>
      <c r="H1416" s="25"/>
      <c r="I1416" s="25"/>
      <c r="J1416" s="25"/>
      <c r="K1416" s="25"/>
      <c r="L1416" s="25"/>
      <c r="M1416" s="25"/>
      <c r="N1416" s="25"/>
      <c r="O1416" s="25"/>
      <c r="P1416" s="25"/>
      <c r="Q1416" s="25"/>
      <c r="R1416" s="25"/>
      <c r="S1416" s="25"/>
      <c r="T1416" s="25"/>
      <c r="U1416" s="25"/>
      <c r="V1416" s="25"/>
      <c r="W1416" s="25"/>
      <c r="X1416" s="25"/>
      <c r="Y1416" s="25"/>
      <c r="Z1416" s="25"/>
    </row>
    <row r="1417" ht="19.5" customHeight="1">
      <c r="A1417" s="25"/>
      <c r="B1417" s="25"/>
      <c r="C1417" s="25"/>
      <c r="D1417" s="25"/>
      <c r="E1417" s="25"/>
      <c r="F1417" s="25"/>
      <c r="G1417" s="25"/>
      <c r="H1417" s="25"/>
      <c r="I1417" s="25"/>
      <c r="J1417" s="25"/>
      <c r="K1417" s="25"/>
      <c r="L1417" s="25"/>
      <c r="M1417" s="25"/>
      <c r="N1417" s="25"/>
      <c r="O1417" s="25"/>
      <c r="P1417" s="25"/>
      <c r="Q1417" s="25"/>
      <c r="R1417" s="25"/>
      <c r="S1417" s="25"/>
      <c r="T1417" s="25"/>
      <c r="U1417" s="25"/>
      <c r="V1417" s="25"/>
      <c r="W1417" s="25"/>
      <c r="X1417" s="25"/>
      <c r="Y1417" s="25"/>
      <c r="Z1417" s="25"/>
    </row>
    <row r="1418" ht="19.5" customHeight="1">
      <c r="A1418" s="25"/>
      <c r="B1418" s="25"/>
      <c r="C1418" s="25"/>
      <c r="D1418" s="25"/>
      <c r="E1418" s="25"/>
      <c r="F1418" s="25"/>
      <c r="G1418" s="25"/>
      <c r="H1418" s="25"/>
      <c r="I1418" s="25"/>
      <c r="J1418" s="25"/>
      <c r="K1418" s="25"/>
      <c r="L1418" s="25"/>
      <c r="M1418" s="25"/>
      <c r="N1418" s="25"/>
      <c r="O1418" s="25"/>
      <c r="P1418" s="25"/>
      <c r="Q1418" s="25"/>
      <c r="R1418" s="25"/>
      <c r="S1418" s="25"/>
      <c r="T1418" s="25"/>
      <c r="U1418" s="25"/>
      <c r="V1418" s="25"/>
      <c r="W1418" s="25"/>
      <c r="X1418" s="25"/>
      <c r="Y1418" s="25"/>
      <c r="Z1418" s="25"/>
    </row>
    <row r="1419" ht="19.5" customHeight="1">
      <c r="A1419" s="25"/>
      <c r="B1419" s="25"/>
      <c r="C1419" s="25"/>
      <c r="D1419" s="25"/>
      <c r="E1419" s="25"/>
      <c r="F1419" s="25"/>
      <c r="G1419" s="25"/>
      <c r="H1419" s="25"/>
      <c r="I1419" s="25"/>
      <c r="J1419" s="25"/>
      <c r="K1419" s="25"/>
      <c r="L1419" s="25"/>
      <c r="M1419" s="25"/>
      <c r="N1419" s="25"/>
      <c r="O1419" s="25"/>
      <c r="P1419" s="25"/>
      <c r="Q1419" s="25"/>
      <c r="R1419" s="25"/>
      <c r="S1419" s="25"/>
      <c r="T1419" s="25"/>
      <c r="U1419" s="25"/>
      <c r="V1419" s="25"/>
      <c r="W1419" s="25"/>
      <c r="X1419" s="25"/>
      <c r="Y1419" s="25"/>
      <c r="Z1419" s="25"/>
    </row>
    <row r="1420" ht="19.5" customHeight="1">
      <c r="A1420" s="25"/>
      <c r="B1420" s="25"/>
      <c r="C1420" s="25"/>
      <c r="D1420" s="25"/>
      <c r="E1420" s="25"/>
      <c r="F1420" s="25"/>
      <c r="G1420" s="25"/>
      <c r="H1420" s="25"/>
      <c r="I1420" s="25"/>
      <c r="J1420" s="25"/>
      <c r="K1420" s="25"/>
      <c r="L1420" s="25"/>
      <c r="M1420" s="25"/>
      <c r="N1420" s="25"/>
      <c r="O1420" s="25"/>
      <c r="P1420" s="25"/>
      <c r="Q1420" s="25"/>
      <c r="R1420" s="25"/>
      <c r="S1420" s="25"/>
      <c r="T1420" s="25"/>
      <c r="U1420" s="25"/>
      <c r="V1420" s="25"/>
      <c r="W1420" s="25"/>
      <c r="X1420" s="25"/>
      <c r="Y1420" s="25"/>
      <c r="Z1420" s="25"/>
    </row>
    <row r="1421" ht="19.5" customHeight="1">
      <c r="A1421" s="25"/>
      <c r="B1421" s="25"/>
      <c r="C1421" s="25"/>
      <c r="D1421" s="25"/>
      <c r="E1421" s="25"/>
      <c r="F1421" s="25"/>
      <c r="G1421" s="25"/>
      <c r="H1421" s="25"/>
      <c r="I1421" s="25"/>
      <c r="J1421" s="25"/>
      <c r="K1421" s="25"/>
      <c r="L1421" s="25"/>
      <c r="M1421" s="25"/>
      <c r="N1421" s="25"/>
      <c r="O1421" s="25"/>
      <c r="P1421" s="25"/>
      <c r="Q1421" s="25"/>
      <c r="R1421" s="25"/>
      <c r="S1421" s="25"/>
      <c r="T1421" s="25"/>
      <c r="U1421" s="25"/>
      <c r="V1421" s="25"/>
      <c r="W1421" s="25"/>
      <c r="X1421" s="25"/>
      <c r="Y1421" s="25"/>
      <c r="Z1421" s="25"/>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8.14"/>
    <col customWidth="1" min="2" max="2" width="32.14"/>
    <col customWidth="1" min="3" max="3" width="21.86"/>
    <col customWidth="1" min="4" max="4" width="17.71"/>
    <col customWidth="1" min="5" max="5" width="64.71"/>
    <col customWidth="1" min="6" max="6" width="22.29"/>
    <col customWidth="1" min="7" max="7" width="21.14"/>
    <col customWidth="1" min="8" max="8" width="13.71"/>
    <col customWidth="1" min="9" max="9" width="10.43"/>
    <col customWidth="1" min="10" max="10" width="18.43"/>
    <col customWidth="1" min="11" max="11" width="13.43"/>
    <col customWidth="1" min="12" max="12" width="16.86"/>
    <col customWidth="1" min="13" max="13" width="23.71"/>
    <col customWidth="1" min="14" max="14" width="16.29"/>
    <col customWidth="1" min="15" max="15" width="14.14"/>
    <col customWidth="1" min="16" max="16" width="26.71"/>
    <col customWidth="1" min="17" max="17" width="22.0"/>
    <col customWidth="1" min="18" max="18" width="30.86"/>
    <col customWidth="1" min="19" max="19" width="26.14"/>
    <col customWidth="1" min="20" max="20" width="23.86"/>
    <col customWidth="1" min="21" max="21" width="27.43"/>
    <col customWidth="1" min="22" max="22" width="21.43"/>
    <col customWidth="1" min="23" max="23" width="17.0"/>
  </cols>
  <sheetData>
    <row r="1" ht="36.75" customHeight="1">
      <c r="A1" s="196" t="s">
        <v>224</v>
      </c>
      <c r="B1" s="196" t="s">
        <v>225</v>
      </c>
      <c r="C1" s="196" t="s">
        <v>226</v>
      </c>
      <c r="D1" s="196" t="s">
        <v>4285</v>
      </c>
      <c r="E1" s="196" t="s">
        <v>4286</v>
      </c>
      <c r="F1" s="196" t="s">
        <v>742</v>
      </c>
      <c r="G1" s="196" t="s">
        <v>743</v>
      </c>
      <c r="H1" s="196" t="s">
        <v>4287</v>
      </c>
      <c r="I1" s="196" t="s">
        <v>252</v>
      </c>
      <c r="J1" s="197" t="s">
        <v>4288</v>
      </c>
      <c r="K1" s="196" t="s">
        <v>750</v>
      </c>
      <c r="L1" s="196" t="s">
        <v>751</v>
      </c>
      <c r="M1" s="196" t="s">
        <v>752</v>
      </c>
      <c r="N1" s="196" t="s">
        <v>753</v>
      </c>
      <c r="O1" s="196" t="s">
        <v>754</v>
      </c>
      <c r="P1" s="196" t="s">
        <v>755</v>
      </c>
      <c r="Q1" s="196" t="s">
        <v>756</v>
      </c>
      <c r="R1" s="196" t="s">
        <v>757</v>
      </c>
      <c r="S1" s="196" t="s">
        <v>4289</v>
      </c>
      <c r="T1" s="97" t="s">
        <v>759</v>
      </c>
      <c r="U1" s="196" t="s">
        <v>760</v>
      </c>
      <c r="V1" s="196" t="s">
        <v>4290</v>
      </c>
      <c r="W1" s="196" t="s">
        <v>4291</v>
      </c>
      <c r="X1" s="198"/>
      <c r="Y1" s="199"/>
      <c r="Z1" s="199"/>
      <c r="AA1" s="199"/>
      <c r="AB1" s="199"/>
      <c r="AC1" s="199"/>
      <c r="AD1" s="199"/>
      <c r="AE1" s="199"/>
      <c r="AF1" s="199"/>
      <c r="AG1" s="199"/>
      <c r="AH1" s="199"/>
      <c r="AI1" s="199"/>
      <c r="AJ1" s="199"/>
      <c r="AK1" s="199"/>
      <c r="AL1" s="199"/>
      <c r="AM1" s="199"/>
      <c r="AN1" s="199"/>
      <c r="AO1" s="199"/>
      <c r="AP1" s="199"/>
      <c r="AQ1" s="199"/>
    </row>
    <row r="2" ht="12.0" customHeight="1">
      <c r="A2" s="200">
        <v>57.0</v>
      </c>
      <c r="B2" s="200" t="s">
        <v>1399</v>
      </c>
      <c r="C2" s="200" t="s">
        <v>1158</v>
      </c>
      <c r="D2" s="201">
        <v>6.0</v>
      </c>
      <c r="E2" s="117" t="s">
        <v>4292</v>
      </c>
      <c r="F2" s="117"/>
      <c r="G2" s="117"/>
      <c r="H2" s="117"/>
      <c r="I2" s="117">
        <v>78410.0</v>
      </c>
      <c r="J2" s="202">
        <v>277454.0</v>
      </c>
      <c r="K2" s="117">
        <v>33.2</v>
      </c>
      <c r="L2" s="117">
        <v>71.6</v>
      </c>
      <c r="M2" s="117">
        <v>15.4</v>
      </c>
      <c r="N2" s="117">
        <v>40.4</v>
      </c>
      <c r="O2" s="117">
        <v>56.7</v>
      </c>
      <c r="P2" s="117">
        <v>75.8</v>
      </c>
      <c r="Q2" s="117">
        <v>19.6</v>
      </c>
      <c r="R2" s="117"/>
      <c r="S2" s="117"/>
      <c r="T2" s="117"/>
      <c r="U2" s="117"/>
      <c r="V2" s="117">
        <v>435.0</v>
      </c>
      <c r="W2" s="117">
        <v>4.69</v>
      </c>
      <c r="X2" s="157"/>
      <c r="Y2" s="104"/>
      <c r="Z2" s="104"/>
      <c r="AA2" s="104"/>
      <c r="AB2" s="104"/>
      <c r="AC2" s="104"/>
      <c r="AD2" s="104"/>
      <c r="AE2" s="104"/>
      <c r="AF2" s="104"/>
      <c r="AG2" s="104"/>
      <c r="AH2" s="104"/>
      <c r="AI2" s="104"/>
      <c r="AJ2" s="104"/>
      <c r="AK2" s="104"/>
      <c r="AL2" s="104"/>
      <c r="AM2" s="104"/>
      <c r="AN2" s="104"/>
      <c r="AO2" s="104"/>
      <c r="AP2" s="104"/>
      <c r="AQ2" s="104"/>
    </row>
    <row r="3" ht="12.0" customHeight="1">
      <c r="A3" s="200">
        <v>58.0</v>
      </c>
      <c r="B3" s="200" t="s">
        <v>1405</v>
      </c>
      <c r="C3" s="200" t="s">
        <v>1406</v>
      </c>
      <c r="D3" s="201">
        <v>6.0</v>
      </c>
      <c r="E3" s="117" t="s">
        <v>4292</v>
      </c>
      <c r="F3" s="117"/>
      <c r="G3" s="117"/>
      <c r="H3" s="117"/>
      <c r="I3" s="117">
        <v>90012.0</v>
      </c>
      <c r="J3" s="202">
        <v>30577.0</v>
      </c>
      <c r="K3" s="117">
        <v>35.0</v>
      </c>
      <c r="L3" s="117">
        <v>20.3</v>
      </c>
      <c r="M3" s="117">
        <v>10.2</v>
      </c>
      <c r="N3" s="117">
        <v>88.2</v>
      </c>
      <c r="O3" s="117">
        <v>24.5</v>
      </c>
      <c r="P3" s="117">
        <v>53.9</v>
      </c>
      <c r="Q3" s="117">
        <v>12.9</v>
      </c>
      <c r="R3" s="117"/>
      <c r="S3" s="117">
        <v>1.6</v>
      </c>
      <c r="T3" s="117">
        <v>1.0</v>
      </c>
      <c r="U3" s="117">
        <v>0.0</v>
      </c>
      <c r="V3" s="202">
        <v>9324.0</v>
      </c>
      <c r="W3" s="117">
        <v>23.8</v>
      </c>
      <c r="X3" s="157"/>
      <c r="Y3" s="104"/>
      <c r="Z3" s="104"/>
      <c r="AA3" s="104"/>
      <c r="AB3" s="104"/>
      <c r="AC3" s="104"/>
      <c r="AD3" s="104"/>
      <c r="AE3" s="104"/>
      <c r="AF3" s="104"/>
      <c r="AG3" s="104"/>
      <c r="AH3" s="104"/>
      <c r="AI3" s="104"/>
      <c r="AJ3" s="104"/>
      <c r="AK3" s="104"/>
      <c r="AL3" s="104"/>
      <c r="AM3" s="104"/>
      <c r="AN3" s="104"/>
      <c r="AO3" s="104"/>
      <c r="AP3" s="104"/>
      <c r="AQ3" s="104"/>
    </row>
    <row r="4" ht="12.0" customHeight="1">
      <c r="A4" s="200">
        <v>59.0</v>
      </c>
      <c r="B4" s="200" t="s">
        <v>1412</v>
      </c>
      <c r="C4" s="200" t="s">
        <v>1138</v>
      </c>
      <c r="D4" s="201">
        <v>4.0</v>
      </c>
      <c r="E4" s="117" t="s">
        <v>4293</v>
      </c>
      <c r="F4" s="203">
        <v>0.5</v>
      </c>
      <c r="G4" s="117"/>
      <c r="H4" s="117">
        <v>1.0</v>
      </c>
      <c r="I4" s="117">
        <v>10462.0</v>
      </c>
      <c r="J4" s="202">
        <v>75784.0</v>
      </c>
      <c r="K4" s="117">
        <v>34.9</v>
      </c>
      <c r="L4" s="117">
        <v>32.3</v>
      </c>
      <c r="M4" s="117">
        <v>23.3</v>
      </c>
      <c r="N4" s="117">
        <v>78.1</v>
      </c>
      <c r="O4" s="117">
        <v>56.1</v>
      </c>
      <c r="P4" s="117">
        <v>24.9</v>
      </c>
      <c r="Q4" s="117">
        <v>9.7</v>
      </c>
      <c r="R4" s="117"/>
      <c r="S4" s="117">
        <v>1.0</v>
      </c>
      <c r="T4" s="117">
        <v>4.0</v>
      </c>
      <c r="U4" s="117">
        <v>1.0</v>
      </c>
      <c r="V4" s="202">
        <v>40000.0</v>
      </c>
      <c r="W4" s="202">
        <v>21.3</v>
      </c>
      <c r="X4" s="157"/>
      <c r="Y4" s="104"/>
      <c r="Z4" s="104"/>
      <c r="AA4" s="104"/>
      <c r="AB4" s="104"/>
      <c r="AC4" s="104"/>
      <c r="AD4" s="104"/>
      <c r="AE4" s="104"/>
      <c r="AF4" s="104"/>
      <c r="AG4" s="104"/>
      <c r="AH4" s="104"/>
      <c r="AI4" s="104"/>
      <c r="AJ4" s="104"/>
      <c r="AK4" s="104"/>
      <c r="AL4" s="104"/>
      <c r="AM4" s="104"/>
      <c r="AN4" s="104"/>
      <c r="AO4" s="104"/>
      <c r="AP4" s="104"/>
      <c r="AQ4" s="104"/>
    </row>
    <row r="5" ht="12.0" customHeight="1">
      <c r="A5" s="200">
        <v>60.0</v>
      </c>
      <c r="B5" s="200" t="s">
        <v>1423</v>
      </c>
      <c r="C5" s="200" t="s">
        <v>1424</v>
      </c>
      <c r="D5" s="201">
        <v>6.0</v>
      </c>
      <c r="E5" s="117" t="s">
        <v>4292</v>
      </c>
      <c r="F5" s="203">
        <v>0.20833333333333334</v>
      </c>
      <c r="G5" s="117"/>
      <c r="H5" s="117">
        <v>0.0</v>
      </c>
      <c r="I5" s="117">
        <v>33316.0</v>
      </c>
      <c r="J5" s="202">
        <v>10668.0</v>
      </c>
      <c r="K5" s="117">
        <v>45.5</v>
      </c>
      <c r="L5" s="117">
        <v>91.0</v>
      </c>
      <c r="M5" s="117">
        <v>4.6</v>
      </c>
      <c r="N5" s="117">
        <v>43.6</v>
      </c>
      <c r="O5" s="117">
        <v>60.4</v>
      </c>
      <c r="P5" s="117">
        <v>91.7</v>
      </c>
      <c r="Q5" s="117">
        <v>42.7</v>
      </c>
      <c r="R5" s="117"/>
      <c r="S5" s="117"/>
      <c r="T5" s="117">
        <v>0.0</v>
      </c>
      <c r="U5" s="117">
        <v>0.0</v>
      </c>
      <c r="V5" s="117">
        <v>500.0</v>
      </c>
      <c r="W5" s="117">
        <v>16.33</v>
      </c>
      <c r="X5" s="157"/>
      <c r="Y5" s="104"/>
      <c r="Z5" s="104"/>
      <c r="AA5" s="104"/>
      <c r="AB5" s="104"/>
      <c r="AC5" s="104"/>
      <c r="AD5" s="104"/>
      <c r="AE5" s="104"/>
      <c r="AF5" s="104"/>
      <c r="AG5" s="104"/>
      <c r="AH5" s="104"/>
      <c r="AI5" s="104"/>
      <c r="AJ5" s="104"/>
      <c r="AK5" s="104"/>
      <c r="AL5" s="104"/>
      <c r="AM5" s="104"/>
      <c r="AN5" s="104"/>
      <c r="AO5" s="104"/>
      <c r="AP5" s="104"/>
      <c r="AQ5" s="104"/>
    </row>
    <row r="6" ht="12.0" customHeight="1">
      <c r="A6" s="200">
        <v>61.0</v>
      </c>
      <c r="B6" s="200" t="s">
        <v>1430</v>
      </c>
      <c r="C6" s="200" t="s">
        <v>1343</v>
      </c>
      <c r="D6" s="201">
        <v>6.0</v>
      </c>
      <c r="E6" s="117" t="s">
        <v>4292</v>
      </c>
      <c r="F6" s="117"/>
      <c r="G6" s="117"/>
      <c r="H6" s="117"/>
      <c r="I6" s="117">
        <v>39201.0</v>
      </c>
      <c r="J6" s="202">
        <v>1089.0</v>
      </c>
      <c r="K6" s="117">
        <v>30.0</v>
      </c>
      <c r="L6" s="117">
        <v>19.5</v>
      </c>
      <c r="M6" s="117">
        <v>19.8</v>
      </c>
      <c r="N6" s="117">
        <v>80.2</v>
      </c>
      <c r="O6" s="117">
        <v>9.4</v>
      </c>
      <c r="P6" s="117">
        <v>56.3</v>
      </c>
      <c r="Q6" s="117">
        <v>17.6</v>
      </c>
      <c r="R6" s="117"/>
      <c r="S6" s="117">
        <v>1.7</v>
      </c>
      <c r="T6" s="117">
        <v>2.0</v>
      </c>
      <c r="U6" s="117">
        <v>0.0</v>
      </c>
      <c r="V6" s="117">
        <v>430.0</v>
      </c>
      <c r="W6" s="117">
        <v>47.14</v>
      </c>
      <c r="X6" s="157"/>
      <c r="Y6" s="104"/>
      <c r="Z6" s="104"/>
      <c r="AA6" s="104"/>
      <c r="AB6" s="104"/>
      <c r="AC6" s="104"/>
      <c r="AD6" s="104"/>
      <c r="AE6" s="104"/>
      <c r="AF6" s="104"/>
      <c r="AG6" s="104"/>
      <c r="AH6" s="104"/>
      <c r="AI6" s="104"/>
      <c r="AJ6" s="104"/>
      <c r="AK6" s="104"/>
      <c r="AL6" s="104"/>
      <c r="AM6" s="104"/>
      <c r="AN6" s="104"/>
      <c r="AO6" s="104"/>
      <c r="AP6" s="104"/>
      <c r="AQ6" s="104"/>
    </row>
    <row r="7" ht="12.0" customHeight="1">
      <c r="A7" s="200">
        <v>62.0</v>
      </c>
      <c r="B7" s="200" t="s">
        <v>1436</v>
      </c>
      <c r="C7" s="200" t="s">
        <v>1106</v>
      </c>
      <c r="D7" s="201">
        <v>7.0</v>
      </c>
      <c r="E7" s="117" t="s">
        <v>4294</v>
      </c>
      <c r="F7" s="117"/>
      <c r="G7" s="117"/>
      <c r="H7" s="117"/>
      <c r="I7" s="117" t="s">
        <v>4295</v>
      </c>
      <c r="J7" s="202">
        <v>3864.0</v>
      </c>
      <c r="K7" s="117">
        <v>41.1</v>
      </c>
      <c r="L7" s="117">
        <v>98.6</v>
      </c>
      <c r="M7" s="204">
        <v>8.0</v>
      </c>
      <c r="N7" s="117">
        <v>29.3</v>
      </c>
      <c r="O7" s="117">
        <v>60.4</v>
      </c>
      <c r="P7" s="117">
        <v>73.1</v>
      </c>
      <c r="Q7" s="117">
        <v>11.1</v>
      </c>
      <c r="R7" s="117">
        <v>19.4</v>
      </c>
      <c r="S7" s="117">
        <v>2.3</v>
      </c>
      <c r="T7" s="117">
        <v>2.0</v>
      </c>
      <c r="U7" s="117">
        <v>0.0</v>
      </c>
      <c r="V7" s="117"/>
      <c r="W7" s="117"/>
      <c r="X7" s="157"/>
      <c r="Y7" s="104"/>
      <c r="Z7" s="104"/>
      <c r="AA7" s="104"/>
      <c r="AB7" s="104"/>
      <c r="AC7" s="104"/>
      <c r="AD7" s="104"/>
      <c r="AE7" s="104"/>
      <c r="AF7" s="104"/>
      <c r="AG7" s="104"/>
      <c r="AH7" s="104"/>
      <c r="AI7" s="104"/>
      <c r="AJ7" s="104"/>
      <c r="AK7" s="104"/>
      <c r="AL7" s="104"/>
      <c r="AM7" s="104"/>
      <c r="AN7" s="104"/>
      <c r="AO7" s="104"/>
      <c r="AP7" s="104"/>
      <c r="AQ7" s="104"/>
    </row>
    <row r="8" ht="12.0" customHeight="1">
      <c r="A8" s="200">
        <v>63.0</v>
      </c>
      <c r="B8" s="200" t="s">
        <v>1444</v>
      </c>
      <c r="C8" s="200" t="s">
        <v>1120</v>
      </c>
      <c r="D8" s="201">
        <v>6.0</v>
      </c>
      <c r="E8" s="117" t="s">
        <v>4292</v>
      </c>
      <c r="F8" s="203">
        <v>0.625</v>
      </c>
      <c r="G8" s="117"/>
      <c r="H8" s="117">
        <v>1.0</v>
      </c>
      <c r="I8" s="117">
        <v>29801.0</v>
      </c>
      <c r="J8" s="202">
        <v>25989.0</v>
      </c>
      <c r="K8" s="117">
        <v>36.7</v>
      </c>
      <c r="L8" s="117">
        <v>53.7</v>
      </c>
      <c r="M8" s="117">
        <v>18.5</v>
      </c>
      <c r="N8" s="117">
        <v>30.7</v>
      </c>
      <c r="O8" s="117">
        <v>52.4</v>
      </c>
      <c r="P8" s="117">
        <v>75.1</v>
      </c>
      <c r="Q8" s="117">
        <v>20.1</v>
      </c>
      <c r="R8" s="117"/>
      <c r="S8" s="117">
        <v>3.5</v>
      </c>
      <c r="T8" s="117">
        <v>5.0</v>
      </c>
      <c r="U8" s="117">
        <v>0.0</v>
      </c>
      <c r="V8" s="117">
        <v>85.0</v>
      </c>
      <c r="W8" s="117">
        <v>7.94</v>
      </c>
      <c r="X8" s="157"/>
      <c r="Y8" s="104"/>
      <c r="Z8" s="104"/>
      <c r="AA8" s="104"/>
      <c r="AB8" s="104"/>
      <c r="AC8" s="104"/>
      <c r="AD8" s="104"/>
      <c r="AE8" s="104"/>
      <c r="AF8" s="104"/>
      <c r="AG8" s="104"/>
      <c r="AH8" s="104"/>
      <c r="AI8" s="104"/>
      <c r="AJ8" s="104"/>
      <c r="AK8" s="104"/>
      <c r="AL8" s="104"/>
      <c r="AM8" s="104"/>
      <c r="AN8" s="104"/>
      <c r="AO8" s="104"/>
      <c r="AP8" s="104"/>
      <c r="AQ8" s="104"/>
    </row>
    <row r="9" ht="12.0" customHeight="1">
      <c r="A9" s="200">
        <v>64.0</v>
      </c>
      <c r="B9" s="200" t="s">
        <v>1452</v>
      </c>
      <c r="C9" s="200" t="s">
        <v>1453</v>
      </c>
      <c r="D9" s="201">
        <v>6.0</v>
      </c>
      <c r="E9" s="104" t="s">
        <v>4292</v>
      </c>
      <c r="F9" s="104"/>
      <c r="G9" s="104"/>
      <c r="H9" s="104"/>
      <c r="I9" s="104">
        <v>33830.0</v>
      </c>
      <c r="J9" s="202">
        <v>25723.0</v>
      </c>
      <c r="K9" s="205">
        <v>35.4</v>
      </c>
      <c r="L9" s="205">
        <v>69.4</v>
      </c>
      <c r="M9" s="205">
        <v>16.3</v>
      </c>
      <c r="N9" s="205">
        <v>26.4</v>
      </c>
      <c r="O9" s="205">
        <v>53.4</v>
      </c>
      <c r="P9" s="205">
        <v>73.0</v>
      </c>
      <c r="Q9" s="205">
        <v>13.8</v>
      </c>
      <c r="R9" s="205"/>
      <c r="S9" s="104">
        <v>2.8</v>
      </c>
      <c r="T9" s="104">
        <v>3.0</v>
      </c>
      <c r="U9" s="104">
        <v>0.0</v>
      </c>
      <c r="V9" s="104">
        <v>54.0</v>
      </c>
      <c r="W9" s="104"/>
      <c r="X9" s="206"/>
      <c r="Y9" s="117"/>
      <c r="Z9" s="117"/>
      <c r="AA9" s="117"/>
      <c r="AB9" s="117"/>
      <c r="AC9" s="117"/>
      <c r="AD9" s="117"/>
      <c r="AE9" s="117"/>
      <c r="AF9" s="117"/>
      <c r="AG9" s="117"/>
      <c r="AH9" s="117"/>
      <c r="AI9" s="117"/>
      <c r="AJ9" s="117"/>
      <c r="AK9" s="117"/>
      <c r="AL9" s="117"/>
      <c r="AM9" s="117"/>
      <c r="AN9" s="117"/>
      <c r="AO9" s="117"/>
      <c r="AP9" s="117"/>
      <c r="AQ9" s="117"/>
    </row>
    <row r="10" ht="12.0" customHeight="1">
      <c r="A10" s="200">
        <v>65.0</v>
      </c>
      <c r="B10" s="200" t="s">
        <v>1459</v>
      </c>
      <c r="C10" s="200" t="s">
        <v>1460</v>
      </c>
      <c r="D10" s="201">
        <v>6.0</v>
      </c>
      <c r="E10" s="117" t="s">
        <v>4292</v>
      </c>
      <c r="F10" s="203">
        <v>0.6284722222222222</v>
      </c>
      <c r="G10" s="117"/>
      <c r="H10" s="117">
        <v>1.0</v>
      </c>
      <c r="I10" s="117">
        <v>92865.0</v>
      </c>
      <c r="J10" s="202">
        <v>18039.0</v>
      </c>
      <c r="K10" s="117">
        <v>34.3</v>
      </c>
      <c r="L10" s="117">
        <v>72.6</v>
      </c>
      <c r="M10" s="117">
        <v>13.2</v>
      </c>
      <c r="N10" s="117">
        <v>33.5</v>
      </c>
      <c r="O10" s="117">
        <v>65.2</v>
      </c>
      <c r="P10" s="117">
        <v>24.2</v>
      </c>
      <c r="Q10" s="117">
        <v>6.3</v>
      </c>
      <c r="R10" s="117"/>
      <c r="S10" s="117">
        <v>2.9</v>
      </c>
      <c r="T10" s="117">
        <v>3.0</v>
      </c>
      <c r="U10" s="117">
        <v>3.0</v>
      </c>
      <c r="V10" s="117">
        <v>156.0</v>
      </c>
      <c r="W10" s="117">
        <v>0.84</v>
      </c>
      <c r="X10" s="157"/>
      <c r="Y10" s="104"/>
      <c r="Z10" s="104"/>
      <c r="AA10" s="104"/>
      <c r="AB10" s="104"/>
      <c r="AC10" s="104"/>
      <c r="AD10" s="104"/>
      <c r="AE10" s="104"/>
      <c r="AF10" s="104"/>
      <c r="AG10" s="104"/>
      <c r="AH10" s="104"/>
      <c r="AI10" s="104"/>
      <c r="AJ10" s="104"/>
      <c r="AK10" s="104"/>
      <c r="AL10" s="104"/>
      <c r="AM10" s="104"/>
      <c r="AN10" s="104"/>
      <c r="AO10" s="104"/>
      <c r="AP10" s="104"/>
      <c r="AQ10" s="104"/>
    </row>
    <row r="11" ht="12.0" customHeight="1">
      <c r="A11" s="200">
        <v>66.0</v>
      </c>
      <c r="B11" s="200" t="s">
        <v>1467</v>
      </c>
      <c r="C11" s="200" t="s">
        <v>1468</v>
      </c>
      <c r="D11" s="201">
        <v>6.0</v>
      </c>
      <c r="E11" s="117" t="s">
        <v>4292</v>
      </c>
      <c r="F11" s="117"/>
      <c r="G11" s="117"/>
      <c r="H11" s="117">
        <v>0.0</v>
      </c>
      <c r="I11" s="117" t="s">
        <v>4296</v>
      </c>
      <c r="J11" s="202">
        <v>29274.0</v>
      </c>
      <c r="K11" s="117">
        <v>41.9</v>
      </c>
      <c r="L11" s="117">
        <v>92.5</v>
      </c>
      <c r="M11" s="117">
        <v>10.7</v>
      </c>
      <c r="N11" s="117">
        <v>19.4</v>
      </c>
      <c r="O11" s="117">
        <v>64.5</v>
      </c>
      <c r="P11" s="117">
        <v>85.5</v>
      </c>
      <c r="Q11" s="117">
        <v>29.1</v>
      </c>
      <c r="R11" s="117"/>
      <c r="S11" s="117">
        <v>4.2</v>
      </c>
      <c r="T11" s="117">
        <v>0.0</v>
      </c>
      <c r="U11" s="117">
        <v>2.0</v>
      </c>
      <c r="V11" s="117"/>
      <c r="W11" s="117">
        <v>0.0</v>
      </c>
      <c r="X11" s="157"/>
      <c r="Y11" s="104"/>
      <c r="Z11" s="104"/>
      <c r="AA11" s="104"/>
      <c r="AB11" s="104"/>
      <c r="AC11" s="104"/>
      <c r="AD11" s="104"/>
      <c r="AE11" s="104"/>
      <c r="AF11" s="104"/>
      <c r="AG11" s="104"/>
      <c r="AH11" s="104"/>
      <c r="AI11" s="104"/>
      <c r="AJ11" s="104"/>
      <c r="AK11" s="104"/>
      <c r="AL11" s="104"/>
      <c r="AM11" s="104"/>
      <c r="AN11" s="104"/>
      <c r="AO11" s="104"/>
      <c r="AP11" s="104"/>
      <c r="AQ11" s="104"/>
    </row>
    <row r="12" ht="12.0" customHeight="1">
      <c r="A12" s="200" t="s">
        <v>4297</v>
      </c>
      <c r="B12" s="200" t="s">
        <v>4298</v>
      </c>
      <c r="C12" s="200" t="s">
        <v>1481</v>
      </c>
      <c r="D12" s="201">
        <v>0.0</v>
      </c>
      <c r="E12" s="117" t="s">
        <v>4299</v>
      </c>
      <c r="F12" s="203">
        <v>0.5243055555555556</v>
      </c>
      <c r="G12" s="203">
        <v>0.5354166666666667</v>
      </c>
      <c r="H12" s="117">
        <v>1.0</v>
      </c>
      <c r="I12" s="117">
        <v>72404.0</v>
      </c>
      <c r="J12" s="202">
        <v>16546.0</v>
      </c>
      <c r="K12" s="117">
        <v>32.5</v>
      </c>
      <c r="L12" s="117">
        <v>93.9</v>
      </c>
      <c r="M12" s="117">
        <v>8.8</v>
      </c>
      <c r="N12" s="117">
        <v>28.6</v>
      </c>
      <c r="O12" s="117">
        <v>71.0</v>
      </c>
      <c r="P12" s="205">
        <v>86.3</v>
      </c>
      <c r="Q12" s="205">
        <v>32.5</v>
      </c>
      <c r="R12" s="117"/>
      <c r="S12" s="117">
        <v>6.7</v>
      </c>
      <c r="T12" s="117">
        <v>7.0</v>
      </c>
      <c r="U12" s="117">
        <v>8.0</v>
      </c>
      <c r="V12" s="117">
        <v>159.0</v>
      </c>
      <c r="W12" s="117">
        <v>1.9</v>
      </c>
      <c r="X12" s="206"/>
      <c r="Y12" s="117"/>
      <c r="Z12" s="117"/>
      <c r="AA12" s="117"/>
      <c r="AB12" s="117"/>
      <c r="AC12" s="117"/>
      <c r="AD12" s="117"/>
      <c r="AE12" s="117"/>
      <c r="AF12" s="117"/>
      <c r="AG12" s="117"/>
      <c r="AH12" s="117"/>
      <c r="AI12" s="117"/>
      <c r="AJ12" s="117"/>
      <c r="AK12" s="117"/>
      <c r="AL12" s="117"/>
      <c r="AM12" s="117"/>
      <c r="AN12" s="117"/>
      <c r="AO12" s="117"/>
      <c r="AP12" s="117"/>
      <c r="AQ12" s="117"/>
    </row>
    <row r="13" ht="12.0" customHeight="1">
      <c r="A13" s="200">
        <v>69.0</v>
      </c>
      <c r="B13" s="200" t="s">
        <v>1496</v>
      </c>
      <c r="C13" s="200" t="s">
        <v>2615</v>
      </c>
      <c r="D13" s="201">
        <v>0.0</v>
      </c>
      <c r="E13" s="117" t="s">
        <v>4299</v>
      </c>
      <c r="F13" s="203">
        <v>0.3298611111111111</v>
      </c>
      <c r="G13" s="117"/>
      <c r="H13" s="117">
        <v>0.0</v>
      </c>
      <c r="I13" s="117">
        <v>97478.0</v>
      </c>
      <c r="J13" s="202">
        <v>32124.0</v>
      </c>
      <c r="K13" s="117">
        <v>35.6</v>
      </c>
      <c r="L13" s="117">
        <v>93.1</v>
      </c>
      <c r="M13" s="117">
        <v>11.4</v>
      </c>
      <c r="N13" s="117">
        <v>28.2</v>
      </c>
      <c r="O13" s="117">
        <v>63.3</v>
      </c>
      <c r="P13" s="117">
        <v>85.0</v>
      </c>
      <c r="Q13" s="117">
        <v>14.8</v>
      </c>
      <c r="R13" s="117"/>
      <c r="S13" s="117">
        <v>7.3</v>
      </c>
      <c r="T13" s="117">
        <v>1.0</v>
      </c>
      <c r="U13" s="117">
        <v>2.0</v>
      </c>
      <c r="V13" s="117">
        <v>100.0</v>
      </c>
      <c r="W13" s="117">
        <v>7.2</v>
      </c>
      <c r="X13" s="206"/>
      <c r="Y13" s="117"/>
      <c r="Z13" s="117"/>
      <c r="AA13" s="117"/>
      <c r="AB13" s="117"/>
      <c r="AC13" s="117"/>
      <c r="AD13" s="117"/>
      <c r="AE13" s="117"/>
      <c r="AF13" s="117"/>
      <c r="AG13" s="117"/>
      <c r="AH13" s="117"/>
      <c r="AI13" s="117"/>
      <c r="AJ13" s="117"/>
      <c r="AK13" s="117"/>
      <c r="AL13" s="117"/>
      <c r="AM13" s="117"/>
      <c r="AN13" s="117"/>
      <c r="AO13" s="117"/>
      <c r="AP13" s="117"/>
      <c r="AQ13" s="117"/>
    </row>
    <row r="14" ht="12.0" customHeight="1">
      <c r="A14" s="200">
        <v>70.0</v>
      </c>
      <c r="B14" s="200" t="s">
        <v>1319</v>
      </c>
      <c r="C14" s="200" t="s">
        <v>1507</v>
      </c>
      <c r="D14" s="201">
        <v>3.0</v>
      </c>
      <c r="E14" s="104" t="s">
        <v>4300</v>
      </c>
      <c r="F14" s="207">
        <v>0.5416666666666666</v>
      </c>
      <c r="G14" s="207">
        <v>0.6145833333333334</v>
      </c>
      <c r="H14" s="104">
        <v>1.0</v>
      </c>
      <c r="I14" s="104">
        <v>70737.0</v>
      </c>
      <c r="J14" s="202">
        <v>28474.0</v>
      </c>
      <c r="K14" s="205">
        <v>32.5</v>
      </c>
      <c r="L14" s="205">
        <v>80.6</v>
      </c>
      <c r="M14" s="205">
        <v>12.3</v>
      </c>
      <c r="N14" s="205">
        <v>20.3</v>
      </c>
      <c r="O14" s="205">
        <v>63.0</v>
      </c>
      <c r="P14" s="205">
        <v>80.7</v>
      </c>
      <c r="Q14" s="205">
        <v>12.2</v>
      </c>
      <c r="R14" s="205"/>
      <c r="S14" s="104"/>
      <c r="T14" s="104">
        <v>10.0</v>
      </c>
      <c r="U14" s="104">
        <v>5.0</v>
      </c>
      <c r="V14" s="104">
        <v>43.0</v>
      </c>
      <c r="W14" s="104">
        <v>36.4</v>
      </c>
      <c r="X14" s="206"/>
      <c r="Y14" s="117"/>
      <c r="Z14" s="117"/>
      <c r="AA14" s="117"/>
      <c r="AB14" s="117"/>
      <c r="AC14" s="117"/>
      <c r="AD14" s="117"/>
      <c r="AE14" s="117"/>
      <c r="AF14" s="117"/>
      <c r="AG14" s="117"/>
      <c r="AH14" s="117"/>
      <c r="AI14" s="117"/>
      <c r="AJ14" s="117"/>
      <c r="AK14" s="117"/>
      <c r="AL14" s="117"/>
      <c r="AM14" s="117"/>
      <c r="AN14" s="117"/>
      <c r="AO14" s="117"/>
      <c r="AP14" s="117"/>
      <c r="AQ14" s="117"/>
    </row>
    <row r="15" ht="12.0" customHeight="1">
      <c r="A15" s="200" t="s">
        <v>4301</v>
      </c>
      <c r="B15" s="200" t="s">
        <v>4302</v>
      </c>
      <c r="C15" s="200" t="s">
        <v>925</v>
      </c>
      <c r="D15" s="201">
        <v>0.0</v>
      </c>
      <c r="E15" s="117" t="s">
        <v>4299</v>
      </c>
      <c r="F15" s="203">
        <v>0.4722222222222222</v>
      </c>
      <c r="G15" s="203">
        <v>0.5055555555555555</v>
      </c>
      <c r="H15" s="117">
        <v>0.0</v>
      </c>
      <c r="I15" s="117">
        <v>80123.0</v>
      </c>
      <c r="J15" s="202">
        <v>41552.0</v>
      </c>
      <c r="K15" s="117">
        <v>36.1</v>
      </c>
      <c r="L15" s="117">
        <v>90.5</v>
      </c>
      <c r="M15" s="117">
        <v>7.3</v>
      </c>
      <c r="N15" s="117">
        <v>25.6</v>
      </c>
      <c r="O15" s="117">
        <v>70.9</v>
      </c>
      <c r="P15" s="117">
        <v>18.2</v>
      </c>
      <c r="Q15" s="117">
        <v>29.7</v>
      </c>
      <c r="R15" s="117"/>
      <c r="S15" s="117">
        <v>6.8</v>
      </c>
      <c r="T15" s="117">
        <v>9.0</v>
      </c>
      <c r="U15" s="117">
        <v>1.0</v>
      </c>
      <c r="V15" s="117">
        <v>80.0</v>
      </c>
      <c r="W15" s="117">
        <v>2.2</v>
      </c>
      <c r="X15" s="206"/>
      <c r="Y15" s="117"/>
      <c r="Z15" s="117"/>
      <c r="AA15" s="117"/>
      <c r="AB15" s="117"/>
      <c r="AC15" s="117"/>
      <c r="AD15" s="117"/>
      <c r="AE15" s="117"/>
      <c r="AF15" s="117"/>
      <c r="AG15" s="117"/>
      <c r="AH15" s="117"/>
      <c r="AI15" s="117"/>
      <c r="AJ15" s="117"/>
      <c r="AK15" s="117"/>
      <c r="AL15" s="117"/>
      <c r="AM15" s="117"/>
      <c r="AN15" s="117"/>
      <c r="AO15" s="117"/>
      <c r="AP15" s="117"/>
      <c r="AQ15" s="117"/>
    </row>
    <row r="16" ht="12.0" customHeight="1">
      <c r="A16" s="200">
        <v>73.0</v>
      </c>
      <c r="B16" s="200" t="s">
        <v>1531</v>
      </c>
      <c r="C16" s="200" t="s">
        <v>1532</v>
      </c>
      <c r="D16" s="201">
        <v>4.0</v>
      </c>
      <c r="E16" s="104" t="s">
        <v>4293</v>
      </c>
      <c r="F16" s="207">
        <v>0.21944444444444444</v>
      </c>
      <c r="G16" s="207">
        <v>0.225</v>
      </c>
      <c r="H16" s="104">
        <v>0.0</v>
      </c>
      <c r="I16" s="104">
        <v>89119.0</v>
      </c>
      <c r="J16" s="202">
        <v>49445.0</v>
      </c>
      <c r="K16" s="104">
        <v>33.2</v>
      </c>
      <c r="L16" s="104">
        <v>51.2</v>
      </c>
      <c r="M16" s="104">
        <v>12.4</v>
      </c>
      <c r="N16" s="104">
        <v>78.4</v>
      </c>
      <c r="O16" s="104">
        <v>62.9</v>
      </c>
      <c r="P16" s="104">
        <v>34.2</v>
      </c>
      <c r="Q16" s="104">
        <v>2.6</v>
      </c>
      <c r="R16" s="104"/>
      <c r="S16" s="104">
        <v>0.6</v>
      </c>
      <c r="T16" s="104">
        <v>5.0</v>
      </c>
      <c r="U16" s="104">
        <v>0.0</v>
      </c>
      <c r="V16" s="208">
        <v>2353.0</v>
      </c>
      <c r="W16" s="104">
        <v>12.8</v>
      </c>
      <c r="X16" s="157"/>
      <c r="Y16" s="104"/>
      <c r="Z16" s="104"/>
      <c r="AA16" s="104"/>
      <c r="AB16" s="104"/>
      <c r="AC16" s="104"/>
      <c r="AD16" s="104"/>
      <c r="AE16" s="104"/>
      <c r="AF16" s="104"/>
      <c r="AG16" s="104"/>
      <c r="AH16" s="104"/>
      <c r="AI16" s="104"/>
      <c r="AJ16" s="104"/>
      <c r="AK16" s="104"/>
      <c r="AL16" s="104"/>
      <c r="AM16" s="104"/>
      <c r="AN16" s="104"/>
      <c r="AO16" s="104"/>
      <c r="AP16" s="104"/>
      <c r="AQ16" s="104"/>
    </row>
    <row r="17" ht="12.0" customHeight="1">
      <c r="A17" s="200">
        <v>74.0</v>
      </c>
      <c r="B17" s="200" t="s">
        <v>1544</v>
      </c>
      <c r="C17" s="200" t="s">
        <v>971</v>
      </c>
      <c r="D17" s="201">
        <v>6.0</v>
      </c>
      <c r="E17" s="117" t="s">
        <v>4292</v>
      </c>
      <c r="F17" s="203">
        <v>0.625</v>
      </c>
      <c r="G17" s="203">
        <v>0.8333333333333334</v>
      </c>
      <c r="H17" s="117">
        <v>1.0</v>
      </c>
      <c r="I17" s="117">
        <v>30305.0</v>
      </c>
      <c r="J17" s="202">
        <v>21380.0</v>
      </c>
      <c r="K17" s="117">
        <v>37.7</v>
      </c>
      <c r="L17" s="117">
        <v>91.5</v>
      </c>
      <c r="M17" s="117">
        <v>3.4</v>
      </c>
      <c r="N17" s="117">
        <v>47.4</v>
      </c>
      <c r="O17" s="117">
        <v>67.3</v>
      </c>
      <c r="P17" s="117">
        <v>94.8</v>
      </c>
      <c r="Q17" s="117">
        <v>69.3</v>
      </c>
      <c r="R17" s="117"/>
      <c r="S17" s="117">
        <v>3.7</v>
      </c>
      <c r="T17" s="117">
        <v>7.0</v>
      </c>
      <c r="U17" s="117">
        <v>0.0</v>
      </c>
      <c r="V17" s="202">
        <v>1500.0</v>
      </c>
      <c r="W17" s="117"/>
      <c r="X17" s="157"/>
      <c r="Y17" s="104"/>
      <c r="Z17" s="104"/>
      <c r="AA17" s="104"/>
      <c r="AB17" s="104"/>
      <c r="AC17" s="104"/>
      <c r="AD17" s="104"/>
      <c r="AE17" s="104"/>
      <c r="AF17" s="104"/>
      <c r="AG17" s="104"/>
      <c r="AH17" s="104"/>
      <c r="AI17" s="104"/>
      <c r="AJ17" s="104"/>
      <c r="AK17" s="104"/>
      <c r="AL17" s="104"/>
      <c r="AM17" s="104"/>
      <c r="AN17" s="104"/>
      <c r="AO17" s="104"/>
      <c r="AP17" s="104"/>
      <c r="AQ17" s="104"/>
    </row>
    <row r="18" ht="12.0" customHeight="1">
      <c r="A18" s="200">
        <v>75.0</v>
      </c>
      <c r="B18" s="200" t="s">
        <v>1553</v>
      </c>
      <c r="C18" s="200" t="s">
        <v>1554</v>
      </c>
      <c r="D18" s="201">
        <v>3.0</v>
      </c>
      <c r="E18" s="104" t="s">
        <v>4300</v>
      </c>
      <c r="F18" s="207">
        <v>0.7916666666666666</v>
      </c>
      <c r="G18" s="104"/>
      <c r="H18" s="104">
        <v>2.0</v>
      </c>
      <c r="I18" s="104">
        <v>76133.0</v>
      </c>
      <c r="J18" s="202">
        <v>46073.0</v>
      </c>
      <c r="K18" s="205">
        <v>36.0</v>
      </c>
      <c r="L18" s="205">
        <v>70.7</v>
      </c>
      <c r="M18" s="205">
        <v>12.6</v>
      </c>
      <c r="N18" s="205">
        <v>32.8</v>
      </c>
      <c r="O18" s="205">
        <v>64.0</v>
      </c>
      <c r="P18" s="205">
        <v>86.1</v>
      </c>
      <c r="Q18" s="205">
        <v>31.2</v>
      </c>
      <c r="R18" s="205"/>
      <c r="S18" s="104">
        <v>2.9</v>
      </c>
      <c r="T18" s="104">
        <v>3.0</v>
      </c>
      <c r="U18" s="104">
        <v>1.0</v>
      </c>
      <c r="V18" s="208">
        <v>1242.0</v>
      </c>
      <c r="W18" s="104"/>
      <c r="X18" s="206"/>
      <c r="Y18" s="117"/>
      <c r="Z18" s="117"/>
      <c r="AA18" s="117"/>
      <c r="AB18" s="117"/>
      <c r="AC18" s="117"/>
      <c r="AD18" s="117"/>
      <c r="AE18" s="117"/>
      <c r="AF18" s="117"/>
      <c r="AG18" s="117"/>
      <c r="AH18" s="117"/>
      <c r="AI18" s="117"/>
      <c r="AJ18" s="117"/>
      <c r="AK18" s="117"/>
      <c r="AL18" s="117"/>
      <c r="AM18" s="117"/>
      <c r="AN18" s="117"/>
      <c r="AO18" s="117"/>
      <c r="AP18" s="117"/>
      <c r="AQ18" s="117"/>
    </row>
    <row r="19" ht="12.0" customHeight="1">
      <c r="A19" s="200">
        <v>76.0</v>
      </c>
      <c r="B19" s="200" t="s">
        <v>1561</v>
      </c>
      <c r="C19" s="200" t="s">
        <v>4303</v>
      </c>
      <c r="D19" s="201">
        <v>6.0</v>
      </c>
      <c r="E19" s="117" t="s">
        <v>4292</v>
      </c>
      <c r="F19" s="203">
        <v>0.3333333333333333</v>
      </c>
      <c r="G19" s="203">
        <v>0.625</v>
      </c>
      <c r="H19" s="117">
        <v>0.0</v>
      </c>
      <c r="I19" s="117">
        <v>96813.0</v>
      </c>
      <c r="J19" s="202">
        <v>21435.0</v>
      </c>
      <c r="K19" s="117">
        <v>41.0</v>
      </c>
      <c r="L19" s="117">
        <v>20.6</v>
      </c>
      <c r="M19" s="117">
        <v>11.0</v>
      </c>
      <c r="N19" s="117">
        <v>58.9</v>
      </c>
      <c r="O19" s="117">
        <v>50.6</v>
      </c>
      <c r="P19" s="117">
        <v>82.0</v>
      </c>
      <c r="Q19" s="117">
        <v>29.9</v>
      </c>
      <c r="R19" s="117"/>
      <c r="S19" s="117">
        <v>1.1</v>
      </c>
      <c r="T19" s="117">
        <v>3.0</v>
      </c>
      <c r="U19" s="117">
        <v>2.0</v>
      </c>
      <c r="V19" s="202">
        <v>2700.0</v>
      </c>
      <c r="W19" s="117">
        <v>1.94</v>
      </c>
      <c r="X19" s="157"/>
      <c r="Y19" s="104"/>
      <c r="Z19" s="104"/>
      <c r="AA19" s="104"/>
      <c r="AB19" s="104"/>
      <c r="AC19" s="104"/>
      <c r="AD19" s="104"/>
      <c r="AE19" s="104"/>
      <c r="AF19" s="104"/>
      <c r="AG19" s="104"/>
      <c r="AH19" s="104"/>
      <c r="AI19" s="104"/>
      <c r="AJ19" s="104"/>
      <c r="AK19" s="104"/>
      <c r="AL19" s="104"/>
      <c r="AM19" s="104"/>
      <c r="AN19" s="104"/>
      <c r="AO19" s="104"/>
      <c r="AP19" s="104"/>
      <c r="AQ19" s="104"/>
    </row>
    <row r="20" ht="12.0" customHeight="1">
      <c r="A20" s="200">
        <v>77.0</v>
      </c>
      <c r="B20" s="200" t="s">
        <v>1571</v>
      </c>
      <c r="C20" s="200" t="s">
        <v>1572</v>
      </c>
      <c r="D20" s="201">
        <v>6.0</v>
      </c>
      <c r="E20" s="117" t="s">
        <v>4304</v>
      </c>
      <c r="F20" s="203">
        <v>0.6319444444444444</v>
      </c>
      <c r="G20" s="117"/>
      <c r="H20" s="117">
        <v>1.0</v>
      </c>
      <c r="I20" s="117">
        <v>33607.0</v>
      </c>
      <c r="J20" s="202">
        <v>22801.0</v>
      </c>
      <c r="K20" s="117">
        <v>37.1</v>
      </c>
      <c r="L20" s="117">
        <v>50.2</v>
      </c>
      <c r="M20" s="117">
        <v>21.3</v>
      </c>
      <c r="N20" s="117">
        <v>48.7</v>
      </c>
      <c r="O20" s="117">
        <v>49.0</v>
      </c>
      <c r="P20" s="117">
        <v>62.3</v>
      </c>
      <c r="Q20" s="117">
        <v>14.4</v>
      </c>
      <c r="R20" s="117"/>
      <c r="S20" s="117">
        <v>5.3</v>
      </c>
      <c r="T20" s="117">
        <v>4.0</v>
      </c>
      <c r="U20" s="117">
        <v>0.0</v>
      </c>
      <c r="V20" s="117">
        <v>998.0</v>
      </c>
      <c r="W20" s="117">
        <v>13.55</v>
      </c>
      <c r="X20" s="157"/>
      <c r="Y20" s="104"/>
      <c r="Z20" s="104"/>
      <c r="AA20" s="104"/>
      <c r="AB20" s="104"/>
      <c r="AC20" s="104"/>
      <c r="AD20" s="104"/>
      <c r="AE20" s="104"/>
      <c r="AF20" s="104"/>
      <c r="AG20" s="104"/>
      <c r="AH20" s="104"/>
      <c r="AI20" s="104"/>
      <c r="AJ20" s="104"/>
      <c r="AK20" s="104"/>
      <c r="AL20" s="104"/>
      <c r="AM20" s="104"/>
      <c r="AN20" s="104"/>
      <c r="AO20" s="104"/>
      <c r="AP20" s="104"/>
      <c r="AQ20" s="104"/>
    </row>
    <row r="21" ht="15.75" customHeight="1">
      <c r="A21" s="200">
        <v>78.0</v>
      </c>
      <c r="B21" s="200" t="s">
        <v>1257</v>
      </c>
      <c r="C21" s="200" t="s">
        <v>900</v>
      </c>
      <c r="D21" s="201">
        <v>6.0</v>
      </c>
      <c r="E21" s="117" t="s">
        <v>4292</v>
      </c>
      <c r="F21" s="117"/>
      <c r="G21" s="117"/>
      <c r="H21" s="117"/>
      <c r="I21" s="117">
        <v>75062.0</v>
      </c>
      <c r="J21" s="202">
        <v>41566.0</v>
      </c>
      <c r="K21" s="117">
        <v>32.0</v>
      </c>
      <c r="L21" s="117">
        <v>67.6</v>
      </c>
      <c r="M21" s="117">
        <v>11.6</v>
      </c>
      <c r="N21" s="117">
        <v>53.6</v>
      </c>
      <c r="O21" s="117">
        <v>69.0</v>
      </c>
      <c r="P21" s="117">
        <v>81.5</v>
      </c>
      <c r="Q21" s="117">
        <v>28.3</v>
      </c>
      <c r="R21" s="117"/>
      <c r="S21" s="117">
        <v>9.8</v>
      </c>
      <c r="T21" s="117">
        <v>0.0</v>
      </c>
      <c r="U21" s="117">
        <v>0.0</v>
      </c>
      <c r="V21" s="117">
        <v>39.0</v>
      </c>
      <c r="W21" s="117">
        <v>3.1</v>
      </c>
      <c r="X21" s="157"/>
      <c r="Y21" s="104"/>
      <c r="Z21" s="104"/>
      <c r="AA21" s="104"/>
      <c r="AB21" s="104"/>
      <c r="AC21" s="104"/>
      <c r="AD21" s="104"/>
      <c r="AE21" s="104"/>
      <c r="AF21" s="104"/>
      <c r="AG21" s="104"/>
      <c r="AH21" s="104"/>
      <c r="AI21" s="104"/>
      <c r="AJ21" s="104"/>
      <c r="AK21" s="104"/>
      <c r="AL21" s="104"/>
      <c r="AM21" s="104"/>
      <c r="AN21" s="104"/>
      <c r="AO21" s="104"/>
      <c r="AP21" s="104"/>
      <c r="AQ21" s="104"/>
    </row>
    <row r="22" ht="15.75" customHeight="1">
      <c r="A22" s="200">
        <v>79.0</v>
      </c>
      <c r="B22" s="200" t="s">
        <v>1582</v>
      </c>
      <c r="C22" s="200" t="s">
        <v>1200</v>
      </c>
      <c r="D22" s="201">
        <v>7.0</v>
      </c>
      <c r="E22" s="104" t="s">
        <v>4305</v>
      </c>
      <c r="F22" s="207">
        <v>0.5833333333333334</v>
      </c>
      <c r="G22" s="207">
        <v>0.6354166666666666</v>
      </c>
      <c r="H22" s="104">
        <v>1.0</v>
      </c>
      <c r="I22" s="117">
        <v>15205.0</v>
      </c>
      <c r="J22" s="202">
        <v>22586.0</v>
      </c>
      <c r="K22" s="117">
        <v>37.8</v>
      </c>
      <c r="L22" s="117">
        <v>87.3</v>
      </c>
      <c r="M22" s="117">
        <v>12.7</v>
      </c>
      <c r="N22" s="117">
        <v>38.6</v>
      </c>
      <c r="O22" s="117">
        <v>63.1</v>
      </c>
      <c r="P22" s="117">
        <v>87.7</v>
      </c>
      <c r="Q22" s="117">
        <v>26.5</v>
      </c>
      <c r="R22" s="117"/>
      <c r="S22" s="117"/>
      <c r="T22" s="117"/>
      <c r="U22" s="117"/>
      <c r="V22" s="117"/>
      <c r="W22" s="117"/>
      <c r="X22" s="157"/>
      <c r="Y22" s="104"/>
      <c r="Z22" s="104"/>
      <c r="AA22" s="104"/>
      <c r="AB22" s="104"/>
      <c r="AC22" s="104"/>
      <c r="AD22" s="104"/>
      <c r="AE22" s="104"/>
      <c r="AF22" s="104"/>
      <c r="AG22" s="104"/>
      <c r="AH22" s="104"/>
      <c r="AI22" s="104"/>
      <c r="AJ22" s="104"/>
      <c r="AK22" s="104"/>
      <c r="AL22" s="104"/>
      <c r="AM22" s="104"/>
      <c r="AN22" s="104"/>
      <c r="AO22" s="104"/>
      <c r="AP22" s="104"/>
      <c r="AQ22" s="104"/>
    </row>
    <row r="23" ht="15.75" customHeight="1">
      <c r="A23" s="200">
        <v>80.0</v>
      </c>
      <c r="B23" s="200" t="s">
        <v>1590</v>
      </c>
      <c r="C23" s="200" t="s">
        <v>1138</v>
      </c>
      <c r="D23" s="201">
        <v>6.0</v>
      </c>
      <c r="E23" s="117" t="s">
        <v>4292</v>
      </c>
      <c r="F23" s="203">
        <v>0.4583333333333333</v>
      </c>
      <c r="G23" s="117"/>
      <c r="H23" s="117">
        <v>0.0</v>
      </c>
      <c r="I23" s="117" t="s">
        <v>4306</v>
      </c>
      <c r="J23" s="202">
        <v>24809.0</v>
      </c>
      <c r="K23" s="117">
        <v>38.9</v>
      </c>
      <c r="L23" s="117">
        <v>96.9</v>
      </c>
      <c r="M23" s="117">
        <v>9.7</v>
      </c>
      <c r="N23" s="117">
        <v>28.0</v>
      </c>
      <c r="O23" s="117">
        <v>66.5</v>
      </c>
      <c r="P23" s="117">
        <v>90.6</v>
      </c>
      <c r="Q23" s="117">
        <v>39.7</v>
      </c>
      <c r="R23" s="117"/>
      <c r="S23" s="117">
        <v>4.1</v>
      </c>
      <c r="T23" s="117">
        <v>4.0</v>
      </c>
      <c r="U23" s="117">
        <v>0.0</v>
      </c>
      <c r="V23" s="117"/>
      <c r="W23" s="117">
        <v>0.0</v>
      </c>
      <c r="X23" s="157"/>
      <c r="Y23" s="104"/>
      <c r="Z23" s="104"/>
      <c r="AA23" s="104"/>
      <c r="AB23" s="104"/>
      <c r="AC23" s="104"/>
      <c r="AD23" s="104"/>
      <c r="AE23" s="104"/>
      <c r="AF23" s="104"/>
      <c r="AG23" s="104"/>
      <c r="AH23" s="104"/>
      <c r="AI23" s="104"/>
      <c r="AJ23" s="104"/>
      <c r="AK23" s="104"/>
      <c r="AL23" s="104"/>
      <c r="AM23" s="104"/>
      <c r="AN23" s="104"/>
      <c r="AO23" s="104"/>
      <c r="AP23" s="104"/>
      <c r="AQ23" s="104"/>
    </row>
    <row r="24" ht="15.75" customHeight="1">
      <c r="A24" s="200">
        <v>81.0</v>
      </c>
      <c r="B24" s="200" t="s">
        <v>1602</v>
      </c>
      <c r="C24" s="200" t="s">
        <v>1603</v>
      </c>
      <c r="D24" s="201">
        <v>4.0</v>
      </c>
      <c r="E24" s="104" t="s">
        <v>4293</v>
      </c>
      <c r="F24" s="207">
        <v>0.5</v>
      </c>
      <c r="G24" s="207">
        <v>0.5</v>
      </c>
      <c r="H24" s="104">
        <v>1.0</v>
      </c>
      <c r="I24" s="104">
        <v>77036.0</v>
      </c>
      <c r="J24" s="202">
        <v>76146.0</v>
      </c>
      <c r="K24" s="205">
        <v>28.3</v>
      </c>
      <c r="L24" s="205">
        <v>37.2</v>
      </c>
      <c r="M24" s="205">
        <v>16.9</v>
      </c>
      <c r="N24" s="205">
        <v>81.1</v>
      </c>
      <c r="O24" s="205">
        <v>58.5</v>
      </c>
      <c r="P24" s="205">
        <v>64.9</v>
      </c>
      <c r="Q24" s="205">
        <v>21.1</v>
      </c>
      <c r="R24" s="205"/>
      <c r="S24" s="104">
        <v>1.9</v>
      </c>
      <c r="T24" s="104">
        <v>5.0</v>
      </c>
      <c r="U24" s="104">
        <v>2.0</v>
      </c>
      <c r="V24" s="208">
        <v>4905.0</v>
      </c>
      <c r="W24" s="104">
        <v>13.4</v>
      </c>
      <c r="X24" s="206"/>
      <c r="Y24" s="117"/>
      <c r="Z24" s="117"/>
      <c r="AA24" s="117"/>
      <c r="AB24" s="117"/>
      <c r="AC24" s="117"/>
      <c r="AD24" s="117"/>
      <c r="AE24" s="117"/>
      <c r="AF24" s="117"/>
      <c r="AG24" s="117"/>
      <c r="AH24" s="117"/>
      <c r="AI24" s="117"/>
      <c r="AJ24" s="117"/>
      <c r="AK24" s="117"/>
      <c r="AL24" s="117"/>
      <c r="AM24" s="117"/>
      <c r="AN24" s="117"/>
      <c r="AO24" s="117"/>
      <c r="AP24" s="117"/>
      <c r="AQ24" s="117"/>
    </row>
    <row r="25" ht="15.75" customHeight="1">
      <c r="A25" s="200">
        <v>82.0</v>
      </c>
      <c r="B25" s="200" t="s">
        <v>1608</v>
      </c>
      <c r="C25" s="200" t="s">
        <v>1078</v>
      </c>
      <c r="D25" s="201">
        <v>6.0</v>
      </c>
      <c r="E25" s="117" t="s">
        <v>4292</v>
      </c>
      <c r="F25" s="203">
        <v>0.40625</v>
      </c>
      <c r="G25" s="203">
        <v>0.41458333333333336</v>
      </c>
      <c r="H25" s="117">
        <v>0.0</v>
      </c>
      <c r="I25" s="117">
        <v>60532.0</v>
      </c>
      <c r="J25" s="202">
        <v>27341.0</v>
      </c>
      <c r="K25" s="117">
        <v>33.7</v>
      </c>
      <c r="L25" s="117">
        <v>84.0</v>
      </c>
      <c r="M25" s="117">
        <v>6.3</v>
      </c>
      <c r="N25" s="117">
        <v>43.9</v>
      </c>
      <c r="O25" s="117">
        <v>73.4</v>
      </c>
      <c r="P25" s="117">
        <v>94.8</v>
      </c>
      <c r="Q25" s="117">
        <v>50.4</v>
      </c>
      <c r="R25" s="117"/>
      <c r="S25" s="117">
        <v>7.7</v>
      </c>
      <c r="T25" s="117">
        <v>5.0</v>
      </c>
      <c r="U25" s="117">
        <v>0.0</v>
      </c>
      <c r="V25" s="117">
        <v>43.0</v>
      </c>
      <c r="W25" s="117"/>
      <c r="X25" s="157"/>
      <c r="Y25" s="104"/>
      <c r="Z25" s="104"/>
      <c r="AA25" s="104"/>
      <c r="AB25" s="104"/>
      <c r="AC25" s="104"/>
      <c r="AD25" s="104"/>
      <c r="AE25" s="104"/>
      <c r="AF25" s="104"/>
      <c r="AG25" s="104"/>
      <c r="AH25" s="104"/>
      <c r="AI25" s="104"/>
      <c r="AJ25" s="104"/>
      <c r="AK25" s="104"/>
      <c r="AL25" s="104"/>
      <c r="AM25" s="104"/>
      <c r="AN25" s="104"/>
      <c r="AO25" s="104"/>
      <c r="AP25" s="104"/>
      <c r="AQ25" s="104"/>
    </row>
    <row r="26" ht="15.75" customHeight="1">
      <c r="A26" s="200">
        <v>83.0</v>
      </c>
      <c r="B26" s="200" t="s">
        <v>1614</v>
      </c>
      <c r="C26" s="200" t="s">
        <v>1615</v>
      </c>
      <c r="D26" s="201">
        <v>4.0</v>
      </c>
      <c r="E26" s="117" t="s">
        <v>4293</v>
      </c>
      <c r="F26" s="203">
        <v>0.0</v>
      </c>
      <c r="G26" s="203">
        <v>0.003472222222222222</v>
      </c>
      <c r="H26" s="117">
        <v>3.0</v>
      </c>
      <c r="I26" s="117">
        <v>81650.0</v>
      </c>
      <c r="J26" s="202">
        <v>10319.0</v>
      </c>
      <c r="K26" s="117">
        <v>31.9</v>
      </c>
      <c r="L26" s="117">
        <v>89.4</v>
      </c>
      <c r="M26" s="117">
        <v>8.0</v>
      </c>
      <c r="N26" s="117">
        <v>34.9</v>
      </c>
      <c r="O26" s="117">
        <v>68.5</v>
      </c>
      <c r="P26" s="117">
        <v>82.0</v>
      </c>
      <c r="Q26" s="117">
        <v>14.5</v>
      </c>
      <c r="R26" s="117">
        <v>32.2</v>
      </c>
      <c r="S26" s="117">
        <v>29.0</v>
      </c>
      <c r="T26" s="117">
        <v>0.0</v>
      </c>
      <c r="U26" s="117">
        <v>2.0</v>
      </c>
      <c r="V26" s="117">
        <v>20.0</v>
      </c>
      <c r="W26" s="117"/>
      <c r="X26" s="157"/>
      <c r="Y26" s="104"/>
      <c r="Z26" s="104"/>
      <c r="AA26" s="104"/>
      <c r="AB26" s="104"/>
      <c r="AC26" s="104"/>
      <c r="AD26" s="104"/>
      <c r="AE26" s="104"/>
      <c r="AF26" s="104"/>
      <c r="AG26" s="104"/>
      <c r="AH26" s="104"/>
      <c r="AI26" s="104"/>
      <c r="AJ26" s="104"/>
      <c r="AK26" s="104"/>
      <c r="AL26" s="104"/>
      <c r="AM26" s="104"/>
      <c r="AN26" s="104"/>
      <c r="AO26" s="104"/>
      <c r="AP26" s="104"/>
      <c r="AQ26" s="104"/>
    </row>
    <row r="27" ht="15.75" customHeight="1">
      <c r="A27" s="200">
        <v>84.0</v>
      </c>
      <c r="B27" s="200" t="s">
        <v>1366</v>
      </c>
      <c r="C27" s="200" t="s">
        <v>941</v>
      </c>
      <c r="D27" s="201">
        <v>6.0</v>
      </c>
      <c r="E27" s="104" t="s">
        <v>4292</v>
      </c>
      <c r="F27" s="207">
        <v>0.9708333333333333</v>
      </c>
      <c r="G27" s="207">
        <v>0.9583333333333334</v>
      </c>
      <c r="H27" s="104">
        <v>3.0</v>
      </c>
      <c r="I27" s="117">
        <v>95818.0</v>
      </c>
      <c r="J27" s="202">
        <v>21298.0</v>
      </c>
      <c r="K27" s="117">
        <v>37.4</v>
      </c>
      <c r="L27" s="117">
        <v>60.8</v>
      </c>
      <c r="M27" s="117">
        <v>13.0</v>
      </c>
      <c r="N27" s="117">
        <v>49.2</v>
      </c>
      <c r="O27" s="117">
        <v>59.7</v>
      </c>
      <c r="P27" s="117">
        <v>83.5</v>
      </c>
      <c r="Q27" s="117">
        <v>37.1</v>
      </c>
      <c r="R27" s="209"/>
      <c r="S27" s="210"/>
      <c r="T27" s="210"/>
      <c r="U27" s="210"/>
      <c r="V27" s="210"/>
      <c r="W27" s="210"/>
      <c r="X27" s="157"/>
      <c r="Y27" s="104"/>
      <c r="Z27" s="104"/>
      <c r="AA27" s="104"/>
      <c r="AB27" s="104"/>
      <c r="AC27" s="104"/>
      <c r="AD27" s="104"/>
      <c r="AE27" s="104"/>
      <c r="AF27" s="104"/>
      <c r="AG27" s="104"/>
      <c r="AH27" s="104"/>
      <c r="AI27" s="104"/>
      <c r="AJ27" s="104"/>
      <c r="AK27" s="104"/>
      <c r="AL27" s="104"/>
      <c r="AM27" s="104"/>
      <c r="AN27" s="104"/>
      <c r="AO27" s="104"/>
      <c r="AP27" s="104"/>
      <c r="AQ27" s="104"/>
    </row>
    <row r="28" ht="15.75" customHeight="1">
      <c r="A28" s="200">
        <v>85.0</v>
      </c>
      <c r="B28" s="200" t="s">
        <v>1630</v>
      </c>
      <c r="C28" s="200" t="s">
        <v>1078</v>
      </c>
      <c r="D28" s="201">
        <v>6.0</v>
      </c>
      <c r="E28" s="117" t="s">
        <v>4292</v>
      </c>
      <c r="F28" s="203">
        <v>0.3333333333333333</v>
      </c>
      <c r="G28" s="117"/>
      <c r="H28" s="117">
        <v>0.0</v>
      </c>
      <c r="I28" s="117">
        <v>46628.0</v>
      </c>
      <c r="J28" s="202">
        <v>26726.0</v>
      </c>
      <c r="K28" s="117">
        <v>34.0</v>
      </c>
      <c r="L28" s="117">
        <v>63.7</v>
      </c>
      <c r="M28" s="117">
        <v>18.3</v>
      </c>
      <c r="N28" s="117">
        <v>30.2</v>
      </c>
      <c r="O28" s="117">
        <v>62.9</v>
      </c>
      <c r="P28" s="117">
        <v>79.3</v>
      </c>
      <c r="Q28" s="117">
        <v>18.4</v>
      </c>
      <c r="R28" s="117"/>
      <c r="S28" s="117">
        <v>3.8</v>
      </c>
      <c r="T28" s="117">
        <v>1.0</v>
      </c>
      <c r="U28" s="117">
        <v>0.0</v>
      </c>
      <c r="V28" s="117">
        <v>255.0</v>
      </c>
      <c r="W28" s="117">
        <v>19.37</v>
      </c>
      <c r="X28" s="157"/>
      <c r="Y28" s="104"/>
      <c r="Z28" s="104"/>
      <c r="AA28" s="104"/>
      <c r="AB28" s="104"/>
      <c r="AC28" s="104"/>
      <c r="AD28" s="104"/>
      <c r="AE28" s="104"/>
      <c r="AF28" s="104"/>
      <c r="AG28" s="104"/>
      <c r="AH28" s="104"/>
      <c r="AI28" s="104"/>
      <c r="AJ28" s="104"/>
      <c r="AK28" s="104"/>
      <c r="AL28" s="104"/>
      <c r="AM28" s="104"/>
      <c r="AN28" s="104"/>
      <c r="AO28" s="104"/>
      <c r="AP28" s="104"/>
      <c r="AQ28" s="104"/>
    </row>
    <row r="29" ht="15.75" customHeight="1">
      <c r="A29" s="200">
        <v>86.0</v>
      </c>
      <c r="B29" s="200" t="s">
        <v>1637</v>
      </c>
      <c r="C29" s="200" t="s">
        <v>1638</v>
      </c>
      <c r="D29" s="201">
        <v>6.0</v>
      </c>
      <c r="E29" s="117" t="s">
        <v>4307</v>
      </c>
      <c r="F29" s="203">
        <v>0.2708333333333333</v>
      </c>
      <c r="G29" s="203">
        <v>0.6041666666666666</v>
      </c>
      <c r="H29" s="117">
        <v>0.0</v>
      </c>
      <c r="I29" s="117">
        <v>35805.0</v>
      </c>
      <c r="J29" s="202">
        <v>21096.0</v>
      </c>
      <c r="K29" s="117">
        <v>32.5</v>
      </c>
      <c r="L29" s="117">
        <v>58.1</v>
      </c>
      <c r="M29" s="117">
        <v>19.8</v>
      </c>
      <c r="N29" s="117">
        <v>63.8</v>
      </c>
      <c r="O29" s="117">
        <v>57.5</v>
      </c>
      <c r="P29" s="117">
        <v>71.0</v>
      </c>
      <c r="Q29" s="117">
        <v>11.4</v>
      </c>
      <c r="R29" s="117">
        <v>30.6</v>
      </c>
      <c r="S29" s="117">
        <v>1.5</v>
      </c>
      <c r="T29" s="117">
        <v>1.0</v>
      </c>
      <c r="U29" s="117">
        <v>0.0</v>
      </c>
      <c r="V29" s="117">
        <v>369.0</v>
      </c>
      <c r="W29" s="117">
        <v>3.1</v>
      </c>
      <c r="X29" s="157"/>
      <c r="Y29" s="104"/>
      <c r="Z29" s="104"/>
      <c r="AA29" s="104"/>
      <c r="AB29" s="104"/>
      <c r="AC29" s="104"/>
      <c r="AD29" s="104"/>
      <c r="AE29" s="104"/>
      <c r="AF29" s="104"/>
      <c r="AG29" s="104"/>
      <c r="AH29" s="104"/>
      <c r="AI29" s="104"/>
      <c r="AJ29" s="104"/>
      <c r="AK29" s="104"/>
      <c r="AL29" s="104"/>
      <c r="AM29" s="104"/>
      <c r="AN29" s="104"/>
      <c r="AO29" s="104"/>
      <c r="AP29" s="104"/>
      <c r="AQ29" s="104"/>
    </row>
    <row r="30" ht="15.75" customHeight="1">
      <c r="A30" s="200">
        <v>87.0</v>
      </c>
      <c r="B30" s="200" t="s">
        <v>1645</v>
      </c>
      <c r="C30" s="200" t="s">
        <v>1646</v>
      </c>
      <c r="D30" s="201">
        <v>6.0</v>
      </c>
      <c r="E30" s="117" t="s">
        <v>4292</v>
      </c>
      <c r="F30" s="203">
        <v>0.4027777777777778</v>
      </c>
      <c r="G30" s="117"/>
      <c r="H30" s="117">
        <v>0.0</v>
      </c>
      <c r="I30" s="117">
        <v>39301.0</v>
      </c>
      <c r="J30" s="202">
        <v>28485.0</v>
      </c>
      <c r="K30" s="117">
        <v>34.1</v>
      </c>
      <c r="L30" s="117">
        <v>51.0</v>
      </c>
      <c r="M30" s="117">
        <v>21.9</v>
      </c>
      <c r="N30" s="117">
        <v>39.2</v>
      </c>
      <c r="O30" s="117">
        <v>50.7</v>
      </c>
      <c r="P30" s="117">
        <v>67.0</v>
      </c>
      <c r="Q30" s="117">
        <v>11.2</v>
      </c>
      <c r="R30" s="117"/>
      <c r="S30" s="117">
        <v>6.2</v>
      </c>
      <c r="T30" s="117">
        <v>7.0</v>
      </c>
      <c r="U30" s="117">
        <v>3.0</v>
      </c>
      <c r="V30" s="117">
        <v>115.0</v>
      </c>
      <c r="W30" s="117">
        <v>4.95</v>
      </c>
      <c r="X30" s="157"/>
      <c r="Y30" s="104"/>
      <c r="Z30" s="104"/>
      <c r="AA30" s="104"/>
      <c r="AB30" s="104"/>
      <c r="AC30" s="104"/>
      <c r="AD30" s="104"/>
      <c r="AE30" s="104"/>
      <c r="AF30" s="104"/>
      <c r="AG30" s="104"/>
      <c r="AH30" s="104"/>
      <c r="AI30" s="104"/>
      <c r="AJ30" s="104"/>
      <c r="AK30" s="104"/>
      <c r="AL30" s="104"/>
      <c r="AM30" s="104"/>
      <c r="AN30" s="104"/>
      <c r="AO30" s="104"/>
      <c r="AP30" s="104"/>
      <c r="AQ30" s="104"/>
    </row>
    <row r="31" ht="15.75" customHeight="1">
      <c r="A31" s="200">
        <v>88.0</v>
      </c>
      <c r="B31" s="200" t="s">
        <v>1654</v>
      </c>
      <c r="C31" s="200" t="s">
        <v>1655</v>
      </c>
      <c r="D31" s="201">
        <v>6.0</v>
      </c>
      <c r="E31" s="117" t="s">
        <v>4292</v>
      </c>
      <c r="F31" s="203">
        <v>0.3590277777777778</v>
      </c>
      <c r="G31" s="117"/>
      <c r="H31" s="117">
        <v>0.0</v>
      </c>
      <c r="I31" s="117">
        <v>60609.0</v>
      </c>
      <c r="J31" s="202">
        <v>2896016.0</v>
      </c>
      <c r="K31" s="117">
        <v>31.5</v>
      </c>
      <c r="L31" s="117">
        <v>42.0</v>
      </c>
      <c r="M31" s="117">
        <v>18.9</v>
      </c>
      <c r="N31" s="117">
        <v>56.2</v>
      </c>
      <c r="O31" s="117">
        <v>55.1</v>
      </c>
      <c r="P31" s="117">
        <v>71.8</v>
      </c>
      <c r="Q31" s="117">
        <v>25.5</v>
      </c>
      <c r="R31" s="117"/>
      <c r="S31" s="117"/>
      <c r="T31" s="117"/>
      <c r="U31" s="117"/>
      <c r="V31" s="202">
        <v>13400.0</v>
      </c>
      <c r="W31" s="117">
        <v>22.04</v>
      </c>
      <c r="X31" s="157"/>
      <c r="Y31" s="104"/>
      <c r="Z31" s="104"/>
      <c r="AA31" s="104"/>
      <c r="AB31" s="104"/>
      <c r="AC31" s="104"/>
      <c r="AD31" s="104"/>
      <c r="AE31" s="104"/>
      <c r="AF31" s="104"/>
      <c r="AG31" s="104"/>
      <c r="AH31" s="104"/>
      <c r="AI31" s="104"/>
      <c r="AJ31" s="104"/>
      <c r="AK31" s="104"/>
      <c r="AL31" s="104"/>
      <c r="AM31" s="104"/>
      <c r="AN31" s="104"/>
      <c r="AO31" s="104"/>
      <c r="AP31" s="104"/>
      <c r="AQ31" s="104"/>
    </row>
    <row r="32" ht="15.75" customHeight="1">
      <c r="A32" s="200">
        <v>89.0</v>
      </c>
      <c r="B32" s="200" t="s">
        <v>1661</v>
      </c>
      <c r="C32" s="200" t="s">
        <v>1662</v>
      </c>
      <c r="D32" s="201">
        <v>5.0</v>
      </c>
      <c r="E32" s="117" t="s">
        <v>4308</v>
      </c>
      <c r="F32" s="203">
        <v>0.6458333333333334</v>
      </c>
      <c r="G32" s="203">
        <v>0.9583333333333334</v>
      </c>
      <c r="H32" s="117">
        <v>1.0</v>
      </c>
      <c r="I32" s="117">
        <v>83822.0</v>
      </c>
      <c r="J32" s="202">
        <v>1890.0</v>
      </c>
      <c r="K32" s="117">
        <v>38.3</v>
      </c>
      <c r="L32" s="117">
        <v>96.0</v>
      </c>
      <c r="M32" s="117">
        <v>7.7</v>
      </c>
      <c r="N32" s="117">
        <v>17.0</v>
      </c>
      <c r="O32" s="117">
        <v>51.2</v>
      </c>
      <c r="P32" s="117">
        <v>48.9</v>
      </c>
      <c r="Q32" s="117">
        <v>0.0</v>
      </c>
      <c r="R32" s="117">
        <v>29.1</v>
      </c>
      <c r="S32" s="117">
        <v>0.6</v>
      </c>
      <c r="T32" s="117">
        <v>0.0</v>
      </c>
      <c r="U32" s="117">
        <v>0.0</v>
      </c>
      <c r="V32" s="117">
        <v>16.0</v>
      </c>
      <c r="W32" s="117"/>
      <c r="X32" s="157"/>
      <c r="Y32" s="104"/>
      <c r="Z32" s="104"/>
      <c r="AA32" s="104"/>
      <c r="AB32" s="104"/>
      <c r="AC32" s="104"/>
      <c r="AD32" s="104"/>
      <c r="AE32" s="104"/>
      <c r="AF32" s="104"/>
      <c r="AG32" s="104"/>
      <c r="AH32" s="104"/>
      <c r="AI32" s="104"/>
      <c r="AJ32" s="104"/>
      <c r="AK32" s="104"/>
      <c r="AL32" s="104"/>
      <c r="AM32" s="104"/>
      <c r="AN32" s="104"/>
      <c r="AO32" s="104"/>
      <c r="AP32" s="104"/>
      <c r="AQ32" s="104"/>
    </row>
    <row r="33" ht="15.75" customHeight="1">
      <c r="A33" s="200">
        <v>90.0</v>
      </c>
      <c r="B33" s="200" t="s">
        <v>1105</v>
      </c>
      <c r="C33" s="200" t="s">
        <v>1670</v>
      </c>
      <c r="D33" s="201">
        <v>6.0</v>
      </c>
      <c r="E33" s="117" t="s">
        <v>4292</v>
      </c>
      <c r="F33" s="117"/>
      <c r="G33" s="117"/>
      <c r="H33" s="117">
        <v>1.0</v>
      </c>
      <c r="I33" s="117">
        <v>66106.0</v>
      </c>
      <c r="J33" s="202">
        <v>24283.0</v>
      </c>
      <c r="K33" s="117">
        <v>32.3</v>
      </c>
      <c r="L33" s="117">
        <v>77.5</v>
      </c>
      <c r="M33" s="117">
        <v>16.3</v>
      </c>
      <c r="N33" s="117">
        <v>31.2</v>
      </c>
      <c r="O33" s="117">
        <v>62.0</v>
      </c>
      <c r="P33" s="117">
        <v>73.8</v>
      </c>
      <c r="Q33" s="117">
        <v>8.3</v>
      </c>
      <c r="R33" s="117"/>
      <c r="S33" s="117">
        <v>6.3</v>
      </c>
      <c r="T33" s="117">
        <v>1.0</v>
      </c>
      <c r="U33" s="117">
        <v>0.0</v>
      </c>
      <c r="V33" s="117">
        <v>372.0</v>
      </c>
      <c r="W33" s="117"/>
      <c r="X33" s="157"/>
      <c r="Y33" s="104"/>
      <c r="Z33" s="104"/>
      <c r="AA33" s="104"/>
      <c r="AB33" s="104"/>
      <c r="AC33" s="104"/>
      <c r="AD33" s="104"/>
      <c r="AE33" s="104"/>
      <c r="AF33" s="104"/>
      <c r="AG33" s="104"/>
      <c r="AH33" s="104"/>
      <c r="AI33" s="104"/>
      <c r="AJ33" s="104"/>
      <c r="AK33" s="104"/>
      <c r="AL33" s="104"/>
      <c r="AM33" s="104"/>
      <c r="AN33" s="104"/>
      <c r="AO33" s="104"/>
      <c r="AP33" s="104"/>
      <c r="AQ33" s="104"/>
    </row>
    <row r="34" ht="15.75" customHeight="1">
      <c r="A34" s="200">
        <v>91.0</v>
      </c>
      <c r="B34" s="200" t="s">
        <v>1678</v>
      </c>
      <c r="C34" s="200" t="s">
        <v>1679</v>
      </c>
      <c r="D34" s="201">
        <v>8.0</v>
      </c>
      <c r="E34" s="117" t="s">
        <v>4309</v>
      </c>
      <c r="F34" s="203">
        <v>0.5416666666666666</v>
      </c>
      <c r="G34" s="203">
        <v>0.75</v>
      </c>
      <c r="H34" s="117">
        <v>1.0</v>
      </c>
      <c r="I34" s="117">
        <v>54835.0</v>
      </c>
      <c r="J34" s="202">
        <v>16196.0</v>
      </c>
      <c r="K34" s="117">
        <v>42.1</v>
      </c>
      <c r="L34" s="117">
        <v>81.7</v>
      </c>
      <c r="M34" s="117">
        <v>10.0</v>
      </c>
      <c r="N34" s="117">
        <v>22.9</v>
      </c>
      <c r="O34" s="117">
        <v>56.4</v>
      </c>
      <c r="P34" s="117">
        <v>84.7</v>
      </c>
      <c r="Q34" s="117">
        <v>16.5</v>
      </c>
      <c r="R34" s="117">
        <v>13.2</v>
      </c>
      <c r="S34" s="117">
        <v>28.7</v>
      </c>
      <c r="T34" s="117">
        <v>3.0</v>
      </c>
      <c r="U34" s="117">
        <v>1.0</v>
      </c>
      <c r="V34" s="117"/>
      <c r="W34" s="117"/>
      <c r="X34" s="157"/>
      <c r="Y34" s="104"/>
      <c r="Z34" s="104"/>
      <c r="AA34" s="104"/>
      <c r="AB34" s="104"/>
      <c r="AC34" s="104"/>
      <c r="AD34" s="104"/>
      <c r="AE34" s="104"/>
      <c r="AF34" s="104"/>
      <c r="AG34" s="104"/>
      <c r="AH34" s="104"/>
      <c r="AI34" s="104"/>
      <c r="AJ34" s="104"/>
      <c r="AK34" s="104"/>
      <c r="AL34" s="104"/>
      <c r="AM34" s="104"/>
      <c r="AN34" s="104"/>
      <c r="AO34" s="104"/>
      <c r="AP34" s="104"/>
      <c r="AQ34" s="104"/>
    </row>
    <row r="35" ht="15.75" customHeight="1">
      <c r="A35" s="200">
        <v>92.0</v>
      </c>
      <c r="B35" s="200" t="s">
        <v>1687</v>
      </c>
      <c r="C35" s="200" t="s">
        <v>1376</v>
      </c>
      <c r="D35" s="201">
        <v>5.0</v>
      </c>
      <c r="E35" s="117" t="s">
        <v>4308</v>
      </c>
      <c r="F35" s="203">
        <v>0.9305555555555556</v>
      </c>
      <c r="G35" s="117"/>
      <c r="H35" s="117">
        <v>3.0</v>
      </c>
      <c r="I35" s="117">
        <v>43229.0</v>
      </c>
      <c r="J35" s="202">
        <v>46347.0</v>
      </c>
      <c r="K35" s="117">
        <v>33.1</v>
      </c>
      <c r="L35" s="117">
        <v>48.8</v>
      </c>
      <c r="M35" s="117">
        <v>18.1</v>
      </c>
      <c r="N35" s="117">
        <v>57.5</v>
      </c>
      <c r="O35" s="117">
        <v>61.7</v>
      </c>
      <c r="P35" s="117">
        <v>31.0</v>
      </c>
      <c r="Q35" s="117">
        <v>10.0</v>
      </c>
      <c r="R35" s="117">
        <v>23.2</v>
      </c>
      <c r="S35" s="117">
        <v>5.1</v>
      </c>
      <c r="T35" s="117">
        <v>4.0</v>
      </c>
      <c r="U35" s="117">
        <v>1.0</v>
      </c>
      <c r="V35" s="202">
        <v>1812.0</v>
      </c>
      <c r="W35" s="117">
        <v>15.0</v>
      </c>
      <c r="X35" s="157"/>
      <c r="Y35" s="104"/>
      <c r="Z35" s="104"/>
      <c r="AA35" s="104"/>
      <c r="AB35" s="104"/>
      <c r="AC35" s="104"/>
      <c r="AD35" s="104"/>
      <c r="AE35" s="104"/>
      <c r="AF35" s="104"/>
      <c r="AG35" s="104"/>
      <c r="AH35" s="104"/>
      <c r="AI35" s="104"/>
      <c r="AJ35" s="104"/>
      <c r="AK35" s="104"/>
      <c r="AL35" s="104"/>
      <c r="AM35" s="104"/>
      <c r="AN35" s="104"/>
      <c r="AO35" s="104"/>
      <c r="AP35" s="104"/>
      <c r="AQ35" s="104"/>
    </row>
    <row r="36" ht="15.75" customHeight="1">
      <c r="A36" s="200">
        <v>93.0</v>
      </c>
      <c r="B36" s="200" t="s">
        <v>1698</v>
      </c>
      <c r="C36" s="200" t="s">
        <v>1699</v>
      </c>
      <c r="D36" s="201">
        <v>2.0</v>
      </c>
      <c r="E36" s="104" t="s">
        <v>4310</v>
      </c>
      <c r="F36" s="203">
        <v>0.3715277777777778</v>
      </c>
      <c r="G36" s="203">
        <v>0.475</v>
      </c>
      <c r="H36" s="117">
        <v>0.0</v>
      </c>
      <c r="I36" s="117">
        <v>30303.0</v>
      </c>
      <c r="J36" s="202">
        <v>5934.0</v>
      </c>
      <c r="K36" s="117">
        <v>22.0</v>
      </c>
      <c r="L36" s="117">
        <v>30.1</v>
      </c>
      <c r="M36" s="117">
        <v>5.7</v>
      </c>
      <c r="N36" s="117">
        <v>80.2</v>
      </c>
      <c r="O36" s="117">
        <v>34.2</v>
      </c>
      <c r="P36" s="117">
        <v>10.0</v>
      </c>
      <c r="Q36" s="117">
        <v>8.9</v>
      </c>
      <c r="R36" s="117"/>
      <c r="S36" s="117">
        <v>0.9</v>
      </c>
      <c r="T36" s="117">
        <v>5.0</v>
      </c>
      <c r="U36" s="117">
        <v>0.0</v>
      </c>
      <c r="V36" s="202">
        <v>1500.0</v>
      </c>
      <c r="W36" s="117">
        <v>25.8</v>
      </c>
      <c r="X36" s="157"/>
      <c r="Y36" s="104"/>
      <c r="Z36" s="104"/>
      <c r="AA36" s="104"/>
      <c r="AB36" s="104"/>
      <c r="AC36" s="104"/>
      <c r="AD36" s="104"/>
      <c r="AE36" s="104"/>
      <c r="AF36" s="104"/>
      <c r="AG36" s="104"/>
      <c r="AH36" s="104"/>
      <c r="AI36" s="104"/>
      <c r="AJ36" s="104"/>
      <c r="AK36" s="104"/>
      <c r="AL36" s="104"/>
      <c r="AM36" s="104"/>
      <c r="AN36" s="104"/>
      <c r="AO36" s="104"/>
      <c r="AP36" s="104"/>
      <c r="AQ36" s="104"/>
    </row>
    <row r="37" ht="15.75" customHeight="1">
      <c r="A37" s="200">
        <v>94.0</v>
      </c>
      <c r="B37" s="200" t="s">
        <v>1704</v>
      </c>
      <c r="C37" s="200" t="s">
        <v>1705</v>
      </c>
      <c r="D37" s="201">
        <v>3.0</v>
      </c>
      <c r="E37" s="104" t="s">
        <v>4300</v>
      </c>
      <c r="F37" s="104"/>
      <c r="G37" s="104"/>
      <c r="H37" s="104"/>
      <c r="I37" s="104">
        <v>53005.0</v>
      </c>
      <c r="J37" s="202">
        <v>19425.0</v>
      </c>
      <c r="K37" s="205">
        <v>46.6</v>
      </c>
      <c r="L37" s="205">
        <v>90.9</v>
      </c>
      <c r="M37" s="205">
        <v>5.9</v>
      </c>
      <c r="N37" s="205">
        <v>9.6</v>
      </c>
      <c r="O37" s="205">
        <v>61.1</v>
      </c>
      <c r="P37" s="205">
        <v>96.3</v>
      </c>
      <c r="Q37" s="205">
        <v>51.7</v>
      </c>
      <c r="R37" s="205"/>
      <c r="S37" s="104"/>
      <c r="T37" s="104">
        <v>9.0</v>
      </c>
      <c r="U37" s="104">
        <v>3.0</v>
      </c>
      <c r="V37" s="104">
        <v>65.0</v>
      </c>
      <c r="W37" s="104">
        <v>0.0</v>
      </c>
      <c r="X37" s="206"/>
      <c r="Y37" s="117"/>
      <c r="Z37" s="117"/>
      <c r="AA37" s="117"/>
      <c r="AB37" s="117"/>
      <c r="AC37" s="117"/>
      <c r="AD37" s="117"/>
      <c r="AE37" s="117"/>
      <c r="AF37" s="117"/>
      <c r="AG37" s="117"/>
      <c r="AH37" s="117"/>
      <c r="AI37" s="117"/>
      <c r="AJ37" s="117"/>
      <c r="AK37" s="117"/>
      <c r="AL37" s="117"/>
      <c r="AM37" s="117"/>
      <c r="AN37" s="117"/>
      <c r="AO37" s="117"/>
      <c r="AP37" s="117"/>
      <c r="AQ37" s="117"/>
    </row>
    <row r="38" ht="15.75" customHeight="1">
      <c r="A38" s="200">
        <v>95.0</v>
      </c>
      <c r="B38" s="200" t="s">
        <v>1713</v>
      </c>
      <c r="C38" s="200" t="s">
        <v>1714</v>
      </c>
      <c r="D38" s="201">
        <v>0.0</v>
      </c>
      <c r="E38" s="117" t="s">
        <v>4299</v>
      </c>
      <c r="F38" s="203">
        <v>0.6173611111111111</v>
      </c>
      <c r="G38" s="203">
        <v>0.6236111111111111</v>
      </c>
      <c r="H38" s="117">
        <v>1.0</v>
      </c>
      <c r="I38" s="117">
        <v>55671.0</v>
      </c>
      <c r="J38" s="202">
        <v>3371.0</v>
      </c>
      <c r="K38" s="117">
        <v>24.8</v>
      </c>
      <c r="L38" s="117">
        <v>0.8</v>
      </c>
      <c r="M38" s="117">
        <v>37.5</v>
      </c>
      <c r="N38" s="117">
        <v>36.5</v>
      </c>
      <c r="O38" s="117">
        <v>48.4</v>
      </c>
      <c r="P38" s="117">
        <v>82.0</v>
      </c>
      <c r="Q38" s="117">
        <v>5.5</v>
      </c>
      <c r="R38" s="117"/>
      <c r="S38" s="117">
        <v>0.9</v>
      </c>
      <c r="T38" s="117">
        <v>2.0</v>
      </c>
      <c r="U38" s="117">
        <v>0.0</v>
      </c>
      <c r="V38" s="117">
        <v>41.0</v>
      </c>
      <c r="W38" s="117"/>
      <c r="X38" s="206"/>
      <c r="Y38" s="117"/>
      <c r="Z38" s="117"/>
      <c r="AA38" s="117"/>
      <c r="AB38" s="117"/>
      <c r="AC38" s="117"/>
      <c r="AD38" s="117"/>
      <c r="AE38" s="117"/>
      <c r="AF38" s="117"/>
      <c r="AG38" s="117"/>
      <c r="AH38" s="117"/>
      <c r="AI38" s="117"/>
      <c r="AJ38" s="117"/>
      <c r="AK38" s="117"/>
      <c r="AL38" s="117"/>
      <c r="AM38" s="117"/>
      <c r="AN38" s="117"/>
      <c r="AO38" s="117"/>
      <c r="AP38" s="117"/>
      <c r="AQ38" s="117"/>
    </row>
    <row r="39" ht="15.75" customHeight="1">
      <c r="A39" s="200">
        <v>96.0</v>
      </c>
      <c r="B39" s="200" t="s">
        <v>1724</v>
      </c>
      <c r="C39" s="200" t="s">
        <v>1725</v>
      </c>
      <c r="D39" s="201">
        <v>3.0</v>
      </c>
      <c r="E39" s="104" t="s">
        <v>4300</v>
      </c>
      <c r="F39" s="207">
        <v>0.875</v>
      </c>
      <c r="G39" s="207">
        <v>0.25</v>
      </c>
      <c r="H39" s="104">
        <v>3.0</v>
      </c>
      <c r="I39" s="104">
        <v>75446.0</v>
      </c>
      <c r="J39" s="202">
        <v>2845.0</v>
      </c>
      <c r="K39" s="205">
        <v>39.4</v>
      </c>
      <c r="L39" s="205">
        <v>84.4</v>
      </c>
      <c r="M39" s="205">
        <v>10.9</v>
      </c>
      <c r="N39" s="205">
        <v>27.1</v>
      </c>
      <c r="O39" s="205">
        <v>50.4</v>
      </c>
      <c r="P39" s="205">
        <v>72.5</v>
      </c>
      <c r="Q39" s="205">
        <v>13.6</v>
      </c>
      <c r="R39" s="205"/>
      <c r="S39" s="104">
        <v>24.8</v>
      </c>
      <c r="T39" s="104">
        <v>0.0</v>
      </c>
      <c r="U39" s="104">
        <v>0.0</v>
      </c>
      <c r="V39" s="104">
        <v>4.0</v>
      </c>
      <c r="W39" s="104"/>
      <c r="X39" s="206"/>
      <c r="Y39" s="117"/>
      <c r="Z39" s="117"/>
      <c r="AA39" s="117"/>
      <c r="AB39" s="117"/>
      <c r="AC39" s="117"/>
      <c r="AD39" s="117"/>
      <c r="AE39" s="117"/>
      <c r="AF39" s="117"/>
      <c r="AG39" s="117"/>
      <c r="AH39" s="117"/>
      <c r="AI39" s="117"/>
      <c r="AJ39" s="117"/>
      <c r="AK39" s="117"/>
      <c r="AL39" s="117"/>
      <c r="AM39" s="117"/>
      <c r="AN39" s="117"/>
      <c r="AO39" s="117"/>
      <c r="AP39" s="117"/>
      <c r="AQ39" s="117"/>
    </row>
    <row r="40" ht="15.75" customHeight="1">
      <c r="A40" s="200">
        <v>97.0</v>
      </c>
      <c r="B40" s="200" t="s">
        <v>1732</v>
      </c>
      <c r="C40" s="200" t="s">
        <v>1733</v>
      </c>
      <c r="D40" s="201">
        <v>6.0</v>
      </c>
      <c r="E40" s="117" t="s">
        <v>4292</v>
      </c>
      <c r="F40" s="203">
        <v>0.875</v>
      </c>
      <c r="G40" s="117"/>
      <c r="H40" s="117">
        <v>3.0</v>
      </c>
      <c r="I40" s="117">
        <v>93199.0</v>
      </c>
      <c r="J40" s="202">
        <v>29888.0</v>
      </c>
      <c r="K40" s="117">
        <v>36.5</v>
      </c>
      <c r="L40" s="117">
        <v>69.7</v>
      </c>
      <c r="M40" s="117">
        <v>9.8</v>
      </c>
      <c r="N40" s="117">
        <v>46.4</v>
      </c>
      <c r="O40" s="117">
        <v>66.2</v>
      </c>
      <c r="P40" s="117">
        <v>86.8</v>
      </c>
      <c r="Q40" s="117">
        <v>42.2</v>
      </c>
      <c r="R40" s="117"/>
      <c r="S40" s="117">
        <v>4.9</v>
      </c>
      <c r="T40" s="117">
        <v>0.0</v>
      </c>
      <c r="U40" s="117">
        <v>0.0</v>
      </c>
      <c r="V40" s="117">
        <v>150.0</v>
      </c>
      <c r="W40" s="117">
        <v>0.0</v>
      </c>
      <c r="X40" s="157"/>
      <c r="Y40" s="104"/>
      <c r="Z40" s="104"/>
      <c r="AA40" s="104"/>
      <c r="AB40" s="104"/>
      <c r="AC40" s="104"/>
      <c r="AD40" s="104"/>
      <c r="AE40" s="104"/>
      <c r="AF40" s="104"/>
      <c r="AG40" s="104"/>
      <c r="AH40" s="104"/>
      <c r="AI40" s="104"/>
      <c r="AJ40" s="104"/>
      <c r="AK40" s="104"/>
      <c r="AL40" s="104"/>
      <c r="AM40" s="104"/>
      <c r="AN40" s="104"/>
      <c r="AO40" s="104"/>
      <c r="AP40" s="104"/>
      <c r="AQ40" s="104"/>
    </row>
    <row r="41" ht="15.75" customHeight="1">
      <c r="A41" s="200">
        <v>98.0</v>
      </c>
      <c r="B41" s="200" t="s">
        <v>1739</v>
      </c>
      <c r="C41" s="200" t="s">
        <v>2660</v>
      </c>
      <c r="D41" s="201">
        <v>7.0</v>
      </c>
      <c r="E41" s="117" t="s">
        <v>4311</v>
      </c>
      <c r="F41" s="203">
        <v>0.2847222222222222</v>
      </c>
      <c r="G41" s="203">
        <v>0.2916666666666667</v>
      </c>
      <c r="H41" s="117">
        <v>0.0</v>
      </c>
      <c r="I41" s="117">
        <v>98112.0</v>
      </c>
      <c r="J41" s="202">
        <v>21077.0</v>
      </c>
      <c r="K41" s="117">
        <v>39.4</v>
      </c>
      <c r="L41" s="117">
        <v>83.7</v>
      </c>
      <c r="M41" s="117">
        <v>5.6</v>
      </c>
      <c r="N41" s="117">
        <v>44.9</v>
      </c>
      <c r="O41" s="117">
        <v>69.1</v>
      </c>
      <c r="P41" s="117">
        <v>98.2</v>
      </c>
      <c r="Q41" s="117">
        <v>75.5</v>
      </c>
      <c r="R41" s="117">
        <v>4.4</v>
      </c>
      <c r="S41" s="117">
        <v>1.8</v>
      </c>
      <c r="T41" s="117">
        <v>3.0</v>
      </c>
      <c r="U41" s="117">
        <v>0.0</v>
      </c>
      <c r="V41" s="202">
        <v>1262.0</v>
      </c>
      <c r="W41" s="117">
        <v>4.3</v>
      </c>
      <c r="X41" s="157"/>
      <c r="Y41" s="104"/>
      <c r="Z41" s="104"/>
      <c r="AA41" s="104"/>
      <c r="AB41" s="104"/>
      <c r="AC41" s="104"/>
      <c r="AD41" s="104"/>
      <c r="AE41" s="104"/>
      <c r="AF41" s="104"/>
      <c r="AG41" s="104"/>
      <c r="AH41" s="104"/>
      <c r="AI41" s="104"/>
      <c r="AJ41" s="104"/>
      <c r="AK41" s="104"/>
      <c r="AL41" s="104"/>
      <c r="AM41" s="104"/>
      <c r="AN41" s="104"/>
      <c r="AO41" s="104"/>
      <c r="AP41" s="104"/>
      <c r="AQ41" s="104"/>
    </row>
    <row r="42" ht="15.75" customHeight="1">
      <c r="A42" s="200">
        <v>99.0</v>
      </c>
      <c r="B42" s="200" t="s">
        <v>1748</v>
      </c>
      <c r="C42" s="200" t="s">
        <v>1749</v>
      </c>
      <c r="D42" s="201">
        <v>3.0</v>
      </c>
      <c r="E42" s="104" t="s">
        <v>4300</v>
      </c>
      <c r="F42" s="207">
        <v>0.4166666666666667</v>
      </c>
      <c r="G42" s="104"/>
      <c r="H42" s="104">
        <v>0.0</v>
      </c>
      <c r="I42" s="104">
        <v>70806.0</v>
      </c>
      <c r="J42" s="202">
        <v>28706.0</v>
      </c>
      <c r="K42" s="205">
        <v>33.9</v>
      </c>
      <c r="L42" s="205">
        <v>47.0</v>
      </c>
      <c r="M42" s="205">
        <v>19.4</v>
      </c>
      <c r="N42" s="205">
        <v>56.9</v>
      </c>
      <c r="O42" s="205">
        <v>60.3</v>
      </c>
      <c r="P42" s="205">
        <v>83.2</v>
      </c>
      <c r="Q42" s="205">
        <v>36.5</v>
      </c>
      <c r="R42" s="205">
        <v>17.1</v>
      </c>
      <c r="S42" s="104">
        <v>1.3</v>
      </c>
      <c r="T42" s="104">
        <v>8.0</v>
      </c>
      <c r="U42" s="104">
        <v>0.0</v>
      </c>
      <c r="V42" s="104">
        <v>645.0</v>
      </c>
      <c r="W42" s="104">
        <v>27.1</v>
      </c>
      <c r="X42" s="206"/>
      <c r="Y42" s="117"/>
      <c r="Z42" s="117"/>
      <c r="AA42" s="117"/>
      <c r="AB42" s="117"/>
      <c r="AC42" s="117"/>
      <c r="AD42" s="117"/>
      <c r="AE42" s="117"/>
      <c r="AF42" s="117"/>
      <c r="AG42" s="117"/>
      <c r="AH42" s="117"/>
      <c r="AI42" s="117"/>
      <c r="AJ42" s="117"/>
      <c r="AK42" s="117"/>
      <c r="AL42" s="117"/>
      <c r="AM42" s="117"/>
      <c r="AN42" s="117"/>
      <c r="AO42" s="117"/>
      <c r="AP42" s="117"/>
      <c r="AQ42" s="117"/>
    </row>
    <row r="43" ht="15.75" customHeight="1">
      <c r="A43" s="200">
        <v>100.0</v>
      </c>
      <c r="B43" s="200" t="s">
        <v>1757</v>
      </c>
      <c r="C43" s="200" t="s">
        <v>884</v>
      </c>
      <c r="D43" s="201">
        <v>0.0</v>
      </c>
      <c r="E43" s="117" t="s">
        <v>4299</v>
      </c>
      <c r="F43" s="203">
        <v>0.41041666666666665</v>
      </c>
      <c r="G43" s="203">
        <v>0.4652777777777778</v>
      </c>
      <c r="H43" s="117">
        <v>0.0</v>
      </c>
      <c r="I43" s="117">
        <v>17562.0</v>
      </c>
      <c r="J43" s="202">
        <v>4464.0</v>
      </c>
      <c r="K43" s="117">
        <v>28.5</v>
      </c>
      <c r="L43" s="117">
        <v>97.0</v>
      </c>
      <c r="M43" s="117">
        <v>7.3</v>
      </c>
      <c r="N43" s="117">
        <v>33.0</v>
      </c>
      <c r="O43" s="117"/>
      <c r="P43" s="117"/>
      <c r="Q43" s="117"/>
      <c r="R43" s="117"/>
      <c r="S43" s="117">
        <v>15.3</v>
      </c>
      <c r="T43" s="117">
        <v>0.0</v>
      </c>
      <c r="U43" s="117">
        <v>0.0</v>
      </c>
      <c r="V43" s="117"/>
      <c r="W43" s="117">
        <v>3.84</v>
      </c>
      <c r="X43" s="206"/>
      <c r="Y43" s="117"/>
      <c r="Z43" s="117"/>
      <c r="AA43" s="117"/>
      <c r="AB43" s="117"/>
      <c r="AC43" s="117"/>
      <c r="AD43" s="117"/>
      <c r="AE43" s="117"/>
      <c r="AF43" s="117"/>
      <c r="AG43" s="117"/>
      <c r="AH43" s="117"/>
      <c r="AI43" s="117"/>
      <c r="AJ43" s="117"/>
      <c r="AK43" s="117"/>
      <c r="AL43" s="117"/>
      <c r="AM43" s="117"/>
      <c r="AN43" s="117"/>
      <c r="AO43" s="117"/>
      <c r="AP43" s="117"/>
      <c r="AQ43" s="117"/>
    </row>
    <row r="44" ht="15.75" customHeight="1">
      <c r="A44" s="200">
        <v>101.0</v>
      </c>
      <c r="B44" s="200" t="s">
        <v>1765</v>
      </c>
      <c r="C44" s="200" t="s">
        <v>1766</v>
      </c>
      <c r="D44" s="201">
        <v>4.0</v>
      </c>
      <c r="E44" s="117" t="s">
        <v>4293</v>
      </c>
      <c r="F44" s="203">
        <v>0.7805555555555556</v>
      </c>
      <c r="G44" s="203">
        <v>0.7847222222222222</v>
      </c>
      <c r="H44" s="117">
        <v>2.0</v>
      </c>
      <c r="I44" s="117">
        <v>84102.0</v>
      </c>
      <c r="J44" s="202">
        <v>17421.0</v>
      </c>
      <c r="K44" s="117">
        <v>28.9</v>
      </c>
      <c r="L44" s="117">
        <v>81.9</v>
      </c>
      <c r="M44" s="117">
        <v>5.6</v>
      </c>
      <c r="N44" s="117">
        <v>74.4</v>
      </c>
      <c r="O44" s="117">
        <v>69.9</v>
      </c>
      <c r="P44" s="117">
        <v>18.4</v>
      </c>
      <c r="Q44" s="117">
        <v>16.6</v>
      </c>
      <c r="R44" s="117"/>
      <c r="S44" s="117">
        <v>1.6</v>
      </c>
      <c r="T44" s="117">
        <v>6.0</v>
      </c>
      <c r="U44" s="117">
        <v>0.0</v>
      </c>
      <c r="V44" s="117">
        <v>413.0</v>
      </c>
      <c r="W44" s="117">
        <v>4.4</v>
      </c>
      <c r="X44" s="157"/>
      <c r="Y44" s="104"/>
      <c r="Z44" s="104"/>
      <c r="AA44" s="104"/>
      <c r="AB44" s="104"/>
      <c r="AC44" s="104"/>
      <c r="AD44" s="104"/>
      <c r="AE44" s="104"/>
      <c r="AF44" s="104"/>
      <c r="AG44" s="104"/>
      <c r="AH44" s="104"/>
      <c r="AI44" s="104"/>
      <c r="AJ44" s="104"/>
      <c r="AK44" s="104"/>
      <c r="AL44" s="104"/>
      <c r="AM44" s="104"/>
      <c r="AN44" s="104"/>
      <c r="AO44" s="104"/>
      <c r="AP44" s="104"/>
      <c r="AQ44" s="104"/>
    </row>
    <row r="45" ht="15.75" customHeight="1">
      <c r="A45" s="200">
        <v>102.0</v>
      </c>
      <c r="B45" s="200" t="s">
        <v>1775</v>
      </c>
      <c r="C45" s="200" t="s">
        <v>1776</v>
      </c>
      <c r="D45" s="117">
        <v>1.0</v>
      </c>
      <c r="E45" s="117" t="s">
        <v>4312</v>
      </c>
      <c r="F45" s="211" t="s">
        <v>4313</v>
      </c>
      <c r="G45" s="211" t="s">
        <v>4314</v>
      </c>
      <c r="H45" s="117">
        <v>0.0</v>
      </c>
      <c r="I45" s="117">
        <v>24060.0</v>
      </c>
      <c r="J45" s="202">
        <v>53311.0</v>
      </c>
      <c r="K45" s="117">
        <v>22.6</v>
      </c>
      <c r="L45" s="117">
        <v>83.5</v>
      </c>
      <c r="M45" s="117">
        <v>5.2</v>
      </c>
      <c r="N45" s="117">
        <v>61.9</v>
      </c>
      <c r="O45" s="117">
        <v>48.8</v>
      </c>
      <c r="P45" s="117">
        <v>92.5</v>
      </c>
      <c r="Q45" s="117">
        <v>59.4</v>
      </c>
      <c r="R45" s="117">
        <v>4.7</v>
      </c>
      <c r="S45" s="117">
        <v>5.5</v>
      </c>
      <c r="T45" s="117">
        <v>3.0</v>
      </c>
      <c r="U45" s="117">
        <v>0.0</v>
      </c>
      <c r="V45" s="117" t="s">
        <v>4315</v>
      </c>
      <c r="W45" s="117">
        <v>1.87</v>
      </c>
      <c r="X45" s="157"/>
      <c r="Y45" s="104"/>
      <c r="Z45" s="104"/>
      <c r="AA45" s="104"/>
      <c r="AB45" s="104"/>
      <c r="AC45" s="104"/>
      <c r="AD45" s="104"/>
      <c r="AE45" s="104"/>
      <c r="AF45" s="104"/>
      <c r="AG45" s="104"/>
      <c r="AH45" s="104"/>
      <c r="AI45" s="104"/>
      <c r="AJ45" s="104"/>
      <c r="AK45" s="104"/>
      <c r="AL45" s="104"/>
      <c r="AM45" s="104"/>
      <c r="AN45" s="104"/>
      <c r="AO45" s="104"/>
      <c r="AP45" s="104"/>
      <c r="AQ45" s="104"/>
    </row>
    <row r="46" ht="15.75" customHeight="1">
      <c r="A46" s="200">
        <v>103.0</v>
      </c>
      <c r="B46" s="200" t="s">
        <v>1790</v>
      </c>
      <c r="C46" s="200" t="s">
        <v>900</v>
      </c>
      <c r="D46" s="201">
        <v>4.0</v>
      </c>
      <c r="E46" s="117" t="s">
        <v>4293</v>
      </c>
      <c r="F46" s="203">
        <v>0.5715277777777777</v>
      </c>
      <c r="G46" s="203">
        <v>0.5756944444444444</v>
      </c>
      <c r="H46" s="117">
        <v>1.0</v>
      </c>
      <c r="I46" s="117">
        <v>68114.0</v>
      </c>
      <c r="J46" s="202">
        <v>16928.0</v>
      </c>
      <c r="K46" s="117">
        <v>39.2</v>
      </c>
      <c r="L46" s="117">
        <v>86.1</v>
      </c>
      <c r="M46" s="117">
        <v>10.1</v>
      </c>
      <c r="N46" s="117">
        <v>50.3</v>
      </c>
      <c r="O46" s="117">
        <v>62.4</v>
      </c>
      <c r="P46" s="117">
        <v>26.0</v>
      </c>
      <c r="Q46" s="117">
        <v>24.8</v>
      </c>
      <c r="R46" s="117"/>
      <c r="S46" s="117">
        <v>2.3</v>
      </c>
      <c r="T46" s="117">
        <v>1.0</v>
      </c>
      <c r="U46" s="117">
        <v>1.0</v>
      </c>
      <c r="V46" s="117">
        <v>764.0</v>
      </c>
      <c r="W46" s="117">
        <v>7.9</v>
      </c>
      <c r="X46" s="157"/>
      <c r="Y46" s="104"/>
      <c r="Z46" s="104"/>
      <c r="AA46" s="104"/>
      <c r="AB46" s="104"/>
      <c r="AC46" s="104"/>
      <c r="AD46" s="104"/>
      <c r="AE46" s="104"/>
      <c r="AF46" s="104"/>
      <c r="AG46" s="104"/>
      <c r="AH46" s="104"/>
      <c r="AI46" s="104"/>
      <c r="AJ46" s="104"/>
      <c r="AK46" s="104"/>
      <c r="AL46" s="104"/>
      <c r="AM46" s="104"/>
      <c r="AN46" s="104"/>
      <c r="AO46" s="104"/>
      <c r="AP46" s="104"/>
      <c r="AQ46" s="104"/>
    </row>
    <row r="47" ht="15.75" customHeight="1">
      <c r="A47" s="200">
        <v>104.0</v>
      </c>
      <c r="B47" s="200" t="s">
        <v>1800</v>
      </c>
      <c r="C47" s="200" t="s">
        <v>1468</v>
      </c>
      <c r="D47" s="201">
        <v>3.0</v>
      </c>
      <c r="E47" s="117" t="s">
        <v>4300</v>
      </c>
      <c r="F47" s="117"/>
      <c r="G47" s="117"/>
      <c r="H47" s="117">
        <v>0.0</v>
      </c>
      <c r="I47" s="117">
        <v>80907.0</v>
      </c>
      <c r="J47" s="202">
        <v>26758.0</v>
      </c>
      <c r="K47" s="117">
        <v>40.7</v>
      </c>
      <c r="L47" s="117">
        <v>84.8</v>
      </c>
      <c r="M47" s="117">
        <v>10.6</v>
      </c>
      <c r="N47" s="117">
        <v>41.8</v>
      </c>
      <c r="O47" s="117">
        <v>58.6</v>
      </c>
      <c r="P47" s="117">
        <v>90.6</v>
      </c>
      <c r="Q47" s="117">
        <v>30.6</v>
      </c>
      <c r="R47" s="117"/>
      <c r="S47" s="117">
        <v>2.6</v>
      </c>
      <c r="T47" s="117">
        <v>0.0</v>
      </c>
      <c r="U47" s="117">
        <v>3.0</v>
      </c>
      <c r="V47" s="117">
        <v>501.0</v>
      </c>
      <c r="W47" s="117">
        <v>0.0</v>
      </c>
      <c r="X47" s="157"/>
      <c r="Y47" s="104"/>
      <c r="Z47" s="104"/>
      <c r="AA47" s="104"/>
      <c r="AB47" s="104"/>
      <c r="AC47" s="104"/>
      <c r="AD47" s="104"/>
      <c r="AE47" s="104"/>
      <c r="AF47" s="104"/>
      <c r="AG47" s="104"/>
      <c r="AH47" s="104"/>
      <c r="AI47" s="104"/>
      <c r="AJ47" s="104"/>
      <c r="AK47" s="104"/>
      <c r="AL47" s="104"/>
      <c r="AM47" s="104"/>
      <c r="AN47" s="104"/>
      <c r="AO47" s="104"/>
      <c r="AP47" s="104"/>
      <c r="AQ47" s="104"/>
    </row>
    <row r="48" ht="15.75" customHeight="1">
      <c r="A48" s="200">
        <v>105.0</v>
      </c>
      <c r="B48" s="200" t="s">
        <v>1808</v>
      </c>
      <c r="C48" s="200" t="s">
        <v>884</v>
      </c>
      <c r="D48" s="201">
        <v>2.0</v>
      </c>
      <c r="E48" s="104" t="s">
        <v>4310</v>
      </c>
      <c r="F48" s="203">
        <v>0.7916666666666666</v>
      </c>
      <c r="G48" s="117"/>
      <c r="H48" s="117">
        <v>2.0</v>
      </c>
      <c r="I48" s="117">
        <v>63122.0</v>
      </c>
      <c r="J48" s="202">
        <v>38495.0</v>
      </c>
      <c r="K48" s="117">
        <v>42.5</v>
      </c>
      <c r="L48" s="117">
        <v>91.4</v>
      </c>
      <c r="M48" s="117">
        <v>9.0</v>
      </c>
      <c r="N48" s="117">
        <v>18.1</v>
      </c>
      <c r="O48" s="117">
        <v>65.6</v>
      </c>
      <c r="P48" s="117">
        <v>24.0</v>
      </c>
      <c r="Q48" s="117">
        <v>25.3</v>
      </c>
      <c r="R48" s="117"/>
      <c r="S48" s="117">
        <v>3.5</v>
      </c>
      <c r="T48" s="117">
        <v>2.0</v>
      </c>
      <c r="U48" s="117">
        <v>0.0</v>
      </c>
      <c r="V48" s="117">
        <v>57.0</v>
      </c>
      <c r="W48" s="117">
        <v>3.72</v>
      </c>
      <c r="X48" s="157"/>
      <c r="Y48" s="104"/>
      <c r="Z48" s="104"/>
      <c r="AA48" s="104"/>
      <c r="AB48" s="104"/>
      <c r="AC48" s="104"/>
      <c r="AD48" s="104"/>
      <c r="AE48" s="104"/>
      <c r="AF48" s="104"/>
      <c r="AG48" s="104"/>
      <c r="AH48" s="104"/>
      <c r="AI48" s="104"/>
      <c r="AJ48" s="104"/>
      <c r="AK48" s="104"/>
      <c r="AL48" s="104"/>
      <c r="AM48" s="104"/>
      <c r="AN48" s="104"/>
      <c r="AO48" s="104"/>
      <c r="AP48" s="104"/>
      <c r="AQ48" s="104"/>
    </row>
    <row r="49" ht="15.75" customHeight="1">
      <c r="A49" s="200">
        <v>106.0</v>
      </c>
      <c r="B49" s="200" t="s">
        <v>1818</v>
      </c>
      <c r="C49" s="200" t="s">
        <v>1615</v>
      </c>
      <c r="D49" s="117">
        <v>1.0</v>
      </c>
      <c r="E49" s="117" t="s">
        <v>4312</v>
      </c>
      <c r="F49" s="211" t="s">
        <v>4316</v>
      </c>
      <c r="G49" s="211" t="s">
        <v>4317</v>
      </c>
      <c r="H49" s="117">
        <v>1.0</v>
      </c>
      <c r="I49" s="117">
        <v>60115.0</v>
      </c>
      <c r="J49" s="202">
        <v>46272.0</v>
      </c>
      <c r="K49" s="117">
        <v>23.8</v>
      </c>
      <c r="L49" s="117">
        <v>75.5</v>
      </c>
      <c r="M49" s="117">
        <v>10.7</v>
      </c>
      <c r="N49" s="117">
        <v>56.8</v>
      </c>
      <c r="O49" s="117">
        <v>58.8</v>
      </c>
      <c r="P49" s="117">
        <v>91.4</v>
      </c>
      <c r="Q49" s="117">
        <v>34.7</v>
      </c>
      <c r="R49" s="117">
        <v>9.7</v>
      </c>
      <c r="S49" s="117">
        <v>5.2</v>
      </c>
      <c r="T49" s="117">
        <v>2.0</v>
      </c>
      <c r="U49" s="117">
        <v>1.0</v>
      </c>
      <c r="V49" s="117" t="s">
        <v>4318</v>
      </c>
      <c r="W49" s="117">
        <v>6.48</v>
      </c>
      <c r="X49" s="157"/>
      <c r="Y49" s="104"/>
      <c r="Z49" s="104"/>
      <c r="AA49" s="104"/>
      <c r="AB49" s="104"/>
      <c r="AC49" s="104"/>
      <c r="AD49" s="104"/>
      <c r="AE49" s="104"/>
      <c r="AF49" s="104"/>
      <c r="AG49" s="104"/>
      <c r="AH49" s="104"/>
      <c r="AI49" s="104"/>
      <c r="AJ49" s="104"/>
      <c r="AK49" s="104"/>
      <c r="AL49" s="104"/>
      <c r="AM49" s="104"/>
      <c r="AN49" s="104"/>
      <c r="AO49" s="104"/>
      <c r="AP49" s="104"/>
      <c r="AQ49" s="104"/>
    </row>
    <row r="50" ht="15.75" customHeight="1">
      <c r="A50" s="200">
        <v>107.0</v>
      </c>
      <c r="B50" s="200" t="s">
        <v>1832</v>
      </c>
      <c r="C50" s="200" t="s">
        <v>1833</v>
      </c>
      <c r="D50" s="201">
        <v>6.0</v>
      </c>
      <c r="E50" s="117" t="s">
        <v>4319</v>
      </c>
      <c r="F50" s="203">
        <v>0.6666666666666666</v>
      </c>
      <c r="G50" s="117"/>
      <c r="H50" s="117">
        <v>1.0</v>
      </c>
      <c r="I50" s="117">
        <v>93458.0</v>
      </c>
      <c r="J50" s="202">
        <v>55431.0</v>
      </c>
      <c r="K50" s="117">
        <v>26.1</v>
      </c>
      <c r="L50" s="117">
        <v>51.2</v>
      </c>
      <c r="M50" s="117">
        <v>16.4</v>
      </c>
      <c r="N50" s="117">
        <v>53.2</v>
      </c>
      <c r="O50" s="117">
        <v>58.9</v>
      </c>
      <c r="P50" s="117">
        <v>48.0</v>
      </c>
      <c r="Q50" s="117">
        <v>6.2</v>
      </c>
      <c r="R50" s="117">
        <v>34.0</v>
      </c>
      <c r="S50" s="117">
        <v>5.5</v>
      </c>
      <c r="T50" s="117">
        <v>1.0</v>
      </c>
      <c r="U50" s="117">
        <v>0.0</v>
      </c>
      <c r="V50" s="117">
        <v>129.0</v>
      </c>
      <c r="W50" s="117">
        <v>3.5</v>
      </c>
      <c r="X50" s="157"/>
      <c r="Y50" s="104"/>
      <c r="Z50" s="104"/>
      <c r="AA50" s="104"/>
      <c r="AB50" s="104"/>
      <c r="AC50" s="104"/>
      <c r="AD50" s="104"/>
      <c r="AE50" s="104"/>
      <c r="AF50" s="104"/>
      <c r="AG50" s="104"/>
      <c r="AH50" s="104"/>
      <c r="AI50" s="104"/>
      <c r="AJ50" s="104"/>
      <c r="AK50" s="104"/>
      <c r="AL50" s="104"/>
      <c r="AM50" s="104"/>
      <c r="AN50" s="104"/>
      <c r="AO50" s="104"/>
      <c r="AP50" s="104"/>
      <c r="AQ50" s="104"/>
    </row>
    <row r="51" ht="15.75" customHeight="1">
      <c r="A51" s="200">
        <v>108.0</v>
      </c>
      <c r="B51" s="200" t="s">
        <v>1841</v>
      </c>
      <c r="C51" s="200" t="s">
        <v>1842</v>
      </c>
      <c r="D51" s="201">
        <v>6.0</v>
      </c>
      <c r="E51" s="117" t="s">
        <v>4292</v>
      </c>
      <c r="F51" s="117"/>
      <c r="G51" s="117"/>
      <c r="H51" s="117">
        <v>0.0</v>
      </c>
      <c r="I51" s="117">
        <v>42420.0</v>
      </c>
      <c r="J51" s="202">
        <v>38192.0</v>
      </c>
      <c r="K51" s="117">
        <v>39.5</v>
      </c>
      <c r="L51" s="117">
        <v>87.6</v>
      </c>
      <c r="M51" s="117">
        <v>14.2</v>
      </c>
      <c r="N51" s="117">
        <v>38.2</v>
      </c>
      <c r="O51" s="117">
        <v>57.5</v>
      </c>
      <c r="P51" s="117">
        <v>84.8</v>
      </c>
      <c r="Q51" s="117">
        <v>17.3</v>
      </c>
      <c r="R51" s="117"/>
      <c r="S51" s="117">
        <v>5.3</v>
      </c>
      <c r="T51" s="117">
        <v>3.0</v>
      </c>
      <c r="U51" s="117">
        <v>1.0</v>
      </c>
      <c r="V51" s="117">
        <v>54.0</v>
      </c>
      <c r="W51" s="117">
        <v>3.57</v>
      </c>
      <c r="X51" s="157"/>
      <c r="Y51" s="104"/>
      <c r="Z51" s="104"/>
      <c r="AA51" s="104"/>
      <c r="AB51" s="104"/>
      <c r="AC51" s="104"/>
      <c r="AD51" s="104"/>
      <c r="AE51" s="104"/>
      <c r="AF51" s="104"/>
      <c r="AG51" s="104"/>
      <c r="AH51" s="104"/>
      <c r="AI51" s="104"/>
      <c r="AJ51" s="104"/>
      <c r="AK51" s="104"/>
      <c r="AL51" s="104"/>
      <c r="AM51" s="104"/>
      <c r="AN51" s="104"/>
      <c r="AO51" s="104"/>
      <c r="AP51" s="104"/>
      <c r="AQ51" s="104"/>
    </row>
    <row r="52" ht="15.75" customHeight="1">
      <c r="A52" s="200">
        <v>109.0</v>
      </c>
      <c r="B52" s="200" t="s">
        <v>1848</v>
      </c>
      <c r="C52" s="200" t="s">
        <v>1849</v>
      </c>
      <c r="D52" s="201">
        <v>7.0</v>
      </c>
      <c r="E52" s="117" t="s">
        <v>4294</v>
      </c>
      <c r="F52" s="203">
        <v>0.59375</v>
      </c>
      <c r="G52" s="203">
        <v>0.6770833333333334</v>
      </c>
      <c r="H52" s="117">
        <v>1.0</v>
      </c>
      <c r="I52" s="117">
        <v>98284.0</v>
      </c>
      <c r="J52" s="202">
        <v>24331.0</v>
      </c>
      <c r="K52" s="117">
        <v>38.4</v>
      </c>
      <c r="L52" s="117">
        <v>88.7</v>
      </c>
      <c r="M52" s="117">
        <v>11.1</v>
      </c>
      <c r="N52" s="117">
        <v>28.2</v>
      </c>
      <c r="O52" s="117">
        <v>58.7</v>
      </c>
      <c r="P52" s="117">
        <v>89.7</v>
      </c>
      <c r="Q52" s="117">
        <v>16.5</v>
      </c>
      <c r="R52" s="117">
        <v>15.0</v>
      </c>
      <c r="S52" s="117">
        <v>14.9</v>
      </c>
      <c r="T52" s="117">
        <v>2.0</v>
      </c>
      <c r="U52" s="117">
        <v>2.0</v>
      </c>
      <c r="V52" s="117"/>
      <c r="W52" s="117"/>
      <c r="X52" s="157"/>
      <c r="Y52" s="104"/>
      <c r="Z52" s="104"/>
      <c r="AA52" s="104"/>
      <c r="AB52" s="104"/>
      <c r="AC52" s="104"/>
      <c r="AD52" s="104"/>
      <c r="AE52" s="104"/>
      <c r="AF52" s="104"/>
      <c r="AG52" s="104"/>
      <c r="AH52" s="104"/>
      <c r="AI52" s="104"/>
      <c r="AJ52" s="104"/>
      <c r="AK52" s="104"/>
      <c r="AL52" s="104"/>
      <c r="AM52" s="104"/>
      <c r="AN52" s="104"/>
      <c r="AO52" s="104"/>
      <c r="AP52" s="104"/>
      <c r="AQ52" s="104"/>
    </row>
    <row r="53" ht="15.75" customHeight="1">
      <c r="A53" s="200">
        <v>110.0</v>
      </c>
      <c r="B53" s="200" t="s">
        <v>1856</v>
      </c>
      <c r="C53" s="200" t="s">
        <v>900</v>
      </c>
      <c r="D53" s="201">
        <v>7.0</v>
      </c>
      <c r="E53" s="117" t="s">
        <v>4320</v>
      </c>
      <c r="F53" s="203">
        <v>0.4166666666666667</v>
      </c>
      <c r="G53" s="117"/>
      <c r="H53" s="117">
        <v>0.0</v>
      </c>
      <c r="I53" s="117">
        <v>28327.0</v>
      </c>
      <c r="J53" s="202">
        <v>15433.0</v>
      </c>
      <c r="K53" s="117">
        <v>41.9</v>
      </c>
      <c r="L53" s="117">
        <v>84.3</v>
      </c>
      <c r="M53" s="117">
        <v>10.6</v>
      </c>
      <c r="N53" s="117">
        <v>20.0</v>
      </c>
      <c r="O53" s="117">
        <v>52.4</v>
      </c>
      <c r="P53" s="117">
        <v>90.4</v>
      </c>
      <c r="Q53" s="117">
        <v>24.7</v>
      </c>
      <c r="R53" s="117">
        <v>15.3</v>
      </c>
      <c r="S53" s="117">
        <v>9.9</v>
      </c>
      <c r="T53" s="117">
        <v>0.0</v>
      </c>
      <c r="U53" s="117">
        <v>2.0</v>
      </c>
      <c r="V53" s="117">
        <v>10.0</v>
      </c>
      <c r="W53" s="117"/>
      <c r="X53" s="157"/>
      <c r="Y53" s="104"/>
      <c r="Z53" s="104"/>
      <c r="AA53" s="104"/>
      <c r="AB53" s="104"/>
      <c r="AC53" s="104"/>
      <c r="AD53" s="104"/>
      <c r="AE53" s="104"/>
      <c r="AF53" s="104"/>
      <c r="AG53" s="104"/>
      <c r="AH53" s="104"/>
      <c r="AI53" s="104"/>
      <c r="AJ53" s="104"/>
      <c r="AK53" s="104"/>
      <c r="AL53" s="104"/>
      <c r="AM53" s="104"/>
      <c r="AN53" s="104"/>
      <c r="AO53" s="104"/>
      <c r="AP53" s="104"/>
      <c r="AQ53" s="104"/>
    </row>
    <row r="54" ht="15.75" customHeight="1">
      <c r="A54" s="200">
        <v>111.0</v>
      </c>
      <c r="B54" s="200" t="s">
        <v>1865</v>
      </c>
      <c r="C54" s="200" t="s">
        <v>1866</v>
      </c>
      <c r="D54" s="201">
        <v>2.0</v>
      </c>
      <c r="E54" s="104" t="s">
        <v>4310</v>
      </c>
      <c r="F54" s="203">
        <v>0.4375</v>
      </c>
      <c r="G54" s="203">
        <v>0.4395833333333333</v>
      </c>
      <c r="H54" s="117">
        <v>0.0</v>
      </c>
      <c r="I54" s="117">
        <v>13905.0</v>
      </c>
      <c r="J54" s="202">
        <v>28026.0</v>
      </c>
      <c r="K54" s="117">
        <v>36.1</v>
      </c>
      <c r="L54" s="117">
        <v>79.6</v>
      </c>
      <c r="M54" s="117">
        <v>13.3</v>
      </c>
      <c r="N54" s="117">
        <v>52.5</v>
      </c>
      <c r="O54" s="117">
        <v>49.0</v>
      </c>
      <c r="P54" s="117">
        <v>21.7</v>
      </c>
      <c r="Q54" s="117">
        <v>13.2</v>
      </c>
      <c r="R54" s="117"/>
      <c r="S54" s="117">
        <v>1.5</v>
      </c>
      <c r="T54" s="117">
        <v>2.0</v>
      </c>
      <c r="U54" s="117">
        <v>0.0</v>
      </c>
      <c r="V54" s="117">
        <v>138.0</v>
      </c>
      <c r="W54" s="117">
        <v>2.23</v>
      </c>
      <c r="X54" s="157"/>
      <c r="Y54" s="104"/>
      <c r="Z54" s="104"/>
      <c r="AA54" s="104"/>
      <c r="AB54" s="104"/>
      <c r="AC54" s="104"/>
      <c r="AD54" s="104"/>
      <c r="AE54" s="104"/>
      <c r="AF54" s="104"/>
      <c r="AG54" s="104"/>
      <c r="AH54" s="104"/>
      <c r="AI54" s="104"/>
      <c r="AJ54" s="104"/>
      <c r="AK54" s="104"/>
      <c r="AL54" s="104"/>
      <c r="AM54" s="104"/>
      <c r="AN54" s="104"/>
      <c r="AO54" s="104"/>
      <c r="AP54" s="104"/>
      <c r="AQ54" s="104"/>
    </row>
    <row r="55" ht="15.75" customHeight="1">
      <c r="A55" s="200">
        <v>112.0</v>
      </c>
      <c r="B55" s="200" t="s">
        <v>1874</v>
      </c>
      <c r="C55" s="200" t="s">
        <v>1875</v>
      </c>
      <c r="D55" s="201">
        <v>4.0</v>
      </c>
      <c r="E55" s="104" t="s">
        <v>4293</v>
      </c>
      <c r="F55" s="104"/>
      <c r="G55" s="104"/>
      <c r="H55" s="104">
        <v>1.0</v>
      </c>
      <c r="I55" s="104">
        <v>27030.0</v>
      </c>
      <c r="J55" s="202">
        <v>38374.0</v>
      </c>
      <c r="K55" s="205">
        <v>41.7</v>
      </c>
      <c r="L55" s="205">
        <v>87.6</v>
      </c>
      <c r="M55" s="205">
        <v>12.9</v>
      </c>
      <c r="N55" s="205">
        <v>29.0</v>
      </c>
      <c r="O55" s="205">
        <v>54.0</v>
      </c>
      <c r="P55" s="205">
        <v>68.2</v>
      </c>
      <c r="Q55" s="205">
        <v>14.6</v>
      </c>
      <c r="R55" s="205"/>
      <c r="S55" s="104">
        <v>0.1</v>
      </c>
      <c r="T55" s="104">
        <v>4.0</v>
      </c>
      <c r="U55" s="104">
        <v>2.0</v>
      </c>
      <c r="V55" s="104">
        <v>17.0</v>
      </c>
      <c r="W55" s="104">
        <v>52.7</v>
      </c>
      <c r="X55" s="206"/>
      <c r="Y55" s="117"/>
      <c r="Z55" s="117"/>
      <c r="AA55" s="117"/>
      <c r="AB55" s="117"/>
      <c r="AC55" s="117"/>
      <c r="AD55" s="117"/>
      <c r="AE55" s="117"/>
      <c r="AF55" s="117"/>
      <c r="AG55" s="117"/>
      <c r="AH55" s="117"/>
      <c r="AI55" s="117"/>
      <c r="AJ55" s="117"/>
      <c r="AK55" s="117"/>
      <c r="AL55" s="117"/>
      <c r="AM55" s="117"/>
      <c r="AN55" s="117"/>
      <c r="AO55" s="117"/>
      <c r="AP55" s="117"/>
      <c r="AQ55" s="117"/>
    </row>
    <row r="56" ht="15.75" customHeight="1">
      <c r="A56" s="200">
        <v>113.0</v>
      </c>
      <c r="B56" s="200" t="s">
        <v>1880</v>
      </c>
      <c r="C56" s="200" t="s">
        <v>1881</v>
      </c>
      <c r="D56" s="201">
        <v>6.0</v>
      </c>
      <c r="E56" s="117" t="s">
        <v>4321</v>
      </c>
      <c r="F56" s="203">
        <v>0.5625</v>
      </c>
      <c r="G56" s="117"/>
      <c r="H56" s="117">
        <v>1.0</v>
      </c>
      <c r="I56" s="117">
        <v>76544.0</v>
      </c>
      <c r="J56" s="202">
        <v>29943.0</v>
      </c>
      <c r="K56" s="117">
        <v>21.9</v>
      </c>
      <c r="L56" s="117">
        <v>64.0</v>
      </c>
      <c r="M56" s="117">
        <v>11.8</v>
      </c>
      <c r="N56" s="117">
        <v>99.3</v>
      </c>
      <c r="O56" s="117">
        <v>59.4</v>
      </c>
      <c r="P56" s="117">
        <v>95.1</v>
      </c>
      <c r="Q56" s="117">
        <v>12.1</v>
      </c>
      <c r="R56" s="117"/>
      <c r="S56" s="117">
        <v>3.0</v>
      </c>
      <c r="T56" s="117">
        <v>1.0</v>
      </c>
      <c r="U56" s="117">
        <v>0.0</v>
      </c>
      <c r="V56" s="117"/>
      <c r="W56" s="117">
        <v>8.62</v>
      </c>
      <c r="X56" s="157"/>
      <c r="Y56" s="104"/>
      <c r="Z56" s="104"/>
      <c r="AA56" s="104"/>
      <c r="AB56" s="104"/>
      <c r="AC56" s="104"/>
      <c r="AD56" s="104"/>
      <c r="AE56" s="104"/>
      <c r="AF56" s="104"/>
      <c r="AG56" s="104"/>
      <c r="AH56" s="104"/>
      <c r="AI56" s="104"/>
      <c r="AJ56" s="104"/>
      <c r="AK56" s="104"/>
      <c r="AL56" s="104"/>
      <c r="AM56" s="104"/>
      <c r="AN56" s="104"/>
      <c r="AO56" s="104"/>
      <c r="AP56" s="104"/>
      <c r="AQ56" s="104"/>
    </row>
    <row r="57" ht="15.75" customHeight="1">
      <c r="A57" s="200">
        <v>114.0</v>
      </c>
      <c r="B57" s="200" t="s">
        <v>1889</v>
      </c>
      <c r="C57" s="200" t="s">
        <v>1890</v>
      </c>
      <c r="D57" s="201">
        <v>5.0</v>
      </c>
      <c r="E57" s="117" t="s">
        <v>4308</v>
      </c>
      <c r="F57" s="203">
        <v>0.34375</v>
      </c>
      <c r="G57" s="203">
        <v>0.11458333333333333</v>
      </c>
      <c r="H57" s="117">
        <v>0.0</v>
      </c>
      <c r="I57" s="117">
        <v>98444.0</v>
      </c>
      <c r="J57" s="202">
        <v>33956.0</v>
      </c>
      <c r="K57" s="117">
        <v>30.1</v>
      </c>
      <c r="L57" s="117">
        <v>53.4</v>
      </c>
      <c r="M57" s="117">
        <v>18.4</v>
      </c>
      <c r="N57" s="117">
        <v>59.7</v>
      </c>
      <c r="O57" s="117">
        <v>57.4</v>
      </c>
      <c r="P57" s="117">
        <v>31.2</v>
      </c>
      <c r="Q57" s="117">
        <v>5.0</v>
      </c>
      <c r="R57" s="117">
        <v>20.3</v>
      </c>
      <c r="S57" s="117">
        <v>2.6</v>
      </c>
      <c r="T57" s="117">
        <v>1.0</v>
      </c>
      <c r="U57" s="117">
        <v>1.0</v>
      </c>
      <c r="V57" s="117">
        <v>78.0</v>
      </c>
      <c r="W57" s="117">
        <v>8.1</v>
      </c>
      <c r="X57" s="157"/>
      <c r="Y57" s="104"/>
      <c r="Z57" s="104"/>
      <c r="AA57" s="104"/>
      <c r="AB57" s="104"/>
      <c r="AC57" s="104"/>
      <c r="AD57" s="104"/>
      <c r="AE57" s="104"/>
      <c r="AF57" s="104"/>
      <c r="AG57" s="104"/>
      <c r="AH57" s="104"/>
      <c r="AI57" s="104"/>
      <c r="AJ57" s="104"/>
      <c r="AK57" s="104"/>
      <c r="AL57" s="104"/>
      <c r="AM57" s="104"/>
      <c r="AN57" s="104"/>
      <c r="AO57" s="104"/>
      <c r="AP57" s="104"/>
      <c r="AQ57" s="104"/>
    </row>
    <row r="58" ht="15.75" customHeight="1">
      <c r="A58" s="200">
        <v>115.0</v>
      </c>
      <c r="B58" s="200" t="s">
        <v>1902</v>
      </c>
      <c r="C58" s="200" t="s">
        <v>1903</v>
      </c>
      <c r="D58" s="201">
        <v>5.0</v>
      </c>
      <c r="E58" s="117" t="s">
        <v>4308</v>
      </c>
      <c r="F58" s="117"/>
      <c r="G58" s="117"/>
      <c r="H58" s="117">
        <v>1.0</v>
      </c>
      <c r="I58" s="117">
        <v>91602.0</v>
      </c>
      <c r="J58" s="202">
        <v>17473.0</v>
      </c>
      <c r="K58" s="117">
        <v>38.0</v>
      </c>
      <c r="L58" s="117">
        <v>76.8</v>
      </c>
      <c r="M58" s="117">
        <v>7.2</v>
      </c>
      <c r="N58" s="117">
        <v>66.8</v>
      </c>
      <c r="O58" s="117">
        <v>70.1</v>
      </c>
      <c r="P58" s="117">
        <v>11.3</v>
      </c>
      <c r="Q58" s="117">
        <v>37.3</v>
      </c>
      <c r="R58" s="117">
        <v>13.0</v>
      </c>
      <c r="S58" s="117">
        <v>4.0</v>
      </c>
      <c r="T58" s="117">
        <v>0.0</v>
      </c>
      <c r="U58" s="117">
        <v>0.0</v>
      </c>
      <c r="V58" s="202">
        <v>10075.0</v>
      </c>
      <c r="W58" s="117">
        <v>8.1</v>
      </c>
      <c r="X58" s="157"/>
      <c r="Y58" s="104"/>
      <c r="Z58" s="104"/>
      <c r="AA58" s="104"/>
      <c r="AB58" s="104"/>
      <c r="AC58" s="104"/>
      <c r="AD58" s="104"/>
      <c r="AE58" s="104"/>
      <c r="AF58" s="104"/>
      <c r="AG58" s="104"/>
      <c r="AH58" s="104"/>
      <c r="AI58" s="104"/>
      <c r="AJ58" s="104"/>
      <c r="AK58" s="104"/>
      <c r="AL58" s="104"/>
      <c r="AM58" s="104"/>
      <c r="AN58" s="104"/>
      <c r="AO58" s="104"/>
      <c r="AP58" s="104"/>
      <c r="AQ58" s="104"/>
    </row>
    <row r="59" ht="15.75" customHeight="1">
      <c r="A59" s="200">
        <v>116.0</v>
      </c>
      <c r="B59" s="200" t="s">
        <v>1907</v>
      </c>
      <c r="C59" s="200" t="s">
        <v>1908</v>
      </c>
      <c r="D59" s="201">
        <v>5.0</v>
      </c>
      <c r="E59" s="117" t="s">
        <v>4308</v>
      </c>
      <c r="F59" s="203">
        <v>0.9270833333333334</v>
      </c>
      <c r="G59" s="117"/>
      <c r="H59" s="117">
        <v>3.0</v>
      </c>
      <c r="I59" s="117">
        <v>33013.0</v>
      </c>
      <c r="J59" s="202">
        <v>33852.0</v>
      </c>
      <c r="K59" s="117">
        <v>43.8</v>
      </c>
      <c r="L59" s="117">
        <v>94.3</v>
      </c>
      <c r="M59" s="117">
        <v>18.4</v>
      </c>
      <c r="N59" s="117">
        <v>40.1</v>
      </c>
      <c r="O59" s="117">
        <v>49.8</v>
      </c>
      <c r="P59" s="117">
        <v>35.7</v>
      </c>
      <c r="Q59" s="117">
        <v>6.7</v>
      </c>
      <c r="R59" s="117">
        <v>35.5</v>
      </c>
      <c r="S59" s="117">
        <v>1.3</v>
      </c>
      <c r="T59" s="117">
        <v>0.0</v>
      </c>
      <c r="U59" s="117">
        <v>2.0</v>
      </c>
      <c r="V59" s="117">
        <v>343.0</v>
      </c>
      <c r="W59" s="117">
        <v>3.8</v>
      </c>
      <c r="X59" s="157"/>
      <c r="Y59" s="104"/>
      <c r="Z59" s="104"/>
      <c r="AA59" s="104"/>
      <c r="AB59" s="104"/>
      <c r="AC59" s="104"/>
      <c r="AD59" s="104"/>
      <c r="AE59" s="104"/>
      <c r="AF59" s="104"/>
      <c r="AG59" s="104"/>
      <c r="AH59" s="104"/>
      <c r="AI59" s="104"/>
      <c r="AJ59" s="104"/>
      <c r="AK59" s="104"/>
      <c r="AL59" s="104"/>
      <c r="AM59" s="104"/>
      <c r="AN59" s="104"/>
      <c r="AO59" s="104"/>
      <c r="AP59" s="104"/>
      <c r="AQ59" s="104"/>
    </row>
    <row r="60" ht="15.75" customHeight="1">
      <c r="A60" s="200">
        <v>117.0</v>
      </c>
      <c r="B60" s="200" t="s">
        <v>1808</v>
      </c>
      <c r="C60" s="200" t="s">
        <v>1913</v>
      </c>
      <c r="D60" s="201">
        <v>6.0</v>
      </c>
      <c r="E60" s="117" t="s">
        <v>4292</v>
      </c>
      <c r="F60" s="203">
        <v>0.3125</v>
      </c>
      <c r="G60" s="203">
        <v>0.34375</v>
      </c>
      <c r="H60" s="117">
        <v>0.0</v>
      </c>
      <c r="I60" s="117" t="s">
        <v>4322</v>
      </c>
      <c r="J60" s="202">
        <v>22942.0</v>
      </c>
      <c r="K60" s="117">
        <v>35.9</v>
      </c>
      <c r="L60" s="117">
        <v>71.7</v>
      </c>
      <c r="M60" s="117">
        <v>12.0</v>
      </c>
      <c r="N60" s="117">
        <v>42.9</v>
      </c>
      <c r="O60" s="117">
        <v>68.3</v>
      </c>
      <c r="P60" s="117">
        <v>92.6</v>
      </c>
      <c r="Q60" s="117">
        <v>39.2</v>
      </c>
      <c r="R60" s="117"/>
      <c r="S60" s="117">
        <v>3.9</v>
      </c>
      <c r="T60" s="117">
        <v>2.0</v>
      </c>
      <c r="U60" s="117">
        <v>0.0</v>
      </c>
      <c r="V60" s="117"/>
      <c r="W60" s="117">
        <v>0.0</v>
      </c>
      <c r="X60" s="157"/>
      <c r="Y60" s="104"/>
      <c r="Z60" s="104"/>
      <c r="AA60" s="104"/>
      <c r="AB60" s="104"/>
      <c r="AC60" s="104"/>
      <c r="AD60" s="104"/>
      <c r="AE60" s="104"/>
      <c r="AF60" s="104"/>
      <c r="AG60" s="104"/>
      <c r="AH60" s="104"/>
      <c r="AI60" s="104"/>
      <c r="AJ60" s="104"/>
      <c r="AK60" s="104"/>
      <c r="AL60" s="104"/>
      <c r="AM60" s="104"/>
      <c r="AN60" s="104"/>
      <c r="AO60" s="104"/>
      <c r="AP60" s="104"/>
      <c r="AQ60" s="104"/>
    </row>
    <row r="61" ht="15.75" customHeight="1">
      <c r="A61" s="200">
        <v>118.0</v>
      </c>
      <c r="B61" s="200" t="s">
        <v>1919</v>
      </c>
      <c r="C61" s="200" t="s">
        <v>1920</v>
      </c>
      <c r="D61" s="201">
        <v>5.0</v>
      </c>
      <c r="E61" s="117" t="s">
        <v>4308</v>
      </c>
      <c r="F61" s="203">
        <v>0.10416666666666667</v>
      </c>
      <c r="G61" s="203">
        <v>0.10416666666666667</v>
      </c>
      <c r="H61" s="117">
        <v>3.0</v>
      </c>
      <c r="I61" s="117">
        <v>14202.0</v>
      </c>
      <c r="J61" s="202">
        <v>3911.0</v>
      </c>
      <c r="K61" s="117">
        <v>36.6</v>
      </c>
      <c r="L61" s="117">
        <v>60.0</v>
      </c>
      <c r="M61" s="117">
        <v>9.2</v>
      </c>
      <c r="N61" s="117">
        <v>77.6</v>
      </c>
      <c r="O61" s="117">
        <v>53.0</v>
      </c>
      <c r="P61" s="117">
        <v>30.5</v>
      </c>
      <c r="Q61" s="117">
        <v>27.7</v>
      </c>
      <c r="R61" s="117">
        <v>16.1</v>
      </c>
      <c r="S61" s="117">
        <v>1.9</v>
      </c>
      <c r="T61" s="117">
        <v>5.0</v>
      </c>
      <c r="U61" s="117">
        <v>0.0</v>
      </c>
      <c r="V61" s="202">
        <v>1000.0</v>
      </c>
      <c r="W61" s="117">
        <v>22.3</v>
      </c>
      <c r="X61" s="157"/>
      <c r="Y61" s="104"/>
      <c r="Z61" s="104"/>
      <c r="AA61" s="104"/>
      <c r="AB61" s="104"/>
      <c r="AC61" s="104"/>
      <c r="AD61" s="104"/>
      <c r="AE61" s="104"/>
      <c r="AF61" s="104"/>
      <c r="AG61" s="104"/>
      <c r="AH61" s="104"/>
      <c r="AI61" s="104"/>
      <c r="AJ61" s="104"/>
      <c r="AK61" s="104"/>
      <c r="AL61" s="104"/>
      <c r="AM61" s="104"/>
      <c r="AN61" s="104"/>
      <c r="AO61" s="104"/>
      <c r="AP61" s="104"/>
      <c r="AQ61" s="104"/>
    </row>
    <row r="62" ht="15.75" customHeight="1">
      <c r="A62" s="200">
        <v>119.0</v>
      </c>
      <c r="B62" s="200" t="s">
        <v>1925</v>
      </c>
      <c r="C62" s="200" t="s">
        <v>1926</v>
      </c>
      <c r="D62" s="201">
        <v>7.0</v>
      </c>
      <c r="E62" s="117" t="s">
        <v>4323</v>
      </c>
      <c r="F62" s="203">
        <v>0.4791666666666667</v>
      </c>
      <c r="G62" s="203"/>
      <c r="H62" s="117">
        <v>0.0</v>
      </c>
      <c r="I62" s="117">
        <v>41339.0</v>
      </c>
      <c r="J62" s="202">
        <v>10000.0</v>
      </c>
      <c r="K62" s="117">
        <v>40.0</v>
      </c>
      <c r="L62" s="117">
        <v>97.3</v>
      </c>
      <c r="M62" s="117"/>
      <c r="N62" s="117"/>
      <c r="O62" s="117"/>
      <c r="P62" s="117"/>
      <c r="Q62" s="117"/>
      <c r="R62" s="117"/>
      <c r="S62" s="117"/>
      <c r="T62" s="117"/>
      <c r="U62" s="117"/>
      <c r="V62" s="202"/>
      <c r="W62" s="117"/>
      <c r="X62" s="157"/>
      <c r="Y62" s="104"/>
      <c r="Z62" s="104"/>
      <c r="AA62" s="104"/>
      <c r="AB62" s="104"/>
      <c r="AC62" s="104"/>
      <c r="AD62" s="104"/>
      <c r="AE62" s="104"/>
      <c r="AF62" s="104"/>
      <c r="AG62" s="104"/>
      <c r="AH62" s="104"/>
      <c r="AI62" s="104"/>
      <c r="AJ62" s="104"/>
      <c r="AK62" s="104"/>
      <c r="AL62" s="104"/>
      <c r="AM62" s="104"/>
      <c r="AN62" s="104"/>
      <c r="AO62" s="104"/>
      <c r="AP62" s="104"/>
      <c r="AQ62" s="104"/>
    </row>
    <row r="63" ht="15.75" customHeight="1">
      <c r="A63" s="200">
        <v>120.0</v>
      </c>
      <c r="B63" s="200" t="s">
        <v>1932</v>
      </c>
      <c r="C63" s="200" t="s">
        <v>1933</v>
      </c>
      <c r="D63" s="201">
        <v>4.0</v>
      </c>
      <c r="E63" s="117" t="s">
        <v>4293</v>
      </c>
      <c r="F63" s="203">
        <v>0.4236111111111111</v>
      </c>
      <c r="G63" s="203">
        <v>0.4270833333333333</v>
      </c>
      <c r="H63" s="117">
        <v>0.0</v>
      </c>
      <c r="I63" s="117">
        <v>85704.0</v>
      </c>
      <c r="J63" s="202">
        <v>30929.0</v>
      </c>
      <c r="K63" s="117">
        <v>48.1</v>
      </c>
      <c r="L63" s="117">
        <v>86.9</v>
      </c>
      <c r="M63" s="117">
        <v>9.1</v>
      </c>
      <c r="N63" s="117">
        <v>40.5</v>
      </c>
      <c r="O63" s="117">
        <v>53.9</v>
      </c>
      <c r="P63" s="117">
        <v>21.6</v>
      </c>
      <c r="Q63" s="117">
        <v>13.5</v>
      </c>
      <c r="R63" s="117"/>
      <c r="S63" s="117">
        <v>3.4</v>
      </c>
      <c r="T63" s="117">
        <v>5.0</v>
      </c>
      <c r="U63" s="117">
        <v>0.0</v>
      </c>
      <c r="V63" s="117">
        <v>994.0</v>
      </c>
      <c r="W63" s="117">
        <v>9.8</v>
      </c>
      <c r="X63" s="157"/>
      <c r="Y63" s="104"/>
      <c r="Z63" s="104"/>
      <c r="AA63" s="104"/>
      <c r="AB63" s="104"/>
      <c r="AC63" s="104"/>
      <c r="AD63" s="104"/>
      <c r="AE63" s="104"/>
      <c r="AF63" s="104"/>
      <c r="AG63" s="104"/>
      <c r="AH63" s="104"/>
      <c r="AI63" s="104"/>
      <c r="AJ63" s="104"/>
      <c r="AK63" s="104"/>
      <c r="AL63" s="104"/>
      <c r="AM63" s="104"/>
      <c r="AN63" s="104"/>
      <c r="AO63" s="104"/>
      <c r="AP63" s="104"/>
      <c r="AQ63" s="104"/>
    </row>
    <row r="64" ht="15.75" customHeight="1">
      <c r="A64" s="200">
        <v>121.0</v>
      </c>
      <c r="B64" s="200" t="s">
        <v>1941</v>
      </c>
      <c r="C64" s="200" t="s">
        <v>1138</v>
      </c>
      <c r="D64" s="201">
        <v>7.0</v>
      </c>
      <c r="E64" s="104" t="s">
        <v>4324</v>
      </c>
      <c r="F64" s="207">
        <v>0.4583333333333333</v>
      </c>
      <c r="G64" s="104"/>
      <c r="H64" s="104">
        <v>0.0</v>
      </c>
      <c r="I64" s="104">
        <v>44306.0</v>
      </c>
      <c r="J64" s="202">
        <v>22492.0</v>
      </c>
      <c r="K64" s="205">
        <v>31.7</v>
      </c>
      <c r="L64" s="205">
        <v>48.7</v>
      </c>
      <c r="M64" s="205">
        <v>29.9</v>
      </c>
      <c r="N64" s="205">
        <v>52.4</v>
      </c>
      <c r="O64" s="205">
        <v>50.2</v>
      </c>
      <c r="P64" s="205">
        <v>78.4</v>
      </c>
      <c r="Q64" s="205">
        <v>7.3</v>
      </c>
      <c r="R64" s="205"/>
      <c r="S64" s="104">
        <v>3.6</v>
      </c>
      <c r="T64" s="104">
        <v>2.0</v>
      </c>
      <c r="U64" s="104">
        <v>0.0</v>
      </c>
      <c r="V64" s="104">
        <v>26.0</v>
      </c>
      <c r="W64" s="104"/>
      <c r="X64" s="206"/>
      <c r="Y64" s="117"/>
      <c r="Z64" s="117"/>
      <c r="AA64" s="117"/>
      <c r="AB64" s="117"/>
      <c r="AC64" s="117"/>
      <c r="AD64" s="117"/>
      <c r="AE64" s="117"/>
      <c r="AF64" s="117"/>
      <c r="AG64" s="117"/>
      <c r="AH64" s="117"/>
      <c r="AI64" s="117"/>
      <c r="AJ64" s="117"/>
      <c r="AK64" s="117"/>
      <c r="AL64" s="117"/>
      <c r="AM64" s="117"/>
      <c r="AN64" s="117"/>
      <c r="AO64" s="117"/>
      <c r="AP64" s="117"/>
      <c r="AQ64" s="117"/>
    </row>
    <row r="65" ht="15.75" customHeight="1">
      <c r="A65" s="200">
        <v>122.0</v>
      </c>
      <c r="B65" s="200" t="s">
        <v>1948</v>
      </c>
      <c r="C65" s="200" t="s">
        <v>1949</v>
      </c>
      <c r="D65" s="201">
        <v>5.0</v>
      </c>
      <c r="E65" s="117" t="s">
        <v>4308</v>
      </c>
      <c r="F65" s="203">
        <v>0.3736111111111111</v>
      </c>
      <c r="G65" s="211" t="s">
        <v>4325</v>
      </c>
      <c r="H65" s="117">
        <v>0.0</v>
      </c>
      <c r="I65" s="117">
        <v>89701.0</v>
      </c>
      <c r="J65" s="202">
        <v>27625.0</v>
      </c>
      <c r="K65" s="117">
        <v>40.2</v>
      </c>
      <c r="L65" s="117">
        <v>79.3</v>
      </c>
      <c r="M65" s="117">
        <v>12.3</v>
      </c>
      <c r="N65" s="117">
        <v>41.4</v>
      </c>
      <c r="O65" s="117">
        <v>52.8</v>
      </c>
      <c r="P65" s="117">
        <v>36.6</v>
      </c>
      <c r="Q65" s="117">
        <v>39.1</v>
      </c>
      <c r="R65" s="117">
        <v>23.6</v>
      </c>
      <c r="S65" s="117">
        <v>5.5</v>
      </c>
      <c r="T65" s="117">
        <v>5.0</v>
      </c>
      <c r="U65" s="117">
        <v>2.0</v>
      </c>
      <c r="V65" s="117"/>
      <c r="W65" s="117"/>
      <c r="X65" s="157"/>
      <c r="Y65" s="104"/>
      <c r="Z65" s="104"/>
      <c r="AA65" s="104"/>
      <c r="AB65" s="104"/>
      <c r="AC65" s="104"/>
      <c r="AD65" s="104"/>
      <c r="AE65" s="104"/>
      <c r="AF65" s="104"/>
      <c r="AG65" s="104"/>
      <c r="AH65" s="104"/>
      <c r="AI65" s="104"/>
      <c r="AJ65" s="104"/>
      <c r="AK65" s="104"/>
      <c r="AL65" s="104"/>
      <c r="AM65" s="104"/>
      <c r="AN65" s="104"/>
      <c r="AO65" s="104"/>
      <c r="AP65" s="104"/>
      <c r="AQ65" s="104"/>
    </row>
    <row r="66" ht="15.75" customHeight="1">
      <c r="A66" s="200">
        <v>123.0</v>
      </c>
      <c r="B66" s="200" t="s">
        <v>1954</v>
      </c>
      <c r="C66" s="200" t="s">
        <v>1955</v>
      </c>
      <c r="D66" s="201">
        <v>4.0</v>
      </c>
      <c r="E66" s="117" t="s">
        <v>4293</v>
      </c>
      <c r="F66" s="203">
        <v>0.55625</v>
      </c>
      <c r="G66" s="203">
        <v>0.5597222222222222</v>
      </c>
      <c r="H66" s="117">
        <v>1.0</v>
      </c>
      <c r="I66" s="117">
        <v>90740.0</v>
      </c>
      <c r="J66" s="202">
        <v>23729.0</v>
      </c>
      <c r="K66" s="117">
        <v>57.5</v>
      </c>
      <c r="L66" s="117">
        <v>83.2</v>
      </c>
      <c r="M66" s="117">
        <v>6.1</v>
      </c>
      <c r="N66" s="117">
        <v>25.2</v>
      </c>
      <c r="O66" s="117">
        <v>94.4</v>
      </c>
      <c r="P66" s="117">
        <v>42.3</v>
      </c>
      <c r="Q66" s="117">
        <v>12.6</v>
      </c>
      <c r="R66" s="117"/>
      <c r="S66" s="117">
        <v>5.8</v>
      </c>
      <c r="T66" s="117">
        <v>1.0</v>
      </c>
      <c r="U66" s="117">
        <v>0.0</v>
      </c>
      <c r="V66" s="117">
        <v>36.0</v>
      </c>
      <c r="W66" s="117">
        <v>4.1</v>
      </c>
      <c r="X66" s="157"/>
      <c r="Y66" s="104"/>
      <c r="Z66" s="104"/>
      <c r="AA66" s="104"/>
      <c r="AB66" s="104"/>
      <c r="AC66" s="104"/>
      <c r="AD66" s="104"/>
      <c r="AE66" s="104"/>
      <c r="AF66" s="104"/>
      <c r="AG66" s="104"/>
      <c r="AH66" s="104"/>
      <c r="AI66" s="104"/>
      <c r="AJ66" s="104"/>
      <c r="AK66" s="104"/>
      <c r="AL66" s="104"/>
      <c r="AM66" s="104"/>
      <c r="AN66" s="104"/>
      <c r="AO66" s="104"/>
      <c r="AP66" s="104"/>
      <c r="AQ66" s="104"/>
    </row>
    <row r="67" ht="15.75" customHeight="1">
      <c r="A67" s="200">
        <v>124.0</v>
      </c>
      <c r="B67" s="200" t="s">
        <v>1963</v>
      </c>
      <c r="C67" s="200" t="s">
        <v>1964</v>
      </c>
      <c r="D67" s="117">
        <v>1.0</v>
      </c>
      <c r="E67" s="117" t="s">
        <v>4312</v>
      </c>
      <c r="F67" s="211" t="s">
        <v>4326</v>
      </c>
      <c r="G67" s="211" t="s">
        <v>4327</v>
      </c>
      <c r="H67" s="117">
        <v>0.0</v>
      </c>
      <c r="I67" s="117">
        <v>94621.0</v>
      </c>
      <c r="J67" s="202">
        <v>29870.0</v>
      </c>
      <c r="K67" s="117">
        <v>28.8</v>
      </c>
      <c r="L67" s="117">
        <v>20.3</v>
      </c>
      <c r="M67" s="117">
        <v>28.8</v>
      </c>
      <c r="N67" s="117">
        <v>63.3</v>
      </c>
      <c r="O67" s="117">
        <v>51.5</v>
      </c>
      <c r="P67" s="117">
        <v>58.7</v>
      </c>
      <c r="Q67" s="117">
        <v>6.5</v>
      </c>
      <c r="R67" s="117">
        <v>22.9</v>
      </c>
      <c r="S67" s="117">
        <v>4.3</v>
      </c>
      <c r="T67" s="117">
        <v>2.0</v>
      </c>
      <c r="U67" s="117">
        <v>0.0</v>
      </c>
      <c r="V67" s="117">
        <v>695.0</v>
      </c>
      <c r="W67" s="117">
        <v>26.2</v>
      </c>
      <c r="X67" s="157"/>
      <c r="Y67" s="104"/>
      <c r="Z67" s="104"/>
      <c r="AA67" s="104"/>
      <c r="AB67" s="104"/>
      <c r="AC67" s="104"/>
      <c r="AD67" s="104"/>
      <c r="AE67" s="104"/>
      <c r="AF67" s="104"/>
      <c r="AG67" s="104"/>
      <c r="AH67" s="104"/>
      <c r="AI67" s="104"/>
      <c r="AJ67" s="104"/>
      <c r="AK67" s="104"/>
      <c r="AL67" s="104"/>
      <c r="AM67" s="104"/>
      <c r="AN67" s="104"/>
      <c r="AO67" s="104"/>
      <c r="AP67" s="104"/>
      <c r="AQ67" s="104"/>
    </row>
    <row r="68" ht="15.75" customHeight="1">
      <c r="A68" s="200">
        <v>125.0</v>
      </c>
      <c r="B68" s="200" t="s">
        <v>1970</v>
      </c>
      <c r="C68" s="200" t="s">
        <v>1971</v>
      </c>
      <c r="D68" s="201">
        <v>5.0</v>
      </c>
      <c r="E68" s="117" t="s">
        <v>4308</v>
      </c>
      <c r="F68" s="203">
        <v>0.4583333333333333</v>
      </c>
      <c r="G68" s="203">
        <v>0.6666666666666666</v>
      </c>
      <c r="H68" s="117">
        <v>0.0</v>
      </c>
      <c r="I68" s="117">
        <v>98105.0</v>
      </c>
      <c r="J68" s="202">
        <v>43924.0</v>
      </c>
      <c r="K68" s="117">
        <v>23.1</v>
      </c>
      <c r="L68" s="117">
        <v>71.4</v>
      </c>
      <c r="M68" s="117">
        <v>4.6</v>
      </c>
      <c r="N68" s="117">
        <v>65.5</v>
      </c>
      <c r="O68" s="117">
        <v>57.5</v>
      </c>
      <c r="P68" s="117">
        <v>9.0</v>
      </c>
      <c r="Q68" s="117">
        <v>14.5</v>
      </c>
      <c r="R68" s="117">
        <v>9.7</v>
      </c>
      <c r="S68" s="117">
        <v>1.8</v>
      </c>
      <c r="T68" s="117">
        <v>3.0</v>
      </c>
      <c r="U68" s="117">
        <v>0.0</v>
      </c>
      <c r="V68" s="202">
        <v>1444.0</v>
      </c>
      <c r="W68" s="117">
        <v>3.2</v>
      </c>
      <c r="X68" s="157"/>
      <c r="Y68" s="104"/>
      <c r="Z68" s="104"/>
      <c r="AA68" s="104"/>
      <c r="AB68" s="104"/>
      <c r="AC68" s="104"/>
      <c r="AD68" s="104"/>
      <c r="AE68" s="104"/>
      <c r="AF68" s="104"/>
      <c r="AG68" s="104"/>
      <c r="AH68" s="104"/>
      <c r="AI68" s="104"/>
      <c r="AJ68" s="104"/>
      <c r="AK68" s="104"/>
      <c r="AL68" s="104"/>
      <c r="AM68" s="104"/>
      <c r="AN68" s="104"/>
      <c r="AO68" s="104"/>
      <c r="AP68" s="104"/>
      <c r="AQ68" s="104"/>
    </row>
    <row r="69" ht="15.75" customHeight="1">
      <c r="A69" s="200">
        <v>126.0</v>
      </c>
      <c r="B69" s="200" t="s">
        <v>1979</v>
      </c>
      <c r="C69" s="200" t="s">
        <v>1158</v>
      </c>
      <c r="D69" s="201">
        <v>7.0</v>
      </c>
      <c r="E69" s="117" t="s">
        <v>4328</v>
      </c>
      <c r="F69" s="203">
        <v>0.0</v>
      </c>
      <c r="G69" s="203">
        <v>0.003472222222222222</v>
      </c>
      <c r="H69" s="117">
        <v>3.0</v>
      </c>
      <c r="I69" s="117">
        <v>80012.0</v>
      </c>
      <c r="J69" s="202">
        <v>46665.0</v>
      </c>
      <c r="K69" s="117">
        <v>32.8</v>
      </c>
      <c r="L69" s="117">
        <v>51.4</v>
      </c>
      <c r="M69" s="117">
        <v>15.7</v>
      </c>
      <c r="N69" s="117">
        <v>50.8</v>
      </c>
      <c r="O69" s="117">
        <v>62.8</v>
      </c>
      <c r="P69" s="117">
        <v>83.1</v>
      </c>
      <c r="Q69" s="117">
        <v>21.4</v>
      </c>
      <c r="R69" s="117">
        <v>26.5</v>
      </c>
      <c r="S69" s="117">
        <v>2.0</v>
      </c>
      <c r="T69" s="117">
        <v>1.0</v>
      </c>
      <c r="U69" s="117">
        <v>1.0</v>
      </c>
      <c r="V69" s="117">
        <v>729.0</v>
      </c>
      <c r="W69" s="117">
        <v>2.7</v>
      </c>
      <c r="X69" s="157"/>
      <c r="Y69" s="104"/>
      <c r="Z69" s="104"/>
      <c r="AA69" s="104"/>
      <c r="AB69" s="104"/>
      <c r="AC69" s="104"/>
      <c r="AD69" s="104"/>
      <c r="AE69" s="104"/>
      <c r="AF69" s="104"/>
      <c r="AG69" s="104"/>
      <c r="AH69" s="104"/>
      <c r="AI69" s="104"/>
      <c r="AJ69" s="104"/>
      <c r="AK69" s="104"/>
      <c r="AL69" s="104"/>
      <c r="AM69" s="104"/>
      <c r="AN69" s="104"/>
      <c r="AO69" s="104"/>
      <c r="AP69" s="104"/>
      <c r="AQ69" s="104"/>
    </row>
    <row r="70" ht="15.75" customHeight="1">
      <c r="A70" s="200">
        <v>127.0</v>
      </c>
      <c r="B70" s="200" t="s">
        <v>1989</v>
      </c>
      <c r="C70" s="200" t="s">
        <v>1990</v>
      </c>
      <c r="D70" s="201">
        <v>3.0</v>
      </c>
      <c r="E70" s="104" t="s">
        <v>4300</v>
      </c>
      <c r="F70" s="207">
        <v>0.4340277777777778</v>
      </c>
      <c r="G70" s="104"/>
      <c r="H70" s="104">
        <v>0.0</v>
      </c>
      <c r="I70" s="104">
        <v>53154.0</v>
      </c>
      <c r="J70" s="202">
        <v>34451.0</v>
      </c>
      <c r="K70" s="205">
        <v>37.4</v>
      </c>
      <c r="L70" s="205">
        <v>87.7</v>
      </c>
      <c r="M70" s="205">
        <v>8.2</v>
      </c>
      <c r="N70" s="205">
        <v>38.7</v>
      </c>
      <c r="O70" s="205">
        <v>69.0</v>
      </c>
      <c r="P70" s="205">
        <v>92.2</v>
      </c>
      <c r="Q70" s="205">
        <v>29.3</v>
      </c>
      <c r="R70" s="205">
        <v>7.6</v>
      </c>
      <c r="S70" s="104"/>
      <c r="T70" s="104">
        <v>5.0</v>
      </c>
      <c r="U70" s="104">
        <v>0.0</v>
      </c>
      <c r="V70" s="104">
        <v>44.0</v>
      </c>
      <c r="W70" s="104">
        <v>17.3</v>
      </c>
      <c r="X70" s="206"/>
      <c r="Y70" s="117"/>
      <c r="Z70" s="117"/>
      <c r="AA70" s="117"/>
      <c r="AB70" s="117"/>
      <c r="AC70" s="117"/>
      <c r="AD70" s="117"/>
      <c r="AE70" s="117"/>
      <c r="AF70" s="117"/>
      <c r="AG70" s="117"/>
      <c r="AH70" s="117"/>
      <c r="AI70" s="117"/>
      <c r="AJ70" s="117"/>
      <c r="AK70" s="117"/>
      <c r="AL70" s="117"/>
      <c r="AM70" s="117"/>
      <c r="AN70" s="117"/>
      <c r="AO70" s="117"/>
      <c r="AP70" s="117"/>
      <c r="AQ70" s="117"/>
    </row>
    <row r="71" ht="15.75" customHeight="1">
      <c r="A71" s="200">
        <v>128.0</v>
      </c>
      <c r="B71" s="200" t="s">
        <v>1996</v>
      </c>
      <c r="C71" s="200" t="s">
        <v>1481</v>
      </c>
      <c r="D71" s="201">
        <v>6.0</v>
      </c>
      <c r="E71" s="117" t="s">
        <v>4292</v>
      </c>
      <c r="F71" s="203">
        <v>0.6875</v>
      </c>
      <c r="G71" s="117"/>
      <c r="H71" s="117">
        <v>1.0</v>
      </c>
      <c r="I71" s="117">
        <v>55405.0</v>
      </c>
      <c r="J71" s="202">
        <v>15411.0</v>
      </c>
      <c r="K71" s="117">
        <v>31.1</v>
      </c>
      <c r="L71" s="117">
        <v>69.6</v>
      </c>
      <c r="M71" s="117">
        <v>12.6</v>
      </c>
      <c r="N71" s="117">
        <v>64.3</v>
      </c>
      <c r="O71" s="117">
        <v>59.4</v>
      </c>
      <c r="P71" s="117">
        <v>85.0</v>
      </c>
      <c r="Q71" s="117">
        <v>27.9</v>
      </c>
      <c r="R71" s="117"/>
      <c r="S71" s="117">
        <v>3.3</v>
      </c>
      <c r="T71" s="117">
        <v>3.0</v>
      </c>
      <c r="U71" s="117">
        <v>0.0</v>
      </c>
      <c r="V71" s="117">
        <v>800.0</v>
      </c>
      <c r="W71" s="117">
        <v>8.3</v>
      </c>
      <c r="X71" s="157"/>
      <c r="Y71" s="104"/>
      <c r="Z71" s="104"/>
      <c r="AA71" s="104"/>
      <c r="AB71" s="104"/>
      <c r="AC71" s="104"/>
      <c r="AD71" s="104"/>
      <c r="AE71" s="104"/>
      <c r="AF71" s="104"/>
      <c r="AG71" s="104"/>
      <c r="AH71" s="104"/>
      <c r="AI71" s="104"/>
      <c r="AJ71" s="104"/>
      <c r="AK71" s="104"/>
      <c r="AL71" s="104"/>
      <c r="AM71" s="104"/>
      <c r="AN71" s="104"/>
      <c r="AO71" s="104"/>
      <c r="AP71" s="104"/>
      <c r="AQ71" s="104"/>
    </row>
    <row r="72" ht="15.75" customHeight="1">
      <c r="A72" s="200">
        <v>129.0</v>
      </c>
      <c r="B72" s="200" t="s">
        <v>2004</v>
      </c>
      <c r="C72" s="200" t="s">
        <v>2005</v>
      </c>
      <c r="D72" s="201">
        <v>0.0</v>
      </c>
      <c r="E72" s="117" t="s">
        <v>4299</v>
      </c>
      <c r="F72" s="203">
        <v>0.3958333333333333</v>
      </c>
      <c r="G72" s="203">
        <v>0.40902777777777777</v>
      </c>
      <c r="H72" s="117">
        <v>0.0</v>
      </c>
      <c r="I72" s="117" t="s">
        <v>4329</v>
      </c>
      <c r="J72" s="202">
        <v>27560.0</v>
      </c>
      <c r="K72" s="117">
        <v>42.7</v>
      </c>
      <c r="L72" s="117">
        <v>92.8</v>
      </c>
      <c r="M72" s="117">
        <v>14.0</v>
      </c>
      <c r="N72" s="117"/>
      <c r="O72" s="117">
        <v>66.2</v>
      </c>
      <c r="P72" s="117">
        <v>95.9</v>
      </c>
      <c r="Q72" s="117">
        <v>55.9</v>
      </c>
      <c r="R72" s="117">
        <v>2.6</v>
      </c>
      <c r="S72" s="117">
        <v>14.9</v>
      </c>
      <c r="T72" s="117">
        <v>5.0</v>
      </c>
      <c r="U72" s="117">
        <v>0.0</v>
      </c>
      <c r="V72" s="117">
        <v>48.0</v>
      </c>
      <c r="W72" s="117">
        <v>0.0</v>
      </c>
      <c r="X72" s="206"/>
      <c r="Y72" s="117"/>
      <c r="Z72" s="117"/>
      <c r="AA72" s="117"/>
      <c r="AB72" s="117"/>
      <c r="AC72" s="117"/>
      <c r="AD72" s="117"/>
      <c r="AE72" s="117"/>
      <c r="AF72" s="117"/>
      <c r="AG72" s="117"/>
      <c r="AH72" s="117"/>
      <c r="AI72" s="117"/>
      <c r="AJ72" s="117"/>
      <c r="AK72" s="117"/>
      <c r="AL72" s="117"/>
      <c r="AM72" s="117"/>
      <c r="AN72" s="117"/>
      <c r="AO72" s="117"/>
      <c r="AP72" s="117"/>
      <c r="AQ72" s="117"/>
    </row>
    <row r="73" ht="15.75" customHeight="1">
      <c r="A73" s="200">
        <v>130.0</v>
      </c>
      <c r="B73" s="200" t="s">
        <v>2013</v>
      </c>
      <c r="C73" s="200" t="s">
        <v>2014</v>
      </c>
      <c r="D73" s="201">
        <v>4.0</v>
      </c>
      <c r="E73" s="117" t="s">
        <v>4293</v>
      </c>
      <c r="F73" s="203">
        <v>0.3958333333333333</v>
      </c>
      <c r="G73" s="203">
        <v>0.3333333333333333</v>
      </c>
      <c r="H73" s="117">
        <v>0.0</v>
      </c>
      <c r="I73" s="117">
        <v>13407.0</v>
      </c>
      <c r="J73" s="202">
        <v>5453.0</v>
      </c>
      <c r="K73" s="117">
        <v>43.4</v>
      </c>
      <c r="L73" s="117">
        <v>97.3</v>
      </c>
      <c r="M73" s="117">
        <v>11.4</v>
      </c>
      <c r="N73" s="117">
        <v>27.1</v>
      </c>
      <c r="O73" s="117">
        <v>55.7</v>
      </c>
      <c r="P73" s="117">
        <v>88.1</v>
      </c>
      <c r="Q73" s="117">
        <v>17.3</v>
      </c>
      <c r="R73" s="117">
        <v>7.4</v>
      </c>
      <c r="S73" s="117">
        <v>26.5</v>
      </c>
      <c r="T73" s="117">
        <v>0.0</v>
      </c>
      <c r="U73" s="117">
        <v>0.0</v>
      </c>
      <c r="V73" s="117">
        <v>16.0</v>
      </c>
      <c r="W73" s="117"/>
      <c r="X73" s="157"/>
      <c r="Y73" s="104"/>
      <c r="Z73" s="104"/>
      <c r="AA73" s="104"/>
      <c r="AB73" s="104"/>
      <c r="AC73" s="104"/>
      <c r="AD73" s="104"/>
      <c r="AE73" s="104"/>
      <c r="AF73" s="104"/>
      <c r="AG73" s="104"/>
      <c r="AH73" s="104"/>
      <c r="AI73" s="104"/>
      <c r="AJ73" s="104"/>
      <c r="AK73" s="104"/>
      <c r="AL73" s="104"/>
      <c r="AM73" s="104"/>
      <c r="AN73" s="104"/>
      <c r="AO73" s="104"/>
      <c r="AP73" s="104"/>
      <c r="AQ73" s="104"/>
    </row>
    <row r="74" ht="15.75" customHeight="1">
      <c r="A74" s="200">
        <v>131.0</v>
      </c>
      <c r="B74" s="200" t="s">
        <v>2020</v>
      </c>
      <c r="C74" s="200" t="s">
        <v>2021</v>
      </c>
      <c r="D74" s="201">
        <v>7.0</v>
      </c>
      <c r="E74" s="117" t="s">
        <v>4330</v>
      </c>
      <c r="F74" s="203">
        <v>0.8993055555555556</v>
      </c>
      <c r="G74" s="203">
        <v>0.90625</v>
      </c>
      <c r="H74" s="117">
        <v>3.0</v>
      </c>
      <c r="I74" s="117">
        <v>98003.0</v>
      </c>
      <c r="J74" s="202">
        <v>44151.0</v>
      </c>
      <c r="K74" s="117">
        <v>34.7</v>
      </c>
      <c r="L74" s="117">
        <v>55.4</v>
      </c>
      <c r="M74" s="117">
        <v>14.9</v>
      </c>
      <c r="N74" s="117">
        <v>50.8</v>
      </c>
      <c r="O74" s="117">
        <v>57.8</v>
      </c>
      <c r="P74" s="117">
        <v>87.6</v>
      </c>
      <c r="Q74" s="117">
        <v>21.2</v>
      </c>
      <c r="R74" s="117">
        <v>18.6</v>
      </c>
      <c r="S74" s="117">
        <v>1.8</v>
      </c>
      <c r="T74" s="117">
        <v>3.0</v>
      </c>
      <c r="U74" s="117">
        <v>1.0</v>
      </c>
      <c r="V74" s="117">
        <v>136.0</v>
      </c>
      <c r="W74" s="117">
        <v>3.3</v>
      </c>
      <c r="X74" s="157"/>
      <c r="Y74" s="104"/>
      <c r="Z74" s="104"/>
      <c r="AA74" s="104"/>
      <c r="AB74" s="104"/>
      <c r="AC74" s="104"/>
      <c r="AD74" s="104"/>
      <c r="AE74" s="104"/>
      <c r="AF74" s="104"/>
      <c r="AG74" s="104"/>
      <c r="AH74" s="104"/>
      <c r="AI74" s="104"/>
      <c r="AJ74" s="104"/>
      <c r="AK74" s="104"/>
      <c r="AL74" s="104"/>
      <c r="AM74" s="104"/>
      <c r="AN74" s="104"/>
      <c r="AO74" s="104"/>
      <c r="AP74" s="104"/>
      <c r="AQ74" s="104"/>
    </row>
    <row r="75" ht="15.75" customHeight="1">
      <c r="A75" s="200">
        <v>132.0</v>
      </c>
      <c r="B75" s="200" t="s">
        <v>2026</v>
      </c>
      <c r="C75" s="200" t="s">
        <v>1099</v>
      </c>
      <c r="D75" s="117">
        <v>1.0</v>
      </c>
      <c r="E75" s="117" t="s">
        <v>4312</v>
      </c>
      <c r="F75" s="211" t="s">
        <v>4331</v>
      </c>
      <c r="G75" s="211" t="s">
        <v>4332</v>
      </c>
      <c r="H75" s="117">
        <v>0.0</v>
      </c>
      <c r="I75" s="117">
        <v>90405.0</v>
      </c>
      <c r="J75" s="202">
        <v>27186.0</v>
      </c>
      <c r="K75" s="117">
        <v>40.8</v>
      </c>
      <c r="L75" s="117">
        <v>79.5</v>
      </c>
      <c r="M75" s="117">
        <v>7.1</v>
      </c>
      <c r="N75" s="117">
        <v>66.9</v>
      </c>
      <c r="O75" s="117">
        <v>63.7</v>
      </c>
      <c r="P75" s="117">
        <v>96.1</v>
      </c>
      <c r="Q75" s="117">
        <v>63.9</v>
      </c>
      <c r="R75" s="117">
        <v>12.0</v>
      </c>
      <c r="S75" s="117">
        <v>1.5</v>
      </c>
      <c r="T75" s="117">
        <v>0.0</v>
      </c>
      <c r="U75" s="117">
        <v>0.0</v>
      </c>
      <c r="V75" s="117">
        <v>216.0</v>
      </c>
      <c r="W75" s="117">
        <v>7.35</v>
      </c>
      <c r="X75" s="157"/>
      <c r="Y75" s="104"/>
      <c r="Z75" s="104"/>
      <c r="AA75" s="104"/>
      <c r="AB75" s="104"/>
      <c r="AC75" s="104"/>
      <c r="AD75" s="104"/>
      <c r="AE75" s="104"/>
      <c r="AF75" s="104"/>
      <c r="AG75" s="104"/>
      <c r="AH75" s="104"/>
      <c r="AI75" s="104"/>
      <c r="AJ75" s="104"/>
      <c r="AK75" s="104"/>
      <c r="AL75" s="104"/>
      <c r="AM75" s="104"/>
      <c r="AN75" s="104"/>
      <c r="AO75" s="104"/>
      <c r="AP75" s="104"/>
      <c r="AQ75" s="104"/>
    </row>
    <row r="76" ht="15.75" customHeight="1">
      <c r="A76" s="200">
        <v>133.0</v>
      </c>
      <c r="B76" s="200" t="s">
        <v>2033</v>
      </c>
      <c r="C76" s="200" t="s">
        <v>2034</v>
      </c>
      <c r="D76" s="201">
        <v>7.0</v>
      </c>
      <c r="E76" s="117" t="s">
        <v>4333</v>
      </c>
      <c r="F76" s="203">
        <v>0.7708333333333334</v>
      </c>
      <c r="G76" s="203">
        <v>0.10416666666666667</v>
      </c>
      <c r="H76" s="117">
        <v>2.0</v>
      </c>
      <c r="I76" s="117">
        <v>33012.0</v>
      </c>
      <c r="J76" s="202">
        <v>72248.0</v>
      </c>
      <c r="K76" s="117">
        <v>44.1</v>
      </c>
      <c r="L76" s="117">
        <v>94.1</v>
      </c>
      <c r="M76" s="117">
        <v>19.2</v>
      </c>
      <c r="N76" s="117">
        <v>46.7</v>
      </c>
      <c r="O76" s="117">
        <v>51.0</v>
      </c>
      <c r="P76" s="117">
        <v>68.3</v>
      </c>
      <c r="Q76" s="117">
        <v>15.0</v>
      </c>
      <c r="R76" s="117">
        <v>32.3</v>
      </c>
      <c r="S76" s="117">
        <v>2.5</v>
      </c>
      <c r="T76" s="117">
        <v>2.0</v>
      </c>
      <c r="U76" s="117">
        <v>3.0</v>
      </c>
      <c r="V76" s="117">
        <v>355.0</v>
      </c>
      <c r="W76" s="117">
        <v>1.7</v>
      </c>
      <c r="X76" s="157"/>
      <c r="Y76" s="104"/>
      <c r="Z76" s="104"/>
      <c r="AA76" s="104"/>
      <c r="AB76" s="104"/>
      <c r="AC76" s="104"/>
      <c r="AD76" s="104"/>
      <c r="AE76" s="104"/>
      <c r="AF76" s="104"/>
      <c r="AG76" s="104"/>
      <c r="AH76" s="104"/>
      <c r="AI76" s="104"/>
      <c r="AJ76" s="104"/>
      <c r="AK76" s="104"/>
      <c r="AL76" s="104"/>
      <c r="AM76" s="104"/>
      <c r="AN76" s="104"/>
      <c r="AO76" s="104"/>
      <c r="AP76" s="104"/>
      <c r="AQ76" s="104"/>
    </row>
    <row r="77" ht="15.75" customHeight="1">
      <c r="A77" s="200">
        <v>134.0</v>
      </c>
      <c r="B77" s="200" t="s">
        <v>2041</v>
      </c>
      <c r="C77" s="200" t="s">
        <v>2042</v>
      </c>
      <c r="D77" s="201">
        <v>6.0</v>
      </c>
      <c r="E77" s="117" t="s">
        <v>4321</v>
      </c>
      <c r="F77" s="203">
        <v>0.34375</v>
      </c>
      <c r="G77" s="203">
        <v>0.4791666666666667</v>
      </c>
      <c r="H77" s="117">
        <v>0.0</v>
      </c>
      <c r="I77" s="117">
        <v>20003.0</v>
      </c>
      <c r="J77" s="202">
        <v>26454.0</v>
      </c>
      <c r="K77" s="117">
        <v>34.1</v>
      </c>
      <c r="L77" s="117">
        <v>55.9</v>
      </c>
      <c r="M77" s="117">
        <v>12.6</v>
      </c>
      <c r="N77" s="117">
        <v>53.0</v>
      </c>
      <c r="O77" s="117">
        <v>59.4</v>
      </c>
      <c r="P77" s="117">
        <v>25.3</v>
      </c>
      <c r="Q77" s="117">
        <v>25.3</v>
      </c>
      <c r="R77" s="117"/>
      <c r="S77" s="117">
        <v>3.8</v>
      </c>
      <c r="T77" s="117">
        <v>5.0</v>
      </c>
      <c r="U77" s="117">
        <v>1.0</v>
      </c>
      <c r="V77" s="202">
        <v>3900.0</v>
      </c>
      <c r="W77" s="117">
        <v>13.91</v>
      </c>
      <c r="X77" s="157"/>
      <c r="Y77" s="104"/>
      <c r="Z77" s="104"/>
      <c r="AA77" s="104"/>
      <c r="AB77" s="104"/>
      <c r="AC77" s="104"/>
      <c r="AD77" s="104"/>
      <c r="AE77" s="104"/>
      <c r="AF77" s="104"/>
      <c r="AG77" s="104"/>
      <c r="AH77" s="104"/>
      <c r="AI77" s="104"/>
      <c r="AJ77" s="104"/>
      <c r="AK77" s="104"/>
      <c r="AL77" s="104"/>
      <c r="AM77" s="104"/>
      <c r="AN77" s="104"/>
      <c r="AO77" s="104"/>
      <c r="AP77" s="104"/>
      <c r="AQ77" s="104"/>
    </row>
    <row r="78" ht="15.75" customHeight="1">
      <c r="A78" s="200">
        <v>135.0</v>
      </c>
      <c r="B78" s="200" t="s">
        <v>2053</v>
      </c>
      <c r="C78" s="200" t="s">
        <v>2054</v>
      </c>
      <c r="D78" s="201">
        <v>2.0</v>
      </c>
      <c r="E78" s="104" t="s">
        <v>4310</v>
      </c>
      <c r="F78" s="203">
        <v>0.6458333333333334</v>
      </c>
      <c r="G78" s="117"/>
      <c r="H78" s="117">
        <v>1.0</v>
      </c>
      <c r="I78" s="117">
        <v>96101.0</v>
      </c>
      <c r="J78" s="202">
        <v>5490.0</v>
      </c>
      <c r="K78" s="117">
        <v>44.7</v>
      </c>
      <c r="L78" s="117">
        <v>85.5</v>
      </c>
      <c r="M78" s="117">
        <v>12.6</v>
      </c>
      <c r="N78" s="117">
        <v>32.4</v>
      </c>
      <c r="O78" s="117">
        <v>59.4</v>
      </c>
      <c r="P78" s="117">
        <v>85.0</v>
      </c>
      <c r="Q78" s="117">
        <v>27.9</v>
      </c>
      <c r="R78" s="117"/>
      <c r="S78" s="117">
        <v>0.6</v>
      </c>
      <c r="T78" s="117">
        <v>0.0</v>
      </c>
      <c r="U78" s="117">
        <v>0.0</v>
      </c>
      <c r="V78" s="117">
        <v>9.0</v>
      </c>
      <c r="W78" s="117"/>
      <c r="X78" s="157"/>
      <c r="Y78" s="104"/>
      <c r="Z78" s="104"/>
      <c r="AA78" s="104"/>
      <c r="AB78" s="104"/>
      <c r="AC78" s="104"/>
      <c r="AD78" s="104"/>
      <c r="AE78" s="104"/>
      <c r="AF78" s="104"/>
      <c r="AG78" s="104"/>
      <c r="AH78" s="104"/>
      <c r="AI78" s="104"/>
      <c r="AJ78" s="104"/>
      <c r="AK78" s="104"/>
      <c r="AL78" s="104"/>
      <c r="AM78" s="104"/>
      <c r="AN78" s="104"/>
      <c r="AO78" s="104"/>
      <c r="AP78" s="104"/>
      <c r="AQ78" s="104"/>
    </row>
    <row r="79" ht="15.75" customHeight="1">
      <c r="A79" s="200">
        <v>136.0</v>
      </c>
      <c r="B79" s="200" t="s">
        <v>2061</v>
      </c>
      <c r="C79" s="200" t="s">
        <v>2062</v>
      </c>
      <c r="D79" s="201">
        <v>1.0</v>
      </c>
      <c r="E79" s="117" t="s">
        <v>4312</v>
      </c>
      <c r="F79" s="203">
        <v>0.875</v>
      </c>
      <c r="G79" s="211" t="s">
        <v>4334</v>
      </c>
      <c r="H79" s="117">
        <v>3.0</v>
      </c>
      <c r="I79" s="117">
        <v>93117.0</v>
      </c>
      <c r="J79" s="202">
        <v>53217.0</v>
      </c>
      <c r="K79" s="117">
        <v>22.4</v>
      </c>
      <c r="L79" s="117">
        <v>67.2</v>
      </c>
      <c r="M79" s="117">
        <v>7.9</v>
      </c>
      <c r="N79" s="117">
        <v>61.7</v>
      </c>
      <c r="O79" s="117">
        <v>59.9</v>
      </c>
      <c r="P79" s="117">
        <v>85.9</v>
      </c>
      <c r="Q79" s="117">
        <v>43.4</v>
      </c>
      <c r="R79" s="117">
        <v>8.9</v>
      </c>
      <c r="S79" s="117">
        <v>4.1</v>
      </c>
      <c r="T79" s="117">
        <v>3.0</v>
      </c>
      <c r="U79" s="117">
        <v>2.0</v>
      </c>
      <c r="V79" s="117">
        <v>260.0</v>
      </c>
      <c r="W79" s="117">
        <v>3.75</v>
      </c>
      <c r="X79" s="157"/>
      <c r="Y79" s="104"/>
      <c r="Z79" s="104"/>
      <c r="AA79" s="104"/>
      <c r="AB79" s="104"/>
      <c r="AC79" s="104"/>
      <c r="AD79" s="104"/>
      <c r="AE79" s="104"/>
      <c r="AF79" s="104"/>
      <c r="AG79" s="104"/>
      <c r="AH79" s="104"/>
      <c r="AI79" s="104"/>
      <c r="AJ79" s="104"/>
      <c r="AK79" s="104"/>
      <c r="AL79" s="104"/>
      <c r="AM79" s="104"/>
      <c r="AN79" s="104"/>
      <c r="AO79" s="104"/>
      <c r="AP79" s="104"/>
      <c r="AQ79" s="104"/>
    </row>
    <row r="80" ht="15.75" customHeight="1">
      <c r="A80" s="200">
        <v>137.0</v>
      </c>
      <c r="B80" s="200" t="s">
        <v>2070</v>
      </c>
      <c r="C80" s="200" t="s">
        <v>2071</v>
      </c>
      <c r="D80" s="201">
        <v>0.0</v>
      </c>
      <c r="E80" s="117" t="s">
        <v>4299</v>
      </c>
      <c r="F80" s="203">
        <v>0.44375</v>
      </c>
      <c r="G80" s="203">
        <v>0.44583333333333336</v>
      </c>
      <c r="H80" s="117">
        <v>0.0</v>
      </c>
      <c r="I80" s="117">
        <v>98271.0</v>
      </c>
      <c r="J80" s="202">
        <v>27184.0</v>
      </c>
      <c r="K80" s="117">
        <v>37.6</v>
      </c>
      <c r="L80" s="117">
        <v>76.8</v>
      </c>
      <c r="M80" s="117">
        <v>11.3</v>
      </c>
      <c r="N80" s="117">
        <v>21.6</v>
      </c>
      <c r="O80" s="117">
        <v>57.2</v>
      </c>
      <c r="P80" s="117">
        <v>90.0</v>
      </c>
      <c r="Q80" s="117">
        <v>17.0</v>
      </c>
      <c r="R80" s="117">
        <v>10.4</v>
      </c>
      <c r="S80" s="117">
        <v>8.6</v>
      </c>
      <c r="T80" s="117">
        <v>2.0</v>
      </c>
      <c r="U80" s="117">
        <v>1.0</v>
      </c>
      <c r="V80" s="117">
        <v>45.0</v>
      </c>
      <c r="W80" s="117">
        <v>6.2</v>
      </c>
      <c r="X80" s="206"/>
      <c r="Y80" s="117"/>
      <c r="Z80" s="117"/>
      <c r="AA80" s="117"/>
      <c r="AB80" s="117"/>
      <c r="AC80" s="117"/>
      <c r="AD80" s="117"/>
      <c r="AE80" s="117"/>
      <c r="AF80" s="117"/>
      <c r="AG80" s="117"/>
      <c r="AH80" s="117"/>
      <c r="AI80" s="117"/>
      <c r="AJ80" s="117"/>
      <c r="AK80" s="117"/>
      <c r="AL80" s="117"/>
      <c r="AM80" s="117"/>
      <c r="AN80" s="117"/>
      <c r="AO80" s="117"/>
      <c r="AP80" s="117"/>
      <c r="AQ80" s="117"/>
    </row>
    <row r="81" ht="15.75" customHeight="1">
      <c r="A81" s="200">
        <v>138.0</v>
      </c>
      <c r="B81" s="200" t="s">
        <v>2080</v>
      </c>
      <c r="C81" s="200" t="s">
        <v>2081</v>
      </c>
      <c r="D81" s="201">
        <v>3.0</v>
      </c>
      <c r="E81" s="117" t="s">
        <v>4300</v>
      </c>
      <c r="F81" s="203">
        <v>0.8784722222222222</v>
      </c>
      <c r="G81" s="203">
        <v>0.8826388888888889</v>
      </c>
      <c r="H81" s="117">
        <v>3.0</v>
      </c>
      <c r="I81" s="117">
        <v>29401.0</v>
      </c>
      <c r="J81" s="202">
        <v>10593.0</v>
      </c>
      <c r="K81" s="117">
        <v>26.3</v>
      </c>
      <c r="L81" s="117">
        <v>88.1</v>
      </c>
      <c r="M81" s="117">
        <v>2.6</v>
      </c>
      <c r="N81" s="117">
        <v>38.73</v>
      </c>
      <c r="O81" s="117">
        <v>46.3</v>
      </c>
      <c r="P81" s="117">
        <v>96.7</v>
      </c>
      <c r="Q81" s="117">
        <v>74.4</v>
      </c>
      <c r="R81" s="117">
        <v>3.5</v>
      </c>
      <c r="S81" s="117">
        <v>0.9</v>
      </c>
      <c r="T81" s="117">
        <v>2.0</v>
      </c>
      <c r="U81" s="117">
        <v>0.0</v>
      </c>
      <c r="V81" s="117"/>
      <c r="W81" s="117">
        <v>6.9</v>
      </c>
      <c r="X81" s="206"/>
      <c r="Y81" s="117"/>
      <c r="Z81" s="117"/>
      <c r="AA81" s="117"/>
      <c r="AB81" s="117"/>
      <c r="AC81" s="117"/>
      <c r="AD81" s="117"/>
      <c r="AE81" s="117"/>
      <c r="AF81" s="117"/>
      <c r="AG81" s="117"/>
      <c r="AH81" s="117"/>
      <c r="AI81" s="117"/>
      <c r="AJ81" s="117"/>
      <c r="AK81" s="117"/>
      <c r="AL81" s="117"/>
      <c r="AM81" s="117"/>
      <c r="AN81" s="117"/>
      <c r="AO81" s="117"/>
      <c r="AP81" s="117"/>
      <c r="AQ81" s="117"/>
    </row>
    <row r="82" ht="15.75" customHeight="1">
      <c r="A82" s="200">
        <v>139.0</v>
      </c>
      <c r="B82" s="200" t="s">
        <v>2091</v>
      </c>
      <c r="C82" s="200" t="s">
        <v>4335</v>
      </c>
      <c r="D82" s="201">
        <v>2.0</v>
      </c>
      <c r="E82" s="117" t="s">
        <v>4321</v>
      </c>
      <c r="F82" s="203">
        <v>0.4479166666666667</v>
      </c>
      <c r="G82" s="203">
        <v>0.46875</v>
      </c>
      <c r="H82" s="117">
        <v>0.0</v>
      </c>
      <c r="I82" s="117">
        <v>37406.0</v>
      </c>
      <c r="J82" s="202">
        <v>14627.0</v>
      </c>
      <c r="K82" s="117">
        <v>35.3</v>
      </c>
      <c r="L82" s="117">
        <v>16.6</v>
      </c>
      <c r="M82" s="117">
        <v>34.5</v>
      </c>
      <c r="N82" s="117">
        <v>53.7</v>
      </c>
      <c r="O82" s="117">
        <v>43.5</v>
      </c>
      <c r="P82" s="117">
        <v>43.4</v>
      </c>
      <c r="Q82" s="117">
        <v>2.0</v>
      </c>
      <c r="R82" s="117">
        <v>13.8</v>
      </c>
      <c r="S82" s="117">
        <v>4.9</v>
      </c>
      <c r="T82" s="117">
        <v>1.0</v>
      </c>
      <c r="U82" s="117">
        <v>0.0</v>
      </c>
      <c r="V82" s="117">
        <v>477.0</v>
      </c>
      <c r="W82" s="117">
        <v>15.5</v>
      </c>
      <c r="X82" s="157"/>
      <c r="Y82" s="104"/>
      <c r="Z82" s="104"/>
      <c r="AA82" s="104"/>
      <c r="AB82" s="104"/>
      <c r="AC82" s="104"/>
      <c r="AD82" s="104"/>
      <c r="AE82" s="104"/>
      <c r="AF82" s="104"/>
      <c r="AG82" s="104"/>
      <c r="AH82" s="104"/>
      <c r="AI82" s="104"/>
      <c r="AJ82" s="104"/>
      <c r="AK82" s="104"/>
      <c r="AL82" s="104"/>
      <c r="AM82" s="104"/>
      <c r="AN82" s="104"/>
      <c r="AO82" s="104"/>
      <c r="AP82" s="104"/>
      <c r="AQ82" s="104"/>
    </row>
    <row r="83" ht="15.75" customHeight="1">
      <c r="A83" s="200">
        <v>140.0</v>
      </c>
      <c r="B83" s="200" t="s">
        <v>2102</v>
      </c>
      <c r="C83" s="200" t="s">
        <v>2103</v>
      </c>
      <c r="D83" s="117">
        <v>1.0</v>
      </c>
      <c r="E83" s="117" t="s">
        <v>4312</v>
      </c>
      <c r="F83" s="211" t="s">
        <v>4326</v>
      </c>
      <c r="G83" s="211" t="s">
        <v>4336</v>
      </c>
      <c r="H83" s="117">
        <v>0.0</v>
      </c>
      <c r="I83" s="117">
        <v>97470.0</v>
      </c>
      <c r="J83" s="202">
        <v>20320.0</v>
      </c>
      <c r="K83" s="117">
        <v>41.3</v>
      </c>
      <c r="L83" s="117">
        <v>92.0</v>
      </c>
      <c r="M83" s="117">
        <v>13.4</v>
      </c>
      <c r="N83" s="117">
        <v>41.4</v>
      </c>
      <c r="O83" s="117">
        <v>47.0</v>
      </c>
      <c r="P83" s="117">
        <v>88.8</v>
      </c>
      <c r="Q83" s="117">
        <v>14.4</v>
      </c>
      <c r="R83" s="117">
        <v>13.3</v>
      </c>
      <c r="S83" s="117">
        <v>5.3</v>
      </c>
      <c r="T83" s="117">
        <v>5.0</v>
      </c>
      <c r="U83" s="117">
        <v>3.0</v>
      </c>
      <c r="V83" s="117">
        <v>37.0</v>
      </c>
      <c r="W83" s="117">
        <v>9.1</v>
      </c>
      <c r="X83" s="157"/>
      <c r="Y83" s="104"/>
      <c r="Z83" s="104"/>
      <c r="AA83" s="104"/>
      <c r="AB83" s="104"/>
      <c r="AC83" s="104"/>
      <c r="AD83" s="104"/>
      <c r="AE83" s="104"/>
      <c r="AF83" s="104"/>
      <c r="AG83" s="104"/>
      <c r="AH83" s="104"/>
      <c r="AI83" s="104"/>
      <c r="AJ83" s="104"/>
      <c r="AK83" s="104"/>
      <c r="AL83" s="104"/>
      <c r="AM83" s="104"/>
      <c r="AN83" s="104"/>
      <c r="AO83" s="104"/>
      <c r="AP83" s="104"/>
      <c r="AQ83" s="104"/>
    </row>
    <row r="84" ht="15.75" customHeight="1">
      <c r="A84" s="200">
        <v>141.0</v>
      </c>
      <c r="B84" s="200" t="s">
        <v>2110</v>
      </c>
      <c r="C84" s="200" t="s">
        <v>1078</v>
      </c>
      <c r="D84" s="201">
        <v>8.0</v>
      </c>
      <c r="E84" s="117" t="s">
        <v>4337</v>
      </c>
      <c r="F84" s="203">
        <v>0.875</v>
      </c>
      <c r="G84" s="203">
        <v>0.4722222222222222</v>
      </c>
      <c r="H84" s="117">
        <v>3.0</v>
      </c>
      <c r="I84" s="117">
        <v>75861.0</v>
      </c>
      <c r="J84" s="202">
        <v>9017.0</v>
      </c>
      <c r="K84" s="117">
        <v>40.6</v>
      </c>
      <c r="L84" s="117">
        <v>41.3</v>
      </c>
      <c r="M84" s="117">
        <v>9.3</v>
      </c>
      <c r="N84" s="117">
        <v>27.5</v>
      </c>
      <c r="O84" s="117">
        <v>8.3</v>
      </c>
      <c r="P84" s="117">
        <v>70.5</v>
      </c>
      <c r="Q84" s="117">
        <v>2.9</v>
      </c>
      <c r="R84" s="117">
        <v>14.6</v>
      </c>
      <c r="S84" s="117"/>
      <c r="T84" s="117">
        <v>0.0</v>
      </c>
      <c r="U84" s="117">
        <v>1.0</v>
      </c>
      <c r="V84" s="117">
        <v>39.0</v>
      </c>
      <c r="W84" s="117">
        <v>0.0</v>
      </c>
      <c r="X84" s="157"/>
      <c r="Y84" s="104"/>
      <c r="Z84" s="104"/>
      <c r="AA84" s="104"/>
      <c r="AB84" s="104"/>
      <c r="AC84" s="104"/>
      <c r="AD84" s="104"/>
      <c r="AE84" s="104"/>
      <c r="AF84" s="104"/>
      <c r="AG84" s="104"/>
      <c r="AH84" s="104"/>
      <c r="AI84" s="104"/>
      <c r="AJ84" s="104"/>
      <c r="AK84" s="104"/>
      <c r="AL84" s="104"/>
      <c r="AM84" s="104"/>
      <c r="AN84" s="104"/>
      <c r="AO84" s="104"/>
      <c r="AP84" s="104"/>
      <c r="AQ84" s="104"/>
    </row>
    <row r="85" ht="15.75" customHeight="1">
      <c r="A85" s="200" t="s">
        <v>4338</v>
      </c>
      <c r="B85" s="200" t="s">
        <v>4339</v>
      </c>
      <c r="C85" s="200" t="s">
        <v>2116</v>
      </c>
      <c r="D85" s="201">
        <v>6.0</v>
      </c>
      <c r="E85" s="104" t="s">
        <v>4340</v>
      </c>
      <c r="F85" s="203">
        <v>0.45694444444444443</v>
      </c>
      <c r="G85" s="203">
        <v>0.6347222222222222</v>
      </c>
      <c r="H85" s="117">
        <v>0.0</v>
      </c>
      <c r="I85" s="117">
        <v>92408.0</v>
      </c>
      <c r="J85" s="202">
        <v>15271.0</v>
      </c>
      <c r="K85" s="117">
        <v>30.2</v>
      </c>
      <c r="L85" s="117">
        <v>37.3</v>
      </c>
      <c r="M85" s="117">
        <v>21.8</v>
      </c>
      <c r="N85" s="117">
        <v>62.4</v>
      </c>
      <c r="O85" s="117">
        <v>44.6</v>
      </c>
      <c r="P85" s="117">
        <v>38.2</v>
      </c>
      <c r="Q85" s="117">
        <v>5.9</v>
      </c>
      <c r="R85" s="117">
        <v>24.0</v>
      </c>
      <c r="S85" s="117">
        <v>1.1</v>
      </c>
      <c r="T85" s="117">
        <v>4.0</v>
      </c>
      <c r="U85" s="117">
        <v>3.0</v>
      </c>
      <c r="V85" s="117">
        <v>303.0</v>
      </c>
      <c r="W85" s="117">
        <v>20.0</v>
      </c>
      <c r="X85" s="157"/>
      <c r="Y85" s="104"/>
      <c r="Z85" s="104"/>
      <c r="AA85" s="104"/>
      <c r="AB85" s="104"/>
      <c r="AC85" s="104"/>
      <c r="AD85" s="104"/>
      <c r="AE85" s="104"/>
      <c r="AF85" s="104"/>
      <c r="AG85" s="104"/>
      <c r="AH85" s="104"/>
      <c r="AI85" s="104"/>
      <c r="AJ85" s="104"/>
      <c r="AK85" s="104"/>
      <c r="AL85" s="104"/>
      <c r="AM85" s="104"/>
      <c r="AN85" s="104"/>
      <c r="AO85" s="104"/>
      <c r="AP85" s="104"/>
      <c r="AQ85" s="104"/>
    </row>
    <row r="86" ht="15.75" customHeight="1">
      <c r="A86" s="200">
        <v>144.0</v>
      </c>
      <c r="B86" s="200" t="s">
        <v>2126</v>
      </c>
      <c r="C86" s="200" t="s">
        <v>2127</v>
      </c>
      <c r="D86" s="201">
        <v>5.0</v>
      </c>
      <c r="E86" s="117" t="s">
        <v>4308</v>
      </c>
      <c r="F86" s="203">
        <v>0.75</v>
      </c>
      <c r="G86" s="203">
        <v>0.03125</v>
      </c>
      <c r="H86" s="117">
        <v>2.0</v>
      </c>
      <c r="I86" s="117">
        <v>49004.0</v>
      </c>
      <c r="J86" s="202">
        <v>15828.0</v>
      </c>
      <c r="K86" s="117">
        <v>38.2</v>
      </c>
      <c r="L86" s="117">
        <v>82.3</v>
      </c>
      <c r="M86" s="117">
        <v>12.0</v>
      </c>
      <c r="N86" s="117">
        <v>21.9</v>
      </c>
      <c r="O86" s="117">
        <v>59.8</v>
      </c>
      <c r="P86" s="117">
        <v>91.4</v>
      </c>
      <c r="Q86" s="117">
        <v>29.0</v>
      </c>
      <c r="R86" s="117">
        <v>9.3</v>
      </c>
      <c r="S86" s="117">
        <v>3.5</v>
      </c>
      <c r="T86" s="117">
        <v>0.0</v>
      </c>
      <c r="U86" s="117">
        <v>0.0</v>
      </c>
      <c r="V86" s="117">
        <v>257.0</v>
      </c>
      <c r="W86" s="117">
        <v>7.9</v>
      </c>
      <c r="X86" s="157"/>
      <c r="Y86" s="104"/>
      <c r="Z86" s="104"/>
      <c r="AA86" s="104"/>
      <c r="AB86" s="104"/>
      <c r="AC86" s="104"/>
      <c r="AD86" s="104"/>
      <c r="AE86" s="104"/>
      <c r="AF86" s="104"/>
      <c r="AG86" s="104"/>
      <c r="AH86" s="104"/>
      <c r="AI86" s="104"/>
      <c r="AJ86" s="104"/>
      <c r="AK86" s="104"/>
      <c r="AL86" s="104"/>
      <c r="AM86" s="104"/>
      <c r="AN86" s="104"/>
      <c r="AO86" s="104"/>
      <c r="AP86" s="104"/>
      <c r="AQ86" s="104"/>
    </row>
    <row r="87" ht="15.75" customHeight="1">
      <c r="A87" s="115" t="s">
        <v>4341</v>
      </c>
      <c r="B87" s="115"/>
      <c r="C87" s="115"/>
      <c r="D87" s="201">
        <v>7.0</v>
      </c>
      <c r="E87" s="104" t="s">
        <v>4311</v>
      </c>
      <c r="F87" s="207">
        <v>0.9583333333333334</v>
      </c>
      <c r="G87" s="104"/>
      <c r="H87" s="104">
        <v>3.0</v>
      </c>
      <c r="I87" s="104">
        <v>15221.0</v>
      </c>
      <c r="J87" s="202">
        <v>30666.0</v>
      </c>
      <c r="K87" s="205">
        <v>43.1</v>
      </c>
      <c r="L87" s="205">
        <v>47.2</v>
      </c>
      <c r="M87" s="205">
        <v>18.0</v>
      </c>
      <c r="N87" s="205">
        <v>50.1</v>
      </c>
      <c r="O87" s="205">
        <v>56.7</v>
      </c>
      <c r="P87" s="205">
        <v>93.0</v>
      </c>
      <c r="Q87" s="205">
        <v>36.5</v>
      </c>
      <c r="R87" s="205">
        <v>9.7</v>
      </c>
      <c r="S87" s="104">
        <v>1.4</v>
      </c>
      <c r="T87" s="104">
        <v>4.0</v>
      </c>
      <c r="U87" s="104">
        <v>0.0</v>
      </c>
      <c r="V87" s="104">
        <v>46.0</v>
      </c>
      <c r="W87" s="104">
        <v>25.2</v>
      </c>
      <c r="X87" s="206"/>
      <c r="Y87" s="117"/>
      <c r="Z87" s="117"/>
      <c r="AA87" s="117"/>
      <c r="AB87" s="117"/>
      <c r="AC87" s="117"/>
      <c r="AD87" s="117"/>
      <c r="AE87" s="117"/>
      <c r="AF87" s="117"/>
      <c r="AG87" s="117"/>
      <c r="AH87" s="117"/>
      <c r="AI87" s="117"/>
      <c r="AJ87" s="117"/>
      <c r="AK87" s="117"/>
      <c r="AL87" s="117"/>
      <c r="AM87" s="117"/>
      <c r="AN87" s="117"/>
      <c r="AO87" s="117"/>
      <c r="AP87" s="117"/>
      <c r="AQ87" s="117"/>
    </row>
    <row r="88" ht="15.75" customHeight="1">
      <c r="A88" s="200">
        <v>147.0</v>
      </c>
      <c r="B88" s="200" t="s">
        <v>2138</v>
      </c>
      <c r="C88" s="200" t="s">
        <v>1913</v>
      </c>
      <c r="D88" s="201">
        <v>5.0</v>
      </c>
      <c r="E88" s="117" t="s">
        <v>4308</v>
      </c>
      <c r="F88" s="203">
        <v>0.08194444444444444</v>
      </c>
      <c r="G88" s="203">
        <v>0.21875</v>
      </c>
      <c r="H88" s="117">
        <v>3.0</v>
      </c>
      <c r="I88" s="117">
        <v>32806.0</v>
      </c>
      <c r="J88" s="202">
        <v>26797.0</v>
      </c>
      <c r="K88" s="117">
        <v>38.6</v>
      </c>
      <c r="L88" s="117">
        <v>83.9</v>
      </c>
      <c r="M88" s="117">
        <v>11.0</v>
      </c>
      <c r="N88" s="117">
        <v>35.9</v>
      </c>
      <c r="O88" s="117">
        <v>64.9</v>
      </c>
      <c r="P88" s="117">
        <v>28.5</v>
      </c>
      <c r="Q88" s="117">
        <v>21.3</v>
      </c>
      <c r="R88" s="117">
        <v>16.8</v>
      </c>
      <c r="S88" s="117">
        <v>0.6</v>
      </c>
      <c r="T88" s="117">
        <v>1.0</v>
      </c>
      <c r="U88" s="117">
        <v>2.0</v>
      </c>
      <c r="V88" s="117">
        <v>697.0</v>
      </c>
      <c r="W88" s="117">
        <v>5.8</v>
      </c>
      <c r="X88" s="157"/>
      <c r="Y88" s="104"/>
      <c r="Z88" s="104"/>
      <c r="AA88" s="104"/>
      <c r="AB88" s="104"/>
      <c r="AC88" s="104"/>
      <c r="AD88" s="104"/>
      <c r="AE88" s="104"/>
      <c r="AF88" s="104"/>
      <c r="AG88" s="104"/>
      <c r="AH88" s="104"/>
      <c r="AI88" s="104"/>
      <c r="AJ88" s="104"/>
      <c r="AK88" s="104"/>
      <c r="AL88" s="104"/>
      <c r="AM88" s="104"/>
      <c r="AN88" s="104"/>
      <c r="AO88" s="104"/>
      <c r="AP88" s="104"/>
      <c r="AQ88" s="104"/>
    </row>
    <row r="89" ht="15.75" customHeight="1">
      <c r="A89" s="200">
        <v>148.0</v>
      </c>
      <c r="B89" s="200" t="s">
        <v>1489</v>
      </c>
      <c r="C89" s="200" t="s">
        <v>2144</v>
      </c>
      <c r="D89" s="201">
        <v>8.0</v>
      </c>
      <c r="E89" s="117" t="s">
        <v>4342</v>
      </c>
      <c r="F89" s="203">
        <v>0.8743055555555556</v>
      </c>
      <c r="G89" s="203">
        <v>0.10416666666666667</v>
      </c>
      <c r="H89" s="117">
        <v>3.0</v>
      </c>
      <c r="I89" s="117">
        <v>75202.0</v>
      </c>
      <c r="J89" s="202">
        <v>2236.0</v>
      </c>
      <c r="K89" s="117">
        <v>30.8</v>
      </c>
      <c r="L89" s="117">
        <v>68.9</v>
      </c>
      <c r="M89" s="117">
        <v>3.3</v>
      </c>
      <c r="N89" s="117">
        <v>83.0</v>
      </c>
      <c r="O89" s="117">
        <v>87.2</v>
      </c>
      <c r="P89" s="117">
        <v>100.0</v>
      </c>
      <c r="Q89" s="117">
        <v>72.4</v>
      </c>
      <c r="R89" s="117">
        <v>8.1</v>
      </c>
      <c r="S89" s="117">
        <v>2.0</v>
      </c>
      <c r="T89" s="117">
        <v>2.0</v>
      </c>
      <c r="U89" s="117">
        <v>0.0</v>
      </c>
      <c r="V89" s="202">
        <v>2841.0</v>
      </c>
      <c r="W89" s="117">
        <v>9.1</v>
      </c>
      <c r="X89" s="157"/>
      <c r="Y89" s="104"/>
      <c r="Z89" s="104"/>
      <c r="AA89" s="104"/>
      <c r="AB89" s="104"/>
      <c r="AC89" s="104"/>
      <c r="AD89" s="104"/>
      <c r="AE89" s="104"/>
      <c r="AF89" s="104"/>
      <c r="AG89" s="104"/>
      <c r="AH89" s="104"/>
      <c r="AI89" s="104"/>
      <c r="AJ89" s="104"/>
      <c r="AK89" s="104"/>
      <c r="AL89" s="104"/>
      <c r="AM89" s="104"/>
      <c r="AN89" s="104"/>
      <c r="AO89" s="104"/>
      <c r="AP89" s="104"/>
      <c r="AQ89" s="104"/>
    </row>
    <row r="90" ht="15.75" customHeight="1">
      <c r="A90" s="200">
        <v>149.0</v>
      </c>
      <c r="B90" s="200" t="s">
        <v>2152</v>
      </c>
      <c r="C90" s="200" t="s">
        <v>2153</v>
      </c>
      <c r="D90" s="117">
        <v>4.0</v>
      </c>
      <c r="E90" s="117" t="s">
        <v>4293</v>
      </c>
      <c r="F90" s="211" t="s">
        <v>4343</v>
      </c>
      <c r="G90" s="211" t="s">
        <v>4344</v>
      </c>
      <c r="H90" s="117">
        <v>2.0</v>
      </c>
      <c r="I90" s="117">
        <v>98233.0</v>
      </c>
      <c r="J90" s="202">
        <v>14871.0</v>
      </c>
      <c r="K90" s="117">
        <v>35.3</v>
      </c>
      <c r="L90" s="117">
        <v>76.5</v>
      </c>
      <c r="M90" s="117">
        <v>12.3</v>
      </c>
      <c r="N90" s="117">
        <v>38.0</v>
      </c>
      <c r="O90" s="117">
        <v>56.5</v>
      </c>
      <c r="P90" s="117">
        <v>32.0</v>
      </c>
      <c r="Q90" s="117">
        <v>2.1</v>
      </c>
      <c r="R90" s="117">
        <v>11.3</v>
      </c>
      <c r="S90" s="117">
        <v>3.8</v>
      </c>
      <c r="T90" s="117">
        <v>3.0</v>
      </c>
      <c r="U90" s="117">
        <v>2.0</v>
      </c>
      <c r="V90" s="117">
        <v>20.0</v>
      </c>
      <c r="W90" s="117"/>
      <c r="X90" s="157"/>
      <c r="Y90" s="104"/>
      <c r="Z90" s="104"/>
      <c r="AA90" s="104"/>
      <c r="AB90" s="104"/>
      <c r="AC90" s="104"/>
      <c r="AD90" s="104"/>
      <c r="AE90" s="104"/>
      <c r="AF90" s="104"/>
      <c r="AG90" s="104"/>
      <c r="AH90" s="104"/>
      <c r="AI90" s="104"/>
      <c r="AJ90" s="104"/>
      <c r="AK90" s="104"/>
      <c r="AL90" s="104"/>
      <c r="AM90" s="104"/>
      <c r="AN90" s="104"/>
      <c r="AO90" s="104"/>
      <c r="AP90" s="104"/>
      <c r="AQ90" s="104"/>
    </row>
    <row r="91" ht="15.75" customHeight="1">
      <c r="A91" s="200">
        <v>150.0</v>
      </c>
      <c r="B91" s="200" t="s">
        <v>2163</v>
      </c>
      <c r="C91" s="200" t="s">
        <v>2164</v>
      </c>
      <c r="D91" s="201">
        <v>4.0</v>
      </c>
      <c r="E91" s="117" t="s">
        <v>4345</v>
      </c>
      <c r="F91" s="203">
        <v>0.5416666666666666</v>
      </c>
      <c r="G91" s="117"/>
      <c r="H91" s="117">
        <v>1.0</v>
      </c>
      <c r="I91" s="117">
        <v>33315.0</v>
      </c>
      <c r="J91" s="202">
        <v>14110.0</v>
      </c>
      <c r="K91" s="117">
        <v>43.1</v>
      </c>
      <c r="L91" s="117">
        <v>87.5</v>
      </c>
      <c r="M91" s="117">
        <v>9.5</v>
      </c>
      <c r="N91" s="117">
        <v>47.1</v>
      </c>
      <c r="O91" s="117">
        <v>68.7</v>
      </c>
      <c r="P91" s="117">
        <v>89.4</v>
      </c>
      <c r="Q91" s="117">
        <v>35.7</v>
      </c>
      <c r="R91" s="117">
        <v>19.6</v>
      </c>
      <c r="S91" s="117">
        <v>4.6</v>
      </c>
      <c r="T91" s="117">
        <v>0.0</v>
      </c>
      <c r="U91" s="117">
        <v>1.0</v>
      </c>
      <c r="V91" s="117">
        <v>500.0</v>
      </c>
      <c r="W91" s="117">
        <v>10.3</v>
      </c>
      <c r="X91" s="157"/>
      <c r="Y91" s="104"/>
      <c r="Z91" s="104"/>
      <c r="AA91" s="104"/>
      <c r="AB91" s="104"/>
      <c r="AC91" s="104"/>
      <c r="AD91" s="104"/>
      <c r="AE91" s="104"/>
      <c r="AF91" s="104"/>
      <c r="AG91" s="104"/>
      <c r="AH91" s="104"/>
      <c r="AI91" s="104"/>
      <c r="AJ91" s="104"/>
      <c r="AK91" s="104"/>
      <c r="AL91" s="104"/>
      <c r="AM91" s="104"/>
      <c r="AN91" s="104"/>
      <c r="AO91" s="104"/>
      <c r="AP91" s="104"/>
      <c r="AQ91" s="104"/>
    </row>
    <row r="92" ht="15.75" customHeight="1">
      <c r="A92" s="200">
        <v>151.0</v>
      </c>
      <c r="B92" s="200" t="s">
        <v>2169</v>
      </c>
      <c r="C92" s="200" t="s">
        <v>2170</v>
      </c>
      <c r="D92" s="201">
        <v>5.0</v>
      </c>
      <c r="E92" s="117" t="s">
        <v>4308</v>
      </c>
      <c r="F92" s="203">
        <v>0.041666666666666664</v>
      </c>
      <c r="G92" s="203">
        <v>0.3958333333333333</v>
      </c>
      <c r="H92" s="117">
        <v>3.0</v>
      </c>
      <c r="I92" s="117">
        <v>39194.0</v>
      </c>
      <c r="J92" s="202">
        <v>21085.0</v>
      </c>
      <c r="K92" s="117">
        <v>34.7</v>
      </c>
      <c r="L92" s="117">
        <v>31.8</v>
      </c>
      <c r="M92" s="117">
        <v>30.4</v>
      </c>
      <c r="N92" s="117">
        <v>41.2</v>
      </c>
      <c r="O92" s="117">
        <v>33.3</v>
      </c>
      <c r="P92" s="117">
        <v>55.1</v>
      </c>
      <c r="Q92" s="117">
        <v>4.1</v>
      </c>
      <c r="R92" s="117">
        <v>14.7</v>
      </c>
      <c r="S92" s="117">
        <v>43.0</v>
      </c>
      <c r="T92" s="117">
        <v>4.0</v>
      </c>
      <c r="U92" s="117">
        <v>1.0</v>
      </c>
      <c r="V92" s="117">
        <v>28.0</v>
      </c>
      <c r="W92" s="117"/>
      <c r="X92" s="157"/>
      <c r="Y92" s="104"/>
      <c r="Z92" s="104"/>
      <c r="AA92" s="104"/>
      <c r="AB92" s="104"/>
      <c r="AC92" s="104"/>
      <c r="AD92" s="104"/>
      <c r="AE92" s="104"/>
      <c r="AF92" s="104"/>
      <c r="AG92" s="104"/>
      <c r="AH92" s="104"/>
      <c r="AI92" s="104"/>
      <c r="AJ92" s="104"/>
      <c r="AK92" s="104"/>
      <c r="AL92" s="104"/>
      <c r="AM92" s="104"/>
      <c r="AN92" s="104"/>
      <c r="AO92" s="104"/>
      <c r="AP92" s="104"/>
      <c r="AQ92" s="104"/>
    </row>
    <row r="93" ht="15.75" customHeight="1">
      <c r="A93" s="200">
        <v>152.0</v>
      </c>
      <c r="B93" s="200" t="s">
        <v>1678</v>
      </c>
      <c r="C93" s="200" t="s">
        <v>2176</v>
      </c>
      <c r="D93" s="201">
        <v>4.0</v>
      </c>
      <c r="E93" s="117" t="s">
        <v>4293</v>
      </c>
      <c r="F93" s="203">
        <v>0.5208333333333334</v>
      </c>
      <c r="G93" s="203">
        <v>0.6875</v>
      </c>
      <c r="H93" s="117">
        <v>1.0</v>
      </c>
      <c r="I93" s="117">
        <v>54474.0</v>
      </c>
      <c r="J93" s="202">
        <v>3723.0</v>
      </c>
      <c r="K93" s="117">
        <v>42.2</v>
      </c>
      <c r="L93" s="117">
        <v>96.7</v>
      </c>
      <c r="M93" s="117">
        <v>7.1</v>
      </c>
      <c r="N93" s="117">
        <v>27.3</v>
      </c>
      <c r="O93" s="117">
        <v>69.6</v>
      </c>
      <c r="P93" s="117">
        <v>95.3</v>
      </c>
      <c r="Q93" s="117">
        <v>26.5</v>
      </c>
      <c r="R93" s="117">
        <v>4.9</v>
      </c>
      <c r="S93" s="117">
        <v>2.5</v>
      </c>
      <c r="T93" s="117">
        <v>0.0</v>
      </c>
      <c r="U93" s="117">
        <v>1.0</v>
      </c>
      <c r="V93" s="117">
        <v>12.0</v>
      </c>
      <c r="W93" s="117"/>
      <c r="X93" s="157"/>
      <c r="Y93" s="104"/>
      <c r="Z93" s="104"/>
      <c r="AA93" s="104"/>
      <c r="AB93" s="104"/>
      <c r="AC93" s="104"/>
      <c r="AD93" s="104"/>
      <c r="AE93" s="104"/>
      <c r="AF93" s="104"/>
      <c r="AG93" s="104"/>
      <c r="AH93" s="104"/>
      <c r="AI93" s="104"/>
      <c r="AJ93" s="104"/>
      <c r="AK93" s="104"/>
      <c r="AL93" s="104"/>
      <c r="AM93" s="104"/>
      <c r="AN93" s="104"/>
      <c r="AO93" s="104"/>
      <c r="AP93" s="104"/>
      <c r="AQ93" s="104"/>
    </row>
    <row r="94" ht="15.75" customHeight="1">
      <c r="A94" s="200">
        <v>153.0</v>
      </c>
      <c r="B94" s="200" t="s">
        <v>2183</v>
      </c>
      <c r="C94" s="200" t="s">
        <v>1099</v>
      </c>
      <c r="D94" s="201">
        <v>6.0</v>
      </c>
      <c r="E94" s="117" t="s">
        <v>4292</v>
      </c>
      <c r="F94" s="203">
        <v>0.3263888888888889</v>
      </c>
      <c r="G94" s="117"/>
      <c r="H94" s="117">
        <v>0.0</v>
      </c>
      <c r="I94" s="117">
        <v>32807.0</v>
      </c>
      <c r="J94" s="202">
        <v>33310.0</v>
      </c>
      <c r="K94" s="117">
        <v>35.2</v>
      </c>
      <c r="L94" s="117">
        <v>74.5</v>
      </c>
      <c r="M94" s="117">
        <v>19.8</v>
      </c>
      <c r="N94" s="117">
        <v>53.2</v>
      </c>
      <c r="O94" s="117">
        <v>59.9</v>
      </c>
      <c r="P94" s="117">
        <v>80.4</v>
      </c>
      <c r="Q94" s="117">
        <v>16.2</v>
      </c>
      <c r="R94" s="117">
        <v>23.6</v>
      </c>
      <c r="S94" s="117">
        <v>3.7</v>
      </c>
      <c r="T94" s="117">
        <v>8.0</v>
      </c>
      <c r="U94" s="117">
        <v>2.0</v>
      </c>
      <c r="V94" s="117">
        <v>697.0</v>
      </c>
      <c r="W94" s="117">
        <v>5.77</v>
      </c>
      <c r="X94" s="157"/>
      <c r="Y94" s="104"/>
      <c r="Z94" s="104"/>
      <c r="AA94" s="104"/>
      <c r="AB94" s="104"/>
      <c r="AC94" s="104"/>
      <c r="AD94" s="104"/>
      <c r="AE94" s="104"/>
      <c r="AF94" s="104"/>
      <c r="AG94" s="104"/>
      <c r="AH94" s="104"/>
      <c r="AI94" s="104"/>
      <c r="AJ94" s="104"/>
      <c r="AK94" s="104"/>
      <c r="AL94" s="104"/>
      <c r="AM94" s="104"/>
      <c r="AN94" s="104"/>
      <c r="AO94" s="104"/>
      <c r="AP94" s="104"/>
      <c r="AQ94" s="104"/>
    </row>
    <row r="95" ht="15.75" customHeight="1">
      <c r="A95" s="200">
        <v>154.0</v>
      </c>
      <c r="B95" s="200" t="s">
        <v>2188</v>
      </c>
      <c r="C95" s="200" t="s">
        <v>2189</v>
      </c>
      <c r="D95" s="201">
        <v>8.0</v>
      </c>
      <c r="E95" s="117" t="s">
        <v>4346</v>
      </c>
      <c r="F95" s="203">
        <v>0.9166666666666666</v>
      </c>
      <c r="G95" s="203">
        <v>0.9666666666666667</v>
      </c>
      <c r="H95" s="117">
        <v>3.0</v>
      </c>
      <c r="I95" s="117">
        <v>89119.0</v>
      </c>
      <c r="J95" s="202">
        <v>52171.0</v>
      </c>
      <c r="K95" s="117">
        <v>34.5</v>
      </c>
      <c r="L95" s="117">
        <v>52.5</v>
      </c>
      <c r="M95" s="117">
        <v>12.4</v>
      </c>
      <c r="N95" s="117">
        <v>78.4</v>
      </c>
      <c r="O95" s="117">
        <v>61.1</v>
      </c>
      <c r="P95" s="117">
        <v>78.7</v>
      </c>
      <c r="Q95" s="117">
        <v>17.2</v>
      </c>
      <c r="R95" s="117">
        <v>26.5</v>
      </c>
      <c r="S95" s="117">
        <v>4.0</v>
      </c>
      <c r="T95" s="117">
        <v>5.0</v>
      </c>
      <c r="U95" s="117">
        <v>0.0</v>
      </c>
      <c r="V95" s="202">
        <v>2353.0</v>
      </c>
      <c r="W95" s="117">
        <v>8.0</v>
      </c>
      <c r="X95" s="157"/>
      <c r="Y95" s="104"/>
      <c r="Z95" s="104"/>
      <c r="AA95" s="104"/>
      <c r="AB95" s="104"/>
      <c r="AC95" s="104"/>
      <c r="AD95" s="104"/>
      <c r="AE95" s="104"/>
      <c r="AF95" s="104"/>
      <c r="AG95" s="104"/>
      <c r="AH95" s="104"/>
      <c r="AI95" s="104"/>
      <c r="AJ95" s="104"/>
      <c r="AK95" s="104"/>
      <c r="AL95" s="104"/>
      <c r="AM95" s="104"/>
      <c r="AN95" s="104"/>
      <c r="AO95" s="104"/>
      <c r="AP95" s="104"/>
      <c r="AQ95" s="104"/>
    </row>
    <row r="96" ht="15.75" customHeight="1">
      <c r="A96" s="200">
        <v>155.0</v>
      </c>
      <c r="B96" s="200" t="s">
        <v>2199</v>
      </c>
      <c r="C96" s="200" t="s">
        <v>2200</v>
      </c>
      <c r="D96" s="201">
        <v>3.0</v>
      </c>
      <c r="E96" s="104" t="s">
        <v>4300</v>
      </c>
      <c r="F96" s="207">
        <v>0.4722222222222222</v>
      </c>
      <c r="G96" s="104"/>
      <c r="H96" s="104">
        <v>0.0</v>
      </c>
      <c r="I96" s="104">
        <v>78161.0</v>
      </c>
      <c r="J96" s="117">
        <v>628.0</v>
      </c>
      <c r="K96" s="205">
        <v>44.7</v>
      </c>
      <c r="L96" s="205">
        <v>89.0</v>
      </c>
      <c r="M96" s="205">
        <v>8.5</v>
      </c>
      <c r="N96" s="205">
        <v>19.0</v>
      </c>
      <c r="O96" s="205">
        <v>67.8</v>
      </c>
      <c r="P96" s="205">
        <v>96.8</v>
      </c>
      <c r="Q96" s="205">
        <v>21.9</v>
      </c>
      <c r="R96" s="205">
        <v>5.7</v>
      </c>
      <c r="S96" s="104">
        <v>24.8</v>
      </c>
      <c r="T96" s="104">
        <v>0.0</v>
      </c>
      <c r="U96" s="104">
        <v>0.0</v>
      </c>
      <c r="V96" s="104"/>
      <c r="W96" s="104"/>
      <c r="X96" s="206"/>
      <c r="Y96" s="117"/>
      <c r="Z96" s="117"/>
      <c r="AA96" s="117"/>
      <c r="AB96" s="117"/>
      <c r="AC96" s="117"/>
      <c r="AD96" s="117"/>
      <c r="AE96" s="117"/>
      <c r="AF96" s="117"/>
      <c r="AG96" s="117"/>
      <c r="AH96" s="117"/>
      <c r="AI96" s="117"/>
      <c r="AJ96" s="117"/>
      <c r="AK96" s="117"/>
      <c r="AL96" s="117"/>
      <c r="AM96" s="117"/>
      <c r="AN96" s="117"/>
      <c r="AO96" s="117"/>
      <c r="AP96" s="117"/>
      <c r="AQ96" s="117"/>
    </row>
    <row r="97" ht="15.75" customHeight="1">
      <c r="A97" s="200">
        <v>156.0</v>
      </c>
      <c r="B97" s="200" t="s">
        <v>2211</v>
      </c>
      <c r="C97" s="200" t="s">
        <v>2212</v>
      </c>
      <c r="D97" s="201">
        <v>7.0</v>
      </c>
      <c r="E97" s="117" t="s">
        <v>4347</v>
      </c>
      <c r="F97" s="203">
        <v>0.32916666666666666</v>
      </c>
      <c r="G97" s="203">
        <v>0.34652777777777777</v>
      </c>
      <c r="H97" s="117">
        <v>0.0</v>
      </c>
      <c r="I97" s="117">
        <v>96021.0</v>
      </c>
      <c r="J97" s="202">
        <v>16670.0</v>
      </c>
      <c r="K97" s="117">
        <v>35.8</v>
      </c>
      <c r="L97" s="117">
        <v>96.4</v>
      </c>
      <c r="M97" s="117">
        <v>12.8</v>
      </c>
      <c r="N97" s="117">
        <v>30.1</v>
      </c>
      <c r="O97" s="117">
        <v>51.4</v>
      </c>
      <c r="P97" s="117">
        <v>78.0</v>
      </c>
      <c r="Q97" s="117">
        <v>10.8</v>
      </c>
      <c r="R97" s="117">
        <v>7.8</v>
      </c>
      <c r="S97" s="117">
        <v>17.7</v>
      </c>
      <c r="T97" s="117">
        <v>1.0</v>
      </c>
      <c r="U97" s="117">
        <v>0.0</v>
      </c>
      <c r="V97" s="117"/>
      <c r="W97" s="117"/>
      <c r="X97" s="206"/>
      <c r="Y97" s="117"/>
      <c r="Z97" s="117"/>
      <c r="AA97" s="117"/>
      <c r="AB97" s="117"/>
      <c r="AC97" s="117"/>
      <c r="AD97" s="117"/>
      <c r="AE97" s="117"/>
      <c r="AF97" s="117"/>
      <c r="AG97" s="117"/>
      <c r="AH97" s="117"/>
      <c r="AI97" s="117"/>
      <c r="AJ97" s="117"/>
      <c r="AK97" s="117"/>
      <c r="AL97" s="117"/>
      <c r="AM97" s="117"/>
      <c r="AN97" s="117"/>
      <c r="AO97" s="117"/>
      <c r="AP97" s="117"/>
      <c r="AQ97" s="117"/>
    </row>
    <row r="98" ht="15.75" customHeight="1">
      <c r="A98" s="200">
        <v>157.0</v>
      </c>
      <c r="B98" s="200" t="s">
        <v>2219</v>
      </c>
      <c r="C98" s="200" t="s">
        <v>2220</v>
      </c>
      <c r="D98" s="201">
        <v>4.0</v>
      </c>
      <c r="E98" s="117" t="s">
        <v>4293</v>
      </c>
      <c r="F98" s="203">
        <v>0.11805555555555555</v>
      </c>
      <c r="G98" s="117"/>
      <c r="H98" s="117">
        <v>0.0</v>
      </c>
      <c r="I98" s="117">
        <v>15462.0</v>
      </c>
      <c r="J98" s="117">
        <v>574.0</v>
      </c>
      <c r="K98" s="117">
        <v>22.5</v>
      </c>
      <c r="L98" s="117">
        <v>100.0</v>
      </c>
      <c r="M98" s="117">
        <v>0.0</v>
      </c>
      <c r="N98" s="117">
        <v>0.0</v>
      </c>
      <c r="O98" s="117">
        <v>39.5</v>
      </c>
      <c r="P98" s="117">
        <v>81.9</v>
      </c>
      <c r="Q98" s="117">
        <v>0.0</v>
      </c>
      <c r="R98" s="117">
        <v>2.4</v>
      </c>
      <c r="S98" s="117">
        <v>13.6</v>
      </c>
      <c r="T98" s="117"/>
      <c r="U98" s="117"/>
      <c r="V98" s="117"/>
      <c r="W98" s="117"/>
      <c r="X98" s="157"/>
      <c r="Y98" s="104"/>
      <c r="Z98" s="104"/>
      <c r="AA98" s="104"/>
      <c r="AB98" s="104"/>
      <c r="AC98" s="104"/>
      <c r="AD98" s="104"/>
      <c r="AE98" s="104"/>
      <c r="AF98" s="104"/>
      <c r="AG98" s="104"/>
      <c r="AH98" s="104"/>
      <c r="AI98" s="104"/>
      <c r="AJ98" s="104"/>
      <c r="AK98" s="104"/>
      <c r="AL98" s="104"/>
      <c r="AM98" s="104"/>
      <c r="AN98" s="104"/>
      <c r="AO98" s="104"/>
      <c r="AP98" s="104"/>
      <c r="AQ98" s="104"/>
    </row>
    <row r="99" ht="15.75" customHeight="1">
      <c r="A99" s="200">
        <v>158.0</v>
      </c>
      <c r="B99" s="200" t="s">
        <v>2226</v>
      </c>
      <c r="C99" s="200" t="s">
        <v>2227</v>
      </c>
      <c r="D99" s="201">
        <v>0.0</v>
      </c>
      <c r="E99" s="117" t="s">
        <v>4299</v>
      </c>
      <c r="F99" s="203">
        <v>0.5979166666666667</v>
      </c>
      <c r="G99" s="203">
        <v>0.6527777777777778</v>
      </c>
      <c r="H99" s="117">
        <v>1.0</v>
      </c>
      <c r="I99" s="117">
        <v>33076.0</v>
      </c>
      <c r="J99" s="202">
        <v>35123.0</v>
      </c>
      <c r="K99" s="117">
        <v>40.0</v>
      </c>
      <c r="L99" s="117">
        <v>80.8</v>
      </c>
      <c r="M99" s="117">
        <v>10.7</v>
      </c>
      <c r="N99" s="117">
        <v>20.0</v>
      </c>
      <c r="O99" s="117">
        <v>64.8</v>
      </c>
      <c r="P99" s="117">
        <v>96.1</v>
      </c>
      <c r="Q99" s="117">
        <v>56.0</v>
      </c>
      <c r="R99" s="117">
        <v>5.2</v>
      </c>
      <c r="S99" s="117">
        <v>3.8</v>
      </c>
      <c r="T99" s="117">
        <v>2.0</v>
      </c>
      <c r="U99" s="117">
        <v>5.0</v>
      </c>
      <c r="V99" s="117">
        <v>38.0</v>
      </c>
      <c r="W99" s="117">
        <v>3.7</v>
      </c>
      <c r="X99" s="206"/>
      <c r="Y99" s="117"/>
      <c r="Z99" s="117"/>
      <c r="AA99" s="117"/>
      <c r="AB99" s="117"/>
      <c r="AC99" s="117"/>
      <c r="AD99" s="117"/>
      <c r="AE99" s="117"/>
      <c r="AF99" s="117"/>
      <c r="AG99" s="117"/>
      <c r="AH99" s="117"/>
      <c r="AI99" s="117"/>
      <c r="AJ99" s="117"/>
      <c r="AK99" s="117"/>
      <c r="AL99" s="117"/>
      <c r="AM99" s="117"/>
      <c r="AN99" s="117"/>
      <c r="AO99" s="117"/>
      <c r="AP99" s="117"/>
      <c r="AQ99" s="117"/>
    </row>
    <row r="100" ht="15.75" customHeight="1">
      <c r="A100" s="200">
        <v>159.0</v>
      </c>
      <c r="B100" s="200" t="s">
        <v>2236</v>
      </c>
      <c r="C100" s="200" t="s">
        <v>1267</v>
      </c>
      <c r="D100" s="201">
        <v>4.0</v>
      </c>
      <c r="E100" s="104" t="s">
        <v>4293</v>
      </c>
      <c r="F100" s="104"/>
      <c r="G100" s="207">
        <v>0.6666666666666666</v>
      </c>
      <c r="H100" s="104">
        <v>0.0</v>
      </c>
      <c r="I100" s="104">
        <v>48238.0</v>
      </c>
      <c r="J100" s="202">
        <v>28447.0</v>
      </c>
      <c r="K100" s="205">
        <v>35.9</v>
      </c>
      <c r="L100" s="205">
        <v>1.5</v>
      </c>
      <c r="M100" s="205">
        <v>35.3</v>
      </c>
      <c r="N100" s="205">
        <v>52.1</v>
      </c>
      <c r="O100" s="205">
        <v>34.9</v>
      </c>
      <c r="P100" s="205">
        <v>78.5</v>
      </c>
      <c r="Q100" s="205">
        <v>10.0</v>
      </c>
      <c r="R100" s="205">
        <v>11.3</v>
      </c>
      <c r="S100" s="104">
        <v>2.3</v>
      </c>
      <c r="T100" s="104">
        <v>0.0</v>
      </c>
      <c r="U100" s="104">
        <v>0.0</v>
      </c>
      <c r="V100" s="208">
        <v>3847.0</v>
      </c>
      <c r="W100" s="104">
        <v>39.4</v>
      </c>
      <c r="X100" s="206"/>
      <c r="Y100" s="117"/>
      <c r="Z100" s="117"/>
      <c r="AA100" s="117"/>
      <c r="AB100" s="117"/>
      <c r="AC100" s="117"/>
      <c r="AD100" s="117"/>
      <c r="AE100" s="117"/>
      <c r="AF100" s="117"/>
      <c r="AG100" s="117"/>
      <c r="AH100" s="117"/>
      <c r="AI100" s="117"/>
      <c r="AJ100" s="117"/>
      <c r="AK100" s="117"/>
      <c r="AL100" s="117"/>
      <c r="AM100" s="117"/>
      <c r="AN100" s="117"/>
      <c r="AO100" s="117"/>
      <c r="AP100" s="117"/>
      <c r="AQ100" s="117"/>
    </row>
    <row r="101" ht="15.75" customHeight="1">
      <c r="A101" s="200">
        <v>160.0</v>
      </c>
      <c r="B101" s="200" t="s">
        <v>2242</v>
      </c>
      <c r="C101" s="200" t="s">
        <v>4348</v>
      </c>
      <c r="D101" s="201">
        <v>5.0</v>
      </c>
      <c r="E101" s="117" t="s">
        <v>4308</v>
      </c>
      <c r="F101" s="203">
        <v>0.14583333333333334</v>
      </c>
      <c r="G101" s="203">
        <v>0.5625</v>
      </c>
      <c r="H101" s="117">
        <v>3.0</v>
      </c>
      <c r="I101" s="117">
        <v>37013.0</v>
      </c>
      <c r="J101" s="202">
        <v>95717.0</v>
      </c>
      <c r="K101" s="117">
        <v>31.8</v>
      </c>
      <c r="L101" s="117">
        <v>52.7</v>
      </c>
      <c r="M101" s="117">
        <v>15.5</v>
      </c>
      <c r="N101" s="117">
        <v>41.2</v>
      </c>
      <c r="O101" s="117">
        <v>73.3</v>
      </c>
      <c r="P101" s="117">
        <v>36.1</v>
      </c>
      <c r="Q101" s="117">
        <v>13.7</v>
      </c>
      <c r="R101" s="117">
        <v>18.2</v>
      </c>
      <c r="S101" s="117">
        <v>5.9</v>
      </c>
      <c r="T101" s="117">
        <v>3.0</v>
      </c>
      <c r="U101" s="117">
        <v>0.0</v>
      </c>
      <c r="V101" s="117">
        <v>104.0</v>
      </c>
      <c r="W101" s="117"/>
      <c r="X101" s="157"/>
      <c r="Y101" s="104"/>
      <c r="Z101" s="104"/>
      <c r="AA101" s="104"/>
      <c r="AB101" s="104"/>
      <c r="AC101" s="104"/>
      <c r="AD101" s="104"/>
      <c r="AE101" s="104"/>
      <c r="AF101" s="104"/>
      <c r="AG101" s="104"/>
      <c r="AH101" s="104"/>
      <c r="AI101" s="104"/>
      <c r="AJ101" s="104"/>
      <c r="AK101" s="104"/>
      <c r="AL101" s="104"/>
      <c r="AM101" s="104"/>
      <c r="AN101" s="104"/>
      <c r="AO101" s="104"/>
      <c r="AP101" s="104"/>
      <c r="AQ101" s="104"/>
    </row>
    <row r="102" ht="15.75" customHeight="1">
      <c r="A102" s="200">
        <v>161.0</v>
      </c>
      <c r="B102" s="200" t="s">
        <v>2249</v>
      </c>
      <c r="C102" s="200" t="s">
        <v>2250</v>
      </c>
      <c r="D102" s="201">
        <v>0.0</v>
      </c>
      <c r="E102" s="117" t="s">
        <v>4299</v>
      </c>
      <c r="F102" s="203">
        <v>0.3194444444444444</v>
      </c>
      <c r="G102" s="203">
        <v>0.3368055555555556</v>
      </c>
      <c r="H102" s="117">
        <v>0.0</v>
      </c>
      <c r="I102" s="117">
        <v>77517.0</v>
      </c>
      <c r="J102" s="202">
        <v>5688.0</v>
      </c>
      <c r="K102" s="117">
        <v>39.5</v>
      </c>
      <c r="L102" s="117">
        <v>97.1</v>
      </c>
      <c r="M102" s="117">
        <v>10.8</v>
      </c>
      <c r="N102" s="117">
        <v>5.8</v>
      </c>
      <c r="O102" s="117">
        <v>58.9</v>
      </c>
      <c r="P102" s="117">
        <v>87.6</v>
      </c>
      <c r="Q102" s="117">
        <v>11.2</v>
      </c>
      <c r="R102" s="117">
        <v>9.4</v>
      </c>
      <c r="S102" s="117">
        <v>9.7</v>
      </c>
      <c r="T102" s="117">
        <v>0.0</v>
      </c>
      <c r="U102" s="117">
        <v>0.0</v>
      </c>
      <c r="V102" s="117">
        <v>26.0</v>
      </c>
      <c r="W102" s="117">
        <v>7.9</v>
      </c>
      <c r="X102" s="206"/>
      <c r="Y102" s="117"/>
      <c r="Z102" s="117"/>
      <c r="AA102" s="117"/>
      <c r="AB102" s="117"/>
      <c r="AC102" s="117"/>
      <c r="AD102" s="117"/>
      <c r="AE102" s="117"/>
      <c r="AF102" s="117"/>
      <c r="AG102" s="117"/>
      <c r="AH102" s="117"/>
      <c r="AI102" s="117"/>
      <c r="AJ102" s="117"/>
      <c r="AK102" s="117"/>
      <c r="AL102" s="117"/>
      <c r="AM102" s="117"/>
      <c r="AN102" s="117"/>
      <c r="AO102" s="117"/>
      <c r="AP102" s="117"/>
      <c r="AQ102" s="117"/>
    </row>
    <row r="103" ht="15.75" customHeight="1">
      <c r="A103" s="200">
        <v>162.0</v>
      </c>
      <c r="B103" s="200" t="s">
        <v>2259</v>
      </c>
      <c r="C103" s="200" t="s">
        <v>2260</v>
      </c>
      <c r="D103" s="201">
        <v>6.0</v>
      </c>
      <c r="E103" s="117" t="s">
        <v>4349</v>
      </c>
      <c r="F103" s="117"/>
      <c r="G103" s="117"/>
      <c r="H103" s="117"/>
      <c r="I103" s="117">
        <v>21401.0</v>
      </c>
      <c r="J103" s="202">
        <v>36129.0</v>
      </c>
      <c r="K103" s="117">
        <v>45.1</v>
      </c>
      <c r="L103" s="117">
        <v>76.5</v>
      </c>
      <c r="M103" s="117">
        <v>16.8</v>
      </c>
      <c r="N103" s="117">
        <v>37.8</v>
      </c>
      <c r="O103" s="117">
        <v>61.3</v>
      </c>
      <c r="P103" s="117">
        <v>93.7</v>
      </c>
      <c r="Q103" s="117">
        <v>58.3</v>
      </c>
      <c r="R103" s="117">
        <v>5.8</v>
      </c>
      <c r="S103" s="117">
        <v>1.4</v>
      </c>
      <c r="T103" s="117">
        <v>10.0</v>
      </c>
      <c r="U103" s="117">
        <v>0.0</v>
      </c>
      <c r="V103" s="117">
        <v>121.0</v>
      </c>
      <c r="W103" s="117">
        <v>2.57</v>
      </c>
      <c r="X103" s="157"/>
      <c r="Y103" s="104"/>
      <c r="Z103" s="104"/>
      <c r="AA103" s="104"/>
      <c r="AB103" s="104"/>
      <c r="AC103" s="104"/>
      <c r="AD103" s="104"/>
      <c r="AE103" s="104"/>
      <c r="AF103" s="104"/>
      <c r="AG103" s="104"/>
      <c r="AH103" s="104"/>
      <c r="AI103" s="104"/>
      <c r="AJ103" s="104"/>
      <c r="AK103" s="104"/>
      <c r="AL103" s="104"/>
      <c r="AM103" s="104"/>
      <c r="AN103" s="104"/>
      <c r="AO103" s="104"/>
      <c r="AP103" s="104"/>
      <c r="AQ103" s="104"/>
    </row>
    <row r="104" ht="15.75" customHeight="1">
      <c r="A104" s="200">
        <v>163.0</v>
      </c>
      <c r="B104" s="200" t="s">
        <v>2270</v>
      </c>
      <c r="C104" s="200" t="s">
        <v>2271</v>
      </c>
      <c r="D104" s="201">
        <v>6.0</v>
      </c>
      <c r="E104" s="117" t="s">
        <v>4292</v>
      </c>
      <c r="F104" s="203">
        <v>0.7208333333333333</v>
      </c>
      <c r="G104" s="203">
        <v>0.7423611111111111</v>
      </c>
      <c r="H104" s="117">
        <v>2.0</v>
      </c>
      <c r="I104" s="117">
        <v>93307.0</v>
      </c>
      <c r="J104" s="202">
        <v>84948.0</v>
      </c>
      <c r="K104" s="117">
        <v>27.3</v>
      </c>
      <c r="L104" s="117">
        <v>68.3</v>
      </c>
      <c r="M104" s="117">
        <v>22.1</v>
      </c>
      <c r="N104" s="117">
        <v>47.5</v>
      </c>
      <c r="O104" s="117">
        <v>51.9</v>
      </c>
      <c r="P104" s="117">
        <v>56.3</v>
      </c>
      <c r="Q104" s="117">
        <v>4.7</v>
      </c>
      <c r="R104" s="117">
        <v>19.5</v>
      </c>
      <c r="S104" s="117">
        <v>5.6</v>
      </c>
      <c r="T104" s="117">
        <v>0.0</v>
      </c>
      <c r="U104" s="117">
        <v>1.0</v>
      </c>
      <c r="V104" s="117">
        <v>82.0</v>
      </c>
      <c r="W104" s="117"/>
      <c r="X104" s="157"/>
      <c r="Y104" s="104"/>
      <c r="Z104" s="104"/>
      <c r="AA104" s="104"/>
      <c r="AB104" s="104"/>
      <c r="AC104" s="104"/>
      <c r="AD104" s="104"/>
      <c r="AE104" s="104"/>
      <c r="AF104" s="104"/>
      <c r="AG104" s="104"/>
      <c r="AH104" s="104"/>
      <c r="AI104" s="104"/>
      <c r="AJ104" s="104"/>
      <c r="AK104" s="104"/>
      <c r="AL104" s="104"/>
      <c r="AM104" s="104"/>
      <c r="AN104" s="104"/>
      <c r="AO104" s="104"/>
      <c r="AP104" s="104"/>
      <c r="AQ104" s="104"/>
    </row>
    <row r="105" ht="15.75" customHeight="1">
      <c r="A105" s="200">
        <v>164.0</v>
      </c>
      <c r="B105" s="200" t="s">
        <v>2277</v>
      </c>
      <c r="C105" s="200" t="s">
        <v>900</v>
      </c>
      <c r="D105" s="201">
        <v>3.0</v>
      </c>
      <c r="E105" s="104" t="s">
        <v>4300</v>
      </c>
      <c r="F105" s="207">
        <v>0.4125</v>
      </c>
      <c r="G105" s="207">
        <v>0.4638888888888889</v>
      </c>
      <c r="H105" s="104">
        <v>0.0</v>
      </c>
      <c r="I105" s="104">
        <v>15217.0</v>
      </c>
      <c r="J105" s="202">
        <v>28049.0</v>
      </c>
      <c r="K105" s="205">
        <v>34.5</v>
      </c>
      <c r="L105" s="205">
        <v>80.2</v>
      </c>
      <c r="M105" s="205">
        <v>4.4</v>
      </c>
      <c r="N105" s="205">
        <v>48.5</v>
      </c>
      <c r="O105" s="205">
        <v>62.3</v>
      </c>
      <c r="P105" s="205">
        <v>96.7</v>
      </c>
      <c r="Q105" s="205">
        <v>72.1</v>
      </c>
      <c r="R105" s="205">
        <v>3.7</v>
      </c>
      <c r="S105" s="104"/>
      <c r="T105" s="104">
        <v>3.0</v>
      </c>
      <c r="U105" s="104">
        <v>0.0</v>
      </c>
      <c r="V105" s="208">
        <v>1100.0</v>
      </c>
      <c r="W105" s="104">
        <v>22.4</v>
      </c>
      <c r="X105" s="206"/>
      <c r="Y105" s="117"/>
      <c r="Z105" s="117"/>
      <c r="AA105" s="117"/>
      <c r="AB105" s="117"/>
      <c r="AC105" s="117"/>
      <c r="AD105" s="117"/>
      <c r="AE105" s="117"/>
      <c r="AF105" s="117"/>
      <c r="AG105" s="117"/>
      <c r="AH105" s="117"/>
      <c r="AI105" s="117"/>
      <c r="AJ105" s="117"/>
      <c r="AK105" s="117"/>
      <c r="AL105" s="117"/>
      <c r="AM105" s="117"/>
      <c r="AN105" s="117"/>
      <c r="AO105" s="117"/>
      <c r="AP105" s="117"/>
      <c r="AQ105" s="117"/>
    </row>
    <row r="106" ht="15.75" customHeight="1">
      <c r="A106" s="200">
        <v>165.0</v>
      </c>
      <c r="B106" s="200" t="s">
        <v>2281</v>
      </c>
      <c r="C106" s="200" t="s">
        <v>2282</v>
      </c>
      <c r="D106" s="201">
        <v>5.0</v>
      </c>
      <c r="E106" s="117" t="s">
        <v>4308</v>
      </c>
      <c r="F106" s="203">
        <v>0.9722222222222222</v>
      </c>
      <c r="G106" s="117"/>
      <c r="H106" s="117">
        <v>3.0</v>
      </c>
      <c r="I106" s="117">
        <v>91361.0</v>
      </c>
      <c r="J106" s="202">
        <v>20826.0</v>
      </c>
      <c r="K106" s="117">
        <v>49.1</v>
      </c>
      <c r="L106" s="117">
        <v>86.6</v>
      </c>
      <c r="M106" s="117">
        <v>8.5</v>
      </c>
      <c r="N106" s="117">
        <v>27.1</v>
      </c>
      <c r="O106" s="117">
        <v>56.8</v>
      </c>
      <c r="P106" s="117">
        <v>24.8</v>
      </c>
      <c r="Q106" s="117">
        <v>19.4</v>
      </c>
      <c r="R106" s="117">
        <v>3.4</v>
      </c>
      <c r="S106" s="117">
        <v>3.2</v>
      </c>
      <c r="T106" s="117">
        <v>1.0</v>
      </c>
      <c r="U106" s="117">
        <v>1.0</v>
      </c>
      <c r="V106" s="117"/>
      <c r="W106" s="117">
        <v>8.0</v>
      </c>
      <c r="X106" s="157"/>
      <c r="Y106" s="104"/>
      <c r="Z106" s="104"/>
      <c r="AA106" s="104"/>
      <c r="AB106" s="104"/>
      <c r="AC106" s="104"/>
      <c r="AD106" s="104"/>
      <c r="AE106" s="104"/>
      <c r="AF106" s="104"/>
      <c r="AG106" s="104"/>
      <c r="AH106" s="104"/>
      <c r="AI106" s="104"/>
      <c r="AJ106" s="104"/>
      <c r="AK106" s="104"/>
      <c r="AL106" s="104"/>
      <c r="AM106" s="104"/>
      <c r="AN106" s="104"/>
      <c r="AO106" s="104"/>
      <c r="AP106" s="104"/>
      <c r="AQ106" s="104"/>
    </row>
    <row r="107" ht="15.75" customHeight="1">
      <c r="A107" s="200">
        <v>166.0</v>
      </c>
      <c r="B107" s="200" t="s">
        <v>2288</v>
      </c>
      <c r="C107" s="200" t="s">
        <v>2289</v>
      </c>
      <c r="D107" s="201">
        <v>4.0</v>
      </c>
      <c r="E107" s="104" t="s">
        <v>4293</v>
      </c>
      <c r="F107" s="207">
        <v>0.5208333333333334</v>
      </c>
      <c r="G107" s="104"/>
      <c r="H107" s="104">
        <v>1.0</v>
      </c>
      <c r="I107" s="104">
        <v>33870.0</v>
      </c>
      <c r="J107" s="202">
        <v>21952.0</v>
      </c>
      <c r="K107" s="205">
        <v>49.7</v>
      </c>
      <c r="L107" s="205">
        <v>74.1</v>
      </c>
      <c r="M107" s="205">
        <v>10.7</v>
      </c>
      <c r="N107" s="205">
        <v>36.4</v>
      </c>
      <c r="O107" s="205">
        <v>36.2</v>
      </c>
      <c r="P107" s="205">
        <v>78.8</v>
      </c>
      <c r="Q107" s="205">
        <v>13.8</v>
      </c>
      <c r="R107" s="205">
        <v>17.4</v>
      </c>
      <c r="S107" s="104">
        <v>2.2</v>
      </c>
      <c r="T107" s="104">
        <v>6.0</v>
      </c>
      <c r="U107" s="104">
        <v>3.0</v>
      </c>
      <c r="V107" s="104">
        <v>36.0</v>
      </c>
      <c r="W107" s="104">
        <v>9.7</v>
      </c>
      <c r="X107" s="206"/>
      <c r="Y107" s="117"/>
      <c r="Z107" s="117"/>
      <c r="AA107" s="117"/>
      <c r="AB107" s="117"/>
      <c r="AC107" s="117"/>
      <c r="AD107" s="117"/>
      <c r="AE107" s="117"/>
      <c r="AF107" s="117"/>
      <c r="AG107" s="117"/>
      <c r="AH107" s="117"/>
      <c r="AI107" s="117"/>
      <c r="AJ107" s="117"/>
      <c r="AK107" s="117"/>
      <c r="AL107" s="117"/>
      <c r="AM107" s="117"/>
      <c r="AN107" s="117"/>
      <c r="AO107" s="117"/>
      <c r="AP107" s="117"/>
      <c r="AQ107" s="117"/>
    </row>
    <row r="108" ht="15.75" customHeight="1">
      <c r="A108" s="200">
        <v>167.0</v>
      </c>
      <c r="B108" s="200" t="s">
        <v>2295</v>
      </c>
      <c r="C108" s="200" t="s">
        <v>2296</v>
      </c>
      <c r="D108" s="201">
        <v>6.0</v>
      </c>
      <c r="E108" s="104" t="s">
        <v>4292</v>
      </c>
      <c r="F108" s="104"/>
      <c r="G108" s="104"/>
      <c r="H108" s="104">
        <v>1.0</v>
      </c>
      <c r="I108" s="104">
        <v>60506.0</v>
      </c>
      <c r="J108" s="202">
        <v>53582.0</v>
      </c>
      <c r="K108" s="205">
        <v>34.8</v>
      </c>
      <c r="L108" s="205">
        <v>61.2</v>
      </c>
      <c r="M108" s="205">
        <v>14.9</v>
      </c>
      <c r="N108" s="205">
        <v>32.7</v>
      </c>
      <c r="O108" s="205">
        <v>61.7</v>
      </c>
      <c r="P108" s="205">
        <v>78.7</v>
      </c>
      <c r="Q108" s="205">
        <v>23.6</v>
      </c>
      <c r="R108" s="205">
        <v>10.7</v>
      </c>
      <c r="S108" s="104">
        <v>1.3</v>
      </c>
      <c r="T108" s="104">
        <v>3.0</v>
      </c>
      <c r="U108" s="104">
        <v>0.0</v>
      </c>
      <c r="V108" s="104">
        <v>269.0</v>
      </c>
      <c r="W108" s="104">
        <v>4.0</v>
      </c>
      <c r="X108" s="206"/>
      <c r="Y108" s="117"/>
      <c r="Z108" s="117"/>
      <c r="AA108" s="117"/>
      <c r="AB108" s="117"/>
      <c r="AC108" s="117"/>
      <c r="AD108" s="117"/>
      <c r="AE108" s="117"/>
      <c r="AF108" s="117"/>
      <c r="AG108" s="117"/>
      <c r="AH108" s="117"/>
      <c r="AI108" s="117"/>
      <c r="AJ108" s="117"/>
      <c r="AK108" s="117"/>
      <c r="AL108" s="117"/>
      <c r="AM108" s="117"/>
      <c r="AN108" s="117"/>
      <c r="AO108" s="117"/>
      <c r="AP108" s="117"/>
      <c r="AQ108" s="117"/>
    </row>
    <row r="109" ht="15.75" customHeight="1">
      <c r="A109" s="200">
        <v>168.0</v>
      </c>
      <c r="B109" s="200" t="s">
        <v>2301</v>
      </c>
      <c r="C109" s="200" t="s">
        <v>2302</v>
      </c>
      <c r="D109" s="201">
        <v>6.0</v>
      </c>
      <c r="E109" s="104" t="s">
        <v>4292</v>
      </c>
      <c r="F109" s="207">
        <v>0.6666666666666666</v>
      </c>
      <c r="G109" s="104"/>
      <c r="H109" s="104">
        <v>1.0</v>
      </c>
      <c r="I109" s="104">
        <v>23456.0</v>
      </c>
      <c r="J109" s="202">
        <v>53787.0</v>
      </c>
      <c r="K109" s="205">
        <v>38.6</v>
      </c>
      <c r="L109" s="205">
        <v>69.6</v>
      </c>
      <c r="M109" s="205">
        <v>10.5</v>
      </c>
      <c r="N109" s="205">
        <v>12.4</v>
      </c>
      <c r="O109" s="205">
        <v>64.6</v>
      </c>
      <c r="P109" s="205">
        <v>95.2</v>
      </c>
      <c r="Q109" s="205">
        <v>40.8</v>
      </c>
      <c r="R109" s="205">
        <v>5.4</v>
      </c>
      <c r="S109" s="104">
        <v>2.9</v>
      </c>
      <c r="T109" s="104">
        <v>0.0</v>
      </c>
      <c r="U109" s="104">
        <v>2.0</v>
      </c>
      <c r="V109" s="104">
        <v>400.0</v>
      </c>
      <c r="W109" s="104">
        <v>3.8</v>
      </c>
      <c r="X109" s="206"/>
      <c r="Y109" s="117"/>
      <c r="Z109" s="117"/>
      <c r="AA109" s="117"/>
      <c r="AB109" s="117"/>
      <c r="AC109" s="117"/>
      <c r="AD109" s="117"/>
      <c r="AE109" s="117"/>
      <c r="AF109" s="117"/>
      <c r="AG109" s="117"/>
      <c r="AH109" s="117"/>
      <c r="AI109" s="117"/>
      <c r="AJ109" s="117"/>
      <c r="AK109" s="117"/>
      <c r="AL109" s="117"/>
      <c r="AM109" s="117"/>
      <c r="AN109" s="117"/>
      <c r="AO109" s="117"/>
      <c r="AP109" s="117"/>
      <c r="AQ109" s="117"/>
    </row>
    <row r="110" ht="15.75" customHeight="1">
      <c r="A110" s="200">
        <v>169.0</v>
      </c>
      <c r="B110" s="200" t="s">
        <v>2309</v>
      </c>
      <c r="C110" s="200" t="s">
        <v>1183</v>
      </c>
      <c r="D110" s="201">
        <v>4.0</v>
      </c>
      <c r="E110" s="104" t="s">
        <v>4293</v>
      </c>
      <c r="F110" s="207">
        <v>0.44375</v>
      </c>
      <c r="G110" s="207">
        <v>0.4479166666666667</v>
      </c>
      <c r="H110" s="104">
        <v>0.0</v>
      </c>
      <c r="I110" s="104">
        <v>79925.0</v>
      </c>
      <c r="J110" s="202">
        <v>39455.0</v>
      </c>
      <c r="K110" s="205">
        <v>36.9</v>
      </c>
      <c r="L110" s="205">
        <v>88.5</v>
      </c>
      <c r="M110" s="205">
        <v>17.8</v>
      </c>
      <c r="N110" s="205">
        <v>47.8</v>
      </c>
      <c r="O110" s="205">
        <v>56.0</v>
      </c>
      <c r="P110" s="205">
        <v>86.4</v>
      </c>
      <c r="Q110" s="205">
        <v>24.0</v>
      </c>
      <c r="R110" s="205">
        <v>19.8</v>
      </c>
      <c r="S110" s="104">
        <v>3.7</v>
      </c>
      <c r="T110" s="104">
        <v>2.0</v>
      </c>
      <c r="U110" s="104">
        <v>1.0</v>
      </c>
      <c r="V110" s="208">
        <v>1126.0</v>
      </c>
      <c r="W110" s="104">
        <v>3.1</v>
      </c>
      <c r="X110" s="206"/>
      <c r="Y110" s="117"/>
      <c r="Z110" s="117"/>
      <c r="AA110" s="117"/>
      <c r="AB110" s="117"/>
      <c r="AC110" s="117"/>
      <c r="AD110" s="117"/>
      <c r="AE110" s="117"/>
      <c r="AF110" s="117"/>
      <c r="AG110" s="117"/>
      <c r="AH110" s="117"/>
      <c r="AI110" s="117"/>
      <c r="AJ110" s="117"/>
      <c r="AK110" s="117"/>
      <c r="AL110" s="117"/>
      <c r="AM110" s="117"/>
      <c r="AN110" s="117"/>
      <c r="AO110" s="117"/>
      <c r="AP110" s="117"/>
      <c r="AQ110" s="117"/>
    </row>
    <row r="111" ht="15.75" customHeight="1">
      <c r="A111" s="200">
        <v>170.0</v>
      </c>
      <c r="B111" s="200" t="s">
        <v>2312</v>
      </c>
      <c r="C111" s="200" t="s">
        <v>2313</v>
      </c>
      <c r="D111" s="201">
        <v>5.0</v>
      </c>
      <c r="E111" s="117" t="s">
        <v>4308</v>
      </c>
      <c r="F111" s="207">
        <v>0.04513888888888889</v>
      </c>
      <c r="G111" s="207">
        <v>0.04583333333333333</v>
      </c>
      <c r="H111" s="104">
        <v>3.0</v>
      </c>
      <c r="I111" s="104">
        <v>45402.0</v>
      </c>
      <c r="J111" s="202">
        <v>9568.0</v>
      </c>
      <c r="K111" s="205">
        <v>35.6</v>
      </c>
      <c r="L111" s="205">
        <v>25.0</v>
      </c>
      <c r="M111" s="205">
        <v>22.2</v>
      </c>
      <c r="N111" s="205">
        <v>65.7</v>
      </c>
      <c r="O111" s="205">
        <v>42.1</v>
      </c>
      <c r="P111" s="205">
        <v>80.4</v>
      </c>
      <c r="Q111" s="205">
        <v>18.8</v>
      </c>
      <c r="R111" s="205">
        <v>10.1</v>
      </c>
      <c r="S111" s="104">
        <v>1.3</v>
      </c>
      <c r="T111" s="104">
        <v>2.0</v>
      </c>
      <c r="U111" s="104">
        <v>0.0</v>
      </c>
      <c r="V111" s="104">
        <v>510.0</v>
      </c>
      <c r="W111" s="104">
        <v>18.9</v>
      </c>
      <c r="X111" s="206"/>
      <c r="Y111" s="117"/>
      <c r="Z111" s="117"/>
      <c r="AA111" s="117"/>
      <c r="AB111" s="117"/>
      <c r="AC111" s="117"/>
      <c r="AD111" s="117"/>
      <c r="AE111" s="117"/>
      <c r="AF111" s="117"/>
      <c r="AG111" s="117"/>
      <c r="AH111" s="117"/>
      <c r="AI111" s="117"/>
      <c r="AJ111" s="117"/>
      <c r="AK111" s="117"/>
      <c r="AL111" s="117"/>
      <c r="AM111" s="117"/>
      <c r="AN111" s="117"/>
      <c r="AO111" s="117"/>
      <c r="AP111" s="117"/>
      <c r="AQ111" s="117"/>
    </row>
    <row r="112" ht="15.75" customHeight="1">
      <c r="A112" s="200">
        <v>171.0</v>
      </c>
      <c r="B112" s="200" t="s">
        <v>2323</v>
      </c>
      <c r="C112" s="200" t="s">
        <v>2324</v>
      </c>
      <c r="D112" s="201">
        <v>8.0</v>
      </c>
      <c r="E112" s="104" t="s">
        <v>4350</v>
      </c>
      <c r="F112" s="207">
        <v>0.6368055555555555</v>
      </c>
      <c r="G112" s="207">
        <v>0.7291666666666666</v>
      </c>
      <c r="H112" s="104">
        <v>1.0</v>
      </c>
      <c r="I112" s="104">
        <v>79762.0</v>
      </c>
      <c r="J112" s="202">
        <v>44014.0</v>
      </c>
      <c r="K112" s="205">
        <v>31.0</v>
      </c>
      <c r="L112" s="205">
        <v>95.5</v>
      </c>
      <c r="M112" s="205">
        <v>14.9</v>
      </c>
      <c r="N112" s="205">
        <v>43.3</v>
      </c>
      <c r="O112" s="205">
        <v>68.5</v>
      </c>
      <c r="P112" s="205">
        <v>84.3</v>
      </c>
      <c r="Q112" s="205">
        <v>22.7</v>
      </c>
      <c r="R112" s="205">
        <v>18.5</v>
      </c>
      <c r="S112" s="104">
        <v>3.7</v>
      </c>
      <c r="T112" s="104">
        <v>1.0</v>
      </c>
      <c r="U112" s="104">
        <v>2.0</v>
      </c>
      <c r="V112" s="104">
        <v>170.0</v>
      </c>
      <c r="W112" s="104">
        <v>9.7</v>
      </c>
      <c r="X112" s="206"/>
      <c r="Y112" s="117"/>
      <c r="Z112" s="117"/>
      <c r="AA112" s="117"/>
      <c r="AB112" s="117"/>
      <c r="AC112" s="117"/>
      <c r="AD112" s="117"/>
      <c r="AE112" s="117"/>
      <c r="AF112" s="117"/>
      <c r="AG112" s="117"/>
      <c r="AH112" s="117"/>
      <c r="AI112" s="117"/>
      <c r="AJ112" s="117"/>
      <c r="AK112" s="117"/>
      <c r="AL112" s="117"/>
      <c r="AM112" s="117"/>
      <c r="AN112" s="117"/>
      <c r="AO112" s="117"/>
      <c r="AP112" s="117"/>
      <c r="AQ112" s="117"/>
    </row>
    <row r="113" ht="15.75" customHeight="1">
      <c r="A113" s="200">
        <v>172.0</v>
      </c>
      <c r="B113" s="200" t="s">
        <v>2330</v>
      </c>
      <c r="C113" s="200" t="s">
        <v>2331</v>
      </c>
      <c r="D113" s="117">
        <v>4.0</v>
      </c>
      <c r="E113" s="117" t="s">
        <v>4293</v>
      </c>
      <c r="F113" s="203">
        <v>0.5104166666666666</v>
      </c>
      <c r="G113" s="203">
        <v>0.6576388888888889</v>
      </c>
      <c r="H113" s="117">
        <v>1.0</v>
      </c>
      <c r="I113" s="117" t="s">
        <v>4351</v>
      </c>
      <c r="J113" s="202">
        <v>66229.0</v>
      </c>
      <c r="K113" s="117">
        <v>34.8</v>
      </c>
      <c r="L113" s="204">
        <v>20.0</v>
      </c>
      <c r="M113" s="117">
        <v>27.6</v>
      </c>
      <c r="N113" s="117">
        <v>60.2</v>
      </c>
      <c r="O113" s="204">
        <v>57.0</v>
      </c>
      <c r="P113" s="117">
        <v>84.2</v>
      </c>
      <c r="Q113" s="117">
        <v>27.8</v>
      </c>
      <c r="R113" s="117">
        <v>15.4</v>
      </c>
      <c r="S113" s="117">
        <v>2.4</v>
      </c>
      <c r="T113" s="117">
        <v>1.0</v>
      </c>
      <c r="U113" s="117">
        <v>1.0</v>
      </c>
      <c r="V113" s="117">
        <v>1109.0</v>
      </c>
      <c r="W113" s="117">
        <v>6.29</v>
      </c>
      <c r="X113" s="206"/>
      <c r="Y113" s="117"/>
      <c r="Z113" s="117"/>
      <c r="AA113" s="117"/>
      <c r="AB113" s="117"/>
      <c r="AC113" s="117"/>
      <c r="AD113" s="117"/>
      <c r="AE113" s="117"/>
      <c r="AF113" s="117"/>
      <c r="AG113" s="117"/>
      <c r="AH113" s="117"/>
      <c r="AI113" s="117"/>
      <c r="AJ113" s="117"/>
      <c r="AK113" s="117"/>
      <c r="AL113" s="117"/>
      <c r="AM113" s="117"/>
      <c r="AN113" s="117"/>
      <c r="AO113" s="117"/>
      <c r="AP113" s="117"/>
      <c r="AQ113" s="117"/>
    </row>
    <row r="114" ht="15.75" customHeight="1">
      <c r="A114" s="200">
        <v>173.0</v>
      </c>
      <c r="B114" s="200" t="s">
        <v>2338</v>
      </c>
      <c r="C114" s="200" t="s">
        <v>2339</v>
      </c>
      <c r="D114" s="117">
        <v>4.0</v>
      </c>
      <c r="E114" s="117" t="s">
        <v>4293</v>
      </c>
      <c r="F114" s="203">
        <v>0.5104166666666666</v>
      </c>
      <c r="G114" s="203">
        <v>0.6576388888888889</v>
      </c>
      <c r="H114" s="117">
        <v>1.0</v>
      </c>
      <c r="I114" s="117" t="s">
        <v>4351</v>
      </c>
      <c r="J114" s="202">
        <v>66229.0</v>
      </c>
      <c r="K114" s="117">
        <v>34.8</v>
      </c>
      <c r="L114" s="204">
        <v>20.0</v>
      </c>
      <c r="M114" s="117">
        <v>27.6</v>
      </c>
      <c r="N114" s="117">
        <v>60.2</v>
      </c>
      <c r="O114" s="204">
        <v>57.0</v>
      </c>
      <c r="P114" s="117">
        <v>84.2</v>
      </c>
      <c r="Q114" s="117">
        <v>27.8</v>
      </c>
      <c r="R114" s="117">
        <v>15.4</v>
      </c>
      <c r="S114" s="117">
        <v>2.4</v>
      </c>
      <c r="T114" s="117">
        <v>1.0</v>
      </c>
      <c r="U114" s="117">
        <v>1.0</v>
      </c>
      <c r="V114" s="117">
        <v>1109.0</v>
      </c>
      <c r="W114" s="117">
        <v>6.29</v>
      </c>
      <c r="X114" s="206"/>
      <c r="Y114" s="117"/>
      <c r="Z114" s="117"/>
      <c r="AA114" s="117"/>
      <c r="AB114" s="117"/>
      <c r="AC114" s="117"/>
      <c r="AD114" s="117"/>
      <c r="AE114" s="117"/>
      <c r="AF114" s="117"/>
      <c r="AG114" s="117"/>
      <c r="AH114" s="117"/>
      <c r="AI114" s="117"/>
      <c r="AJ114" s="117"/>
      <c r="AK114" s="117"/>
      <c r="AL114" s="117"/>
      <c r="AM114" s="117"/>
      <c r="AN114" s="117"/>
      <c r="AO114" s="117"/>
      <c r="AP114" s="117"/>
      <c r="AQ114" s="117"/>
    </row>
    <row r="115" ht="15.75" customHeight="1">
      <c r="A115" s="200">
        <v>174.0</v>
      </c>
      <c r="B115" s="200" t="s">
        <v>2342</v>
      </c>
      <c r="C115" s="200" t="s">
        <v>1749</v>
      </c>
      <c r="D115" s="117">
        <v>6.0</v>
      </c>
      <c r="E115" s="117" t="s">
        <v>4292</v>
      </c>
      <c r="F115" s="203">
        <v>0.5729166666666666</v>
      </c>
      <c r="G115" s="203">
        <v>0.6875</v>
      </c>
      <c r="H115" s="117">
        <v>1.0</v>
      </c>
      <c r="I115" s="117">
        <v>53208.0</v>
      </c>
      <c r="J115" s="202">
        <v>29669.0</v>
      </c>
      <c r="K115" s="117">
        <v>31.4</v>
      </c>
      <c r="L115" s="117">
        <v>35.8</v>
      </c>
      <c r="M115" s="117">
        <v>23.5</v>
      </c>
      <c r="N115" s="204">
        <v>63.0</v>
      </c>
      <c r="O115" s="117">
        <v>44.3</v>
      </c>
      <c r="P115" s="117">
        <v>84.4</v>
      </c>
      <c r="Q115" s="120">
        <v>26.6</v>
      </c>
      <c r="R115" s="120">
        <v>23.2</v>
      </c>
      <c r="S115" s="120">
        <v>1.9</v>
      </c>
      <c r="T115" s="120">
        <v>2.0</v>
      </c>
      <c r="U115" s="120">
        <v>0.0</v>
      </c>
      <c r="V115" s="117">
        <v>1800.0</v>
      </c>
      <c r="W115" s="117">
        <v>16.62</v>
      </c>
      <c r="X115" s="212"/>
      <c r="Y115" s="213"/>
      <c r="Z115" s="213"/>
      <c r="AA115" s="213"/>
      <c r="AB115" s="213"/>
      <c r="AC115" s="213"/>
      <c r="AD115" s="213"/>
      <c r="AE115" s="213"/>
      <c r="AF115" s="213"/>
      <c r="AG115" s="213"/>
      <c r="AH115" s="213"/>
      <c r="AI115" s="213"/>
      <c r="AJ115" s="213"/>
      <c r="AK115" s="213"/>
      <c r="AL115" s="213"/>
      <c r="AM115" s="213"/>
      <c r="AN115" s="213"/>
      <c r="AO115" s="213"/>
      <c r="AP115" s="213"/>
      <c r="AQ115" s="213"/>
    </row>
    <row r="116" ht="15.0" customHeight="1">
      <c r="A116" s="199">
        <v>175.0</v>
      </c>
      <c r="B116" s="200" t="s">
        <v>2349</v>
      </c>
      <c r="C116" s="200" t="s">
        <v>2350</v>
      </c>
      <c r="D116" s="104">
        <v>4.0</v>
      </c>
      <c r="E116" s="100" t="s">
        <v>4293</v>
      </c>
      <c r="F116" s="214">
        <v>0.975</v>
      </c>
      <c r="G116" s="214">
        <v>0.9930555555555556</v>
      </c>
      <c r="H116" s="100">
        <v>3.0</v>
      </c>
      <c r="I116" s="100">
        <v>65802.0</v>
      </c>
      <c r="J116" s="208">
        <v>43278.0</v>
      </c>
      <c r="K116" s="104">
        <v>31.8</v>
      </c>
      <c r="L116" s="104">
        <v>88.8</v>
      </c>
      <c r="M116" s="104">
        <v>13.6</v>
      </c>
      <c r="N116" s="104">
        <v>49.7</v>
      </c>
      <c r="O116" s="104">
        <v>57.1</v>
      </c>
      <c r="P116" s="104">
        <v>86.5</v>
      </c>
      <c r="Q116" s="100">
        <v>23.4</v>
      </c>
      <c r="R116" s="100">
        <v>14.2</v>
      </c>
      <c r="S116" s="100">
        <v>4.5</v>
      </c>
      <c r="T116" s="100">
        <v>4.0</v>
      </c>
      <c r="U116" s="100">
        <v>3.0</v>
      </c>
      <c r="V116" s="100">
        <v>325.0</v>
      </c>
      <c r="W116" s="100">
        <v>5.4</v>
      </c>
      <c r="X116" s="215"/>
      <c r="Y116" s="216"/>
      <c r="Z116" s="216"/>
      <c r="AA116" s="217"/>
      <c r="AB116" s="217"/>
      <c r="AC116" s="217"/>
      <c r="AD116" s="217"/>
      <c r="AE116" s="217"/>
      <c r="AF116" s="217"/>
      <c r="AG116" s="217"/>
      <c r="AH116" s="217"/>
      <c r="AI116" s="217"/>
      <c r="AJ116" s="217"/>
      <c r="AK116" s="217"/>
      <c r="AL116" s="217"/>
      <c r="AM116" s="217"/>
      <c r="AN116" s="217"/>
      <c r="AO116" s="217"/>
      <c r="AP116" s="217"/>
      <c r="AQ116" s="217"/>
    </row>
    <row r="117" ht="15.75" customHeight="1">
      <c r="A117" s="218">
        <v>176.0</v>
      </c>
      <c r="B117" s="219" t="s">
        <v>2355</v>
      </c>
      <c r="C117" s="219" t="s">
        <v>2127</v>
      </c>
      <c r="D117" s="126" t="s">
        <v>4352</v>
      </c>
      <c r="E117" s="126" t="s">
        <v>4353</v>
      </c>
      <c r="F117" s="203">
        <v>0.5347222222222222</v>
      </c>
      <c r="G117" s="203">
        <v>0.7430555555555556</v>
      </c>
      <c r="H117" s="126">
        <v>1.0</v>
      </c>
      <c r="I117" s="126">
        <v>60615.0</v>
      </c>
      <c r="J117" s="220">
        <v>40603.0</v>
      </c>
      <c r="K117" s="126">
        <v>34.7</v>
      </c>
      <c r="L117" s="126">
        <v>31.6</v>
      </c>
      <c r="M117" s="126">
        <v>47.1</v>
      </c>
      <c r="N117" s="126">
        <v>69.9</v>
      </c>
      <c r="O117" s="126">
        <v>59.6</v>
      </c>
      <c r="P117" s="126">
        <v>80.9</v>
      </c>
      <c r="Q117" s="126">
        <v>48.8</v>
      </c>
      <c r="R117" s="126">
        <v>7.1</v>
      </c>
      <c r="S117" s="126">
        <v>1.7</v>
      </c>
      <c r="T117" s="126">
        <v>4.0</v>
      </c>
      <c r="U117" s="126">
        <v>0.0</v>
      </c>
      <c r="V117" s="220">
        <v>12000.0</v>
      </c>
      <c r="W117" s="221"/>
      <c r="X117" s="221"/>
      <c r="Y117" s="221"/>
      <c r="Z117" s="221"/>
      <c r="AA117" s="221"/>
      <c r="AB117" s="221"/>
      <c r="AC117" s="221"/>
      <c r="AD117" s="221"/>
      <c r="AE117" s="221"/>
      <c r="AF117" s="221"/>
      <c r="AG117" s="221"/>
      <c r="AH117" s="221"/>
      <c r="AI117" s="221"/>
      <c r="AJ117" s="221"/>
      <c r="AK117" s="221"/>
      <c r="AL117" s="221"/>
      <c r="AM117" s="221"/>
      <c r="AN117" s="221"/>
      <c r="AO117" s="221"/>
      <c r="AP117" s="221"/>
      <c r="AQ117" s="221"/>
    </row>
    <row r="118" ht="15.75" customHeight="1">
      <c r="A118" s="199">
        <v>177.0</v>
      </c>
      <c r="B118" s="199" t="s">
        <v>2281</v>
      </c>
      <c r="C118" s="199" t="s">
        <v>900</v>
      </c>
      <c r="D118" s="104">
        <v>4.0</v>
      </c>
      <c r="E118" s="104" t="s">
        <v>4293</v>
      </c>
      <c r="F118" s="222" t="s">
        <v>4354</v>
      </c>
      <c r="G118" s="222" t="s">
        <v>4355</v>
      </c>
      <c r="H118" s="104">
        <v>2.0</v>
      </c>
      <c r="I118" s="104">
        <v>30324.0</v>
      </c>
      <c r="J118" s="208">
        <v>27806.0</v>
      </c>
      <c r="K118" s="104">
        <v>33.3</v>
      </c>
      <c r="L118" s="104">
        <v>56.7</v>
      </c>
      <c r="M118" s="104">
        <v>5.8</v>
      </c>
      <c r="N118" s="104">
        <v>61.0</v>
      </c>
      <c r="O118" s="104">
        <v>78.7</v>
      </c>
      <c r="P118" s="104">
        <v>95.0</v>
      </c>
      <c r="Q118" s="104">
        <v>73.2</v>
      </c>
      <c r="R118" s="104">
        <v>7.7</v>
      </c>
      <c r="S118" s="104">
        <v>2.8</v>
      </c>
      <c r="T118" s="104">
        <v>3.0</v>
      </c>
      <c r="U118" s="104">
        <v>1.0</v>
      </c>
      <c r="V118" s="208">
        <v>1603.0</v>
      </c>
      <c r="W118" s="104">
        <v>17.74</v>
      </c>
      <c r="X118" s="223"/>
      <c r="Y118" s="224"/>
      <c r="Z118" s="224"/>
      <c r="AA118" s="224"/>
      <c r="AB118" s="224"/>
      <c r="AC118" s="224"/>
      <c r="AD118" s="224"/>
      <c r="AE118" s="224"/>
      <c r="AF118" s="224"/>
      <c r="AG118" s="224"/>
      <c r="AH118" s="224"/>
      <c r="AI118" s="224"/>
      <c r="AJ118" s="224"/>
      <c r="AK118" s="224"/>
      <c r="AL118" s="224"/>
      <c r="AM118" s="224"/>
      <c r="AN118" s="224"/>
      <c r="AO118" s="224"/>
      <c r="AP118" s="224"/>
      <c r="AQ118" s="224"/>
    </row>
    <row r="119" ht="15.75" customHeight="1">
      <c r="A119" s="199">
        <v>178.0</v>
      </c>
      <c r="B119" s="199" t="s">
        <v>2369</v>
      </c>
      <c r="C119" s="200" t="s">
        <v>2370</v>
      </c>
      <c r="D119" s="100">
        <v>4.0</v>
      </c>
      <c r="E119" s="104" t="s">
        <v>4293</v>
      </c>
      <c r="F119" s="222" t="s">
        <v>4356</v>
      </c>
      <c r="G119" s="222" t="s">
        <v>4357</v>
      </c>
      <c r="H119" s="104">
        <v>1.0</v>
      </c>
      <c r="I119" s="104">
        <v>80305.0</v>
      </c>
      <c r="J119" s="208">
        <v>17126.0</v>
      </c>
      <c r="K119" s="104">
        <v>36.4</v>
      </c>
      <c r="L119" s="104">
        <v>83.6</v>
      </c>
      <c r="M119" s="104">
        <v>4.6</v>
      </c>
      <c r="N119" s="104">
        <v>38.4</v>
      </c>
      <c r="O119" s="104">
        <v>67.9</v>
      </c>
      <c r="P119" s="104">
        <v>98.4</v>
      </c>
      <c r="Q119" s="104">
        <v>79.2</v>
      </c>
      <c r="R119" s="104">
        <v>2.17</v>
      </c>
      <c r="S119" s="104">
        <v>10.5</v>
      </c>
      <c r="T119" s="104">
        <v>2.0</v>
      </c>
      <c r="U119" s="104">
        <v>0.0</v>
      </c>
      <c r="V119" s="104">
        <v>173.0</v>
      </c>
      <c r="W119" s="104">
        <v>0.0</v>
      </c>
      <c r="X119" s="223"/>
      <c r="Y119" s="224"/>
      <c r="Z119" s="224"/>
      <c r="AA119" s="224"/>
      <c r="AB119" s="224"/>
      <c r="AC119" s="224"/>
      <c r="AD119" s="224"/>
      <c r="AE119" s="224"/>
      <c r="AF119" s="224"/>
      <c r="AG119" s="224"/>
      <c r="AH119" s="224"/>
      <c r="AI119" s="224"/>
      <c r="AJ119" s="224"/>
      <c r="AK119" s="224"/>
      <c r="AL119" s="224"/>
      <c r="AM119" s="224"/>
      <c r="AN119" s="224"/>
      <c r="AO119" s="224"/>
      <c r="AP119" s="224"/>
      <c r="AQ119" s="224"/>
    </row>
    <row r="120" ht="15.75" customHeight="1">
      <c r="A120" s="199">
        <v>179.0</v>
      </c>
      <c r="B120" s="200" t="s">
        <v>2379</v>
      </c>
      <c r="C120" s="200" t="s">
        <v>2380</v>
      </c>
      <c r="D120" s="100">
        <v>4.0</v>
      </c>
      <c r="E120" s="104" t="s">
        <v>4358</v>
      </c>
      <c r="F120" s="222" t="s">
        <v>4359</v>
      </c>
      <c r="G120" s="222"/>
      <c r="H120" s="104">
        <v>2.0</v>
      </c>
      <c r="I120" s="104">
        <v>92865.0</v>
      </c>
      <c r="J120" s="208">
        <v>20664.0</v>
      </c>
      <c r="K120" s="104">
        <v>35.8</v>
      </c>
      <c r="L120" s="104">
        <v>42.8</v>
      </c>
      <c r="M120" s="104">
        <v>11.5</v>
      </c>
      <c r="N120" s="104">
        <v>38.7</v>
      </c>
      <c r="O120" s="104">
        <v>68.1</v>
      </c>
      <c r="P120" s="104">
        <v>85.4</v>
      </c>
      <c r="Q120" s="104">
        <v>35.2</v>
      </c>
      <c r="R120" s="104">
        <v>7.33</v>
      </c>
      <c r="S120" s="104">
        <v>2.2</v>
      </c>
      <c r="T120" s="104">
        <v>2.0</v>
      </c>
      <c r="U120" s="104">
        <v>2.0</v>
      </c>
      <c r="V120" s="208">
        <v>6.0</v>
      </c>
      <c r="W120" s="104">
        <v>0.02</v>
      </c>
      <c r="X120" s="223"/>
      <c r="Y120" s="224"/>
      <c r="Z120" s="224"/>
      <c r="AA120" s="224"/>
      <c r="AB120" s="224"/>
      <c r="AC120" s="224"/>
      <c r="AD120" s="224"/>
      <c r="AE120" s="224"/>
      <c r="AF120" s="224"/>
      <c r="AG120" s="224"/>
      <c r="AH120" s="224"/>
      <c r="AI120" s="224"/>
      <c r="AJ120" s="224"/>
      <c r="AK120" s="224"/>
      <c r="AL120" s="224"/>
      <c r="AM120" s="224"/>
      <c r="AN120" s="224"/>
      <c r="AO120" s="224"/>
      <c r="AP120" s="224"/>
      <c r="AQ120" s="224"/>
    </row>
    <row r="121" ht="15.75" customHeight="1">
      <c r="A121" s="200">
        <v>180.0</v>
      </c>
      <c r="B121" s="200" t="s">
        <v>2385</v>
      </c>
      <c r="C121" s="200" t="s">
        <v>2386</v>
      </c>
      <c r="D121" s="117">
        <v>6.0</v>
      </c>
      <c r="E121" s="104" t="s">
        <v>4292</v>
      </c>
      <c r="F121" s="222" t="s">
        <v>4360</v>
      </c>
      <c r="G121" s="222" t="s">
        <v>4361</v>
      </c>
      <c r="H121" s="104">
        <v>3.0</v>
      </c>
      <c r="I121" s="104">
        <v>46241.0</v>
      </c>
      <c r="J121" s="208">
        <v>31941.0</v>
      </c>
      <c r="K121" s="104">
        <v>31.0</v>
      </c>
      <c r="L121" s="104">
        <v>62.7</v>
      </c>
      <c r="M121" s="104">
        <v>23.0</v>
      </c>
      <c r="N121" s="104">
        <v>43.7</v>
      </c>
      <c r="O121" s="104">
        <v>59.6</v>
      </c>
      <c r="P121" s="104">
        <v>71.2</v>
      </c>
      <c r="Q121" s="104">
        <v>8.7</v>
      </c>
      <c r="R121" s="104">
        <v>14.9</v>
      </c>
      <c r="S121" s="104">
        <v>9.3</v>
      </c>
      <c r="T121" s="104">
        <v>1.0</v>
      </c>
      <c r="U121" s="104">
        <v>0.0</v>
      </c>
      <c r="V121" s="208">
        <v>1700.0</v>
      </c>
      <c r="W121" s="104">
        <v>10.6</v>
      </c>
      <c r="X121" s="223"/>
      <c r="Y121" s="224"/>
      <c r="Z121" s="224"/>
      <c r="AA121" s="224"/>
      <c r="AB121" s="224"/>
      <c r="AC121" s="224"/>
      <c r="AD121" s="224"/>
      <c r="AE121" s="224"/>
      <c r="AF121" s="224"/>
      <c r="AG121" s="224"/>
      <c r="AH121" s="224"/>
      <c r="AI121" s="224"/>
      <c r="AJ121" s="224"/>
      <c r="AK121" s="224"/>
      <c r="AL121" s="224"/>
      <c r="AM121" s="224"/>
      <c r="AN121" s="224"/>
      <c r="AO121" s="224"/>
      <c r="AP121" s="224"/>
      <c r="AQ121" s="224"/>
    </row>
    <row r="122" ht="15.75" customHeight="1">
      <c r="A122" s="200">
        <v>181.0</v>
      </c>
      <c r="B122" s="200" t="s">
        <v>2393</v>
      </c>
      <c r="C122" s="200" t="s">
        <v>2394</v>
      </c>
      <c r="D122" s="117">
        <v>6.0</v>
      </c>
      <c r="E122" s="104" t="s">
        <v>4292</v>
      </c>
      <c r="F122" s="222" t="s">
        <v>4362</v>
      </c>
      <c r="G122" s="222" t="s">
        <v>4363</v>
      </c>
      <c r="H122" s="104">
        <v>0.0</v>
      </c>
      <c r="I122" s="104">
        <v>95110.0</v>
      </c>
      <c r="J122" s="208">
        <v>19928.0</v>
      </c>
      <c r="K122" s="104">
        <v>32.4</v>
      </c>
      <c r="L122" s="104">
        <v>20.5</v>
      </c>
      <c r="M122" s="104">
        <v>11.2</v>
      </c>
      <c r="N122" s="104">
        <v>61.3</v>
      </c>
      <c r="O122" s="104">
        <v>68.4</v>
      </c>
      <c r="P122" s="104">
        <v>75.7</v>
      </c>
      <c r="Q122" s="104">
        <v>37.4</v>
      </c>
      <c r="R122" s="104">
        <v>8.22</v>
      </c>
      <c r="S122" s="104">
        <v>3.0</v>
      </c>
      <c r="T122" s="104">
        <v>4.0</v>
      </c>
      <c r="U122" s="104">
        <v>0.0</v>
      </c>
      <c r="V122" s="104">
        <v>959.0</v>
      </c>
      <c r="W122" s="104">
        <v>4.52</v>
      </c>
      <c r="X122" s="223"/>
      <c r="Y122" s="224"/>
      <c r="Z122" s="224"/>
      <c r="AA122" s="224"/>
      <c r="AB122" s="224"/>
      <c r="AC122" s="224"/>
      <c r="AD122" s="224"/>
      <c r="AE122" s="224"/>
      <c r="AF122" s="224"/>
      <c r="AG122" s="224"/>
      <c r="AH122" s="224"/>
      <c r="AI122" s="224"/>
      <c r="AJ122" s="224"/>
      <c r="AK122" s="224"/>
      <c r="AL122" s="224"/>
      <c r="AM122" s="224"/>
      <c r="AN122" s="224"/>
      <c r="AO122" s="224"/>
      <c r="AP122" s="224"/>
      <c r="AQ122" s="224"/>
    </row>
    <row r="123" ht="15.75" customHeight="1">
      <c r="A123" s="200">
        <v>182.0</v>
      </c>
      <c r="B123" s="200" t="s">
        <v>2401</v>
      </c>
      <c r="C123" s="200" t="s">
        <v>2402</v>
      </c>
      <c r="D123" s="117">
        <v>0.0</v>
      </c>
      <c r="E123" s="117" t="s">
        <v>4364</v>
      </c>
      <c r="F123" s="203">
        <v>0.5361111111111111</v>
      </c>
      <c r="G123" s="203">
        <v>0.5395833333333333</v>
      </c>
      <c r="H123" s="117">
        <v>1.0</v>
      </c>
      <c r="I123" s="117">
        <v>48371.0</v>
      </c>
      <c r="J123" s="202">
        <v>25463.0</v>
      </c>
      <c r="K123" s="117">
        <v>39.5</v>
      </c>
      <c r="L123" s="117">
        <v>95.64</v>
      </c>
      <c r="M123" s="117">
        <v>8.3</v>
      </c>
      <c r="N123" s="117">
        <v>14.6</v>
      </c>
      <c r="O123" s="117">
        <v>63.9</v>
      </c>
      <c r="P123" s="117">
        <v>71.4</v>
      </c>
      <c r="Q123" s="117">
        <v>43.2</v>
      </c>
      <c r="R123" s="117">
        <v>3.6</v>
      </c>
      <c r="S123" s="117">
        <v>1.7</v>
      </c>
      <c r="T123" s="117">
        <v>4.0</v>
      </c>
      <c r="U123" s="117">
        <v>3.0</v>
      </c>
      <c r="V123" s="117">
        <v>9.0</v>
      </c>
      <c r="W123" s="117">
        <v>0.0</v>
      </c>
      <c r="X123" s="206"/>
      <c r="Y123" s="117"/>
      <c r="Z123" s="117"/>
      <c r="AA123" s="117"/>
      <c r="AB123" s="117"/>
      <c r="AC123" s="117"/>
      <c r="AD123" s="117"/>
      <c r="AE123" s="117"/>
      <c r="AF123" s="117"/>
      <c r="AG123" s="117"/>
      <c r="AH123" s="117"/>
      <c r="AI123" s="117"/>
      <c r="AJ123" s="117"/>
      <c r="AK123" s="117"/>
      <c r="AL123" s="117"/>
      <c r="AM123" s="117"/>
      <c r="AN123" s="117"/>
      <c r="AO123" s="117"/>
      <c r="AP123" s="117"/>
      <c r="AQ123" s="117"/>
    </row>
    <row r="124" ht="15.75" customHeight="1">
      <c r="A124" s="200">
        <v>183.0</v>
      </c>
      <c r="B124" s="200" t="s">
        <v>951</v>
      </c>
      <c r="C124" s="200" t="s">
        <v>2410</v>
      </c>
      <c r="D124" s="117" t="s">
        <v>4365</v>
      </c>
      <c r="E124" s="225" t="s">
        <v>4366</v>
      </c>
      <c r="F124" s="226">
        <v>0.7256944444444445</v>
      </c>
      <c r="G124" s="226">
        <v>0.7708333333333334</v>
      </c>
      <c r="H124" s="225">
        <v>2.0</v>
      </c>
      <c r="I124" s="225">
        <v>80203.0</v>
      </c>
      <c r="J124" s="227">
        <v>21368.0</v>
      </c>
      <c r="K124" s="225">
        <v>32.3</v>
      </c>
      <c r="L124" s="225">
        <v>75.4</v>
      </c>
      <c r="M124" s="225">
        <v>37.3</v>
      </c>
      <c r="N124" s="225">
        <v>78.0</v>
      </c>
      <c r="O124" s="225">
        <v>79.0</v>
      </c>
      <c r="P124" s="225">
        <v>97.44</v>
      </c>
      <c r="Q124" s="225">
        <v>66.0</v>
      </c>
      <c r="R124" s="225">
        <v>7.1</v>
      </c>
      <c r="S124" s="225">
        <v>1.1</v>
      </c>
      <c r="T124" s="225">
        <v>15.0</v>
      </c>
      <c r="U124" s="225">
        <v>1.0</v>
      </c>
      <c r="V124" s="227">
        <v>1380.0</v>
      </c>
      <c r="W124" s="225">
        <v>12.99</v>
      </c>
      <c r="X124" s="206"/>
      <c r="Y124" s="117"/>
      <c r="Z124" s="117"/>
      <c r="AA124" s="117"/>
      <c r="AB124" s="117"/>
      <c r="AC124" s="117"/>
      <c r="AD124" s="117"/>
      <c r="AE124" s="117"/>
      <c r="AF124" s="117"/>
      <c r="AG124" s="117"/>
      <c r="AH124" s="117"/>
      <c r="AI124" s="117"/>
      <c r="AJ124" s="117"/>
      <c r="AK124" s="117"/>
      <c r="AL124" s="117"/>
      <c r="AM124" s="117"/>
      <c r="AN124" s="117"/>
      <c r="AO124" s="117"/>
      <c r="AP124" s="117"/>
      <c r="AQ124" s="117"/>
    </row>
    <row r="125" ht="15.75" customHeight="1">
      <c r="A125" s="228">
        <v>184.0</v>
      </c>
      <c r="B125" s="228" t="s">
        <v>2426</v>
      </c>
      <c r="C125" s="228" t="s">
        <v>2427</v>
      </c>
      <c r="D125" s="117">
        <v>4.0</v>
      </c>
      <c r="E125" s="225" t="s">
        <v>4293</v>
      </c>
      <c r="F125" s="226">
        <v>0.6041666666666666</v>
      </c>
      <c r="G125" s="226">
        <v>0.6083333333333333</v>
      </c>
      <c r="H125" s="225">
        <v>1.0</v>
      </c>
      <c r="I125" s="225">
        <v>14208.0</v>
      </c>
      <c r="J125" s="227">
        <v>11125.0</v>
      </c>
      <c r="K125" s="225">
        <v>30.6</v>
      </c>
      <c r="L125" s="225">
        <v>13.2</v>
      </c>
      <c r="M125" s="225">
        <v>25.7</v>
      </c>
      <c r="N125" s="225">
        <v>49.6</v>
      </c>
      <c r="O125" s="225">
        <v>47.8</v>
      </c>
      <c r="P125" s="225">
        <v>66.6</v>
      </c>
      <c r="Q125" s="225">
        <v>11.5</v>
      </c>
      <c r="R125" s="225">
        <v>4.5</v>
      </c>
      <c r="S125" s="225">
        <v>1.3</v>
      </c>
      <c r="T125" s="225">
        <v>1.0</v>
      </c>
      <c r="U125" s="225">
        <v>0.0</v>
      </c>
      <c r="V125" s="225">
        <v>708.0</v>
      </c>
      <c r="W125" s="225"/>
      <c r="X125" s="117"/>
      <c r="Y125" s="117"/>
      <c r="Z125" s="117"/>
      <c r="AA125" s="117"/>
      <c r="AB125" s="117"/>
      <c r="AC125" s="117"/>
      <c r="AD125" s="117"/>
      <c r="AE125" s="117"/>
      <c r="AF125" s="117"/>
      <c r="AG125" s="117"/>
      <c r="AH125" s="117"/>
      <c r="AI125" s="117"/>
      <c r="AJ125" s="117"/>
      <c r="AK125" s="117"/>
      <c r="AL125" s="117"/>
      <c r="AM125" s="117"/>
      <c r="AN125" s="117"/>
      <c r="AO125" s="117"/>
      <c r="AP125" s="117"/>
      <c r="AQ125" s="117"/>
    </row>
    <row r="126" ht="15.75" customHeight="1">
      <c r="A126" s="228">
        <v>185.0</v>
      </c>
      <c r="B126" s="228" t="s">
        <v>2259</v>
      </c>
      <c r="C126" s="228" t="s">
        <v>1655</v>
      </c>
      <c r="D126" s="117">
        <v>0.0</v>
      </c>
      <c r="E126" s="117" t="s">
        <v>4367</v>
      </c>
      <c r="F126" s="203">
        <v>0.48125</v>
      </c>
      <c r="G126" s="117"/>
      <c r="H126" s="117">
        <v>0.0</v>
      </c>
      <c r="I126" s="117">
        <v>78801.0</v>
      </c>
      <c r="J126" s="202">
        <v>21780.0</v>
      </c>
      <c r="K126" s="117">
        <v>32.4</v>
      </c>
      <c r="L126" s="117">
        <v>19.1</v>
      </c>
      <c r="M126" s="117">
        <v>18.2</v>
      </c>
      <c r="N126" s="117">
        <v>32.4</v>
      </c>
      <c r="O126" s="117">
        <v>55.8</v>
      </c>
      <c r="P126" s="117">
        <v>57.8</v>
      </c>
      <c r="Q126" s="117">
        <v>13.5</v>
      </c>
      <c r="R126" s="117">
        <v>21.7</v>
      </c>
      <c r="S126" s="117">
        <v>2.1</v>
      </c>
      <c r="T126" s="117">
        <v>5.0</v>
      </c>
      <c r="U126" s="117">
        <v>5.0</v>
      </c>
      <c r="V126" s="117">
        <v>39.0</v>
      </c>
      <c r="W126" s="117">
        <v>0.0</v>
      </c>
      <c r="X126" s="117"/>
      <c r="Y126" s="117"/>
      <c r="Z126" s="117"/>
      <c r="AA126" s="117"/>
      <c r="AB126" s="117"/>
      <c r="AC126" s="117"/>
      <c r="AD126" s="117"/>
      <c r="AE126" s="117"/>
      <c r="AF126" s="117"/>
      <c r="AG126" s="117"/>
      <c r="AH126" s="117"/>
      <c r="AI126" s="117"/>
      <c r="AJ126" s="117"/>
      <c r="AK126" s="117"/>
      <c r="AL126" s="117"/>
      <c r="AM126" s="117"/>
      <c r="AN126" s="117"/>
      <c r="AO126" s="117"/>
      <c r="AP126" s="117"/>
      <c r="AQ126" s="117"/>
    </row>
    <row r="127" ht="15.75" customHeight="1">
      <c r="A127" s="229">
        <v>186.0</v>
      </c>
      <c r="B127" s="229" t="s">
        <v>1121</v>
      </c>
      <c r="C127" s="229" t="s">
        <v>1138</v>
      </c>
      <c r="D127" s="117">
        <v>6.0</v>
      </c>
      <c r="E127" s="117" t="s">
        <v>4368</v>
      </c>
      <c r="F127" s="203">
        <v>0.7027777777777777</v>
      </c>
      <c r="G127" s="117"/>
      <c r="H127" s="117">
        <v>1.0</v>
      </c>
      <c r="I127" s="118">
        <v>74136.0</v>
      </c>
      <c r="J127" s="202">
        <v>32139.0</v>
      </c>
      <c r="K127" s="117">
        <v>34.0</v>
      </c>
      <c r="L127" s="117">
        <v>56.5</v>
      </c>
      <c r="M127" s="117">
        <v>11.0</v>
      </c>
      <c r="N127" s="117">
        <v>62.7</v>
      </c>
      <c r="O127" s="117">
        <v>61.4</v>
      </c>
      <c r="P127" s="117">
        <v>57.9</v>
      </c>
      <c r="Q127" s="117">
        <v>22.5</v>
      </c>
      <c r="R127" s="117">
        <v>3.8</v>
      </c>
      <c r="S127" s="117">
        <v>0.0</v>
      </c>
      <c r="T127" s="117">
        <v>3.0</v>
      </c>
      <c r="U127" s="117">
        <v>2.0</v>
      </c>
      <c r="V127" s="117">
        <v>742.0</v>
      </c>
      <c r="W127" s="117">
        <v>7.4</v>
      </c>
      <c r="X127" s="117"/>
      <c r="Y127" s="117"/>
      <c r="Z127" s="117"/>
      <c r="AA127" s="117"/>
      <c r="AB127" s="117"/>
      <c r="AC127" s="117"/>
      <c r="AD127" s="117"/>
      <c r="AE127" s="117"/>
      <c r="AF127" s="117"/>
      <c r="AG127" s="117"/>
      <c r="AH127" s="117"/>
      <c r="AI127" s="117"/>
      <c r="AJ127" s="117"/>
      <c r="AK127" s="117"/>
      <c r="AL127" s="117"/>
      <c r="AM127" s="117"/>
      <c r="AN127" s="117"/>
      <c r="AO127" s="117"/>
      <c r="AP127" s="117"/>
      <c r="AQ127" s="117"/>
    </row>
    <row r="128" ht="15.75" customHeight="1">
      <c r="A128" s="230">
        <v>187.0</v>
      </c>
      <c r="B128" s="229" t="s">
        <v>2451</v>
      </c>
      <c r="C128" s="229" t="s">
        <v>900</v>
      </c>
      <c r="D128" s="117">
        <v>8.0</v>
      </c>
      <c r="E128" s="117" t="s">
        <v>4369</v>
      </c>
      <c r="F128" s="203">
        <v>0.4263888888888889</v>
      </c>
      <c r="G128" s="231"/>
      <c r="H128" s="117">
        <v>0.0</v>
      </c>
      <c r="I128" s="117">
        <v>60035.0</v>
      </c>
      <c r="J128" s="202">
        <v>29763.0</v>
      </c>
      <c r="K128" s="117">
        <v>47.3</v>
      </c>
      <c r="L128" s="117">
        <v>84.8</v>
      </c>
      <c r="M128" s="117">
        <v>20.1</v>
      </c>
      <c r="N128" s="117">
        <v>16.1</v>
      </c>
      <c r="O128" s="117">
        <v>61.5</v>
      </c>
      <c r="P128" s="117">
        <v>71.9</v>
      </c>
      <c r="Q128" s="117">
        <v>54.3</v>
      </c>
      <c r="R128" s="117">
        <v>3.3</v>
      </c>
      <c r="S128" s="117">
        <v>0.8</v>
      </c>
      <c r="T128" s="117">
        <v>16.0</v>
      </c>
      <c r="U128" s="117">
        <v>3.0</v>
      </c>
      <c r="V128" s="202"/>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row>
    <row r="129" ht="15.75" customHeight="1">
      <c r="A129" s="229">
        <v>188.0</v>
      </c>
      <c r="B129" s="229" t="s">
        <v>2457</v>
      </c>
      <c r="C129" s="229" t="s">
        <v>888</v>
      </c>
      <c r="D129" s="117">
        <v>8.0</v>
      </c>
      <c r="E129" s="117" t="s">
        <v>4324</v>
      </c>
      <c r="F129" s="203">
        <v>0.7145833333333332</v>
      </c>
      <c r="G129" s="203">
        <v>0.8986111111111111</v>
      </c>
      <c r="H129" s="117">
        <v>2.0</v>
      </c>
      <c r="I129" s="117">
        <v>27604.0</v>
      </c>
      <c r="J129" s="202">
        <v>48044.0</v>
      </c>
      <c r="K129" s="117">
        <v>37.2</v>
      </c>
      <c r="L129" s="117">
        <v>38.8</v>
      </c>
      <c r="M129" s="117">
        <v>34.0</v>
      </c>
      <c r="N129" s="117">
        <v>41.3</v>
      </c>
      <c r="O129" s="117">
        <v>68.7</v>
      </c>
      <c r="P129" s="117">
        <v>87.0</v>
      </c>
      <c r="Q129" s="117">
        <v>36.1</v>
      </c>
      <c r="R129" s="117">
        <v>13.9</v>
      </c>
      <c r="S129" s="117">
        <v>4.6</v>
      </c>
      <c r="T129" s="117">
        <v>5.0</v>
      </c>
      <c r="U129" s="117">
        <v>4.0</v>
      </c>
      <c r="V129" s="117">
        <v>802.0</v>
      </c>
      <c r="W129" s="117">
        <v>5.54</v>
      </c>
      <c r="X129" s="117"/>
      <c r="Y129" s="117"/>
      <c r="Z129" s="117"/>
      <c r="AA129" s="117"/>
      <c r="AB129" s="117"/>
      <c r="AC129" s="117"/>
      <c r="AD129" s="117"/>
      <c r="AE129" s="117"/>
      <c r="AF129" s="117"/>
      <c r="AG129" s="117"/>
      <c r="AH129" s="117"/>
      <c r="AI129" s="117"/>
      <c r="AJ129" s="117"/>
      <c r="AK129" s="117"/>
      <c r="AL129" s="117"/>
      <c r="AM129" s="117"/>
      <c r="AN129" s="117"/>
      <c r="AO129" s="117"/>
      <c r="AP129" s="117"/>
      <c r="AQ129" s="117"/>
    </row>
    <row r="130" ht="15.75" customHeight="1">
      <c r="A130" s="228">
        <v>189.0</v>
      </c>
      <c r="B130" s="228" t="s">
        <v>2465</v>
      </c>
      <c r="C130" s="228" t="s">
        <v>2466</v>
      </c>
      <c r="D130" s="117">
        <v>5.0</v>
      </c>
      <c r="E130" s="117" t="s">
        <v>4370</v>
      </c>
      <c r="F130" s="203">
        <v>0.9972222222222222</v>
      </c>
      <c r="G130" s="203">
        <v>0.001388888888888889</v>
      </c>
      <c r="H130" s="117">
        <v>3.0</v>
      </c>
      <c r="I130" s="117">
        <v>80917.0</v>
      </c>
      <c r="J130" s="202">
        <v>29273.0</v>
      </c>
      <c r="K130" s="117">
        <v>34.4</v>
      </c>
      <c r="L130" s="117">
        <v>79.0</v>
      </c>
      <c r="M130" s="117">
        <v>24.5</v>
      </c>
      <c r="N130" s="117">
        <v>39.1</v>
      </c>
      <c r="O130" s="117">
        <v>5.5</v>
      </c>
      <c r="P130" s="117">
        <v>93.9</v>
      </c>
      <c r="Q130" s="117">
        <v>29.9</v>
      </c>
      <c r="R130" s="117">
        <v>7.5</v>
      </c>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row>
    <row r="131" ht="15.75" customHeight="1">
      <c r="A131" s="228">
        <v>190.0</v>
      </c>
      <c r="B131" s="228" t="s">
        <v>2474</v>
      </c>
      <c r="C131" s="228" t="s">
        <v>2475</v>
      </c>
      <c r="D131" s="117">
        <v>4.0</v>
      </c>
      <c r="E131" s="117" t="s">
        <v>4371</v>
      </c>
      <c r="F131" s="203">
        <v>0.9249999999999999</v>
      </c>
      <c r="G131" s="203">
        <v>0.9722222222222222</v>
      </c>
      <c r="H131" s="117">
        <v>3.0</v>
      </c>
      <c r="I131" s="117">
        <v>23320.0</v>
      </c>
      <c r="J131" s="202">
        <v>51797.0</v>
      </c>
      <c r="K131" s="117">
        <v>36.9</v>
      </c>
      <c r="L131" s="117">
        <v>59.6</v>
      </c>
      <c r="M131" s="117">
        <v>30.1</v>
      </c>
      <c r="N131" s="117">
        <v>37.9</v>
      </c>
      <c r="O131" s="117">
        <v>4.8</v>
      </c>
      <c r="P131" s="117">
        <v>88.4</v>
      </c>
      <c r="Q131" s="117">
        <v>30.4</v>
      </c>
      <c r="R131" s="117">
        <v>6.7</v>
      </c>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row>
    <row r="132" ht="15.75" customHeight="1">
      <c r="A132" s="117"/>
      <c r="B132" s="117"/>
      <c r="C132" s="117"/>
      <c r="D132" s="117"/>
      <c r="E132" s="117"/>
      <c r="F132" s="117"/>
      <c r="G132" s="117"/>
      <c r="H132" s="117"/>
      <c r="I132" s="117"/>
      <c r="J132" s="211"/>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row>
    <row r="133" ht="15.75" customHeight="1">
      <c r="A133" s="117"/>
      <c r="B133" s="117"/>
      <c r="C133" s="117"/>
      <c r="D133" s="117"/>
      <c r="E133" s="117"/>
      <c r="F133" s="117"/>
      <c r="G133" s="117"/>
      <c r="H133" s="117"/>
      <c r="I133" s="117"/>
      <c r="J133" s="211"/>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row>
    <row r="134" ht="15.75" customHeight="1">
      <c r="A134" s="117"/>
      <c r="B134" s="117"/>
      <c r="C134" s="117"/>
      <c r="D134" s="117"/>
      <c r="E134" s="117"/>
      <c r="F134" s="117"/>
      <c r="G134" s="117"/>
      <c r="H134" s="117"/>
      <c r="I134" s="117"/>
      <c r="J134" s="211"/>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row>
    <row r="135" ht="15.75" customHeight="1">
      <c r="A135" s="117"/>
      <c r="B135" s="117"/>
      <c r="C135" s="117"/>
      <c r="D135" s="117"/>
      <c r="E135" s="117"/>
      <c r="F135" s="117"/>
      <c r="G135" s="117"/>
      <c r="H135" s="117"/>
      <c r="I135" s="117"/>
      <c r="J135" s="211"/>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row>
    <row r="136" ht="15.75" customHeight="1">
      <c r="A136" s="117"/>
      <c r="B136" s="117"/>
      <c r="C136" s="117"/>
      <c r="D136" s="117"/>
      <c r="E136" s="117"/>
      <c r="F136" s="117"/>
      <c r="G136" s="117"/>
      <c r="H136" s="117"/>
      <c r="I136" s="117"/>
      <c r="J136" s="211"/>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row>
    <row r="137" ht="15.75" customHeight="1">
      <c r="A137" s="117"/>
      <c r="B137" s="117"/>
      <c r="C137" s="117"/>
      <c r="D137" s="117"/>
      <c r="E137" s="117"/>
      <c r="F137" s="117"/>
      <c r="G137" s="117"/>
      <c r="H137" s="117"/>
      <c r="I137" s="117"/>
      <c r="J137" s="211"/>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row>
    <row r="138" ht="15.75" customHeight="1">
      <c r="A138" s="117"/>
      <c r="B138" s="117"/>
      <c r="C138" s="117"/>
      <c r="D138" s="117"/>
      <c r="E138" s="117"/>
      <c r="F138" s="117"/>
      <c r="G138" s="117"/>
      <c r="H138" s="117"/>
      <c r="I138" s="117"/>
      <c r="J138" s="211"/>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row>
    <row r="139" ht="15.75" customHeight="1">
      <c r="A139" s="117"/>
      <c r="B139" s="117"/>
      <c r="C139" s="117"/>
      <c r="D139" s="117"/>
      <c r="E139" s="117"/>
      <c r="F139" s="117"/>
      <c r="G139" s="117"/>
      <c r="H139" s="117"/>
      <c r="I139" s="117"/>
      <c r="J139" s="211"/>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row>
    <row r="140" ht="15.75" customHeight="1">
      <c r="A140" s="117"/>
      <c r="B140" s="117"/>
      <c r="C140" s="117"/>
      <c r="D140" s="117"/>
      <c r="E140" s="117"/>
      <c r="F140" s="117"/>
      <c r="G140" s="117"/>
      <c r="H140" s="117"/>
      <c r="I140" s="117"/>
      <c r="J140" s="211"/>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row>
    <row r="141" ht="15.75" customHeight="1">
      <c r="A141" s="117"/>
      <c r="B141" s="117"/>
      <c r="C141" s="117"/>
      <c r="D141" s="117"/>
      <c r="E141" s="117"/>
      <c r="F141" s="117"/>
      <c r="G141" s="117"/>
      <c r="H141" s="117"/>
      <c r="I141" s="117"/>
      <c r="J141" s="211"/>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row>
    <row r="142" ht="15.75" customHeight="1">
      <c r="A142" s="117"/>
      <c r="B142" s="117"/>
      <c r="C142" s="117"/>
      <c r="D142" s="117"/>
      <c r="E142" s="117"/>
      <c r="F142" s="117"/>
      <c r="G142" s="117"/>
      <c r="H142" s="117"/>
      <c r="I142" s="117"/>
      <c r="J142" s="211"/>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row>
    <row r="143" ht="15.75" customHeight="1">
      <c r="A143" s="117"/>
      <c r="B143" s="117"/>
      <c r="C143" s="117"/>
      <c r="D143" s="117"/>
      <c r="E143" s="117"/>
      <c r="F143" s="117"/>
      <c r="G143" s="117"/>
      <c r="H143" s="117"/>
      <c r="I143" s="117"/>
      <c r="J143" s="211"/>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row>
    <row r="144" ht="15.75" customHeight="1">
      <c r="A144" s="117"/>
      <c r="B144" s="117"/>
      <c r="C144" s="117"/>
      <c r="D144" s="117"/>
      <c r="E144" s="117"/>
      <c r="F144" s="117"/>
      <c r="G144" s="117"/>
      <c r="H144" s="117"/>
      <c r="I144" s="117"/>
      <c r="J144" s="211"/>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row>
    <row r="145" ht="15.75" customHeight="1">
      <c r="A145" s="117"/>
      <c r="B145" s="117"/>
      <c r="C145" s="117"/>
      <c r="D145" s="117"/>
      <c r="E145" s="117"/>
      <c r="F145" s="117"/>
      <c r="G145" s="117"/>
      <c r="H145" s="117"/>
      <c r="I145" s="117"/>
      <c r="J145" s="211"/>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row>
    <row r="146" ht="15.75" customHeight="1">
      <c r="A146" s="117"/>
      <c r="B146" s="117"/>
      <c r="C146" s="117"/>
      <c r="D146" s="117"/>
      <c r="E146" s="117"/>
      <c r="F146" s="117"/>
      <c r="G146" s="117"/>
      <c r="H146" s="117"/>
      <c r="I146" s="117"/>
      <c r="J146" s="211"/>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row>
    <row r="147" ht="15.75" customHeight="1">
      <c r="A147" s="117"/>
      <c r="B147" s="117"/>
      <c r="C147" s="117"/>
      <c r="D147" s="117"/>
      <c r="E147" s="117"/>
      <c r="F147" s="117"/>
      <c r="G147" s="117"/>
      <c r="H147" s="117"/>
      <c r="I147" s="117"/>
      <c r="J147" s="211"/>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row>
    <row r="148" ht="15.75" customHeight="1">
      <c r="A148" s="117"/>
      <c r="B148" s="117"/>
      <c r="C148" s="117"/>
      <c r="D148" s="117"/>
      <c r="E148" s="117"/>
      <c r="F148" s="117"/>
      <c r="G148" s="117"/>
      <c r="H148" s="117"/>
      <c r="I148" s="117"/>
      <c r="J148" s="211"/>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row>
    <row r="149" ht="15.75" customHeight="1">
      <c r="A149" s="117"/>
      <c r="B149" s="117"/>
      <c r="C149" s="117"/>
      <c r="D149" s="117"/>
      <c r="E149" s="117"/>
      <c r="F149" s="117"/>
      <c r="G149" s="117"/>
      <c r="H149" s="117"/>
      <c r="I149" s="117"/>
      <c r="J149" s="211"/>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row>
    <row r="150" ht="15.75" customHeight="1">
      <c r="A150" s="117"/>
      <c r="B150" s="117"/>
      <c r="C150" s="117"/>
      <c r="D150" s="117"/>
      <c r="E150" s="117"/>
      <c r="F150" s="117"/>
      <c r="G150" s="117"/>
      <c r="H150" s="117"/>
      <c r="I150" s="117"/>
      <c r="J150" s="211"/>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row>
    <row r="151" ht="15.75" customHeight="1">
      <c r="A151" s="117"/>
      <c r="B151" s="117"/>
      <c r="C151" s="117"/>
      <c r="D151" s="117"/>
      <c r="E151" s="117"/>
      <c r="F151" s="117"/>
      <c r="G151" s="117"/>
      <c r="H151" s="117"/>
      <c r="I151" s="117"/>
      <c r="J151" s="211"/>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row>
    <row r="152" ht="15.75" customHeight="1">
      <c r="A152" s="117"/>
      <c r="B152" s="117"/>
      <c r="C152" s="117"/>
      <c r="D152" s="117"/>
      <c r="E152" s="117"/>
      <c r="F152" s="117"/>
      <c r="G152" s="117"/>
      <c r="H152" s="117"/>
      <c r="I152" s="117"/>
      <c r="J152" s="211"/>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row>
    <row r="153" ht="15.75" customHeight="1">
      <c r="A153" s="117"/>
      <c r="B153" s="117"/>
      <c r="C153" s="117"/>
      <c r="D153" s="117"/>
      <c r="E153" s="117"/>
      <c r="F153" s="117"/>
      <c r="G153" s="117"/>
      <c r="H153" s="117"/>
      <c r="I153" s="117"/>
      <c r="J153" s="211"/>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row>
    <row r="154" ht="15.75" customHeight="1">
      <c r="A154" s="117"/>
      <c r="B154" s="117"/>
      <c r="C154" s="117"/>
      <c r="D154" s="117"/>
      <c r="E154" s="117"/>
      <c r="F154" s="117"/>
      <c r="G154" s="117"/>
      <c r="H154" s="117"/>
      <c r="I154" s="117"/>
      <c r="J154" s="211"/>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row>
    <row r="155" ht="15.75" customHeight="1">
      <c r="A155" s="117"/>
      <c r="B155" s="117"/>
      <c r="C155" s="117"/>
      <c r="D155" s="117"/>
      <c r="E155" s="117"/>
      <c r="F155" s="117"/>
      <c r="G155" s="117"/>
      <c r="H155" s="117"/>
      <c r="I155" s="117"/>
      <c r="J155" s="211"/>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row>
    <row r="156" ht="15.75" customHeight="1">
      <c r="A156" s="117"/>
      <c r="B156" s="117"/>
      <c r="C156" s="117"/>
      <c r="D156" s="117"/>
      <c r="E156" s="117"/>
      <c r="F156" s="117"/>
      <c r="G156" s="117"/>
      <c r="H156" s="117"/>
      <c r="I156" s="117"/>
      <c r="J156" s="211"/>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row>
    <row r="157" ht="15.75" customHeight="1">
      <c r="A157" s="117"/>
      <c r="B157" s="117"/>
      <c r="C157" s="117"/>
      <c r="D157" s="117"/>
      <c r="E157" s="117"/>
      <c r="F157" s="117"/>
      <c r="G157" s="117"/>
      <c r="H157" s="117"/>
      <c r="I157" s="117"/>
      <c r="J157" s="211"/>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row>
    <row r="158" ht="15.75" customHeight="1">
      <c r="A158" s="117"/>
      <c r="B158" s="117"/>
      <c r="C158" s="117"/>
      <c r="D158" s="117"/>
      <c r="E158" s="117"/>
      <c r="F158" s="117"/>
      <c r="G158" s="117"/>
      <c r="H158" s="117"/>
      <c r="I158" s="117"/>
      <c r="J158" s="211"/>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row>
    <row r="159" ht="15.75" customHeight="1">
      <c r="A159" s="117"/>
      <c r="B159" s="117"/>
      <c r="C159" s="117"/>
      <c r="D159" s="117"/>
      <c r="E159" s="117"/>
      <c r="F159" s="117"/>
      <c r="G159" s="117"/>
      <c r="H159" s="117"/>
      <c r="I159" s="117"/>
      <c r="J159" s="211"/>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row>
    <row r="160" ht="15.75" customHeight="1">
      <c r="A160" s="117"/>
      <c r="B160" s="117"/>
      <c r="C160" s="117"/>
      <c r="D160" s="117"/>
      <c r="E160" s="117"/>
      <c r="F160" s="117"/>
      <c r="G160" s="117"/>
      <c r="H160" s="117"/>
      <c r="I160" s="117"/>
      <c r="J160" s="211"/>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row>
    <row r="161" ht="15.75" customHeight="1">
      <c r="A161" s="117"/>
      <c r="B161" s="117"/>
      <c r="C161" s="117"/>
      <c r="D161" s="117"/>
      <c r="E161" s="117"/>
      <c r="F161" s="117"/>
      <c r="G161" s="117"/>
      <c r="H161" s="117"/>
      <c r="I161" s="117"/>
      <c r="J161" s="211"/>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row>
    <row r="162" ht="15.75" customHeight="1">
      <c r="A162" s="117"/>
      <c r="B162" s="117"/>
      <c r="C162" s="117"/>
      <c r="D162" s="117"/>
      <c r="E162" s="117"/>
      <c r="F162" s="117"/>
      <c r="G162" s="117"/>
      <c r="H162" s="117"/>
      <c r="I162" s="117"/>
      <c r="J162" s="211"/>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row>
    <row r="163" ht="15.75" customHeight="1">
      <c r="A163" s="117"/>
      <c r="B163" s="117"/>
      <c r="C163" s="117"/>
      <c r="D163" s="117"/>
      <c r="E163" s="117"/>
      <c r="F163" s="117"/>
      <c r="G163" s="117"/>
      <c r="H163" s="117"/>
      <c r="I163" s="117"/>
      <c r="J163" s="211"/>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row>
    <row r="164" ht="15.75" customHeight="1">
      <c r="A164" s="117"/>
      <c r="B164" s="117"/>
      <c r="C164" s="117"/>
      <c r="D164" s="117"/>
      <c r="E164" s="117"/>
      <c r="F164" s="117"/>
      <c r="G164" s="117"/>
      <c r="H164" s="117"/>
      <c r="I164" s="117"/>
      <c r="J164" s="211"/>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row>
    <row r="165" ht="15.75" customHeight="1">
      <c r="A165" s="117"/>
      <c r="B165" s="117"/>
      <c r="C165" s="117"/>
      <c r="D165" s="117"/>
      <c r="E165" s="117"/>
      <c r="F165" s="117"/>
      <c r="G165" s="117"/>
      <c r="H165" s="117"/>
      <c r="I165" s="117"/>
      <c r="J165" s="211"/>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row>
    <row r="166" ht="15.75" customHeight="1">
      <c r="A166" s="117"/>
      <c r="B166" s="117"/>
      <c r="C166" s="117"/>
      <c r="D166" s="117"/>
      <c r="E166" s="117"/>
      <c r="F166" s="117"/>
      <c r="G166" s="117"/>
      <c r="H166" s="117"/>
      <c r="I166" s="117"/>
      <c r="J166" s="211"/>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row>
    <row r="167" ht="15.75" customHeight="1">
      <c r="A167" s="117"/>
      <c r="B167" s="117"/>
      <c r="C167" s="117"/>
      <c r="D167" s="117"/>
      <c r="E167" s="117"/>
      <c r="F167" s="117"/>
      <c r="G167" s="117"/>
      <c r="H167" s="117"/>
      <c r="I167" s="117"/>
      <c r="J167" s="211"/>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row>
    <row r="168" ht="15.75" customHeight="1">
      <c r="A168" s="117"/>
      <c r="B168" s="117"/>
      <c r="C168" s="117"/>
      <c r="D168" s="117"/>
      <c r="E168" s="117"/>
      <c r="F168" s="117"/>
      <c r="G168" s="117"/>
      <c r="H168" s="117"/>
      <c r="I168" s="117"/>
      <c r="J168" s="211"/>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row>
    <row r="169" ht="15.75" customHeight="1">
      <c r="A169" s="117"/>
      <c r="B169" s="117"/>
      <c r="C169" s="117"/>
      <c r="D169" s="117"/>
      <c r="E169" s="117"/>
      <c r="F169" s="117"/>
      <c r="G169" s="117"/>
      <c r="H169" s="117"/>
      <c r="I169" s="117"/>
      <c r="J169" s="211"/>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row>
    <row r="170" ht="15.75" customHeight="1">
      <c r="A170" s="117"/>
      <c r="B170" s="117"/>
      <c r="C170" s="117"/>
      <c r="D170" s="117"/>
      <c r="E170" s="117"/>
      <c r="F170" s="117"/>
      <c r="G170" s="117"/>
      <c r="H170" s="117"/>
      <c r="I170" s="117"/>
      <c r="J170" s="211"/>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row>
    <row r="171" ht="15.75" customHeight="1">
      <c r="A171" s="117"/>
      <c r="B171" s="117"/>
      <c r="C171" s="117"/>
      <c r="D171" s="117"/>
      <c r="E171" s="117"/>
      <c r="F171" s="117"/>
      <c r="G171" s="117"/>
      <c r="H171" s="117"/>
      <c r="I171" s="117"/>
      <c r="J171" s="211"/>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row>
    <row r="172" ht="15.75" customHeight="1">
      <c r="A172" s="117"/>
      <c r="B172" s="117"/>
      <c r="C172" s="117"/>
      <c r="D172" s="117"/>
      <c r="E172" s="117"/>
      <c r="F172" s="117"/>
      <c r="G172" s="117"/>
      <c r="H172" s="117"/>
      <c r="I172" s="117"/>
      <c r="J172" s="211"/>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row>
    <row r="173" ht="15.75" customHeight="1">
      <c r="A173" s="117"/>
      <c r="B173" s="117"/>
      <c r="C173" s="117"/>
      <c r="D173" s="117"/>
      <c r="E173" s="117"/>
      <c r="F173" s="117"/>
      <c r="G173" s="117"/>
      <c r="H173" s="117"/>
      <c r="I173" s="117"/>
      <c r="J173" s="211"/>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row>
    <row r="174" ht="15.75" customHeight="1">
      <c r="A174" s="117"/>
      <c r="B174" s="117"/>
      <c r="C174" s="117"/>
      <c r="D174" s="117"/>
      <c r="E174" s="117"/>
      <c r="F174" s="117"/>
      <c r="G174" s="117"/>
      <c r="H174" s="117"/>
      <c r="I174" s="117"/>
      <c r="J174" s="211"/>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row>
    <row r="175" ht="15.75" customHeight="1">
      <c r="A175" s="117"/>
      <c r="B175" s="117"/>
      <c r="C175" s="117"/>
      <c r="D175" s="117"/>
      <c r="E175" s="117"/>
      <c r="F175" s="117"/>
      <c r="G175" s="117"/>
      <c r="H175" s="117"/>
      <c r="I175" s="117"/>
      <c r="J175" s="211"/>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row>
    <row r="176" ht="15.75" customHeight="1">
      <c r="A176" s="117"/>
      <c r="B176" s="117"/>
      <c r="C176" s="117"/>
      <c r="D176" s="117"/>
      <c r="E176" s="117"/>
      <c r="F176" s="117"/>
      <c r="G176" s="117"/>
      <c r="H176" s="117"/>
      <c r="I176" s="117"/>
      <c r="J176" s="211"/>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row>
    <row r="177" ht="15.75" customHeight="1">
      <c r="A177" s="117"/>
      <c r="B177" s="117"/>
      <c r="C177" s="117"/>
      <c r="D177" s="117"/>
      <c r="E177" s="117"/>
      <c r="F177" s="117"/>
      <c r="G177" s="117"/>
      <c r="H177" s="117"/>
      <c r="I177" s="117"/>
      <c r="J177" s="211"/>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row>
    <row r="178" ht="15.75" customHeight="1">
      <c r="A178" s="117"/>
      <c r="B178" s="117"/>
      <c r="C178" s="117"/>
      <c r="D178" s="117"/>
      <c r="E178" s="117"/>
      <c r="F178" s="117"/>
      <c r="G178" s="117"/>
      <c r="H178" s="117"/>
      <c r="I178" s="117"/>
      <c r="J178" s="211"/>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row>
    <row r="179" ht="15.75" customHeight="1">
      <c r="A179" s="117"/>
      <c r="B179" s="117"/>
      <c r="C179" s="117"/>
      <c r="D179" s="117"/>
      <c r="E179" s="117"/>
      <c r="F179" s="117"/>
      <c r="G179" s="117"/>
      <c r="H179" s="117"/>
      <c r="I179" s="117"/>
      <c r="J179" s="211"/>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row>
    <row r="180" ht="15.75" customHeight="1">
      <c r="A180" s="117"/>
      <c r="B180" s="117"/>
      <c r="C180" s="117"/>
      <c r="D180" s="117"/>
      <c r="E180" s="117"/>
      <c r="F180" s="117"/>
      <c r="G180" s="117"/>
      <c r="H180" s="117"/>
      <c r="I180" s="117"/>
      <c r="J180" s="211"/>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row>
    <row r="181" ht="15.75" customHeight="1">
      <c r="A181" s="117"/>
      <c r="B181" s="117"/>
      <c r="C181" s="117"/>
      <c r="D181" s="117"/>
      <c r="E181" s="117"/>
      <c r="F181" s="117"/>
      <c r="G181" s="117"/>
      <c r="H181" s="117"/>
      <c r="I181" s="117"/>
      <c r="J181" s="211"/>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row>
    <row r="182" ht="15.75" customHeight="1">
      <c r="A182" s="117"/>
      <c r="B182" s="117"/>
      <c r="C182" s="117"/>
      <c r="D182" s="117"/>
      <c r="E182" s="117"/>
      <c r="F182" s="117"/>
      <c r="G182" s="117"/>
      <c r="H182" s="117"/>
      <c r="I182" s="117"/>
      <c r="J182" s="211"/>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row>
    <row r="183" ht="15.75" customHeight="1">
      <c r="A183" s="117"/>
      <c r="B183" s="117"/>
      <c r="C183" s="117"/>
      <c r="D183" s="117"/>
      <c r="E183" s="117"/>
      <c r="F183" s="117"/>
      <c r="G183" s="117"/>
      <c r="H183" s="117"/>
      <c r="I183" s="117"/>
      <c r="J183" s="211"/>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row>
    <row r="184" ht="15.75" customHeight="1">
      <c r="A184" s="117"/>
      <c r="B184" s="117"/>
      <c r="C184" s="117"/>
      <c r="D184" s="117"/>
      <c r="E184" s="117"/>
      <c r="F184" s="117"/>
      <c r="G184" s="117"/>
      <c r="H184" s="117"/>
      <c r="I184" s="117"/>
      <c r="J184" s="211"/>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row>
    <row r="185" ht="15.75" customHeight="1">
      <c r="A185" s="117"/>
      <c r="B185" s="117"/>
      <c r="C185" s="117"/>
      <c r="D185" s="117"/>
      <c r="E185" s="117"/>
      <c r="F185" s="117"/>
      <c r="G185" s="117"/>
      <c r="H185" s="117"/>
      <c r="I185" s="117"/>
      <c r="J185" s="211"/>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row>
    <row r="186" ht="15.75" customHeight="1">
      <c r="A186" s="117"/>
      <c r="B186" s="117"/>
      <c r="C186" s="117"/>
      <c r="D186" s="117"/>
      <c r="E186" s="117"/>
      <c r="F186" s="117"/>
      <c r="G186" s="117"/>
      <c r="H186" s="117"/>
      <c r="I186" s="117"/>
      <c r="J186" s="211"/>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row>
    <row r="187" ht="15.75" customHeight="1">
      <c r="A187" s="117"/>
      <c r="B187" s="117"/>
      <c r="C187" s="117"/>
      <c r="D187" s="117"/>
      <c r="E187" s="117"/>
      <c r="F187" s="117"/>
      <c r="G187" s="117"/>
      <c r="H187" s="117"/>
      <c r="I187" s="117"/>
      <c r="J187" s="211"/>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row>
    <row r="188" ht="15.75" customHeight="1">
      <c r="A188" s="117"/>
      <c r="B188" s="117"/>
      <c r="C188" s="117"/>
      <c r="D188" s="117"/>
      <c r="E188" s="117"/>
      <c r="F188" s="117"/>
      <c r="G188" s="117"/>
      <c r="H188" s="117"/>
      <c r="I188" s="117"/>
      <c r="J188" s="211"/>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row>
    <row r="189" ht="15.75" customHeight="1">
      <c r="A189" s="117"/>
      <c r="B189" s="117"/>
      <c r="C189" s="117"/>
      <c r="D189" s="117"/>
      <c r="E189" s="117"/>
      <c r="F189" s="117"/>
      <c r="G189" s="117"/>
      <c r="H189" s="117"/>
      <c r="I189" s="117"/>
      <c r="J189" s="211"/>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row>
    <row r="190" ht="15.75" customHeight="1">
      <c r="A190" s="117"/>
      <c r="B190" s="117"/>
      <c r="C190" s="117"/>
      <c r="D190" s="117"/>
      <c r="E190" s="117"/>
      <c r="F190" s="117"/>
      <c r="G190" s="117"/>
      <c r="H190" s="117"/>
      <c r="I190" s="117"/>
      <c r="J190" s="211"/>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row>
    <row r="191" ht="15.75" customHeight="1">
      <c r="A191" s="117"/>
      <c r="B191" s="117"/>
      <c r="C191" s="117"/>
      <c r="D191" s="117"/>
      <c r="E191" s="117"/>
      <c r="F191" s="117"/>
      <c r="G191" s="117"/>
      <c r="H191" s="117"/>
      <c r="I191" s="117"/>
      <c r="J191" s="211"/>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row>
    <row r="192" ht="15.75" customHeight="1">
      <c r="A192" s="117"/>
      <c r="B192" s="117"/>
      <c r="C192" s="117"/>
      <c r="D192" s="117"/>
      <c r="E192" s="117"/>
      <c r="F192" s="117"/>
      <c r="G192" s="117"/>
      <c r="H192" s="117"/>
      <c r="I192" s="117"/>
      <c r="J192" s="211"/>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row>
    <row r="193" ht="15.75" customHeight="1">
      <c r="A193" s="117"/>
      <c r="B193" s="117"/>
      <c r="C193" s="117"/>
      <c r="D193" s="117"/>
      <c r="E193" s="117"/>
      <c r="F193" s="117"/>
      <c r="G193" s="117"/>
      <c r="H193" s="117"/>
      <c r="I193" s="117"/>
      <c r="J193" s="211"/>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row>
    <row r="194" ht="15.75" customHeight="1">
      <c r="A194" s="117"/>
      <c r="B194" s="117"/>
      <c r="C194" s="117"/>
      <c r="D194" s="117"/>
      <c r="E194" s="117"/>
      <c r="F194" s="117"/>
      <c r="G194" s="117"/>
      <c r="H194" s="117"/>
      <c r="I194" s="117"/>
      <c r="J194" s="211"/>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row>
    <row r="195" ht="15.75" customHeight="1">
      <c r="A195" s="117"/>
      <c r="B195" s="117"/>
      <c r="C195" s="117"/>
      <c r="D195" s="117"/>
      <c r="E195" s="117"/>
      <c r="F195" s="117"/>
      <c r="G195" s="117"/>
      <c r="H195" s="117"/>
      <c r="I195" s="117"/>
      <c r="J195" s="211"/>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row>
    <row r="196" ht="15.75" customHeight="1">
      <c r="A196" s="117"/>
      <c r="B196" s="117"/>
      <c r="C196" s="117"/>
      <c r="D196" s="117"/>
      <c r="E196" s="117"/>
      <c r="F196" s="117"/>
      <c r="G196" s="117"/>
      <c r="H196" s="117"/>
      <c r="I196" s="117"/>
      <c r="J196" s="211"/>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row>
    <row r="197" ht="15.75" customHeight="1">
      <c r="A197" s="117"/>
      <c r="B197" s="117"/>
      <c r="C197" s="117"/>
      <c r="D197" s="117"/>
      <c r="E197" s="117"/>
      <c r="F197" s="117"/>
      <c r="G197" s="117"/>
      <c r="H197" s="117"/>
      <c r="I197" s="117"/>
      <c r="J197" s="211"/>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row>
    <row r="198" ht="15.75" customHeight="1">
      <c r="A198" s="117"/>
      <c r="B198" s="117"/>
      <c r="C198" s="117"/>
      <c r="D198" s="117"/>
      <c r="E198" s="117"/>
      <c r="F198" s="117"/>
      <c r="G198" s="117"/>
      <c r="H198" s="117"/>
      <c r="I198" s="117"/>
      <c r="J198" s="211"/>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row>
    <row r="199" ht="15.75" customHeight="1">
      <c r="A199" s="117"/>
      <c r="B199" s="117"/>
      <c r="C199" s="117"/>
      <c r="D199" s="117"/>
      <c r="E199" s="117"/>
      <c r="F199" s="117"/>
      <c r="G199" s="117"/>
      <c r="H199" s="117"/>
      <c r="I199" s="117"/>
      <c r="J199" s="211"/>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row>
    <row r="200" ht="15.75" customHeight="1">
      <c r="A200" s="117"/>
      <c r="B200" s="117"/>
      <c r="C200" s="117"/>
      <c r="D200" s="117"/>
      <c r="E200" s="117"/>
      <c r="F200" s="117"/>
      <c r="G200" s="117"/>
      <c r="H200" s="117"/>
      <c r="I200" s="117"/>
      <c r="J200" s="211"/>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row>
    <row r="201" ht="15.75" customHeight="1">
      <c r="A201" s="117"/>
      <c r="B201" s="117"/>
      <c r="C201" s="117"/>
      <c r="D201" s="117"/>
      <c r="E201" s="117"/>
      <c r="F201" s="117"/>
      <c r="G201" s="117"/>
      <c r="H201" s="117"/>
      <c r="I201" s="117"/>
      <c r="J201" s="211"/>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row>
    <row r="202" ht="15.75" customHeight="1">
      <c r="A202" s="117"/>
      <c r="B202" s="117"/>
      <c r="C202" s="117"/>
      <c r="D202" s="117"/>
      <c r="E202" s="117"/>
      <c r="F202" s="117"/>
      <c r="G202" s="117"/>
      <c r="H202" s="117"/>
      <c r="I202" s="117"/>
      <c r="J202" s="211"/>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row>
    <row r="203" ht="15.75" customHeight="1">
      <c r="A203" s="117"/>
      <c r="B203" s="117"/>
      <c r="C203" s="117"/>
      <c r="D203" s="117"/>
      <c r="E203" s="117"/>
      <c r="F203" s="117"/>
      <c r="G203" s="117"/>
      <c r="H203" s="117"/>
      <c r="I203" s="117"/>
      <c r="J203" s="211"/>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row>
    <row r="204" ht="15.75" customHeight="1">
      <c r="A204" s="117"/>
      <c r="B204" s="117"/>
      <c r="C204" s="117"/>
      <c r="D204" s="117"/>
      <c r="E204" s="117"/>
      <c r="F204" s="117"/>
      <c r="G204" s="117"/>
      <c r="H204" s="117"/>
      <c r="I204" s="117"/>
      <c r="J204" s="211"/>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row>
    <row r="205" ht="15.75" customHeight="1">
      <c r="A205" s="117"/>
      <c r="B205" s="117"/>
      <c r="C205" s="117"/>
      <c r="D205" s="117"/>
      <c r="E205" s="117"/>
      <c r="F205" s="117"/>
      <c r="G205" s="117"/>
      <c r="H205" s="117"/>
      <c r="I205" s="117"/>
      <c r="J205" s="211"/>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row>
    <row r="206" ht="15.75" customHeight="1">
      <c r="A206" s="117"/>
      <c r="B206" s="117"/>
      <c r="C206" s="117"/>
      <c r="D206" s="117"/>
      <c r="E206" s="117"/>
      <c r="F206" s="117"/>
      <c r="G206" s="117"/>
      <c r="H206" s="117"/>
      <c r="I206" s="117"/>
      <c r="J206" s="211"/>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row>
    <row r="207" ht="15.75" customHeight="1">
      <c r="A207" s="117"/>
      <c r="B207" s="117"/>
      <c r="C207" s="117"/>
      <c r="D207" s="117"/>
      <c r="E207" s="117"/>
      <c r="F207" s="117"/>
      <c r="G207" s="117"/>
      <c r="H207" s="117"/>
      <c r="I207" s="117"/>
      <c r="J207" s="211"/>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row>
    <row r="208" ht="15.75" customHeight="1">
      <c r="A208" s="117"/>
      <c r="B208" s="117"/>
      <c r="C208" s="117"/>
      <c r="D208" s="117"/>
      <c r="E208" s="117"/>
      <c r="F208" s="117"/>
      <c r="G208" s="117"/>
      <c r="H208" s="117"/>
      <c r="I208" s="117"/>
      <c r="J208" s="211"/>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row>
    <row r="209" ht="15.75" customHeight="1">
      <c r="A209" s="117"/>
      <c r="B209" s="117"/>
      <c r="C209" s="117"/>
      <c r="D209" s="117"/>
      <c r="E209" s="117"/>
      <c r="F209" s="117"/>
      <c r="G209" s="117"/>
      <c r="H209" s="117"/>
      <c r="I209" s="117"/>
      <c r="J209" s="211"/>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row>
    <row r="210" ht="15.75" customHeight="1">
      <c r="A210" s="117"/>
      <c r="B210" s="117"/>
      <c r="C210" s="117"/>
      <c r="D210" s="117"/>
      <c r="E210" s="117"/>
      <c r="F210" s="117"/>
      <c r="G210" s="117"/>
      <c r="H210" s="117"/>
      <c r="I210" s="117"/>
      <c r="J210" s="211"/>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row>
    <row r="211" ht="15.75" customHeight="1">
      <c r="A211" s="117"/>
      <c r="B211" s="117"/>
      <c r="C211" s="117"/>
      <c r="D211" s="117"/>
      <c r="E211" s="117"/>
      <c r="F211" s="117"/>
      <c r="G211" s="117"/>
      <c r="H211" s="117"/>
      <c r="I211" s="117"/>
      <c r="J211" s="211"/>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row>
    <row r="212" ht="15.75" customHeight="1">
      <c r="A212" s="117"/>
      <c r="B212" s="117"/>
      <c r="C212" s="117"/>
      <c r="D212" s="117"/>
      <c r="E212" s="117"/>
      <c r="F212" s="117"/>
      <c r="G212" s="117"/>
      <c r="H212" s="117"/>
      <c r="I212" s="117"/>
      <c r="J212" s="211"/>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row>
    <row r="213" ht="15.75" customHeight="1">
      <c r="A213" s="117"/>
      <c r="B213" s="117"/>
      <c r="C213" s="117"/>
      <c r="D213" s="117"/>
      <c r="E213" s="117"/>
      <c r="F213" s="117"/>
      <c r="G213" s="117"/>
      <c r="H213" s="117"/>
      <c r="I213" s="117"/>
      <c r="J213" s="211"/>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row>
    <row r="214" ht="15.75" customHeight="1">
      <c r="A214" s="117"/>
      <c r="B214" s="117"/>
      <c r="C214" s="117"/>
      <c r="D214" s="117"/>
      <c r="E214" s="117"/>
      <c r="F214" s="117"/>
      <c r="G214" s="117"/>
      <c r="H214" s="117"/>
      <c r="I214" s="117"/>
      <c r="J214" s="211"/>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row>
    <row r="215" ht="15.75" customHeight="1">
      <c r="A215" s="117"/>
      <c r="B215" s="117"/>
      <c r="C215" s="117"/>
      <c r="D215" s="117"/>
      <c r="E215" s="117"/>
      <c r="F215" s="117"/>
      <c r="G215" s="117"/>
      <c r="H215" s="117"/>
      <c r="I215" s="117"/>
      <c r="J215" s="211"/>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row>
    <row r="216" ht="15.75" customHeight="1">
      <c r="A216" s="117"/>
      <c r="B216" s="117"/>
      <c r="C216" s="117"/>
      <c r="D216" s="117"/>
      <c r="E216" s="117"/>
      <c r="F216" s="117"/>
      <c r="G216" s="117"/>
      <c r="H216" s="117"/>
      <c r="I216" s="117"/>
      <c r="J216" s="211"/>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row>
    <row r="217" ht="15.75" customHeight="1">
      <c r="A217" s="117"/>
      <c r="B217" s="117"/>
      <c r="C217" s="117"/>
      <c r="D217" s="117"/>
      <c r="E217" s="117"/>
      <c r="F217" s="117"/>
      <c r="G217" s="117"/>
      <c r="H217" s="117"/>
      <c r="I217" s="117"/>
      <c r="J217" s="211"/>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row>
    <row r="218" ht="15.75" customHeight="1">
      <c r="A218" s="117"/>
      <c r="B218" s="117"/>
      <c r="C218" s="117"/>
      <c r="D218" s="117"/>
      <c r="E218" s="117"/>
      <c r="F218" s="117"/>
      <c r="G218" s="117"/>
      <c r="H218" s="117"/>
      <c r="I218" s="117"/>
      <c r="J218" s="211"/>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row>
    <row r="219" ht="15.75" customHeight="1">
      <c r="A219" s="117"/>
      <c r="B219" s="117"/>
      <c r="C219" s="117"/>
      <c r="D219" s="117"/>
      <c r="E219" s="117"/>
      <c r="F219" s="117"/>
      <c r="G219" s="117"/>
      <c r="H219" s="117"/>
      <c r="I219" s="117"/>
      <c r="J219" s="211"/>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row>
    <row r="220" ht="15.75" customHeight="1">
      <c r="A220" s="117"/>
      <c r="B220" s="117"/>
      <c r="C220" s="117"/>
      <c r="D220" s="117"/>
      <c r="E220" s="117"/>
      <c r="F220" s="117"/>
      <c r="G220" s="117"/>
      <c r="H220" s="117"/>
      <c r="I220" s="117"/>
      <c r="J220" s="211"/>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row>
    <row r="221" ht="15.75" customHeight="1">
      <c r="A221" s="117"/>
      <c r="B221" s="117"/>
      <c r="C221" s="117"/>
      <c r="D221" s="117"/>
      <c r="E221" s="117"/>
      <c r="F221" s="117"/>
      <c r="G221" s="117"/>
      <c r="H221" s="117"/>
      <c r="I221" s="117"/>
      <c r="J221" s="211"/>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row>
    <row r="222" ht="15.75" customHeight="1">
      <c r="A222" s="117"/>
      <c r="B222" s="117"/>
      <c r="C222" s="117"/>
      <c r="D222" s="117"/>
      <c r="E222" s="117"/>
      <c r="F222" s="117"/>
      <c r="G222" s="117"/>
      <c r="H222" s="117"/>
      <c r="I222" s="117"/>
      <c r="J222" s="211"/>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row>
    <row r="223" ht="15.75" customHeight="1">
      <c r="A223" s="117"/>
      <c r="B223" s="117"/>
      <c r="C223" s="117"/>
      <c r="D223" s="117"/>
      <c r="E223" s="117"/>
      <c r="F223" s="117"/>
      <c r="G223" s="117"/>
      <c r="H223" s="117"/>
      <c r="I223" s="117"/>
      <c r="J223" s="211"/>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row>
    <row r="224" ht="15.75" customHeight="1">
      <c r="A224" s="117"/>
      <c r="B224" s="117"/>
      <c r="C224" s="117"/>
      <c r="D224" s="117"/>
      <c r="E224" s="117"/>
      <c r="F224" s="117"/>
      <c r="G224" s="117"/>
      <c r="H224" s="117"/>
      <c r="I224" s="117"/>
      <c r="J224" s="211"/>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row>
    <row r="225" ht="15.75" customHeight="1">
      <c r="A225" s="117"/>
      <c r="B225" s="117"/>
      <c r="C225" s="117"/>
      <c r="D225" s="117"/>
      <c r="E225" s="117"/>
      <c r="F225" s="117"/>
      <c r="G225" s="117"/>
      <c r="H225" s="117"/>
      <c r="I225" s="117"/>
      <c r="J225" s="211"/>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row>
    <row r="226" ht="15.75" customHeight="1">
      <c r="A226" s="117"/>
      <c r="B226" s="117"/>
      <c r="C226" s="117"/>
      <c r="D226" s="117"/>
      <c r="E226" s="117"/>
      <c r="F226" s="117"/>
      <c r="G226" s="117"/>
      <c r="H226" s="117"/>
      <c r="I226" s="117"/>
      <c r="J226" s="211"/>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row>
    <row r="227" ht="15.75" customHeight="1">
      <c r="A227" s="117"/>
      <c r="B227" s="117"/>
      <c r="C227" s="117"/>
      <c r="D227" s="117"/>
      <c r="E227" s="117"/>
      <c r="F227" s="117"/>
      <c r="G227" s="117"/>
      <c r="H227" s="117"/>
      <c r="I227" s="117"/>
      <c r="J227" s="211"/>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row>
    <row r="228" ht="15.75" customHeight="1">
      <c r="A228" s="117"/>
      <c r="B228" s="117"/>
      <c r="C228" s="117"/>
      <c r="D228" s="117"/>
      <c r="E228" s="117"/>
      <c r="F228" s="117"/>
      <c r="G228" s="117"/>
      <c r="H228" s="117"/>
      <c r="I228" s="117"/>
      <c r="J228" s="211"/>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row>
    <row r="229" ht="15.75" customHeight="1">
      <c r="A229" s="117"/>
      <c r="B229" s="117"/>
      <c r="C229" s="117"/>
      <c r="D229" s="117"/>
      <c r="E229" s="117"/>
      <c r="F229" s="117"/>
      <c r="G229" s="117"/>
      <c r="H229" s="117"/>
      <c r="I229" s="117"/>
      <c r="J229" s="211"/>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row>
    <row r="230" ht="15.75" customHeight="1">
      <c r="A230" s="117"/>
      <c r="B230" s="117"/>
      <c r="C230" s="117"/>
      <c r="D230" s="117"/>
      <c r="E230" s="117"/>
      <c r="F230" s="117"/>
      <c r="G230" s="117"/>
      <c r="H230" s="117"/>
      <c r="I230" s="117"/>
      <c r="J230" s="211"/>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row>
    <row r="231" ht="15.75" customHeight="1">
      <c r="A231" s="117"/>
      <c r="B231" s="117"/>
      <c r="C231" s="117"/>
      <c r="D231" s="117"/>
      <c r="E231" s="117"/>
      <c r="F231" s="117"/>
      <c r="G231" s="117"/>
      <c r="H231" s="117"/>
      <c r="I231" s="117"/>
      <c r="J231" s="211"/>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row>
    <row r="232" ht="15.75" customHeight="1">
      <c r="A232" s="117"/>
      <c r="B232" s="117"/>
      <c r="C232" s="117"/>
      <c r="D232" s="117"/>
      <c r="E232" s="117"/>
      <c r="F232" s="117"/>
      <c r="G232" s="117"/>
      <c r="H232" s="117"/>
      <c r="I232" s="117"/>
      <c r="J232" s="211"/>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row>
    <row r="233" ht="15.75" customHeight="1">
      <c r="A233" s="117"/>
      <c r="B233" s="117"/>
      <c r="C233" s="117"/>
      <c r="D233" s="117"/>
      <c r="E233" s="117"/>
      <c r="F233" s="117"/>
      <c r="G233" s="117"/>
      <c r="H233" s="117"/>
      <c r="I233" s="117"/>
      <c r="J233" s="211"/>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row>
    <row r="234" ht="15.75" customHeight="1">
      <c r="A234" s="117"/>
      <c r="B234" s="117"/>
      <c r="C234" s="117"/>
      <c r="D234" s="117"/>
      <c r="E234" s="117"/>
      <c r="F234" s="117"/>
      <c r="G234" s="117"/>
      <c r="H234" s="117"/>
      <c r="I234" s="117"/>
      <c r="J234" s="211"/>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row>
    <row r="235" ht="15.75" customHeight="1">
      <c r="A235" s="117"/>
      <c r="B235" s="117"/>
      <c r="C235" s="117"/>
      <c r="D235" s="117"/>
      <c r="E235" s="117"/>
      <c r="F235" s="117"/>
      <c r="G235" s="117"/>
      <c r="H235" s="117"/>
      <c r="I235" s="117"/>
      <c r="J235" s="211"/>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row>
    <row r="236" ht="15.75" customHeight="1">
      <c r="A236" s="117"/>
      <c r="B236" s="117"/>
      <c r="C236" s="117"/>
      <c r="D236" s="117"/>
      <c r="E236" s="117"/>
      <c r="F236" s="117"/>
      <c r="G236" s="117"/>
      <c r="H236" s="117"/>
      <c r="I236" s="117"/>
      <c r="J236" s="211"/>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row>
    <row r="237" ht="15.75" customHeight="1">
      <c r="A237" s="117"/>
      <c r="B237" s="117"/>
      <c r="C237" s="117"/>
      <c r="D237" s="117"/>
      <c r="E237" s="117"/>
      <c r="F237" s="117"/>
      <c r="G237" s="117"/>
      <c r="H237" s="117"/>
      <c r="I237" s="117"/>
      <c r="J237" s="211"/>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row>
    <row r="238" ht="15.75" customHeight="1">
      <c r="A238" s="117"/>
      <c r="B238" s="117"/>
      <c r="C238" s="117"/>
      <c r="D238" s="117"/>
      <c r="E238" s="117"/>
      <c r="F238" s="117"/>
      <c r="G238" s="117"/>
      <c r="H238" s="117"/>
      <c r="I238" s="117"/>
      <c r="J238" s="211"/>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row>
    <row r="239" ht="15.75" customHeight="1">
      <c r="A239" s="117"/>
      <c r="B239" s="117"/>
      <c r="C239" s="117"/>
      <c r="D239" s="117"/>
      <c r="E239" s="117"/>
      <c r="F239" s="117"/>
      <c r="G239" s="117"/>
      <c r="H239" s="117"/>
      <c r="I239" s="117"/>
      <c r="J239" s="211"/>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row>
    <row r="240" ht="15.75" customHeight="1">
      <c r="A240" s="117"/>
      <c r="B240" s="117"/>
      <c r="C240" s="117"/>
      <c r="D240" s="117"/>
      <c r="E240" s="117"/>
      <c r="F240" s="117"/>
      <c r="G240" s="117"/>
      <c r="H240" s="117"/>
      <c r="I240" s="117"/>
      <c r="J240" s="211"/>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row>
    <row r="241" ht="15.75" customHeight="1">
      <c r="A241" s="117"/>
      <c r="B241" s="117"/>
      <c r="C241" s="117"/>
      <c r="D241" s="117"/>
      <c r="E241" s="117"/>
      <c r="F241" s="117"/>
      <c r="G241" s="117"/>
      <c r="H241" s="117"/>
      <c r="I241" s="117"/>
      <c r="J241" s="211"/>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row>
    <row r="242" ht="15.75" customHeight="1">
      <c r="A242" s="117"/>
      <c r="B242" s="117"/>
      <c r="C242" s="117"/>
      <c r="D242" s="117"/>
      <c r="E242" s="117"/>
      <c r="F242" s="117"/>
      <c r="G242" s="117"/>
      <c r="H242" s="117"/>
      <c r="I242" s="117"/>
      <c r="J242" s="211"/>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row>
    <row r="243" ht="15.75" customHeight="1">
      <c r="A243" s="117"/>
      <c r="B243" s="117"/>
      <c r="C243" s="117"/>
      <c r="D243" s="117"/>
      <c r="E243" s="117"/>
      <c r="F243" s="117"/>
      <c r="G243" s="117"/>
      <c r="H243" s="117"/>
      <c r="I243" s="117"/>
      <c r="J243" s="211"/>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row>
    <row r="244" ht="15.75" customHeight="1">
      <c r="A244" s="117"/>
      <c r="B244" s="117"/>
      <c r="C244" s="117"/>
      <c r="D244" s="117"/>
      <c r="E244" s="117"/>
      <c r="F244" s="117"/>
      <c r="G244" s="117"/>
      <c r="H244" s="117"/>
      <c r="I244" s="117"/>
      <c r="J244" s="211"/>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row>
    <row r="245" ht="15.75" customHeight="1">
      <c r="A245" s="117"/>
      <c r="B245" s="117"/>
      <c r="C245" s="117"/>
      <c r="D245" s="117"/>
      <c r="E245" s="117"/>
      <c r="F245" s="117"/>
      <c r="G245" s="117"/>
      <c r="H245" s="117"/>
      <c r="I245" s="117"/>
      <c r="J245" s="211"/>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row>
    <row r="246" ht="15.75" customHeight="1">
      <c r="A246" s="117"/>
      <c r="B246" s="117"/>
      <c r="C246" s="117"/>
      <c r="D246" s="117"/>
      <c r="E246" s="117"/>
      <c r="F246" s="117"/>
      <c r="G246" s="117"/>
      <c r="H246" s="117"/>
      <c r="I246" s="117"/>
      <c r="J246" s="211"/>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row>
    <row r="247" ht="15.75" customHeight="1">
      <c r="A247" s="117"/>
      <c r="B247" s="117"/>
      <c r="C247" s="117"/>
      <c r="D247" s="117"/>
      <c r="E247" s="117"/>
      <c r="F247" s="117"/>
      <c r="G247" s="117"/>
      <c r="H247" s="117"/>
      <c r="I247" s="117"/>
      <c r="J247" s="211"/>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row>
    <row r="248" ht="15.75" customHeight="1">
      <c r="A248" s="117"/>
      <c r="B248" s="117"/>
      <c r="C248" s="117"/>
      <c r="D248" s="117"/>
      <c r="E248" s="117"/>
      <c r="F248" s="117"/>
      <c r="G248" s="117"/>
      <c r="H248" s="117"/>
      <c r="I248" s="117"/>
      <c r="J248" s="211"/>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row>
    <row r="249" ht="15.75" customHeight="1">
      <c r="A249" s="117"/>
      <c r="B249" s="117"/>
      <c r="C249" s="117"/>
      <c r="D249" s="117"/>
      <c r="E249" s="117"/>
      <c r="F249" s="117"/>
      <c r="G249" s="117"/>
      <c r="H249" s="117"/>
      <c r="I249" s="117"/>
      <c r="J249" s="211"/>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row>
    <row r="250" ht="15.75" customHeight="1">
      <c r="A250" s="117"/>
      <c r="B250" s="117"/>
      <c r="C250" s="117"/>
      <c r="D250" s="117"/>
      <c r="E250" s="117"/>
      <c r="F250" s="117"/>
      <c r="G250" s="117"/>
      <c r="H250" s="117"/>
      <c r="I250" s="117"/>
      <c r="J250" s="211"/>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row>
    <row r="251" ht="15.75" customHeight="1">
      <c r="A251" s="117"/>
      <c r="B251" s="117"/>
      <c r="C251" s="117"/>
      <c r="D251" s="117"/>
      <c r="E251" s="117"/>
      <c r="F251" s="117"/>
      <c r="G251" s="117"/>
      <c r="H251" s="117"/>
      <c r="I251" s="117"/>
      <c r="J251" s="211"/>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row>
    <row r="252" ht="15.75" customHeight="1">
      <c r="A252" s="117"/>
      <c r="B252" s="117"/>
      <c r="C252" s="117"/>
      <c r="D252" s="117"/>
      <c r="E252" s="117"/>
      <c r="F252" s="117"/>
      <c r="G252" s="117"/>
      <c r="H252" s="117"/>
      <c r="I252" s="117"/>
      <c r="J252" s="211"/>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row>
    <row r="253" ht="15.75" customHeight="1">
      <c r="A253" s="117"/>
      <c r="B253" s="117"/>
      <c r="C253" s="117"/>
      <c r="D253" s="117"/>
      <c r="E253" s="117"/>
      <c r="F253" s="117"/>
      <c r="G253" s="117"/>
      <c r="H253" s="117"/>
      <c r="I253" s="117"/>
      <c r="J253" s="211"/>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row>
    <row r="254" ht="15.75" customHeight="1">
      <c r="A254" s="117"/>
      <c r="B254" s="117"/>
      <c r="C254" s="117"/>
      <c r="D254" s="117"/>
      <c r="E254" s="117"/>
      <c r="F254" s="117"/>
      <c r="G254" s="117"/>
      <c r="H254" s="117"/>
      <c r="I254" s="117"/>
      <c r="J254" s="211"/>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row>
    <row r="255" ht="15.75" customHeight="1">
      <c r="A255" s="117"/>
      <c r="B255" s="117"/>
      <c r="C255" s="117"/>
      <c r="D255" s="117"/>
      <c r="E255" s="117"/>
      <c r="F255" s="117"/>
      <c r="G255" s="117"/>
      <c r="H255" s="117"/>
      <c r="I255" s="117"/>
      <c r="J255" s="211"/>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row>
    <row r="256" ht="15.75" customHeight="1">
      <c r="A256" s="117"/>
      <c r="B256" s="117"/>
      <c r="C256" s="117"/>
      <c r="D256" s="117"/>
      <c r="E256" s="117"/>
      <c r="F256" s="117"/>
      <c r="G256" s="117"/>
      <c r="H256" s="117"/>
      <c r="I256" s="117"/>
      <c r="J256" s="211"/>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row>
    <row r="257" ht="15.75" customHeight="1">
      <c r="A257" s="117"/>
      <c r="B257" s="117"/>
      <c r="C257" s="117"/>
      <c r="D257" s="117"/>
      <c r="E257" s="117"/>
      <c r="F257" s="117"/>
      <c r="G257" s="117"/>
      <c r="H257" s="117"/>
      <c r="I257" s="117"/>
      <c r="J257" s="211"/>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row>
    <row r="258" ht="15.75" customHeight="1">
      <c r="A258" s="117"/>
      <c r="B258" s="117"/>
      <c r="C258" s="117"/>
      <c r="D258" s="117"/>
      <c r="E258" s="117"/>
      <c r="F258" s="117"/>
      <c r="G258" s="117"/>
      <c r="H258" s="117"/>
      <c r="I258" s="117"/>
      <c r="J258" s="211"/>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row>
    <row r="259" ht="15.75" customHeight="1">
      <c r="A259" s="117"/>
      <c r="B259" s="117"/>
      <c r="C259" s="117"/>
      <c r="D259" s="117"/>
      <c r="E259" s="117"/>
      <c r="F259" s="117"/>
      <c r="G259" s="117"/>
      <c r="H259" s="117"/>
      <c r="I259" s="117"/>
      <c r="J259" s="211"/>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row>
    <row r="260" ht="15.75" customHeight="1">
      <c r="A260" s="117"/>
      <c r="B260" s="117"/>
      <c r="C260" s="117"/>
      <c r="D260" s="117"/>
      <c r="E260" s="117"/>
      <c r="F260" s="117"/>
      <c r="G260" s="117"/>
      <c r="H260" s="117"/>
      <c r="I260" s="117"/>
      <c r="J260" s="211"/>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row>
    <row r="261" ht="15.75" customHeight="1">
      <c r="A261" s="117"/>
      <c r="B261" s="117"/>
      <c r="C261" s="117"/>
      <c r="D261" s="117"/>
      <c r="E261" s="117"/>
      <c r="F261" s="117"/>
      <c r="G261" s="117"/>
      <c r="H261" s="117"/>
      <c r="I261" s="117"/>
      <c r="J261" s="211"/>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row>
    <row r="262" ht="15.75" customHeight="1">
      <c r="A262" s="117"/>
      <c r="B262" s="117"/>
      <c r="C262" s="117"/>
      <c r="D262" s="117"/>
      <c r="E262" s="117"/>
      <c r="F262" s="117"/>
      <c r="G262" s="117"/>
      <c r="H262" s="117"/>
      <c r="I262" s="117"/>
      <c r="J262" s="211"/>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row>
    <row r="263" ht="15.75" customHeight="1">
      <c r="A263" s="117"/>
      <c r="B263" s="117"/>
      <c r="C263" s="117"/>
      <c r="D263" s="117"/>
      <c r="E263" s="117"/>
      <c r="F263" s="117"/>
      <c r="G263" s="117"/>
      <c r="H263" s="117"/>
      <c r="I263" s="117"/>
      <c r="J263" s="211"/>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row>
    <row r="264" ht="15.75" customHeight="1">
      <c r="A264" s="117"/>
      <c r="B264" s="117"/>
      <c r="C264" s="117"/>
      <c r="D264" s="117"/>
      <c r="E264" s="117"/>
      <c r="F264" s="117"/>
      <c r="G264" s="117"/>
      <c r="H264" s="117"/>
      <c r="I264" s="117"/>
      <c r="J264" s="211"/>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row>
    <row r="265" ht="15.75" customHeight="1">
      <c r="A265" s="117"/>
      <c r="B265" s="117"/>
      <c r="C265" s="117"/>
      <c r="D265" s="117"/>
      <c r="E265" s="117"/>
      <c r="F265" s="117"/>
      <c r="G265" s="117"/>
      <c r="H265" s="117"/>
      <c r="I265" s="117"/>
      <c r="J265" s="211"/>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row>
    <row r="266" ht="15.75" customHeight="1">
      <c r="A266" s="117"/>
      <c r="B266" s="117"/>
      <c r="C266" s="117"/>
      <c r="D266" s="117"/>
      <c r="E266" s="117"/>
      <c r="F266" s="117"/>
      <c r="G266" s="117"/>
      <c r="H266" s="117"/>
      <c r="I266" s="117"/>
      <c r="J266" s="211"/>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row>
    <row r="267" ht="15.75" customHeight="1">
      <c r="A267" s="117"/>
      <c r="B267" s="117"/>
      <c r="C267" s="117"/>
      <c r="D267" s="117"/>
      <c r="E267" s="117"/>
      <c r="F267" s="117"/>
      <c r="G267" s="117"/>
      <c r="H267" s="117"/>
      <c r="I267" s="117"/>
      <c r="J267" s="211"/>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row>
    <row r="268" ht="15.75" customHeight="1">
      <c r="A268" s="117"/>
      <c r="B268" s="117"/>
      <c r="C268" s="117"/>
      <c r="D268" s="117"/>
      <c r="E268" s="117"/>
      <c r="F268" s="117"/>
      <c r="G268" s="117"/>
      <c r="H268" s="117"/>
      <c r="I268" s="117"/>
      <c r="J268" s="211"/>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row>
    <row r="269" ht="15.75" customHeight="1">
      <c r="A269" s="117"/>
      <c r="B269" s="117"/>
      <c r="C269" s="117"/>
      <c r="D269" s="117"/>
      <c r="E269" s="117"/>
      <c r="F269" s="117"/>
      <c r="G269" s="117"/>
      <c r="H269" s="117"/>
      <c r="I269" s="117"/>
      <c r="J269" s="211"/>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row>
    <row r="270" ht="15.75" customHeight="1">
      <c r="A270" s="117"/>
      <c r="B270" s="117"/>
      <c r="C270" s="117"/>
      <c r="D270" s="117"/>
      <c r="E270" s="117"/>
      <c r="F270" s="117"/>
      <c r="G270" s="117"/>
      <c r="H270" s="117"/>
      <c r="I270" s="117"/>
      <c r="J270" s="211"/>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row>
    <row r="271" ht="15.75" customHeight="1">
      <c r="A271" s="117"/>
      <c r="B271" s="117"/>
      <c r="C271" s="117"/>
      <c r="D271" s="117"/>
      <c r="E271" s="117"/>
      <c r="F271" s="117"/>
      <c r="G271" s="117"/>
      <c r="H271" s="117"/>
      <c r="I271" s="117"/>
      <c r="J271" s="211"/>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row>
    <row r="272" ht="15.75" customHeight="1">
      <c r="A272" s="117"/>
      <c r="B272" s="117"/>
      <c r="C272" s="117"/>
      <c r="D272" s="117"/>
      <c r="E272" s="117"/>
      <c r="F272" s="117"/>
      <c r="G272" s="117"/>
      <c r="H272" s="117"/>
      <c r="I272" s="117"/>
      <c r="J272" s="211"/>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row>
    <row r="273" ht="15.75" customHeight="1">
      <c r="A273" s="117"/>
      <c r="B273" s="117"/>
      <c r="C273" s="117"/>
      <c r="D273" s="117"/>
      <c r="E273" s="117"/>
      <c r="F273" s="117"/>
      <c r="G273" s="117"/>
      <c r="H273" s="117"/>
      <c r="I273" s="117"/>
      <c r="J273" s="211"/>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row>
    <row r="274" ht="15.75" customHeight="1">
      <c r="A274" s="117"/>
      <c r="B274" s="117"/>
      <c r="C274" s="117"/>
      <c r="D274" s="117"/>
      <c r="E274" s="117"/>
      <c r="F274" s="117"/>
      <c r="G274" s="117"/>
      <c r="H274" s="117"/>
      <c r="I274" s="117"/>
      <c r="J274" s="211"/>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row>
    <row r="275" ht="15.75" customHeight="1">
      <c r="A275" s="117"/>
      <c r="B275" s="117"/>
      <c r="C275" s="117"/>
      <c r="D275" s="117"/>
      <c r="E275" s="117"/>
      <c r="F275" s="117"/>
      <c r="G275" s="117"/>
      <c r="H275" s="117"/>
      <c r="I275" s="117"/>
      <c r="J275" s="211"/>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row>
    <row r="276" ht="15.75" customHeight="1">
      <c r="A276" s="117"/>
      <c r="B276" s="117"/>
      <c r="C276" s="117"/>
      <c r="D276" s="117"/>
      <c r="E276" s="117"/>
      <c r="F276" s="117"/>
      <c r="G276" s="117"/>
      <c r="H276" s="117"/>
      <c r="I276" s="117"/>
      <c r="J276" s="211"/>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row>
    <row r="277" ht="15.75" customHeight="1">
      <c r="A277" s="117"/>
      <c r="B277" s="117"/>
      <c r="C277" s="117"/>
      <c r="D277" s="117"/>
      <c r="E277" s="117"/>
      <c r="F277" s="117"/>
      <c r="G277" s="117"/>
      <c r="H277" s="117"/>
      <c r="I277" s="117"/>
      <c r="J277" s="211"/>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row>
    <row r="278" ht="15.75" customHeight="1">
      <c r="A278" s="117"/>
      <c r="B278" s="117"/>
      <c r="C278" s="117"/>
      <c r="D278" s="117"/>
      <c r="E278" s="117"/>
      <c r="F278" s="117"/>
      <c r="G278" s="117"/>
      <c r="H278" s="117"/>
      <c r="I278" s="117"/>
      <c r="J278" s="211"/>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row>
    <row r="279" ht="15.75" customHeight="1">
      <c r="A279" s="117"/>
      <c r="B279" s="117"/>
      <c r="C279" s="117"/>
      <c r="D279" s="117"/>
      <c r="E279" s="117"/>
      <c r="F279" s="117"/>
      <c r="G279" s="117"/>
      <c r="H279" s="117"/>
      <c r="I279" s="117"/>
      <c r="J279" s="211"/>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row>
    <row r="280" ht="15.75" customHeight="1">
      <c r="A280" s="117"/>
      <c r="B280" s="117"/>
      <c r="C280" s="117"/>
      <c r="D280" s="117"/>
      <c r="E280" s="117"/>
      <c r="F280" s="117"/>
      <c r="G280" s="117"/>
      <c r="H280" s="117"/>
      <c r="I280" s="117"/>
      <c r="J280" s="211"/>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row>
    <row r="281" ht="15.75" customHeight="1">
      <c r="A281" s="117"/>
      <c r="B281" s="117"/>
      <c r="C281" s="117"/>
      <c r="D281" s="117"/>
      <c r="E281" s="117"/>
      <c r="F281" s="117"/>
      <c r="G281" s="117"/>
      <c r="H281" s="117"/>
      <c r="I281" s="117"/>
      <c r="J281" s="211"/>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row>
    <row r="282" ht="15.75" customHeight="1">
      <c r="A282" s="117"/>
      <c r="B282" s="117"/>
      <c r="C282" s="117"/>
      <c r="D282" s="117"/>
      <c r="E282" s="117"/>
      <c r="F282" s="117"/>
      <c r="G282" s="117"/>
      <c r="H282" s="117"/>
      <c r="I282" s="117"/>
      <c r="J282" s="211"/>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row>
    <row r="283" ht="15.75" customHeight="1">
      <c r="A283" s="117"/>
      <c r="B283" s="117"/>
      <c r="C283" s="117"/>
      <c r="D283" s="117"/>
      <c r="E283" s="117"/>
      <c r="F283" s="117"/>
      <c r="G283" s="117"/>
      <c r="H283" s="117"/>
      <c r="I283" s="117"/>
      <c r="J283" s="211"/>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row>
    <row r="284" ht="15.75" customHeight="1">
      <c r="A284" s="117"/>
      <c r="B284" s="117"/>
      <c r="C284" s="117"/>
      <c r="D284" s="117"/>
      <c r="E284" s="117"/>
      <c r="F284" s="117"/>
      <c r="G284" s="117"/>
      <c r="H284" s="117"/>
      <c r="I284" s="117"/>
      <c r="J284" s="211"/>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row>
    <row r="285" ht="15.75" customHeight="1">
      <c r="A285" s="117"/>
      <c r="B285" s="117"/>
      <c r="C285" s="117"/>
      <c r="D285" s="117"/>
      <c r="E285" s="117"/>
      <c r="F285" s="117"/>
      <c r="G285" s="117"/>
      <c r="H285" s="117"/>
      <c r="I285" s="117"/>
      <c r="J285" s="211"/>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row>
    <row r="286" ht="15.75" customHeight="1">
      <c r="A286" s="117"/>
      <c r="B286" s="117"/>
      <c r="C286" s="117"/>
      <c r="D286" s="117"/>
      <c r="E286" s="117"/>
      <c r="F286" s="117"/>
      <c r="G286" s="117"/>
      <c r="H286" s="117"/>
      <c r="I286" s="117"/>
      <c r="J286" s="211"/>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row>
    <row r="287" ht="15.75" customHeight="1">
      <c r="A287" s="117"/>
      <c r="B287" s="117"/>
      <c r="C287" s="117"/>
      <c r="D287" s="117"/>
      <c r="E287" s="117"/>
      <c r="F287" s="117"/>
      <c r="G287" s="117"/>
      <c r="H287" s="117"/>
      <c r="I287" s="117"/>
      <c r="J287" s="211"/>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row>
    <row r="288" ht="15.75" customHeight="1">
      <c r="A288" s="117"/>
      <c r="B288" s="117"/>
      <c r="C288" s="117"/>
      <c r="D288" s="117"/>
      <c r="E288" s="117"/>
      <c r="F288" s="117"/>
      <c r="G288" s="117"/>
      <c r="H288" s="117"/>
      <c r="I288" s="117"/>
      <c r="J288" s="211"/>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row>
    <row r="289" ht="15.75" customHeight="1">
      <c r="A289" s="117"/>
      <c r="B289" s="117"/>
      <c r="C289" s="117"/>
      <c r="D289" s="117"/>
      <c r="E289" s="117"/>
      <c r="F289" s="117"/>
      <c r="G289" s="117"/>
      <c r="H289" s="117"/>
      <c r="I289" s="117"/>
      <c r="J289" s="211"/>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row>
    <row r="290" ht="15.75" customHeight="1">
      <c r="A290" s="117"/>
      <c r="B290" s="117"/>
      <c r="C290" s="117"/>
      <c r="D290" s="117"/>
      <c r="E290" s="117"/>
      <c r="F290" s="117"/>
      <c r="G290" s="117"/>
      <c r="H290" s="117"/>
      <c r="I290" s="117"/>
      <c r="J290" s="211"/>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row>
    <row r="291" ht="15.75" customHeight="1">
      <c r="A291" s="117"/>
      <c r="B291" s="117"/>
      <c r="C291" s="117"/>
      <c r="D291" s="117"/>
      <c r="E291" s="117"/>
      <c r="F291" s="117"/>
      <c r="G291" s="117"/>
      <c r="H291" s="117"/>
      <c r="I291" s="117"/>
      <c r="J291" s="211"/>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row>
    <row r="292" ht="15.75" customHeight="1">
      <c r="A292" s="117"/>
      <c r="B292" s="117"/>
      <c r="C292" s="117"/>
      <c r="D292" s="117"/>
      <c r="E292" s="117"/>
      <c r="F292" s="117"/>
      <c r="G292" s="117"/>
      <c r="H292" s="117"/>
      <c r="I292" s="117"/>
      <c r="J292" s="211"/>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row>
    <row r="293" ht="15.75" customHeight="1">
      <c r="A293" s="117"/>
      <c r="B293" s="117"/>
      <c r="C293" s="117"/>
      <c r="D293" s="117"/>
      <c r="E293" s="117"/>
      <c r="F293" s="117"/>
      <c r="G293" s="117"/>
      <c r="H293" s="117"/>
      <c r="I293" s="117"/>
      <c r="J293" s="211"/>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row>
    <row r="294" ht="15.75" customHeight="1">
      <c r="A294" s="117"/>
      <c r="B294" s="117"/>
      <c r="C294" s="117"/>
      <c r="D294" s="117"/>
      <c r="E294" s="117"/>
      <c r="F294" s="117"/>
      <c r="G294" s="117"/>
      <c r="H294" s="117"/>
      <c r="I294" s="117"/>
      <c r="J294" s="211"/>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row>
    <row r="295" ht="15.75" customHeight="1">
      <c r="A295" s="117"/>
      <c r="B295" s="117"/>
      <c r="C295" s="117"/>
      <c r="D295" s="117"/>
      <c r="E295" s="117"/>
      <c r="F295" s="117"/>
      <c r="G295" s="117"/>
      <c r="H295" s="117"/>
      <c r="I295" s="117"/>
      <c r="J295" s="211"/>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row>
    <row r="296" ht="15.75" customHeight="1">
      <c r="A296" s="117"/>
      <c r="B296" s="117"/>
      <c r="C296" s="117"/>
      <c r="D296" s="117"/>
      <c r="E296" s="117"/>
      <c r="F296" s="117"/>
      <c r="G296" s="117"/>
      <c r="H296" s="117"/>
      <c r="I296" s="117"/>
      <c r="J296" s="211"/>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row>
    <row r="297" ht="15.75" customHeight="1">
      <c r="A297" s="117"/>
      <c r="B297" s="117"/>
      <c r="C297" s="117"/>
      <c r="D297" s="117"/>
      <c r="E297" s="117"/>
      <c r="F297" s="117"/>
      <c r="G297" s="117"/>
      <c r="H297" s="117"/>
      <c r="I297" s="117"/>
      <c r="J297" s="211"/>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row>
    <row r="298" ht="15.75" customHeight="1">
      <c r="A298" s="117"/>
      <c r="B298" s="117"/>
      <c r="C298" s="117"/>
      <c r="D298" s="117"/>
      <c r="E298" s="117"/>
      <c r="F298" s="117"/>
      <c r="G298" s="117"/>
      <c r="H298" s="117"/>
      <c r="I298" s="117"/>
      <c r="J298" s="211"/>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row>
    <row r="299" ht="15.75" customHeight="1">
      <c r="A299" s="117"/>
      <c r="B299" s="117"/>
      <c r="C299" s="117"/>
      <c r="D299" s="117"/>
      <c r="E299" s="117"/>
      <c r="F299" s="117"/>
      <c r="G299" s="117"/>
      <c r="H299" s="117"/>
      <c r="I299" s="117"/>
      <c r="J299" s="211"/>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row>
    <row r="300" ht="15.75" customHeight="1">
      <c r="A300" s="117"/>
      <c r="B300" s="117"/>
      <c r="C300" s="117"/>
      <c r="D300" s="117"/>
      <c r="E300" s="117"/>
      <c r="F300" s="117"/>
      <c r="G300" s="117"/>
      <c r="H300" s="117"/>
      <c r="I300" s="117"/>
      <c r="J300" s="211"/>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row>
    <row r="301" ht="15.75" customHeight="1">
      <c r="A301" s="117"/>
      <c r="B301" s="117"/>
      <c r="C301" s="117"/>
      <c r="D301" s="117"/>
      <c r="E301" s="117"/>
      <c r="F301" s="117"/>
      <c r="G301" s="117"/>
      <c r="H301" s="117"/>
      <c r="I301" s="117"/>
      <c r="J301" s="211"/>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row>
    <row r="302" ht="15.75" customHeight="1">
      <c r="A302" s="117"/>
      <c r="B302" s="117"/>
      <c r="C302" s="117"/>
      <c r="D302" s="117"/>
      <c r="E302" s="117"/>
      <c r="F302" s="117"/>
      <c r="G302" s="117"/>
      <c r="H302" s="117"/>
      <c r="I302" s="117"/>
      <c r="J302" s="211"/>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row>
    <row r="303" ht="15.75" customHeight="1">
      <c r="A303" s="117"/>
      <c r="B303" s="117"/>
      <c r="C303" s="117"/>
      <c r="D303" s="117"/>
      <c r="E303" s="117"/>
      <c r="F303" s="117"/>
      <c r="G303" s="117"/>
      <c r="H303" s="117"/>
      <c r="I303" s="117"/>
      <c r="J303" s="211"/>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row>
    <row r="304" ht="15.75" customHeight="1">
      <c r="A304" s="117"/>
      <c r="B304" s="117"/>
      <c r="C304" s="117"/>
      <c r="D304" s="117"/>
      <c r="E304" s="117"/>
      <c r="F304" s="117"/>
      <c r="G304" s="117"/>
      <c r="H304" s="117"/>
      <c r="I304" s="117"/>
      <c r="J304" s="211"/>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row>
    <row r="305" ht="15.75" customHeight="1">
      <c r="A305" s="117"/>
      <c r="B305" s="117"/>
      <c r="C305" s="117"/>
      <c r="D305" s="117"/>
      <c r="E305" s="117"/>
      <c r="F305" s="117"/>
      <c r="G305" s="117"/>
      <c r="H305" s="117"/>
      <c r="I305" s="117"/>
      <c r="J305" s="211"/>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row>
    <row r="306" ht="15.75" customHeight="1">
      <c r="A306" s="117"/>
      <c r="B306" s="117"/>
      <c r="C306" s="117"/>
      <c r="D306" s="117"/>
      <c r="E306" s="117"/>
      <c r="F306" s="117"/>
      <c r="G306" s="117"/>
      <c r="H306" s="117"/>
      <c r="I306" s="117"/>
      <c r="J306" s="211"/>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row>
    <row r="307" ht="15.75" customHeight="1">
      <c r="A307" s="117"/>
      <c r="B307" s="117"/>
      <c r="C307" s="117"/>
      <c r="D307" s="117"/>
      <c r="E307" s="117"/>
      <c r="F307" s="117"/>
      <c r="G307" s="117"/>
      <c r="H307" s="117"/>
      <c r="I307" s="117"/>
      <c r="J307" s="211"/>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row>
    <row r="308" ht="15.75" customHeight="1">
      <c r="A308" s="117"/>
      <c r="B308" s="117"/>
      <c r="C308" s="117"/>
      <c r="D308" s="117"/>
      <c r="E308" s="117"/>
      <c r="F308" s="117"/>
      <c r="G308" s="117"/>
      <c r="H308" s="117"/>
      <c r="I308" s="117"/>
      <c r="J308" s="211"/>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row>
    <row r="309" ht="15.75" customHeight="1">
      <c r="A309" s="117"/>
      <c r="B309" s="117"/>
      <c r="C309" s="117"/>
      <c r="D309" s="117"/>
      <c r="E309" s="117"/>
      <c r="F309" s="117"/>
      <c r="G309" s="117"/>
      <c r="H309" s="117"/>
      <c r="I309" s="117"/>
      <c r="J309" s="211"/>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row>
    <row r="310" ht="15.75" customHeight="1">
      <c r="A310" s="117"/>
      <c r="B310" s="117"/>
      <c r="C310" s="117"/>
      <c r="D310" s="117"/>
      <c r="E310" s="117"/>
      <c r="F310" s="117"/>
      <c r="G310" s="117"/>
      <c r="H310" s="117"/>
      <c r="I310" s="117"/>
      <c r="J310" s="211"/>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row>
    <row r="311" ht="15.75" customHeight="1">
      <c r="A311" s="117"/>
      <c r="B311" s="117"/>
      <c r="C311" s="117"/>
      <c r="D311" s="117"/>
      <c r="E311" s="117"/>
      <c r="F311" s="117"/>
      <c r="G311" s="117"/>
      <c r="H311" s="117"/>
      <c r="I311" s="117"/>
      <c r="J311" s="211"/>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row>
    <row r="312" ht="15.75" customHeight="1">
      <c r="A312" s="117"/>
      <c r="B312" s="117"/>
      <c r="C312" s="117"/>
      <c r="D312" s="117"/>
      <c r="E312" s="117"/>
      <c r="F312" s="117"/>
      <c r="G312" s="117"/>
      <c r="H312" s="117"/>
      <c r="I312" s="117"/>
      <c r="J312" s="211"/>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row>
    <row r="313" ht="15.75" customHeight="1">
      <c r="A313" s="117"/>
      <c r="B313" s="117"/>
      <c r="C313" s="117"/>
      <c r="D313" s="117"/>
      <c r="E313" s="117"/>
      <c r="F313" s="117"/>
      <c r="G313" s="117"/>
      <c r="H313" s="117"/>
      <c r="I313" s="117"/>
      <c r="J313" s="211"/>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row>
    <row r="314" ht="15.75" customHeight="1">
      <c r="A314" s="117"/>
      <c r="B314" s="117"/>
      <c r="C314" s="117"/>
      <c r="D314" s="117"/>
      <c r="E314" s="117"/>
      <c r="F314" s="117"/>
      <c r="G314" s="117"/>
      <c r="H314" s="117"/>
      <c r="I314" s="117"/>
      <c r="J314" s="211"/>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row>
    <row r="315" ht="15.75" customHeight="1">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row>
    <row r="316" ht="15.75" customHeight="1">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row>
    <row r="317" ht="15.75" customHeight="1">
      <c r="A317" s="232"/>
      <c r="B317" s="232"/>
      <c r="C317" s="232"/>
      <c r="D317" s="232"/>
      <c r="E317" s="232"/>
      <c r="F317" s="232"/>
      <c r="G317" s="232"/>
      <c r="H317" s="232"/>
      <c r="I317" s="232"/>
      <c r="J317" s="232"/>
      <c r="K317" s="232"/>
      <c r="L317" s="232"/>
      <c r="M317" s="232"/>
      <c r="N317" s="232"/>
      <c r="O317" s="232"/>
      <c r="P317" s="232"/>
      <c r="Q317" s="232"/>
      <c r="R317" s="232"/>
      <c r="S317" s="232"/>
      <c r="T317" s="232"/>
      <c r="U317" s="232"/>
      <c r="V317" s="232"/>
      <c r="W317" s="232"/>
      <c r="X317" s="232"/>
      <c r="Y317" s="232"/>
      <c r="Z317" s="232"/>
      <c r="AA317" s="232"/>
      <c r="AB317" s="232"/>
      <c r="AC317" s="232"/>
      <c r="AD317" s="232"/>
      <c r="AE317" s="232"/>
      <c r="AF317" s="232"/>
      <c r="AG317" s="232"/>
      <c r="AH317" s="232"/>
      <c r="AI317" s="232"/>
      <c r="AJ317" s="232"/>
      <c r="AK317" s="232"/>
      <c r="AL317" s="232"/>
      <c r="AM317" s="232"/>
      <c r="AN317" s="232"/>
      <c r="AO317" s="232"/>
      <c r="AP317" s="232"/>
      <c r="AQ317" s="232"/>
    </row>
    <row r="318" ht="15.75" customHeight="1">
      <c r="A318" s="232"/>
      <c r="B318" s="232"/>
      <c r="C318" s="232"/>
      <c r="D318" s="232"/>
      <c r="E318" s="232"/>
      <c r="F318" s="232"/>
      <c r="G318" s="232"/>
      <c r="H318" s="232"/>
      <c r="I318" s="232"/>
      <c r="J318" s="232"/>
      <c r="K318" s="232"/>
      <c r="L318" s="232"/>
      <c r="M318" s="232"/>
      <c r="N318" s="232"/>
      <c r="O318" s="232"/>
      <c r="P318" s="232"/>
      <c r="Q318" s="232"/>
      <c r="R318" s="232"/>
      <c r="S318" s="232"/>
      <c r="T318" s="232"/>
      <c r="U318" s="232"/>
      <c r="V318" s="232"/>
      <c r="W318" s="232"/>
      <c r="X318" s="232"/>
      <c r="Y318" s="232"/>
      <c r="Z318" s="232"/>
      <c r="AA318" s="232"/>
      <c r="AB318" s="232"/>
      <c r="AC318" s="232"/>
      <c r="AD318" s="232"/>
      <c r="AE318" s="232"/>
      <c r="AF318" s="232"/>
      <c r="AG318" s="232"/>
      <c r="AH318" s="232"/>
      <c r="AI318" s="232"/>
      <c r="AJ318" s="232"/>
      <c r="AK318" s="232"/>
      <c r="AL318" s="232"/>
      <c r="AM318" s="232"/>
      <c r="AN318" s="232"/>
      <c r="AO318" s="232"/>
      <c r="AP318" s="232"/>
      <c r="AQ318" s="232"/>
    </row>
    <row r="319" ht="15.75" customHeight="1">
      <c r="A319" s="232"/>
      <c r="B319" s="232"/>
      <c r="C319" s="232"/>
      <c r="D319" s="232"/>
      <c r="E319" s="232"/>
      <c r="F319" s="232"/>
      <c r="G319" s="232"/>
      <c r="H319" s="232"/>
      <c r="I319" s="232"/>
      <c r="J319" s="232"/>
      <c r="K319" s="232"/>
      <c r="L319" s="232"/>
      <c r="M319" s="232"/>
      <c r="N319" s="232"/>
      <c r="O319" s="232"/>
      <c r="P319" s="232"/>
      <c r="Q319" s="232"/>
      <c r="R319" s="232"/>
      <c r="S319" s="232"/>
      <c r="T319" s="232"/>
      <c r="U319" s="232"/>
      <c r="V319" s="232"/>
      <c r="W319" s="232"/>
      <c r="X319" s="232"/>
      <c r="Y319" s="232"/>
      <c r="Z319" s="232"/>
      <c r="AA319" s="232"/>
      <c r="AB319" s="232"/>
      <c r="AC319" s="232"/>
      <c r="AD319" s="232"/>
      <c r="AE319" s="232"/>
      <c r="AF319" s="232"/>
      <c r="AG319" s="232"/>
      <c r="AH319" s="232"/>
      <c r="AI319" s="232"/>
      <c r="AJ319" s="232"/>
      <c r="AK319" s="232"/>
      <c r="AL319" s="232"/>
      <c r="AM319" s="232"/>
      <c r="AN319" s="232"/>
      <c r="AO319" s="232"/>
      <c r="AP319" s="232"/>
      <c r="AQ319" s="232"/>
    </row>
    <row r="320" ht="15.75" customHeight="1">
      <c r="A320" s="232"/>
      <c r="B320" s="232"/>
      <c r="C320" s="232"/>
      <c r="D320" s="232"/>
      <c r="E320" s="232"/>
      <c r="F320" s="232"/>
      <c r="G320" s="232"/>
      <c r="H320" s="232"/>
      <c r="I320" s="232"/>
      <c r="J320" s="232"/>
      <c r="K320" s="232"/>
      <c r="L320" s="232"/>
      <c r="M320" s="232"/>
      <c r="N320" s="232"/>
      <c r="O320" s="232"/>
      <c r="P320" s="232"/>
      <c r="Q320" s="232"/>
      <c r="R320" s="232"/>
      <c r="S320" s="232"/>
      <c r="T320" s="232"/>
      <c r="U320" s="232"/>
      <c r="V320" s="232"/>
      <c r="W320" s="232"/>
      <c r="X320" s="232"/>
      <c r="Y320" s="232"/>
      <c r="Z320" s="232"/>
      <c r="AA320" s="232"/>
      <c r="AB320" s="232"/>
      <c r="AC320" s="232"/>
      <c r="AD320" s="232"/>
      <c r="AE320" s="232"/>
      <c r="AF320" s="232"/>
      <c r="AG320" s="232"/>
      <c r="AH320" s="232"/>
      <c r="AI320" s="232"/>
      <c r="AJ320" s="232"/>
      <c r="AK320" s="232"/>
      <c r="AL320" s="232"/>
      <c r="AM320" s="232"/>
      <c r="AN320" s="232"/>
      <c r="AO320" s="232"/>
      <c r="AP320" s="232"/>
      <c r="AQ320" s="232"/>
    </row>
    <row r="321" ht="15.75" customHeight="1">
      <c r="A321" s="232"/>
      <c r="B321" s="232"/>
      <c r="C321" s="232"/>
      <c r="D321" s="232"/>
      <c r="E321" s="232"/>
      <c r="F321" s="232"/>
      <c r="G321" s="232"/>
      <c r="H321" s="232"/>
      <c r="I321" s="232"/>
      <c r="J321" s="232"/>
      <c r="K321" s="232"/>
      <c r="L321" s="232"/>
      <c r="M321" s="232"/>
      <c r="N321" s="232"/>
      <c r="O321" s="232"/>
      <c r="P321" s="232"/>
      <c r="Q321" s="232"/>
      <c r="R321" s="232"/>
      <c r="S321" s="232"/>
      <c r="T321" s="232"/>
      <c r="U321" s="232"/>
      <c r="V321" s="232"/>
      <c r="W321" s="232"/>
      <c r="X321" s="232"/>
      <c r="Y321" s="232"/>
      <c r="Z321" s="232"/>
      <c r="AA321" s="232"/>
      <c r="AB321" s="232"/>
      <c r="AC321" s="232"/>
      <c r="AD321" s="232"/>
      <c r="AE321" s="232"/>
      <c r="AF321" s="232"/>
      <c r="AG321" s="232"/>
      <c r="AH321" s="232"/>
      <c r="AI321" s="232"/>
      <c r="AJ321" s="232"/>
      <c r="AK321" s="232"/>
      <c r="AL321" s="232"/>
      <c r="AM321" s="232"/>
      <c r="AN321" s="232"/>
      <c r="AO321" s="232"/>
      <c r="AP321" s="232"/>
      <c r="AQ321" s="232"/>
    </row>
    <row r="322" ht="15.75" customHeight="1">
      <c r="A322" s="232"/>
      <c r="B322" s="232"/>
      <c r="C322" s="232"/>
      <c r="D322" s="232"/>
      <c r="E322" s="232"/>
      <c r="F322" s="232"/>
      <c r="G322" s="232"/>
      <c r="H322" s="232"/>
      <c r="I322" s="232"/>
      <c r="J322" s="232"/>
      <c r="K322" s="232"/>
      <c r="L322" s="232"/>
      <c r="M322" s="232"/>
      <c r="N322" s="232"/>
      <c r="O322" s="232"/>
      <c r="P322" s="232"/>
      <c r="Q322" s="232"/>
      <c r="R322" s="232"/>
      <c r="S322" s="232"/>
      <c r="T322" s="232"/>
      <c r="U322" s="232"/>
      <c r="V322" s="232"/>
      <c r="W322" s="232"/>
      <c r="X322" s="232"/>
      <c r="Y322" s="232"/>
      <c r="Z322" s="232"/>
      <c r="AA322" s="232"/>
      <c r="AB322" s="232"/>
      <c r="AC322" s="232"/>
      <c r="AD322" s="232"/>
      <c r="AE322" s="232"/>
      <c r="AF322" s="232"/>
      <c r="AG322" s="232"/>
      <c r="AH322" s="232"/>
      <c r="AI322" s="232"/>
      <c r="AJ322" s="232"/>
      <c r="AK322" s="232"/>
      <c r="AL322" s="232"/>
      <c r="AM322" s="232"/>
      <c r="AN322" s="232"/>
      <c r="AO322" s="232"/>
      <c r="AP322" s="232"/>
      <c r="AQ322" s="232"/>
    </row>
    <row r="323" ht="15.75" customHeight="1">
      <c r="A323" s="232"/>
      <c r="B323" s="232"/>
      <c r="C323" s="232"/>
      <c r="D323" s="232"/>
      <c r="E323" s="232"/>
      <c r="F323" s="232"/>
      <c r="G323" s="232"/>
      <c r="H323" s="232"/>
      <c r="I323" s="232"/>
      <c r="J323" s="232"/>
      <c r="K323" s="232"/>
      <c r="L323" s="232"/>
      <c r="M323" s="232"/>
      <c r="N323" s="232"/>
      <c r="O323" s="232"/>
      <c r="P323" s="232"/>
      <c r="Q323" s="232"/>
      <c r="R323" s="232"/>
      <c r="S323" s="232"/>
      <c r="T323" s="232"/>
      <c r="U323" s="232"/>
      <c r="V323" s="232"/>
      <c r="W323" s="232"/>
      <c r="X323" s="232"/>
      <c r="Y323" s="232"/>
      <c r="Z323" s="232"/>
      <c r="AA323" s="232"/>
      <c r="AB323" s="232"/>
      <c r="AC323" s="232"/>
      <c r="AD323" s="232"/>
      <c r="AE323" s="232"/>
      <c r="AF323" s="232"/>
      <c r="AG323" s="232"/>
      <c r="AH323" s="232"/>
      <c r="AI323" s="232"/>
      <c r="AJ323" s="232"/>
      <c r="AK323" s="232"/>
      <c r="AL323" s="232"/>
      <c r="AM323" s="232"/>
      <c r="AN323" s="232"/>
      <c r="AO323" s="232"/>
      <c r="AP323" s="232"/>
      <c r="AQ323" s="232"/>
    </row>
    <row r="324" ht="15.75" customHeight="1">
      <c r="A324" s="233"/>
      <c r="B324" s="233"/>
      <c r="C324" s="233"/>
      <c r="D324" s="233"/>
      <c r="E324" s="233"/>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c r="AB324" s="233"/>
      <c r="AC324" s="233"/>
      <c r="AD324" s="233"/>
      <c r="AE324" s="233"/>
      <c r="AF324" s="233"/>
      <c r="AG324" s="233"/>
      <c r="AH324" s="233"/>
      <c r="AI324" s="233"/>
      <c r="AJ324" s="233"/>
      <c r="AK324" s="233"/>
      <c r="AL324" s="233"/>
      <c r="AM324" s="233"/>
      <c r="AN324" s="233"/>
      <c r="AO324" s="233"/>
      <c r="AP324" s="233"/>
      <c r="AQ324" s="233"/>
    </row>
    <row r="325" ht="15.75" customHeight="1">
      <c r="A325" s="233"/>
      <c r="B325" s="233"/>
      <c r="C325" s="233"/>
      <c r="D325" s="233"/>
      <c r="E325" s="233"/>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c r="AB325" s="233"/>
      <c r="AC325" s="233"/>
      <c r="AD325" s="233"/>
      <c r="AE325" s="233"/>
      <c r="AF325" s="233"/>
      <c r="AG325" s="233"/>
      <c r="AH325" s="233"/>
      <c r="AI325" s="233"/>
      <c r="AJ325" s="233"/>
      <c r="AK325" s="233"/>
      <c r="AL325" s="233"/>
      <c r="AM325" s="233"/>
      <c r="AN325" s="233"/>
      <c r="AO325" s="233"/>
      <c r="AP325" s="233"/>
      <c r="AQ325" s="233"/>
    </row>
    <row r="326" ht="15.75" customHeight="1">
      <c r="A326" s="233"/>
      <c r="B326" s="233"/>
      <c r="C326" s="233"/>
      <c r="D326" s="233"/>
      <c r="E326" s="233"/>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c r="AB326" s="233"/>
      <c r="AC326" s="233"/>
      <c r="AD326" s="233"/>
      <c r="AE326" s="233"/>
      <c r="AF326" s="233"/>
      <c r="AG326" s="233"/>
      <c r="AH326" s="233"/>
      <c r="AI326" s="233"/>
      <c r="AJ326" s="233"/>
      <c r="AK326" s="233"/>
      <c r="AL326" s="233"/>
      <c r="AM326" s="233"/>
      <c r="AN326" s="233"/>
      <c r="AO326" s="233"/>
      <c r="AP326" s="233"/>
      <c r="AQ326" s="233"/>
    </row>
    <row r="327" ht="15.75" customHeight="1">
      <c r="A327" s="233"/>
      <c r="B327" s="233"/>
      <c r="C327" s="233"/>
      <c r="D327" s="233"/>
      <c r="E327" s="233"/>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c r="AB327" s="233"/>
      <c r="AC327" s="233"/>
      <c r="AD327" s="233"/>
      <c r="AE327" s="233"/>
      <c r="AF327" s="233"/>
      <c r="AG327" s="233"/>
      <c r="AH327" s="233"/>
      <c r="AI327" s="233"/>
      <c r="AJ327" s="233"/>
      <c r="AK327" s="233"/>
      <c r="AL327" s="233"/>
      <c r="AM327" s="233"/>
      <c r="AN327" s="233"/>
      <c r="AO327" s="233"/>
      <c r="AP327" s="233"/>
      <c r="AQ327" s="233"/>
    </row>
    <row r="328" ht="15.75" customHeight="1">
      <c r="A328" s="233"/>
      <c r="B328" s="233"/>
      <c r="C328" s="233"/>
      <c r="D328" s="233"/>
      <c r="E328" s="233"/>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c r="AB328" s="233"/>
      <c r="AC328" s="233"/>
      <c r="AD328" s="233"/>
      <c r="AE328" s="233"/>
      <c r="AF328" s="233"/>
      <c r="AG328" s="233"/>
      <c r="AH328" s="233"/>
      <c r="AI328" s="233"/>
      <c r="AJ328" s="233"/>
      <c r="AK328" s="233"/>
      <c r="AL328" s="233"/>
      <c r="AM328" s="233"/>
      <c r="AN328" s="233"/>
      <c r="AO328" s="233"/>
      <c r="AP328" s="233"/>
      <c r="AQ328" s="233"/>
    </row>
    <row r="329" ht="15.75" customHeight="1">
      <c r="A329" s="233"/>
      <c r="B329" s="233"/>
      <c r="C329" s="233"/>
      <c r="D329" s="233"/>
      <c r="E329" s="233"/>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c r="AE329" s="233"/>
      <c r="AF329" s="233"/>
      <c r="AG329" s="233"/>
      <c r="AH329" s="233"/>
      <c r="AI329" s="233"/>
      <c r="AJ329" s="233"/>
      <c r="AK329" s="233"/>
      <c r="AL329" s="233"/>
      <c r="AM329" s="233"/>
      <c r="AN329" s="233"/>
      <c r="AO329" s="233"/>
      <c r="AP329" s="233"/>
      <c r="AQ329" s="233"/>
    </row>
    <row r="330" ht="15.75" customHeight="1">
      <c r="A330" s="233"/>
      <c r="B330" s="233"/>
      <c r="C330" s="233"/>
      <c r="D330" s="233"/>
      <c r="E330" s="233"/>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c r="AB330" s="233"/>
      <c r="AC330" s="233"/>
      <c r="AD330" s="233"/>
      <c r="AE330" s="233"/>
      <c r="AF330" s="233"/>
      <c r="AG330" s="233"/>
      <c r="AH330" s="233"/>
      <c r="AI330" s="233"/>
      <c r="AJ330" s="233"/>
      <c r="AK330" s="233"/>
      <c r="AL330" s="233"/>
      <c r="AM330" s="233"/>
      <c r="AN330" s="233"/>
      <c r="AO330" s="233"/>
      <c r="AP330" s="233"/>
      <c r="AQ330" s="233"/>
    </row>
    <row r="331" ht="15.75" customHeight="1">
      <c r="A331" s="233"/>
      <c r="B331" s="233"/>
      <c r="C331" s="233"/>
      <c r="D331" s="233"/>
      <c r="E331" s="233"/>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c r="AB331" s="233"/>
      <c r="AC331" s="233"/>
      <c r="AD331" s="233"/>
      <c r="AE331" s="233"/>
      <c r="AF331" s="233"/>
      <c r="AG331" s="233"/>
      <c r="AH331" s="233"/>
      <c r="AI331" s="233"/>
      <c r="AJ331" s="233"/>
      <c r="AK331" s="233"/>
      <c r="AL331" s="233"/>
      <c r="AM331" s="233"/>
      <c r="AN331" s="233"/>
      <c r="AO331" s="233"/>
      <c r="AP331" s="233"/>
      <c r="AQ331" s="233"/>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row>
    <row r="980" ht="12.0"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row>
    <row r="981" ht="12.0"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row>
    <row r="982" ht="12.0"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row>
    <row r="983" ht="12.0"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row>
    <row r="984" ht="12.0"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row>
    <row r="985" ht="12.0"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row>
    <row r="986" ht="12.0"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row>
    <row r="987" ht="12.0"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row>
    <row r="988" ht="12.0"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row>
    <row r="989" ht="12.0"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row>
    <row r="990" ht="12.0"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row>
    <row r="991" ht="12.0"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row>
    <row r="992" ht="12.0"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row>
    <row r="993" ht="12.0"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row>
    <row r="994" ht="12.0"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row>
    <row r="995" ht="12.0"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row>
    <row r="996" ht="12.0"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row>
    <row r="997" ht="12.0"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row>
    <row r="998" ht="12.0"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row>
    <row r="999" ht="12.0"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row>
    <row r="1000" ht="12.0"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21.43"/>
    <col customWidth="1" min="2" max="2" width="29.14"/>
    <col customWidth="1" min="3" max="4" width="30.43"/>
    <col customWidth="1" min="5" max="5" width="29.14"/>
    <col customWidth="1" min="6" max="6" width="37.14"/>
    <col customWidth="1" min="7" max="7" width="49.29"/>
    <col customWidth="1" min="8" max="9" width="44.71"/>
    <col customWidth="1" min="10" max="10" width="45.71"/>
    <col customWidth="1" min="11" max="11" width="31.43"/>
    <col customWidth="1" min="12" max="12" width="36.14"/>
    <col customWidth="1" min="13" max="13" width="40.86"/>
    <col customWidth="1" min="14" max="15" width="42.29"/>
    <col customWidth="1" min="16" max="16" width="43.29"/>
  </cols>
  <sheetData>
    <row r="1" ht="51.75" customHeight="1">
      <c r="A1" s="98" t="s">
        <v>244</v>
      </c>
      <c r="B1" s="98" t="s">
        <v>4372</v>
      </c>
      <c r="C1" s="98" t="s">
        <v>4373</v>
      </c>
      <c r="D1" s="98" t="s">
        <v>4374</v>
      </c>
      <c r="E1" s="98" t="s">
        <v>4375</v>
      </c>
      <c r="F1" s="98" t="s">
        <v>4376</v>
      </c>
      <c r="G1" s="98" t="s">
        <v>4377</v>
      </c>
      <c r="H1" s="98" t="s">
        <v>4378</v>
      </c>
      <c r="I1" s="98" t="s">
        <v>4379</v>
      </c>
      <c r="J1" s="98" t="s">
        <v>4380</v>
      </c>
      <c r="K1" s="98" t="s">
        <v>4381</v>
      </c>
      <c r="L1" s="98" t="s">
        <v>4382</v>
      </c>
      <c r="M1" s="98" t="s">
        <v>4383</v>
      </c>
      <c r="N1" s="98" t="s">
        <v>4384</v>
      </c>
      <c r="O1" s="98" t="s">
        <v>4385</v>
      </c>
      <c r="P1" s="98" t="s">
        <v>4386</v>
      </c>
      <c r="Q1" s="103"/>
      <c r="R1" s="103"/>
      <c r="S1" s="103"/>
      <c r="T1" s="103"/>
      <c r="U1" s="103"/>
      <c r="V1" s="103"/>
      <c r="W1" s="103"/>
      <c r="X1" s="103"/>
      <c r="Y1" s="103"/>
      <c r="Z1" s="103"/>
    </row>
    <row r="2" ht="12.0" customHeight="1">
      <c r="A2" s="103">
        <v>1966.0</v>
      </c>
      <c r="B2" s="234">
        <v>1.96560338E8</v>
      </c>
      <c r="C2" s="234">
        <v>11040.0</v>
      </c>
      <c r="D2" s="103">
        <v>56.16595958</v>
      </c>
      <c r="E2" s="103">
        <v>2.0</v>
      </c>
      <c r="F2" s="103">
        <v>0.01017499268</v>
      </c>
      <c r="G2" s="103">
        <v>2.0</v>
      </c>
      <c r="H2" s="103"/>
      <c r="I2" s="103"/>
      <c r="J2" s="103"/>
      <c r="K2" s="103">
        <v>20.0</v>
      </c>
      <c r="L2" s="103">
        <v>10.0</v>
      </c>
      <c r="M2" s="103">
        <v>0.1017499268</v>
      </c>
      <c r="N2" s="103"/>
      <c r="O2" s="103"/>
      <c r="P2" s="103"/>
      <c r="Q2" s="103"/>
      <c r="R2" s="103"/>
      <c r="S2" s="103"/>
      <c r="T2" s="103"/>
      <c r="U2" s="103"/>
      <c r="V2" s="103"/>
      <c r="W2" s="103"/>
      <c r="X2" s="103"/>
      <c r="Y2" s="103"/>
      <c r="Z2" s="103"/>
    </row>
    <row r="3" ht="12.0" customHeight="1">
      <c r="A3" s="103">
        <v>1967.0</v>
      </c>
      <c r="B3" s="234">
        <v>1.98712056E8</v>
      </c>
      <c r="C3" s="234">
        <v>12240.0</v>
      </c>
      <c r="D3" s="103">
        <v>61.59666528</v>
      </c>
      <c r="E3" s="103">
        <v>1.0</v>
      </c>
      <c r="F3" s="103">
        <v>0.005032407294</v>
      </c>
      <c r="G3" s="103">
        <v>2.06</v>
      </c>
      <c r="H3" s="103"/>
      <c r="I3" s="103"/>
      <c r="J3" s="103"/>
      <c r="K3" s="103">
        <v>6.0</v>
      </c>
      <c r="L3" s="103">
        <v>6.0</v>
      </c>
      <c r="M3" s="103">
        <v>0.03019444376</v>
      </c>
      <c r="N3" s="103"/>
      <c r="O3" s="103"/>
      <c r="P3" s="103"/>
      <c r="Q3" s="103"/>
      <c r="R3" s="103"/>
      <c r="S3" s="103"/>
      <c r="T3" s="103"/>
      <c r="U3" s="103"/>
      <c r="V3" s="103"/>
      <c r="W3" s="103"/>
      <c r="X3" s="103"/>
      <c r="Y3" s="103"/>
      <c r="Z3" s="103"/>
    </row>
    <row r="4" ht="12.0" customHeight="1">
      <c r="A4" s="103">
        <v>1968.0</v>
      </c>
      <c r="B4" s="234">
        <v>2.00706052E8</v>
      </c>
      <c r="C4" s="234">
        <v>13800.0</v>
      </c>
      <c r="D4" s="103">
        <v>68.75726896</v>
      </c>
      <c r="E4" s="103">
        <v>1.0</v>
      </c>
      <c r="F4" s="103">
        <v>0.004982410794</v>
      </c>
      <c r="G4" s="103">
        <v>2.12</v>
      </c>
      <c r="H4" s="103">
        <v>1.333333333</v>
      </c>
      <c r="I4" s="103"/>
      <c r="J4" s="103"/>
      <c r="K4" s="103">
        <v>7.0</v>
      </c>
      <c r="L4" s="103">
        <v>7.0</v>
      </c>
      <c r="M4" s="103">
        <v>0.03487687556</v>
      </c>
      <c r="N4" s="103">
        <v>11.0</v>
      </c>
      <c r="O4" s="103"/>
      <c r="P4" s="103"/>
      <c r="Q4" s="103"/>
      <c r="R4" s="103"/>
      <c r="S4" s="103"/>
      <c r="T4" s="103"/>
      <c r="U4" s="103"/>
      <c r="V4" s="103"/>
      <c r="W4" s="103"/>
      <c r="X4" s="103"/>
      <c r="Y4" s="103"/>
      <c r="Z4" s="103"/>
    </row>
    <row r="5" ht="12.0" customHeight="1">
      <c r="A5" s="103">
        <v>1969.0</v>
      </c>
      <c r="B5" s="234">
        <v>2.02676946E8</v>
      </c>
      <c r="C5" s="234">
        <v>14760.0</v>
      </c>
      <c r="D5" s="103">
        <v>72.82525364</v>
      </c>
      <c r="E5" s="103">
        <v>1.0</v>
      </c>
      <c r="F5" s="103">
        <v>0.004933960274</v>
      </c>
      <c r="G5" s="103">
        <v>2.18</v>
      </c>
      <c r="H5" s="103">
        <v>1.0</v>
      </c>
      <c r="I5" s="103"/>
      <c r="J5" s="103"/>
      <c r="K5" s="103">
        <v>4.0</v>
      </c>
      <c r="L5" s="103">
        <v>4.0</v>
      </c>
      <c r="M5" s="103">
        <v>0.0197358411</v>
      </c>
      <c r="N5" s="103">
        <v>5.666666667</v>
      </c>
      <c r="O5" s="103"/>
      <c r="P5" s="103"/>
      <c r="Q5" s="103"/>
      <c r="R5" s="103"/>
      <c r="S5" s="103"/>
      <c r="T5" s="103"/>
      <c r="U5" s="103"/>
      <c r="V5" s="103"/>
      <c r="W5" s="103"/>
      <c r="X5" s="103"/>
      <c r="Y5" s="103"/>
      <c r="Z5" s="103"/>
    </row>
    <row r="6" ht="12.0" customHeight="1">
      <c r="A6" s="103">
        <v>1970.0</v>
      </c>
      <c r="B6" s="234">
        <v>2.05052174E8</v>
      </c>
      <c r="C6" s="234">
        <v>16000.0</v>
      </c>
      <c r="D6" s="103">
        <v>78.02892156</v>
      </c>
      <c r="E6" s="103">
        <v>1.0</v>
      </c>
      <c r="F6" s="103">
        <v>0.004876807597</v>
      </c>
      <c r="G6" s="103">
        <v>2.25</v>
      </c>
      <c r="H6" s="103">
        <v>1.0</v>
      </c>
      <c r="I6" s="103">
        <v>1.2</v>
      </c>
      <c r="J6" s="103"/>
      <c r="K6" s="103">
        <v>4.0</v>
      </c>
      <c r="L6" s="103">
        <v>4.0</v>
      </c>
      <c r="M6" s="103">
        <v>0.01950723039</v>
      </c>
      <c r="N6" s="103">
        <v>5.0</v>
      </c>
      <c r="O6" s="103">
        <v>8.2</v>
      </c>
      <c r="P6" s="103"/>
      <c r="Q6" s="103"/>
      <c r="R6" s="103"/>
      <c r="S6" s="103"/>
      <c r="T6" s="103"/>
      <c r="U6" s="103"/>
      <c r="V6" s="103"/>
      <c r="W6" s="103"/>
      <c r="X6" s="103"/>
      <c r="Y6" s="103"/>
      <c r="Z6" s="103"/>
    </row>
    <row r="7" ht="12.0" customHeight="1">
      <c r="A7" s="103">
        <v>1971.0</v>
      </c>
      <c r="B7" s="234">
        <v>2.07660677E8</v>
      </c>
      <c r="C7" s="234">
        <v>17780.0</v>
      </c>
      <c r="D7" s="103">
        <v>85.62044705</v>
      </c>
      <c r="E7" s="103"/>
      <c r="F7" s="103">
        <v>0.0</v>
      </c>
      <c r="G7" s="103">
        <v>2.31</v>
      </c>
      <c r="H7" s="103">
        <v>1.0</v>
      </c>
      <c r="I7" s="103">
        <v>1.0</v>
      </c>
      <c r="J7" s="103"/>
      <c r="K7" s="103"/>
      <c r="L7" s="103"/>
      <c r="M7" s="103">
        <v>0.0</v>
      </c>
      <c r="N7" s="103">
        <v>4.0</v>
      </c>
      <c r="O7" s="103">
        <v>5.25</v>
      </c>
      <c r="P7" s="103"/>
      <c r="Q7" s="103"/>
      <c r="R7" s="103"/>
      <c r="S7" s="103"/>
      <c r="T7" s="103"/>
      <c r="U7" s="103"/>
      <c r="V7" s="103"/>
      <c r="W7" s="103"/>
      <c r="X7" s="103"/>
      <c r="Y7" s="103"/>
      <c r="Z7" s="103"/>
    </row>
    <row r="8" ht="12.0" customHeight="1">
      <c r="A8" s="103">
        <v>1972.0</v>
      </c>
      <c r="B8" s="234">
        <v>2.09896021E8</v>
      </c>
      <c r="C8" s="234">
        <v>18670.0</v>
      </c>
      <c r="D8" s="103">
        <v>88.94880385</v>
      </c>
      <c r="E8" s="103">
        <v>2.0</v>
      </c>
      <c r="F8" s="103">
        <v>0.009528527461</v>
      </c>
      <c r="G8" s="103">
        <v>2.38</v>
      </c>
      <c r="H8" s="103">
        <v>1.5</v>
      </c>
      <c r="I8" s="103">
        <v>1.25</v>
      </c>
      <c r="J8" s="103"/>
      <c r="K8" s="103">
        <v>10.0</v>
      </c>
      <c r="L8" s="103">
        <v>5.0</v>
      </c>
      <c r="M8" s="103">
        <v>0.0476426373</v>
      </c>
      <c r="N8" s="103">
        <v>7.0</v>
      </c>
      <c r="O8" s="103">
        <v>6.25</v>
      </c>
      <c r="P8" s="103"/>
      <c r="Q8" s="103"/>
      <c r="R8" s="103"/>
      <c r="S8" s="103"/>
      <c r="T8" s="103"/>
      <c r="U8" s="103"/>
      <c r="V8" s="103"/>
      <c r="W8" s="103"/>
      <c r="X8" s="103"/>
      <c r="Y8" s="103"/>
      <c r="Z8" s="103"/>
    </row>
    <row r="9" ht="12.0" customHeight="1">
      <c r="A9" s="103">
        <v>1973.0</v>
      </c>
      <c r="B9" s="234">
        <v>2.11908788E8</v>
      </c>
      <c r="C9" s="234">
        <v>19640.0</v>
      </c>
      <c r="D9" s="103">
        <v>92.68138516</v>
      </c>
      <c r="E9" s="103">
        <v>1.0</v>
      </c>
      <c r="F9" s="103">
        <v>0.004719011464</v>
      </c>
      <c r="G9" s="103">
        <v>2.45</v>
      </c>
      <c r="H9" s="103">
        <v>1.5</v>
      </c>
      <c r="I9" s="103">
        <v>1.25</v>
      </c>
      <c r="J9" s="103"/>
      <c r="K9" s="103">
        <v>7.0</v>
      </c>
      <c r="L9" s="103">
        <v>7.0</v>
      </c>
      <c r="M9" s="103">
        <v>0.03303308025</v>
      </c>
      <c r="N9" s="103">
        <v>8.5</v>
      </c>
      <c r="O9" s="103">
        <v>6.25</v>
      </c>
      <c r="P9" s="103"/>
      <c r="Q9" s="103"/>
      <c r="R9" s="103"/>
      <c r="S9" s="103"/>
      <c r="T9" s="103"/>
      <c r="U9" s="103"/>
      <c r="V9" s="103"/>
      <c r="W9" s="103"/>
      <c r="X9" s="103"/>
      <c r="Y9" s="103"/>
      <c r="Z9" s="103"/>
    </row>
    <row r="10" ht="12.0" customHeight="1">
      <c r="A10" s="103">
        <v>1974.0</v>
      </c>
      <c r="B10" s="234">
        <v>2.13853928E8</v>
      </c>
      <c r="C10" s="234">
        <v>20710.0</v>
      </c>
      <c r="D10" s="103">
        <v>96.84180316</v>
      </c>
      <c r="E10" s="103"/>
      <c r="F10" s="103">
        <v>0.0</v>
      </c>
      <c r="G10" s="103">
        <v>2.52</v>
      </c>
      <c r="H10" s="103">
        <v>1.5</v>
      </c>
      <c r="I10" s="103">
        <v>1.333333333</v>
      </c>
      <c r="J10" s="103"/>
      <c r="K10" s="103"/>
      <c r="L10" s="103"/>
      <c r="M10" s="103">
        <v>0.0</v>
      </c>
      <c r="N10" s="103">
        <v>8.5</v>
      </c>
      <c r="O10" s="103">
        <v>7.0</v>
      </c>
      <c r="P10" s="103"/>
      <c r="Q10" s="103"/>
      <c r="R10" s="103"/>
      <c r="S10" s="103"/>
      <c r="T10" s="103"/>
      <c r="U10" s="103"/>
      <c r="V10" s="103"/>
      <c r="W10" s="103"/>
      <c r="X10" s="103"/>
      <c r="Y10" s="103"/>
      <c r="Z10" s="103"/>
    </row>
    <row r="11" ht="12.0" customHeight="1">
      <c r="A11" s="103">
        <v>1975.0</v>
      </c>
      <c r="B11" s="234">
        <v>2.15973199E8</v>
      </c>
      <c r="C11" s="234">
        <v>20510.0</v>
      </c>
      <c r="D11" s="103">
        <v>94.9654869</v>
      </c>
      <c r="E11" s="103">
        <v>1.0</v>
      </c>
      <c r="F11" s="103">
        <v>0.004630204139</v>
      </c>
      <c r="G11" s="103">
        <v>2.59</v>
      </c>
      <c r="H11" s="103">
        <v>1.0</v>
      </c>
      <c r="I11" s="103">
        <v>1.333333333</v>
      </c>
      <c r="J11" s="103">
        <v>1.25</v>
      </c>
      <c r="K11" s="103">
        <v>5.0</v>
      </c>
      <c r="L11" s="103">
        <v>5.0</v>
      </c>
      <c r="M11" s="103">
        <v>0.0231510207</v>
      </c>
      <c r="N11" s="103">
        <v>6.0</v>
      </c>
      <c r="O11" s="103">
        <v>7.333333333</v>
      </c>
      <c r="P11" s="103">
        <v>7.875</v>
      </c>
      <c r="Q11" s="103"/>
      <c r="R11" s="103"/>
      <c r="S11" s="103"/>
      <c r="T11" s="103"/>
      <c r="U11" s="103"/>
      <c r="V11" s="103"/>
      <c r="W11" s="103"/>
      <c r="X11" s="103"/>
      <c r="Y11" s="103"/>
      <c r="Z11" s="103"/>
    </row>
    <row r="12" ht="12.0" customHeight="1">
      <c r="A12" s="103">
        <v>1976.0</v>
      </c>
      <c r="B12" s="234">
        <v>2.18035164E8</v>
      </c>
      <c r="C12" s="234">
        <v>18780.0</v>
      </c>
      <c r="D12" s="103">
        <v>86.13289552</v>
      </c>
      <c r="E12" s="103">
        <v>1.0</v>
      </c>
      <c r="F12" s="103">
        <v>0.004586416162</v>
      </c>
      <c r="G12" s="103">
        <v>2.67</v>
      </c>
      <c r="H12" s="103">
        <v>1.0</v>
      </c>
      <c r="I12" s="103">
        <v>1.25</v>
      </c>
      <c r="J12" s="103">
        <v>1.125</v>
      </c>
      <c r="K12" s="103">
        <v>7.0</v>
      </c>
      <c r="L12" s="103">
        <v>7.0</v>
      </c>
      <c r="M12" s="103">
        <v>0.03210491313</v>
      </c>
      <c r="N12" s="103">
        <v>6.0</v>
      </c>
      <c r="O12" s="103">
        <v>7.25</v>
      </c>
      <c r="P12" s="103">
        <v>6.25</v>
      </c>
      <c r="Q12" s="103"/>
      <c r="R12" s="103"/>
      <c r="S12" s="103"/>
      <c r="T12" s="103"/>
      <c r="U12" s="103"/>
      <c r="V12" s="103"/>
      <c r="W12" s="103"/>
      <c r="X12" s="103"/>
      <c r="Y12" s="103"/>
      <c r="Z12" s="103"/>
    </row>
    <row r="13" ht="12.0" customHeight="1">
      <c r="A13" s="103">
        <v>1977.0</v>
      </c>
      <c r="B13" s="234">
        <v>2.20239425E8</v>
      </c>
      <c r="C13" s="234">
        <v>19120.0</v>
      </c>
      <c r="D13" s="103">
        <v>86.81461096</v>
      </c>
      <c r="E13" s="103">
        <v>3.0</v>
      </c>
      <c r="F13" s="103">
        <v>0.01362153938</v>
      </c>
      <c r="G13" s="103">
        <v>2.75</v>
      </c>
      <c r="H13" s="103">
        <v>1.666666667</v>
      </c>
      <c r="I13" s="103">
        <v>1.5</v>
      </c>
      <c r="J13" s="103">
        <v>1.375</v>
      </c>
      <c r="K13" s="103">
        <v>17.0</v>
      </c>
      <c r="L13" s="103">
        <v>5.666666667</v>
      </c>
      <c r="M13" s="103">
        <v>0.07718872314</v>
      </c>
      <c r="N13" s="103">
        <v>9.666666667</v>
      </c>
      <c r="O13" s="103">
        <v>9.0</v>
      </c>
      <c r="P13" s="103">
        <v>7.625</v>
      </c>
      <c r="Q13" s="103"/>
      <c r="R13" s="103"/>
      <c r="S13" s="103"/>
      <c r="T13" s="103"/>
      <c r="U13" s="103"/>
      <c r="V13" s="103"/>
      <c r="W13" s="103"/>
      <c r="X13" s="103"/>
      <c r="Y13" s="103"/>
      <c r="Z13" s="103"/>
    </row>
    <row r="14" ht="12.0" customHeight="1">
      <c r="A14" s="103">
        <v>1978.0</v>
      </c>
      <c r="B14" s="234">
        <v>2.22584545E8</v>
      </c>
      <c r="C14" s="234">
        <v>19560.0</v>
      </c>
      <c r="D14" s="103">
        <v>87.87672118</v>
      </c>
      <c r="E14" s="103">
        <v>1.0</v>
      </c>
      <c r="F14" s="103">
        <v>0.004492674907</v>
      </c>
      <c r="G14" s="103">
        <v>2.83</v>
      </c>
      <c r="H14" s="103">
        <v>1.666666667</v>
      </c>
      <c r="I14" s="103">
        <v>1.5</v>
      </c>
      <c r="J14" s="103">
        <v>1.375</v>
      </c>
      <c r="K14" s="103">
        <v>5.0</v>
      </c>
      <c r="L14" s="103">
        <v>5.0</v>
      </c>
      <c r="M14" s="103">
        <v>0.02246337453</v>
      </c>
      <c r="N14" s="103">
        <v>9.666666667</v>
      </c>
      <c r="O14" s="103">
        <v>8.5</v>
      </c>
      <c r="P14" s="103">
        <v>7.375</v>
      </c>
      <c r="Q14" s="103"/>
      <c r="R14" s="103"/>
      <c r="S14" s="103"/>
      <c r="T14" s="103"/>
      <c r="U14" s="103"/>
      <c r="V14" s="103"/>
      <c r="W14" s="103"/>
      <c r="X14" s="103"/>
      <c r="Y14" s="103"/>
      <c r="Z14" s="103"/>
    </row>
    <row r="15" ht="12.0" customHeight="1">
      <c r="A15" s="103">
        <v>1979.0</v>
      </c>
      <c r="B15" s="234">
        <v>2.25055487E8</v>
      </c>
      <c r="C15" s="234">
        <v>21460.0</v>
      </c>
      <c r="D15" s="103">
        <v>95.35426257</v>
      </c>
      <c r="E15" s="103"/>
      <c r="F15" s="103">
        <v>0.0</v>
      </c>
      <c r="G15" s="103">
        <v>2.91</v>
      </c>
      <c r="H15" s="103">
        <v>2.0</v>
      </c>
      <c r="I15" s="103">
        <v>1.5</v>
      </c>
      <c r="J15" s="235">
        <v>1.428571429</v>
      </c>
      <c r="K15" s="103"/>
      <c r="L15" s="103"/>
      <c r="M15" s="103">
        <v>0.0</v>
      </c>
      <c r="N15" s="103">
        <v>11.0</v>
      </c>
      <c r="O15" s="103">
        <v>8.5</v>
      </c>
      <c r="P15" s="235">
        <v>7.857142857</v>
      </c>
      <c r="Q15" s="103"/>
      <c r="R15" s="103"/>
      <c r="S15" s="103"/>
      <c r="T15" s="103"/>
      <c r="U15" s="103"/>
      <c r="V15" s="103"/>
      <c r="W15" s="103"/>
      <c r="X15" s="103"/>
      <c r="Y15" s="103"/>
      <c r="Z15" s="103"/>
    </row>
    <row r="16" ht="12.0" customHeight="1">
      <c r="A16" s="103">
        <v>1980.0</v>
      </c>
      <c r="B16" s="234">
        <v>2.27224681E8</v>
      </c>
      <c r="C16" s="234">
        <v>23040.0</v>
      </c>
      <c r="D16" s="103">
        <v>101.3974358</v>
      </c>
      <c r="E16" s="103">
        <v>3.0</v>
      </c>
      <c r="F16" s="103">
        <v>0.01320279112</v>
      </c>
      <c r="G16" s="103">
        <v>3.0</v>
      </c>
      <c r="H16" s="103">
        <v>2.0</v>
      </c>
      <c r="I16" s="103">
        <v>2.0</v>
      </c>
      <c r="J16" s="103">
        <v>1.714285714</v>
      </c>
      <c r="K16" s="103">
        <v>14.0</v>
      </c>
      <c r="L16" s="103">
        <v>4.666666667</v>
      </c>
      <c r="M16" s="103">
        <v>0.06161302522</v>
      </c>
      <c r="N16" s="103">
        <v>9.5</v>
      </c>
      <c r="O16" s="103">
        <v>10.75</v>
      </c>
      <c r="P16" s="103">
        <v>9.285714286</v>
      </c>
      <c r="Q16" s="103"/>
      <c r="R16" s="103"/>
      <c r="S16" s="103"/>
      <c r="T16" s="103"/>
      <c r="U16" s="103"/>
      <c r="V16" s="103"/>
      <c r="W16" s="103"/>
      <c r="X16" s="103"/>
      <c r="Y16" s="103"/>
      <c r="Z16" s="103"/>
    </row>
    <row r="17" ht="12.0" customHeight="1">
      <c r="A17" s="103">
        <v>1981.0</v>
      </c>
      <c r="B17" s="234">
        <v>2.29465714E8</v>
      </c>
      <c r="C17" s="234">
        <v>22520.0</v>
      </c>
      <c r="D17" s="103">
        <v>98.14102337</v>
      </c>
      <c r="E17" s="103">
        <v>2.0</v>
      </c>
      <c r="F17" s="103">
        <v>0.008715899056</v>
      </c>
      <c r="G17" s="103">
        <v>3.09</v>
      </c>
      <c r="H17" s="103">
        <v>2.5</v>
      </c>
      <c r="I17" s="103">
        <v>2.25</v>
      </c>
      <c r="J17" s="103">
        <v>1.75</v>
      </c>
      <c r="K17" s="103">
        <v>9.0</v>
      </c>
      <c r="L17" s="103">
        <v>4.5</v>
      </c>
      <c r="M17" s="103">
        <v>0.03922154575</v>
      </c>
      <c r="N17" s="103">
        <v>11.5</v>
      </c>
      <c r="O17" s="103">
        <v>11.25</v>
      </c>
      <c r="P17" s="103">
        <v>9.25</v>
      </c>
      <c r="Q17" s="103"/>
      <c r="R17" s="103"/>
      <c r="S17" s="103"/>
      <c r="T17" s="103"/>
      <c r="U17" s="103"/>
      <c r="V17" s="103"/>
      <c r="W17" s="103"/>
      <c r="X17" s="103"/>
      <c r="Y17" s="103"/>
      <c r="Z17" s="103"/>
    </row>
    <row r="18" ht="12.0" customHeight="1">
      <c r="A18" s="103">
        <v>1982.0</v>
      </c>
      <c r="B18" s="234">
        <v>2.31664458E8</v>
      </c>
      <c r="C18" s="234">
        <v>21010.0</v>
      </c>
      <c r="D18" s="103">
        <v>90.69151212</v>
      </c>
      <c r="E18" s="103">
        <v>3.0</v>
      </c>
      <c r="F18" s="103">
        <v>0.01294976375</v>
      </c>
      <c r="G18" s="103">
        <v>3.18</v>
      </c>
      <c r="H18" s="103">
        <v>2.666666667</v>
      </c>
      <c r="I18" s="103">
        <v>2.25</v>
      </c>
      <c r="J18" s="103">
        <v>1.875</v>
      </c>
      <c r="K18" s="103">
        <v>18.0</v>
      </c>
      <c r="L18" s="103">
        <v>6.0</v>
      </c>
      <c r="M18" s="103">
        <v>0.07769858249</v>
      </c>
      <c r="N18" s="103">
        <v>13.66666667</v>
      </c>
      <c r="O18" s="103">
        <v>11.5</v>
      </c>
      <c r="P18" s="103">
        <v>10.25</v>
      </c>
      <c r="Q18" s="103"/>
      <c r="R18" s="103"/>
      <c r="S18" s="103"/>
      <c r="T18" s="103"/>
      <c r="U18" s="103"/>
      <c r="V18" s="103"/>
      <c r="W18" s="103"/>
      <c r="X18" s="103"/>
      <c r="Y18" s="103"/>
      <c r="Z18" s="103"/>
    </row>
    <row r="19" ht="12.0" customHeight="1">
      <c r="A19" s="103">
        <v>1983.0</v>
      </c>
      <c r="B19" s="234">
        <v>2.33791994E8</v>
      </c>
      <c r="C19" s="234">
        <v>19310.0</v>
      </c>
      <c r="D19" s="103">
        <v>82.59478723</v>
      </c>
      <c r="E19" s="103">
        <v>3.0</v>
      </c>
      <c r="F19" s="103">
        <v>0.0128319193</v>
      </c>
      <c r="G19" s="103">
        <v>3.27</v>
      </c>
      <c r="H19" s="103">
        <v>2.666666667</v>
      </c>
      <c r="I19" s="103">
        <v>2.75</v>
      </c>
      <c r="J19" s="103">
        <v>2.125</v>
      </c>
      <c r="K19" s="103">
        <v>16.0</v>
      </c>
      <c r="L19" s="103">
        <v>5.333333333</v>
      </c>
      <c r="M19" s="103">
        <v>0.06843690293</v>
      </c>
      <c r="N19" s="103">
        <v>14.33333333</v>
      </c>
      <c r="O19" s="103">
        <v>14.25</v>
      </c>
      <c r="P19" s="103">
        <v>11.375</v>
      </c>
      <c r="Q19" s="103"/>
      <c r="R19" s="103"/>
      <c r="S19" s="103"/>
      <c r="T19" s="103"/>
      <c r="U19" s="103"/>
      <c r="V19" s="103"/>
      <c r="W19" s="103"/>
      <c r="X19" s="103"/>
      <c r="Y19" s="103"/>
      <c r="Z19" s="103"/>
    </row>
    <row r="20" ht="12.0" customHeight="1">
      <c r="A20" s="103">
        <v>1984.0</v>
      </c>
      <c r="B20" s="234">
        <v>2.35824902E8</v>
      </c>
      <c r="C20" s="234">
        <v>18690.0</v>
      </c>
      <c r="D20" s="103">
        <v>79.25371681</v>
      </c>
      <c r="E20" s="103">
        <v>4.0</v>
      </c>
      <c r="F20" s="103">
        <v>0.01696173715</v>
      </c>
      <c r="G20" s="103">
        <v>3.37</v>
      </c>
      <c r="H20" s="103">
        <v>3.333333333</v>
      </c>
      <c r="I20" s="103">
        <v>3.0</v>
      </c>
      <c r="J20" s="103">
        <v>2.333333333</v>
      </c>
      <c r="K20" s="103">
        <v>40.0</v>
      </c>
      <c r="L20" s="103">
        <v>10.0</v>
      </c>
      <c r="M20" s="103">
        <v>0.1696173715</v>
      </c>
      <c r="N20" s="103">
        <v>24.66666667</v>
      </c>
      <c r="O20" s="103">
        <v>19.4</v>
      </c>
      <c r="P20" s="103">
        <v>14.55555556</v>
      </c>
      <c r="Q20" s="103"/>
      <c r="R20" s="103"/>
      <c r="S20" s="103"/>
      <c r="T20" s="103"/>
      <c r="U20" s="103"/>
      <c r="V20" s="103"/>
      <c r="W20" s="103"/>
      <c r="X20" s="103"/>
      <c r="Y20" s="103"/>
      <c r="Z20" s="103"/>
    </row>
    <row r="21" ht="15.75" customHeight="1">
      <c r="A21" s="103">
        <v>1985.0</v>
      </c>
      <c r="B21" s="234">
        <v>2.37923795E8</v>
      </c>
      <c r="C21" s="234">
        <v>18980.0</v>
      </c>
      <c r="D21" s="103">
        <v>79.77344174</v>
      </c>
      <c r="E21" s="103">
        <v>1.0</v>
      </c>
      <c r="F21" s="103">
        <v>0.004203026435</v>
      </c>
      <c r="G21" s="103">
        <v>3.47</v>
      </c>
      <c r="H21" s="103">
        <v>2.666666667</v>
      </c>
      <c r="I21" s="103">
        <v>2.6</v>
      </c>
      <c r="J21" s="103">
        <v>2.333333333</v>
      </c>
      <c r="K21" s="103">
        <v>4.0</v>
      </c>
      <c r="L21" s="103">
        <v>4.0</v>
      </c>
      <c r="M21" s="103">
        <v>0.01681210574</v>
      </c>
      <c r="N21" s="103">
        <v>20.0</v>
      </c>
      <c r="O21" s="103">
        <v>17.4</v>
      </c>
      <c r="P21" s="103">
        <v>14.44444444</v>
      </c>
      <c r="Q21" s="103"/>
      <c r="R21" s="103"/>
      <c r="S21" s="103"/>
      <c r="T21" s="103"/>
      <c r="U21" s="103"/>
      <c r="V21" s="103"/>
      <c r="W21" s="103"/>
      <c r="X21" s="103"/>
      <c r="Y21" s="103"/>
      <c r="Z21" s="103"/>
    </row>
    <row r="22" ht="15.75" customHeight="1">
      <c r="A22" s="103">
        <v>1986.0</v>
      </c>
      <c r="B22" s="234">
        <v>2.40132887E8</v>
      </c>
      <c r="C22" s="234">
        <v>20613.0</v>
      </c>
      <c r="D22" s="103">
        <v>85.83997077</v>
      </c>
      <c r="E22" s="103">
        <v>1.0</v>
      </c>
      <c r="F22" s="103">
        <v>0.004164360877</v>
      </c>
      <c r="G22" s="103">
        <v>3.57</v>
      </c>
      <c r="H22" s="103">
        <v>2.0</v>
      </c>
      <c r="I22" s="103">
        <v>2.4</v>
      </c>
      <c r="J22" s="103">
        <v>2.333333333</v>
      </c>
      <c r="K22" s="103">
        <v>14.0</v>
      </c>
      <c r="L22" s="103">
        <v>14.0</v>
      </c>
      <c r="M22" s="103">
        <v>0.05830105228</v>
      </c>
      <c r="N22" s="103">
        <v>19.33333333</v>
      </c>
      <c r="O22" s="103">
        <v>18.4</v>
      </c>
      <c r="P22" s="103">
        <v>15.22222222</v>
      </c>
      <c r="Q22" s="103"/>
      <c r="R22" s="103"/>
      <c r="S22" s="103"/>
      <c r="T22" s="103"/>
      <c r="U22" s="103"/>
      <c r="V22" s="103"/>
      <c r="W22" s="103"/>
      <c r="X22" s="103"/>
      <c r="Y22" s="103"/>
      <c r="Z22" s="103"/>
    </row>
    <row r="23" ht="15.75" customHeight="1">
      <c r="A23" s="103">
        <v>1987.0</v>
      </c>
      <c r="B23" s="234">
        <v>2.42288918E8</v>
      </c>
      <c r="C23" s="234">
        <v>20096.0</v>
      </c>
      <c r="D23" s="103">
        <v>82.94229949</v>
      </c>
      <c r="E23" s="103">
        <v>1.0</v>
      </c>
      <c r="F23" s="103">
        <v>0.004127303916</v>
      </c>
      <c r="G23" s="103">
        <v>3.67</v>
      </c>
      <c r="H23" s="103">
        <v>1.0</v>
      </c>
      <c r="I23" s="103">
        <v>2.0</v>
      </c>
      <c r="J23" s="103">
        <v>2.111111111</v>
      </c>
      <c r="K23" s="103">
        <v>6.0</v>
      </c>
      <c r="L23" s="103">
        <v>6.0</v>
      </c>
      <c r="M23" s="103">
        <v>0.02476382349</v>
      </c>
      <c r="N23" s="103">
        <v>8.0</v>
      </c>
      <c r="O23" s="103">
        <v>16.0</v>
      </c>
      <c r="P23" s="103">
        <v>14.0</v>
      </c>
      <c r="Q23" s="103"/>
      <c r="R23" s="103"/>
      <c r="S23" s="103"/>
      <c r="T23" s="103"/>
      <c r="U23" s="103"/>
      <c r="V23" s="103"/>
      <c r="W23" s="103"/>
      <c r="X23" s="103"/>
      <c r="Y23" s="103"/>
      <c r="Z23" s="103"/>
    </row>
    <row r="24" ht="15.75" customHeight="1">
      <c r="A24" s="103">
        <v>1988.0</v>
      </c>
      <c r="B24" s="234">
        <v>2.44498982E8</v>
      </c>
      <c r="C24" s="234">
        <v>20680.0</v>
      </c>
      <c r="D24" s="103">
        <v>84.58112926</v>
      </c>
      <c r="E24" s="103">
        <v>3.0</v>
      </c>
      <c r="F24" s="103">
        <v>0.01226998974</v>
      </c>
      <c r="G24" s="103">
        <v>3.78</v>
      </c>
      <c r="H24" s="103">
        <v>1.666666667</v>
      </c>
      <c r="I24" s="103">
        <v>2.0</v>
      </c>
      <c r="J24" s="103">
        <v>2.333333333</v>
      </c>
      <c r="K24" s="103">
        <v>15.0</v>
      </c>
      <c r="L24" s="103">
        <v>5.0</v>
      </c>
      <c r="M24" s="103">
        <v>0.06134994869</v>
      </c>
      <c r="N24" s="103">
        <v>11.66666667</v>
      </c>
      <c r="O24" s="103">
        <v>15.8</v>
      </c>
      <c r="P24" s="103">
        <v>15.11111111</v>
      </c>
      <c r="Q24" s="103"/>
      <c r="R24" s="103"/>
      <c r="S24" s="103"/>
      <c r="T24" s="103"/>
      <c r="U24" s="103"/>
      <c r="V24" s="103"/>
      <c r="W24" s="103"/>
      <c r="X24" s="103"/>
      <c r="Y24" s="103"/>
      <c r="Z24" s="103"/>
    </row>
    <row r="25" ht="15.75" customHeight="1">
      <c r="A25" s="103">
        <v>1989.0</v>
      </c>
      <c r="B25" s="234">
        <v>2.4681923E8</v>
      </c>
      <c r="C25" s="234">
        <v>21500.0</v>
      </c>
      <c r="D25" s="103">
        <v>87.10828569</v>
      </c>
      <c r="E25" s="103">
        <v>2.0</v>
      </c>
      <c r="F25" s="103">
        <v>0.008103096343</v>
      </c>
      <c r="G25" s="103">
        <v>3.89</v>
      </c>
      <c r="H25" s="103">
        <v>2.0</v>
      </c>
      <c r="I25" s="103">
        <v>1.6</v>
      </c>
      <c r="J25" s="235">
        <v>2.3</v>
      </c>
      <c r="K25" s="103">
        <v>14.0</v>
      </c>
      <c r="L25" s="103">
        <v>7.0</v>
      </c>
      <c r="M25" s="103">
        <v>0.0567216744</v>
      </c>
      <c r="N25" s="103">
        <v>11.66666667</v>
      </c>
      <c r="O25" s="103">
        <v>10.6</v>
      </c>
      <c r="P25" s="235">
        <v>15.0</v>
      </c>
      <c r="Q25" s="103"/>
      <c r="R25" s="103"/>
      <c r="S25" s="103"/>
      <c r="T25" s="103"/>
      <c r="U25" s="103"/>
      <c r="V25" s="103"/>
      <c r="W25" s="103"/>
      <c r="X25" s="103"/>
      <c r="Y25" s="103"/>
      <c r="Z25" s="103"/>
    </row>
    <row r="26" ht="15.75" customHeight="1">
      <c r="A26" s="103">
        <v>1990.0</v>
      </c>
      <c r="B26" s="234">
        <v>2.49464396E8</v>
      </c>
      <c r="C26" s="234">
        <v>23440.0</v>
      </c>
      <c r="D26" s="103">
        <v>93.9613042</v>
      </c>
      <c r="E26" s="103">
        <v>1.0</v>
      </c>
      <c r="F26" s="103">
        <v>0.004008588063</v>
      </c>
      <c r="G26" s="103">
        <v>4.0</v>
      </c>
      <c r="H26" s="103">
        <v>2.0</v>
      </c>
      <c r="I26" s="103">
        <v>1.6</v>
      </c>
      <c r="J26" s="103">
        <v>2.1</v>
      </c>
      <c r="K26" s="103">
        <v>11.0</v>
      </c>
      <c r="L26" s="103">
        <v>11.0</v>
      </c>
      <c r="M26" s="103">
        <v>0.0440944687</v>
      </c>
      <c r="N26" s="103">
        <v>13.33333333</v>
      </c>
      <c r="O26" s="103">
        <v>12.0</v>
      </c>
      <c r="P26" s="103">
        <v>14.7</v>
      </c>
      <c r="Q26" s="103"/>
      <c r="R26" s="103"/>
      <c r="S26" s="103"/>
      <c r="T26" s="103"/>
      <c r="U26" s="103"/>
      <c r="V26" s="103"/>
      <c r="W26" s="103"/>
      <c r="X26" s="103"/>
      <c r="Y26" s="103"/>
      <c r="Z26" s="103"/>
    </row>
    <row r="27" ht="15.75" customHeight="1">
      <c r="A27" s="103">
        <v>1991.0</v>
      </c>
      <c r="B27" s="234">
        <v>2.52153092E8</v>
      </c>
      <c r="C27" s="234">
        <v>24700.0</v>
      </c>
      <c r="D27" s="103">
        <v>97.95636375</v>
      </c>
      <c r="E27" s="103">
        <v>5.0</v>
      </c>
      <c r="F27" s="103">
        <v>0.01982922343</v>
      </c>
      <c r="G27" s="103">
        <v>4.12</v>
      </c>
      <c r="H27" s="103">
        <v>2.666666667</v>
      </c>
      <c r="I27" s="103">
        <v>2.4</v>
      </c>
      <c r="J27" s="103">
        <v>2.4</v>
      </c>
      <c r="K27" s="103">
        <v>40.0</v>
      </c>
      <c r="L27" s="103">
        <v>8.0</v>
      </c>
      <c r="M27" s="103">
        <v>0.1586337874</v>
      </c>
      <c r="N27" s="103">
        <v>21.66666667</v>
      </c>
      <c r="O27" s="103">
        <v>17.2</v>
      </c>
      <c r="P27" s="103">
        <v>17.8</v>
      </c>
      <c r="Q27" s="103"/>
      <c r="R27" s="103"/>
      <c r="S27" s="103"/>
      <c r="T27" s="103"/>
      <c r="U27" s="103"/>
      <c r="V27" s="103"/>
      <c r="W27" s="103"/>
      <c r="X27" s="103"/>
      <c r="Y27" s="103"/>
      <c r="Z27" s="103"/>
    </row>
    <row r="28" ht="15.75" customHeight="1">
      <c r="A28" s="103">
        <v>1992.0</v>
      </c>
      <c r="B28" s="234">
        <v>2.55029699E8</v>
      </c>
      <c r="C28" s="234">
        <v>23760.0</v>
      </c>
      <c r="D28" s="103">
        <v>93.1656199</v>
      </c>
      <c r="E28" s="103">
        <v>4.0</v>
      </c>
      <c r="F28" s="103">
        <v>0.01568444779</v>
      </c>
      <c r="G28" s="103">
        <v>4.24</v>
      </c>
      <c r="H28" s="103">
        <v>3.333333333</v>
      </c>
      <c r="I28" s="103">
        <v>3.0</v>
      </c>
      <c r="J28" s="103">
        <v>2.5</v>
      </c>
      <c r="K28" s="103">
        <v>18.0</v>
      </c>
      <c r="L28" s="103">
        <v>4.5</v>
      </c>
      <c r="M28" s="103">
        <v>0.07058001508</v>
      </c>
      <c r="N28" s="103">
        <v>23.0</v>
      </c>
      <c r="O28" s="103">
        <v>19.6</v>
      </c>
      <c r="P28" s="103">
        <v>17.8</v>
      </c>
      <c r="Q28" s="103"/>
      <c r="R28" s="103"/>
      <c r="S28" s="103"/>
      <c r="T28" s="103"/>
      <c r="U28" s="103"/>
      <c r="V28" s="103"/>
      <c r="W28" s="103"/>
      <c r="X28" s="103"/>
      <c r="Y28" s="103"/>
      <c r="Z28" s="103"/>
    </row>
    <row r="29" ht="15.75" customHeight="1">
      <c r="A29" s="103">
        <v>1993.0</v>
      </c>
      <c r="B29" s="234">
        <v>2.57782608E8</v>
      </c>
      <c r="C29" s="234">
        <v>24530.0</v>
      </c>
      <c r="D29" s="103">
        <v>95.1576997</v>
      </c>
      <c r="E29" s="103">
        <v>6.0</v>
      </c>
      <c r="F29" s="103">
        <v>0.02327542594</v>
      </c>
      <c r="G29" s="103">
        <v>4.37</v>
      </c>
      <c r="H29" s="103">
        <v>5.0</v>
      </c>
      <c r="I29" s="103">
        <v>3.6</v>
      </c>
      <c r="J29" s="103">
        <v>2.8</v>
      </c>
      <c r="K29" s="103">
        <v>30.0</v>
      </c>
      <c r="L29" s="103">
        <v>5.0</v>
      </c>
      <c r="M29" s="103">
        <v>0.1163771297</v>
      </c>
      <c r="N29" s="103">
        <v>29.33333333</v>
      </c>
      <c r="O29" s="103">
        <v>22.6</v>
      </c>
      <c r="P29" s="103">
        <v>19.2</v>
      </c>
      <c r="Q29" s="103"/>
      <c r="R29" s="103"/>
      <c r="S29" s="103"/>
      <c r="T29" s="103"/>
      <c r="U29" s="103"/>
      <c r="V29" s="103"/>
      <c r="W29" s="103"/>
      <c r="X29" s="103"/>
      <c r="Y29" s="103"/>
      <c r="Z29" s="103"/>
    </row>
    <row r="30" ht="15.75" customHeight="1">
      <c r="A30" s="103">
        <v>1994.0</v>
      </c>
      <c r="B30" s="234">
        <v>2.60327021E8</v>
      </c>
      <c r="C30" s="234">
        <v>23330.0</v>
      </c>
      <c r="D30" s="103">
        <v>89.61805006</v>
      </c>
      <c r="E30" s="103">
        <v>2.0</v>
      </c>
      <c r="F30" s="103">
        <v>0.007682644669</v>
      </c>
      <c r="G30" s="103">
        <v>4.5</v>
      </c>
      <c r="H30" s="103">
        <v>4.0</v>
      </c>
      <c r="I30" s="103">
        <v>3.6</v>
      </c>
      <c r="J30" s="103">
        <v>2.6</v>
      </c>
      <c r="K30" s="103">
        <v>9.0</v>
      </c>
      <c r="L30" s="103">
        <v>4.5</v>
      </c>
      <c r="M30" s="103">
        <v>0.03457190101</v>
      </c>
      <c r="N30" s="103">
        <v>19.0</v>
      </c>
      <c r="O30" s="103">
        <v>21.6</v>
      </c>
      <c r="P30" s="103">
        <v>16.1</v>
      </c>
      <c r="Q30" s="103"/>
      <c r="R30" s="103"/>
      <c r="S30" s="103"/>
      <c r="T30" s="103"/>
      <c r="U30" s="103"/>
      <c r="V30" s="103"/>
      <c r="W30" s="103"/>
      <c r="X30" s="103"/>
      <c r="Y30" s="103"/>
      <c r="Z30" s="103"/>
    </row>
    <row r="31" ht="15.75" customHeight="1">
      <c r="A31" s="103">
        <v>1995.0</v>
      </c>
      <c r="B31" s="234">
        <v>2.62803276E8</v>
      </c>
      <c r="C31" s="234">
        <v>21610.0</v>
      </c>
      <c r="D31" s="103">
        <v>82.22880753</v>
      </c>
      <c r="E31" s="103">
        <v>3.0</v>
      </c>
      <c r="F31" s="103">
        <v>0.01141538281</v>
      </c>
      <c r="G31" s="103">
        <v>4.63</v>
      </c>
      <c r="H31" s="103">
        <v>3.666666667</v>
      </c>
      <c r="I31" s="103">
        <v>4.0</v>
      </c>
      <c r="J31" s="103">
        <v>2.8</v>
      </c>
      <c r="K31" s="103">
        <v>14.0</v>
      </c>
      <c r="L31" s="103">
        <v>4.666666667</v>
      </c>
      <c r="M31" s="103">
        <v>0.05327178646</v>
      </c>
      <c r="N31" s="103">
        <v>17.66666667</v>
      </c>
      <c r="O31" s="103">
        <v>22.2</v>
      </c>
      <c r="P31" s="103">
        <v>17.1</v>
      </c>
      <c r="Q31" s="103"/>
      <c r="R31" s="103"/>
      <c r="S31" s="103"/>
      <c r="T31" s="103"/>
      <c r="U31" s="103"/>
      <c r="V31" s="103"/>
      <c r="W31" s="103"/>
      <c r="X31" s="103"/>
      <c r="Y31" s="103"/>
      <c r="Z31" s="103"/>
    </row>
    <row r="32" ht="15.75" customHeight="1">
      <c r="A32" s="103">
        <v>1996.0</v>
      </c>
      <c r="B32" s="234">
        <v>2.65228572E8</v>
      </c>
      <c r="C32" s="234">
        <v>19650.0</v>
      </c>
      <c r="D32" s="103">
        <v>74.08704067</v>
      </c>
      <c r="E32" s="103">
        <v>2.0</v>
      </c>
      <c r="F32" s="103">
        <v>0.007540665717</v>
      </c>
      <c r="G32" s="103">
        <v>4.76</v>
      </c>
      <c r="H32" s="103">
        <v>2.333333333</v>
      </c>
      <c r="I32" s="103">
        <v>3.4</v>
      </c>
      <c r="J32" s="103">
        <v>2.9</v>
      </c>
      <c r="K32" s="103">
        <v>10.0</v>
      </c>
      <c r="L32" s="103">
        <v>5.0</v>
      </c>
      <c r="M32" s="103">
        <v>0.03770332858</v>
      </c>
      <c r="N32" s="103">
        <v>11.0</v>
      </c>
      <c r="O32" s="103">
        <v>16.2</v>
      </c>
      <c r="P32" s="103">
        <v>16.7</v>
      </c>
      <c r="Q32" s="103"/>
      <c r="R32" s="103"/>
      <c r="S32" s="103"/>
      <c r="T32" s="103"/>
      <c r="U32" s="103"/>
      <c r="V32" s="103"/>
      <c r="W32" s="103"/>
      <c r="X32" s="103"/>
      <c r="Y32" s="103"/>
      <c r="Z32" s="103"/>
    </row>
    <row r="33" ht="15.75" customHeight="1">
      <c r="A33" s="103">
        <v>1997.0</v>
      </c>
      <c r="B33" s="234">
        <v>2.67783607E8</v>
      </c>
      <c r="C33" s="234">
        <v>18208.0</v>
      </c>
      <c r="D33" s="103">
        <v>67.99520032</v>
      </c>
      <c r="E33" s="103">
        <v>4.0</v>
      </c>
      <c r="F33" s="103">
        <v>0.01493743416</v>
      </c>
      <c r="G33" s="103">
        <v>4.9</v>
      </c>
      <c r="H33" s="103">
        <v>3.0</v>
      </c>
      <c r="I33" s="103">
        <v>3.4</v>
      </c>
      <c r="J33" s="103">
        <v>3.2</v>
      </c>
      <c r="K33" s="103">
        <v>16.0</v>
      </c>
      <c r="L33" s="103">
        <v>4.0</v>
      </c>
      <c r="M33" s="103">
        <v>0.05974973666</v>
      </c>
      <c r="N33" s="103">
        <v>13.33333333</v>
      </c>
      <c r="O33" s="103">
        <v>15.8</v>
      </c>
      <c r="P33" s="103">
        <v>17.7</v>
      </c>
      <c r="Q33" s="103"/>
      <c r="R33" s="103"/>
      <c r="S33" s="103"/>
      <c r="T33" s="103"/>
      <c r="U33" s="103"/>
      <c r="V33" s="103"/>
      <c r="W33" s="103"/>
      <c r="X33" s="103"/>
      <c r="Y33" s="103"/>
      <c r="Z33" s="103"/>
    </row>
    <row r="34" ht="15.75" customHeight="1">
      <c r="A34" s="103">
        <v>1998.0</v>
      </c>
      <c r="B34" s="234">
        <v>2.70248003E8</v>
      </c>
      <c r="C34" s="234">
        <v>16914.0</v>
      </c>
      <c r="D34" s="103">
        <v>62.58695647</v>
      </c>
      <c r="E34" s="103">
        <v>3.0</v>
      </c>
      <c r="F34" s="103">
        <v>0.01110091459</v>
      </c>
      <c r="G34" s="103">
        <v>5.05</v>
      </c>
      <c r="H34" s="103">
        <v>3.0</v>
      </c>
      <c r="I34" s="103">
        <v>2.8</v>
      </c>
      <c r="J34" s="103">
        <v>3.2</v>
      </c>
      <c r="K34" s="103">
        <v>13.0</v>
      </c>
      <c r="L34" s="103">
        <v>4.333333333</v>
      </c>
      <c r="M34" s="103">
        <v>0.04810396323</v>
      </c>
      <c r="N34" s="103">
        <v>13.0</v>
      </c>
      <c r="O34" s="103">
        <v>12.4</v>
      </c>
      <c r="P34" s="103">
        <v>17.5</v>
      </c>
      <c r="Q34" s="103"/>
      <c r="R34" s="103"/>
      <c r="S34" s="103"/>
      <c r="T34" s="103"/>
      <c r="U34" s="103"/>
      <c r="V34" s="103"/>
      <c r="W34" s="103"/>
      <c r="X34" s="103"/>
      <c r="Y34" s="103"/>
      <c r="Z34" s="103"/>
    </row>
    <row r="35" ht="15.75" customHeight="1">
      <c r="A35" s="103">
        <v>1999.0</v>
      </c>
      <c r="B35" s="234">
        <v>2.72690813E8</v>
      </c>
      <c r="C35" s="234">
        <v>15522.0</v>
      </c>
      <c r="D35" s="103">
        <v>56.9216096</v>
      </c>
      <c r="E35" s="103">
        <v>7.0</v>
      </c>
      <c r="F35" s="103">
        <v>0.02567009839</v>
      </c>
      <c r="G35" s="103">
        <v>5.19</v>
      </c>
      <c r="H35" s="103">
        <v>4.666666667</v>
      </c>
      <c r="I35" s="103">
        <v>3.8</v>
      </c>
      <c r="J35" s="235">
        <v>3.7</v>
      </c>
      <c r="K35" s="103">
        <v>52.0</v>
      </c>
      <c r="L35" s="103">
        <v>7.428571429</v>
      </c>
      <c r="M35" s="103">
        <v>0.1906921595</v>
      </c>
      <c r="N35" s="103">
        <v>27.0</v>
      </c>
      <c r="O35" s="103">
        <v>21.0</v>
      </c>
      <c r="P35" s="235">
        <v>21.3</v>
      </c>
      <c r="Q35" s="103"/>
      <c r="R35" s="103"/>
      <c r="S35" s="103"/>
      <c r="T35" s="103"/>
      <c r="U35" s="103"/>
      <c r="V35" s="103"/>
      <c r="W35" s="103"/>
      <c r="X35" s="103"/>
      <c r="Y35" s="103"/>
      <c r="Z35" s="103"/>
    </row>
    <row r="36" ht="15.75" customHeight="1">
      <c r="A36" s="103">
        <v>2000.0</v>
      </c>
      <c r="B36" s="234">
        <v>2.81421906E8</v>
      </c>
      <c r="C36" s="234">
        <v>15586.0</v>
      </c>
      <c r="D36" s="103">
        <v>55.38303759</v>
      </c>
      <c r="E36" s="103">
        <v>3.0</v>
      </c>
      <c r="F36" s="103">
        <v>0.01066015095</v>
      </c>
      <c r="G36" s="103">
        <v>5.35</v>
      </c>
      <c r="H36" s="103">
        <v>4.333333333</v>
      </c>
      <c r="I36" s="103">
        <v>3.8</v>
      </c>
      <c r="J36" s="103">
        <v>3.9</v>
      </c>
      <c r="K36" s="103">
        <v>17.0</v>
      </c>
      <c r="L36" s="103">
        <v>5.666666667</v>
      </c>
      <c r="M36" s="103">
        <v>0.06040752208</v>
      </c>
      <c r="N36" s="103">
        <v>27.33333333</v>
      </c>
      <c r="O36" s="103">
        <v>21.6</v>
      </c>
      <c r="P36" s="103">
        <v>21.9</v>
      </c>
      <c r="Q36" s="103"/>
      <c r="R36" s="103"/>
      <c r="S36" s="103"/>
      <c r="T36" s="103"/>
      <c r="U36" s="103"/>
      <c r="V36" s="103"/>
      <c r="W36" s="103"/>
      <c r="X36" s="103"/>
      <c r="Y36" s="103"/>
      <c r="Z36" s="103"/>
    </row>
    <row r="37" ht="15.75" customHeight="1">
      <c r="A37" s="103">
        <v>2001.0</v>
      </c>
      <c r="B37" s="234">
        <v>2.85317559E8</v>
      </c>
      <c r="C37" s="234">
        <v>16037.0</v>
      </c>
      <c r="D37" s="103">
        <v>56.20754662</v>
      </c>
      <c r="E37" s="103">
        <v>4.0</v>
      </c>
      <c r="F37" s="103">
        <v>0.01401946664</v>
      </c>
      <c r="G37" s="103">
        <v>5.5</v>
      </c>
      <c r="H37" s="103">
        <v>4.666666667</v>
      </c>
      <c r="I37" s="103">
        <v>4.2</v>
      </c>
      <c r="J37" s="103">
        <v>3.8</v>
      </c>
      <c r="K37" s="103">
        <v>17.0</v>
      </c>
      <c r="L37" s="103">
        <v>4.25</v>
      </c>
      <c r="M37" s="103">
        <v>0.05958273322</v>
      </c>
      <c r="N37" s="103">
        <v>28.66666667</v>
      </c>
      <c r="O37" s="103">
        <v>23.0</v>
      </c>
      <c r="P37" s="103">
        <v>19.6</v>
      </c>
      <c r="Q37" s="103"/>
      <c r="R37" s="103"/>
      <c r="S37" s="103"/>
      <c r="T37" s="103"/>
      <c r="U37" s="103"/>
      <c r="V37" s="103"/>
      <c r="W37" s="103"/>
      <c r="X37" s="103"/>
      <c r="Y37" s="103"/>
      <c r="Z37" s="103"/>
    </row>
    <row r="38" ht="15.75" customHeight="1">
      <c r="A38" s="103">
        <v>2002.0</v>
      </c>
      <c r="B38" s="234">
        <v>2.87973924E8</v>
      </c>
      <c r="C38" s="234">
        <v>16229.0</v>
      </c>
      <c r="D38" s="103">
        <v>56.35579699</v>
      </c>
      <c r="E38" s="103">
        <v>1.0</v>
      </c>
      <c r="F38" s="103">
        <v>0.003472536631</v>
      </c>
      <c r="G38" s="103">
        <v>5.67</v>
      </c>
      <c r="H38" s="103">
        <v>2.666666667</v>
      </c>
      <c r="I38" s="103">
        <v>3.6</v>
      </c>
      <c r="J38" s="103">
        <v>3.5</v>
      </c>
      <c r="K38" s="103">
        <v>4.0</v>
      </c>
      <c r="L38" s="103">
        <v>4.0</v>
      </c>
      <c r="M38" s="103">
        <v>0.01389014653</v>
      </c>
      <c r="N38" s="103">
        <v>12.66666667</v>
      </c>
      <c r="O38" s="103">
        <v>20.6</v>
      </c>
      <c r="P38" s="103">
        <v>18.2</v>
      </c>
      <c r="Q38" s="103"/>
      <c r="R38" s="103"/>
      <c r="S38" s="103"/>
      <c r="T38" s="103"/>
      <c r="U38" s="103"/>
      <c r="V38" s="103"/>
      <c r="W38" s="103"/>
      <c r="X38" s="103"/>
      <c r="Y38" s="103"/>
      <c r="Z38" s="103"/>
    </row>
    <row r="39" ht="15.75" customHeight="1">
      <c r="A39" s="103">
        <v>2003.0</v>
      </c>
      <c r="B39" s="234">
        <v>2.90788976E8</v>
      </c>
      <c r="C39" s="234">
        <v>16528.0</v>
      </c>
      <c r="D39" s="103">
        <v>56.83846832</v>
      </c>
      <c r="E39" s="103">
        <v>4.0</v>
      </c>
      <c r="F39" s="103">
        <v>0.01375567965</v>
      </c>
      <c r="G39" s="103">
        <v>5.83</v>
      </c>
      <c r="H39" s="103">
        <v>3.0</v>
      </c>
      <c r="I39" s="103">
        <v>3.8</v>
      </c>
      <c r="J39" s="103">
        <v>3.3</v>
      </c>
      <c r="K39" s="103">
        <v>20.0</v>
      </c>
      <c r="L39" s="103">
        <v>5.0</v>
      </c>
      <c r="M39" s="103">
        <v>0.06877839826</v>
      </c>
      <c r="N39" s="103">
        <v>13.66666667</v>
      </c>
      <c r="O39" s="103">
        <v>22.0</v>
      </c>
      <c r="P39" s="103">
        <v>17.2</v>
      </c>
      <c r="Q39" s="103"/>
      <c r="R39" s="103"/>
      <c r="S39" s="103"/>
      <c r="T39" s="103"/>
      <c r="U39" s="103"/>
      <c r="V39" s="103"/>
      <c r="W39" s="103"/>
      <c r="X39" s="103"/>
      <c r="Y39" s="103"/>
      <c r="Z39" s="103"/>
    </row>
    <row r="40" ht="15.75" customHeight="1">
      <c r="A40" s="103">
        <v>2004.0</v>
      </c>
      <c r="B40" s="234">
        <v>2.93656842E8</v>
      </c>
      <c r="C40" s="234">
        <v>16148.0</v>
      </c>
      <c r="D40" s="103">
        <v>54.98935387</v>
      </c>
      <c r="E40" s="103">
        <v>3.0</v>
      </c>
      <c r="F40" s="103">
        <v>0.0102160058</v>
      </c>
      <c r="G40" s="103">
        <v>6.0</v>
      </c>
      <c r="H40" s="103">
        <v>2.666666667</v>
      </c>
      <c r="I40" s="103">
        <v>3.0</v>
      </c>
      <c r="J40" s="103">
        <v>3.4</v>
      </c>
      <c r="K40" s="103">
        <v>16.0</v>
      </c>
      <c r="L40" s="103">
        <v>5.333333333</v>
      </c>
      <c r="M40" s="103">
        <v>0.05448536425</v>
      </c>
      <c r="N40" s="103">
        <v>13.33333333</v>
      </c>
      <c r="O40" s="103">
        <v>14.8</v>
      </c>
      <c r="P40" s="103">
        <v>17.9</v>
      </c>
      <c r="Q40" s="103"/>
      <c r="R40" s="103"/>
      <c r="S40" s="103"/>
      <c r="T40" s="103"/>
      <c r="U40" s="103"/>
      <c r="V40" s="103"/>
      <c r="W40" s="103"/>
      <c r="X40" s="103"/>
      <c r="Y40" s="103"/>
      <c r="Z40" s="103"/>
    </row>
    <row r="41" ht="15.75" customHeight="1">
      <c r="A41" s="103">
        <v>2005.0</v>
      </c>
      <c r="B41" s="234">
        <v>2.96507061E8</v>
      </c>
      <c r="C41" s="234">
        <v>16740.0</v>
      </c>
      <c r="D41" s="103">
        <v>56.45734015</v>
      </c>
      <c r="E41" s="103">
        <v>4.0</v>
      </c>
      <c r="F41" s="103">
        <v>0.01349040386</v>
      </c>
      <c r="G41" s="103">
        <v>6.18</v>
      </c>
      <c r="H41" s="103">
        <v>3.666666667</v>
      </c>
      <c r="I41" s="103">
        <v>3.2</v>
      </c>
      <c r="J41" s="103">
        <v>3.5</v>
      </c>
      <c r="K41" s="103">
        <v>24.0</v>
      </c>
      <c r="L41" s="103">
        <v>6.0</v>
      </c>
      <c r="M41" s="103">
        <v>0.08094242316</v>
      </c>
      <c r="N41" s="103">
        <v>20.0</v>
      </c>
      <c r="O41" s="103">
        <v>16.2</v>
      </c>
      <c r="P41" s="103">
        <v>18.9</v>
      </c>
      <c r="Q41" s="103"/>
      <c r="R41" s="103"/>
      <c r="S41" s="103"/>
      <c r="T41" s="103"/>
      <c r="U41" s="103"/>
      <c r="V41" s="103"/>
      <c r="W41" s="103"/>
      <c r="X41" s="103"/>
      <c r="Y41" s="103"/>
      <c r="Z41" s="103"/>
    </row>
    <row r="42" ht="15.75" customHeight="1">
      <c r="A42" s="103">
        <v>2006.0</v>
      </c>
      <c r="B42" s="234">
        <v>2.99398484E8</v>
      </c>
      <c r="C42" s="234">
        <v>17030.0</v>
      </c>
      <c r="D42" s="103">
        <v>56.88071553</v>
      </c>
      <c r="E42" s="103">
        <v>4.0</v>
      </c>
      <c r="F42" s="103">
        <v>0.01336012109</v>
      </c>
      <c r="G42" s="103">
        <v>6.36</v>
      </c>
      <c r="H42" s="103">
        <v>3.666666667</v>
      </c>
      <c r="I42" s="103">
        <v>3.2</v>
      </c>
      <c r="J42" s="103">
        <v>3.7</v>
      </c>
      <c r="K42" s="103">
        <v>23.0</v>
      </c>
      <c r="L42" s="103">
        <v>5.75</v>
      </c>
      <c r="M42" s="103">
        <v>0.07682069626</v>
      </c>
      <c r="N42" s="103">
        <v>21.0</v>
      </c>
      <c r="O42" s="103">
        <v>17.4</v>
      </c>
      <c r="P42" s="103">
        <v>20.2</v>
      </c>
      <c r="Q42" s="103"/>
      <c r="R42" s="103"/>
      <c r="S42" s="103"/>
      <c r="T42" s="103"/>
      <c r="U42" s="103"/>
      <c r="V42" s="103"/>
      <c r="W42" s="103"/>
      <c r="X42" s="103"/>
      <c r="Y42" s="103"/>
      <c r="Z42" s="103"/>
    </row>
    <row r="43" ht="15.75" customHeight="1">
      <c r="A43" s="103">
        <v>2007.0</v>
      </c>
      <c r="B43" s="234">
        <v>3.01621157E8</v>
      </c>
      <c r="C43" s="234">
        <v>16929.0</v>
      </c>
      <c r="D43" s="103">
        <v>56.12669936</v>
      </c>
      <c r="E43" s="103">
        <v>4.0</v>
      </c>
      <c r="F43" s="103">
        <v>0.01326166917</v>
      </c>
      <c r="G43" s="103">
        <v>6.55</v>
      </c>
      <c r="H43" s="103">
        <v>4.0</v>
      </c>
      <c r="I43" s="103">
        <v>3.8</v>
      </c>
      <c r="J43" s="103">
        <v>3.7</v>
      </c>
      <c r="K43" s="103">
        <v>49.0</v>
      </c>
      <c r="L43" s="103">
        <v>12.25</v>
      </c>
      <c r="M43" s="103">
        <v>0.1624554474</v>
      </c>
      <c r="N43" s="103">
        <v>32.0</v>
      </c>
      <c r="O43" s="103">
        <v>26.4</v>
      </c>
      <c r="P43" s="103">
        <v>23.5</v>
      </c>
      <c r="Q43" s="103"/>
      <c r="R43" s="103"/>
      <c r="S43" s="103"/>
      <c r="T43" s="103"/>
      <c r="U43" s="103"/>
      <c r="V43" s="103"/>
      <c r="W43" s="103"/>
      <c r="X43" s="103"/>
      <c r="Y43" s="103"/>
      <c r="Z43" s="103"/>
    </row>
    <row r="44" ht="15.75" customHeight="1">
      <c r="A44" s="103">
        <v>2008.0</v>
      </c>
      <c r="B44" s="234">
        <v>3.04059724E8</v>
      </c>
      <c r="C44" s="234">
        <v>16442.0</v>
      </c>
      <c r="D44" s="103">
        <v>54.07490273</v>
      </c>
      <c r="E44" s="103">
        <v>5.0</v>
      </c>
      <c r="F44" s="103">
        <v>0.0164441378</v>
      </c>
      <c r="G44" s="103">
        <v>6.74</v>
      </c>
      <c r="H44" s="103">
        <v>4.333333333</v>
      </c>
      <c r="I44" s="103">
        <v>4.0</v>
      </c>
      <c r="J44" s="103">
        <v>3.9</v>
      </c>
      <c r="K44" s="103">
        <v>26.0</v>
      </c>
      <c r="L44" s="103">
        <v>5.2</v>
      </c>
      <c r="M44" s="103">
        <v>0.08550951654</v>
      </c>
      <c r="N44" s="103">
        <v>32.66666667</v>
      </c>
      <c r="O44" s="103">
        <v>27.6</v>
      </c>
      <c r="P44" s="103">
        <v>24.8</v>
      </c>
      <c r="Q44" s="103"/>
      <c r="R44" s="103"/>
      <c r="S44" s="103"/>
      <c r="T44" s="103"/>
      <c r="U44" s="103"/>
      <c r="V44" s="103"/>
      <c r="W44" s="103"/>
      <c r="X44" s="103"/>
      <c r="Y44" s="103"/>
      <c r="Z44" s="103"/>
    </row>
    <row r="45" ht="15.75" customHeight="1">
      <c r="A45" s="103">
        <v>2009.0</v>
      </c>
      <c r="B45" s="234">
        <v>3.0700655E8</v>
      </c>
      <c r="C45" s="234">
        <v>15399.0</v>
      </c>
      <c r="D45" s="103">
        <v>50.15853896</v>
      </c>
      <c r="E45" s="103">
        <v>5.0</v>
      </c>
      <c r="F45" s="103">
        <v>0.01628629747</v>
      </c>
      <c r="G45" s="103">
        <v>6.94</v>
      </c>
      <c r="H45" s="103">
        <v>4.666666667</v>
      </c>
      <c r="I45" s="103">
        <v>4.4</v>
      </c>
      <c r="J45" s="235">
        <v>3.7</v>
      </c>
      <c r="K45" s="103">
        <v>42.0</v>
      </c>
      <c r="L45" s="103">
        <v>8.4</v>
      </c>
      <c r="M45" s="103">
        <v>0.1368048988</v>
      </c>
      <c r="N45" s="103">
        <v>39.0</v>
      </c>
      <c r="O45" s="103">
        <v>32.8</v>
      </c>
      <c r="P45" s="235">
        <v>23.8</v>
      </c>
      <c r="Q45" s="103"/>
      <c r="R45" s="103"/>
      <c r="S45" s="103"/>
      <c r="T45" s="103"/>
      <c r="U45" s="103"/>
      <c r="V45" s="103"/>
      <c r="W45" s="103"/>
      <c r="X45" s="103"/>
      <c r="Y45" s="103"/>
      <c r="Z45" s="103"/>
    </row>
    <row r="46" ht="15.75" customHeight="1">
      <c r="A46" s="103">
        <v>2010.0</v>
      </c>
      <c r="B46" s="234">
        <v>3.09330219E8</v>
      </c>
      <c r="C46" s="234">
        <v>14772.0</v>
      </c>
      <c r="D46" s="103">
        <v>47.75479113</v>
      </c>
      <c r="E46" s="103">
        <v>5.0</v>
      </c>
      <c r="F46" s="103">
        <v>0.01616395584</v>
      </c>
      <c r="G46" s="103">
        <v>7.14</v>
      </c>
      <c r="H46" s="103">
        <v>5.0</v>
      </c>
      <c r="I46" s="103">
        <v>4.6</v>
      </c>
      <c r="J46" s="103">
        <v>3.9</v>
      </c>
      <c r="K46" s="103">
        <v>25.0</v>
      </c>
      <c r="L46" s="103">
        <v>5.0</v>
      </c>
      <c r="M46" s="103">
        <v>0.0808197792</v>
      </c>
      <c r="N46" s="103">
        <v>31.0</v>
      </c>
      <c r="O46" s="103">
        <v>33.0</v>
      </c>
      <c r="P46" s="103">
        <v>24.6</v>
      </c>
      <c r="Q46" s="103"/>
      <c r="R46" s="103"/>
      <c r="S46" s="103"/>
      <c r="T46" s="103"/>
      <c r="U46" s="103"/>
      <c r="V46" s="103"/>
      <c r="W46" s="103"/>
      <c r="X46" s="103"/>
      <c r="Y46" s="103"/>
      <c r="Z46" s="103"/>
    </row>
    <row r="47" ht="15.75" customHeight="1">
      <c r="A47" s="103">
        <v>2011.0</v>
      </c>
      <c r="B47" s="234">
        <v>3.11580009E8</v>
      </c>
      <c r="C47" s="234">
        <v>14661.0</v>
      </c>
      <c r="D47" s="103">
        <v>47.05372481</v>
      </c>
      <c r="E47" s="103">
        <v>4.0</v>
      </c>
      <c r="F47" s="103">
        <v>0.0128377941</v>
      </c>
      <c r="G47" s="103">
        <v>7.35</v>
      </c>
      <c r="H47" s="103">
        <v>4.666666667</v>
      </c>
      <c r="I47" s="103">
        <v>4.6</v>
      </c>
      <c r="J47" s="103">
        <v>3.9</v>
      </c>
      <c r="K47" s="103">
        <v>25.0</v>
      </c>
      <c r="L47" s="103">
        <v>6.25</v>
      </c>
      <c r="M47" s="103">
        <v>0.0802362131</v>
      </c>
      <c r="N47" s="103">
        <v>30.66666667</v>
      </c>
      <c r="O47" s="103">
        <v>33.4</v>
      </c>
      <c r="P47" s="103">
        <v>25.4</v>
      </c>
      <c r="Q47" s="103"/>
      <c r="R47" s="103"/>
      <c r="S47" s="103"/>
      <c r="T47" s="103"/>
      <c r="U47" s="103"/>
      <c r="V47" s="103"/>
      <c r="W47" s="103"/>
      <c r="X47" s="103"/>
      <c r="Y47" s="103"/>
      <c r="Z47" s="103"/>
    </row>
    <row r="48" ht="15.75" customHeight="1">
      <c r="A48" s="103">
        <v>2012.0</v>
      </c>
      <c r="B48" s="234">
        <v>3.13874218E8</v>
      </c>
      <c r="C48" s="234">
        <v>14866.0</v>
      </c>
      <c r="D48" s="103">
        <v>47.36292167</v>
      </c>
      <c r="E48" s="103">
        <v>6.0</v>
      </c>
      <c r="F48" s="103">
        <v>0.01911593771</v>
      </c>
      <c r="G48" s="103">
        <v>7.57</v>
      </c>
      <c r="H48" s="103">
        <v>5.0</v>
      </c>
      <c r="I48" s="103">
        <v>5.0</v>
      </c>
      <c r="J48" s="103">
        <v>4.4</v>
      </c>
      <c r="K48" s="103">
        <v>63.0</v>
      </c>
      <c r="L48" s="103">
        <v>10.5</v>
      </c>
      <c r="M48" s="103">
        <v>0.200717346</v>
      </c>
      <c r="N48" s="103">
        <v>37.66666667</v>
      </c>
      <c r="O48" s="103">
        <v>36.2</v>
      </c>
      <c r="P48" s="103">
        <v>31.3</v>
      </c>
      <c r="Q48" s="103"/>
      <c r="R48" s="103"/>
      <c r="S48" s="103"/>
      <c r="T48" s="103"/>
      <c r="U48" s="103"/>
      <c r="V48" s="103"/>
      <c r="W48" s="103"/>
      <c r="X48" s="103"/>
      <c r="Y48" s="103"/>
      <c r="Z48" s="103"/>
    </row>
    <row r="49" ht="15.75" customHeight="1">
      <c r="A49" s="103">
        <v>2013.0</v>
      </c>
      <c r="B49" s="234">
        <v>3.16057727E8</v>
      </c>
      <c r="C49" s="234">
        <v>14319.0</v>
      </c>
      <c r="D49" s="103">
        <v>45.3050148</v>
      </c>
      <c r="E49" s="103">
        <v>5.0</v>
      </c>
      <c r="F49" s="103">
        <v>0.01581989483</v>
      </c>
      <c r="G49" s="103">
        <v>7.79</v>
      </c>
      <c r="H49" s="103">
        <v>5.0</v>
      </c>
      <c r="I49" s="103">
        <v>5.0</v>
      </c>
      <c r="J49" s="103">
        <v>4.5</v>
      </c>
      <c r="K49" s="103">
        <v>31.0</v>
      </c>
      <c r="L49" s="103">
        <v>6.2</v>
      </c>
      <c r="M49" s="103">
        <v>0.09808334792</v>
      </c>
      <c r="N49" s="103">
        <v>39.66666667</v>
      </c>
      <c r="O49" s="103">
        <v>37.2</v>
      </c>
      <c r="P49" s="103">
        <v>32.4</v>
      </c>
      <c r="Q49" s="103"/>
      <c r="R49" s="103"/>
      <c r="S49" s="103"/>
      <c r="T49" s="103"/>
      <c r="U49" s="103"/>
      <c r="V49" s="103"/>
      <c r="W49" s="103"/>
      <c r="X49" s="103"/>
      <c r="Y49" s="103"/>
      <c r="Z49" s="103"/>
    </row>
    <row r="50" ht="15.75" customHeight="1">
      <c r="A50" s="103">
        <v>2014.0</v>
      </c>
      <c r="B50" s="234">
        <v>3.18386421E8</v>
      </c>
      <c r="C50" s="234">
        <v>14164.0</v>
      </c>
      <c r="D50" s="103">
        <v>44.48682188</v>
      </c>
      <c r="E50" s="103">
        <v>3.0</v>
      </c>
      <c r="F50" s="103">
        <v>0.0094225124</v>
      </c>
      <c r="G50" s="103">
        <v>8.02</v>
      </c>
      <c r="H50" s="103">
        <v>4.666666667</v>
      </c>
      <c r="I50" s="103">
        <v>4.6</v>
      </c>
      <c r="J50" s="103">
        <v>4.5</v>
      </c>
      <c r="K50" s="103">
        <v>14.0</v>
      </c>
      <c r="L50" s="103">
        <v>4.666666667</v>
      </c>
      <c r="M50" s="103">
        <v>0.04397172454</v>
      </c>
      <c r="N50" s="103">
        <v>36.0</v>
      </c>
      <c r="O50" s="103">
        <v>31.6</v>
      </c>
      <c r="P50" s="103">
        <v>32.2</v>
      </c>
      <c r="Q50" s="103"/>
      <c r="R50" s="103"/>
      <c r="S50" s="103"/>
      <c r="T50" s="103"/>
      <c r="U50" s="103"/>
      <c r="V50" s="103"/>
      <c r="W50" s="103"/>
      <c r="X50" s="103"/>
      <c r="Y50" s="103"/>
      <c r="Z50" s="103"/>
    </row>
    <row r="51" ht="15.75" customHeight="1">
      <c r="A51" s="103">
        <v>2015.0</v>
      </c>
      <c r="B51" s="234">
        <v>3.20742673E8</v>
      </c>
      <c r="C51" s="234">
        <v>15883.0</v>
      </c>
      <c r="D51" s="103">
        <v>49.51944764</v>
      </c>
      <c r="E51" s="103">
        <v>5.0</v>
      </c>
      <c r="F51" s="103">
        <v>0.01558882064</v>
      </c>
      <c r="G51" s="103">
        <v>8.25</v>
      </c>
      <c r="H51" s="103">
        <v>4.333333333</v>
      </c>
      <c r="I51" s="103">
        <v>4.6</v>
      </c>
      <c r="J51" s="103">
        <v>4.6</v>
      </c>
      <c r="K51" s="103">
        <v>43.0</v>
      </c>
      <c r="L51" s="103">
        <v>8.6</v>
      </c>
      <c r="M51" s="103">
        <v>0.1340638575</v>
      </c>
      <c r="N51" s="103">
        <v>29.33333333</v>
      </c>
      <c r="O51" s="103">
        <v>35.2</v>
      </c>
      <c r="P51" s="103">
        <v>34.1</v>
      </c>
      <c r="Q51" s="103"/>
      <c r="R51" s="103"/>
      <c r="S51" s="103"/>
      <c r="T51" s="103"/>
      <c r="U51" s="103"/>
      <c r="V51" s="103"/>
      <c r="W51" s="103"/>
      <c r="X51" s="103"/>
      <c r="Y51" s="103"/>
      <c r="Z51" s="103"/>
    </row>
    <row r="52" ht="15.75" customHeight="1">
      <c r="A52" s="103">
        <v>2016.0</v>
      </c>
      <c r="B52" s="234">
        <v>3.23071342E8</v>
      </c>
      <c r="C52" s="234">
        <v>17413.0</v>
      </c>
      <c r="D52" s="103">
        <v>53.89831203</v>
      </c>
      <c r="E52" s="103">
        <v>5.0</v>
      </c>
      <c r="F52" s="103">
        <v>0.01547645783</v>
      </c>
      <c r="G52" s="103">
        <v>8.49</v>
      </c>
      <c r="H52" s="103">
        <v>4.333333333</v>
      </c>
      <c r="I52" s="103">
        <v>4.8</v>
      </c>
      <c r="J52" s="103">
        <v>4.7</v>
      </c>
      <c r="K52" s="103">
        <v>70.0</v>
      </c>
      <c r="L52" s="103">
        <v>14.0</v>
      </c>
      <c r="M52" s="103">
        <v>0.2166704096</v>
      </c>
      <c r="N52" s="103">
        <v>42.33333333</v>
      </c>
      <c r="O52" s="103">
        <v>44.2</v>
      </c>
      <c r="P52" s="103">
        <v>38.8</v>
      </c>
      <c r="Q52" s="103"/>
      <c r="R52" s="103"/>
      <c r="S52" s="103"/>
      <c r="T52" s="103"/>
      <c r="U52" s="103"/>
      <c r="V52" s="103"/>
      <c r="W52" s="103"/>
      <c r="X52" s="103"/>
      <c r="Y52" s="103"/>
      <c r="Z52" s="103"/>
    </row>
    <row r="53" ht="15.75" customHeight="1">
      <c r="A53" s="103">
        <v>2017.0</v>
      </c>
      <c r="B53" s="234">
        <v>3.25147121E8</v>
      </c>
      <c r="C53" s="234">
        <v>17294.0</v>
      </c>
      <c r="D53" s="103">
        <v>53.18823044</v>
      </c>
      <c r="E53" s="103">
        <v>7.0</v>
      </c>
      <c r="F53" s="103">
        <v>0.02152871592</v>
      </c>
      <c r="G53" s="103">
        <v>8.74</v>
      </c>
      <c r="H53" s="103">
        <v>5.666666667</v>
      </c>
      <c r="I53" s="103">
        <v>5.0</v>
      </c>
      <c r="J53" s="103">
        <v>5.0</v>
      </c>
      <c r="K53" s="103">
        <v>106.0</v>
      </c>
      <c r="L53" s="103">
        <v>15.14285714</v>
      </c>
      <c r="M53" s="103">
        <v>0.3260062696</v>
      </c>
      <c r="N53" s="103">
        <v>73.0</v>
      </c>
      <c r="O53" s="103">
        <v>52.8</v>
      </c>
      <c r="P53" s="103">
        <v>44.5</v>
      </c>
      <c r="Q53" s="103"/>
      <c r="R53" s="103"/>
      <c r="S53" s="103"/>
      <c r="T53" s="103"/>
      <c r="U53" s="103"/>
      <c r="V53" s="103"/>
      <c r="W53" s="103"/>
      <c r="X53" s="103"/>
      <c r="Y53" s="103"/>
      <c r="Z53" s="103"/>
    </row>
    <row r="54" ht="15.75" customHeight="1">
      <c r="A54" s="103">
        <v>2018.0</v>
      </c>
      <c r="B54" s="234">
        <v>3.27167434E8</v>
      </c>
      <c r="C54" s="234">
        <v>16214.0</v>
      </c>
      <c r="D54" s="103">
        <v>49.55872228</v>
      </c>
      <c r="E54" s="103">
        <v>9.0</v>
      </c>
      <c r="F54" s="103">
        <v>0.02750885041</v>
      </c>
      <c r="G54" s="103">
        <v>9.0</v>
      </c>
      <c r="H54" s="103">
        <v>7.0</v>
      </c>
      <c r="I54" s="103">
        <v>5.8</v>
      </c>
      <c r="J54" s="103">
        <v>5.4</v>
      </c>
      <c r="K54" s="103">
        <v>72.0</v>
      </c>
      <c r="L54" s="103">
        <v>8.0</v>
      </c>
      <c r="M54" s="103">
        <v>0.2200708033</v>
      </c>
      <c r="N54" s="103">
        <v>82.66666667</v>
      </c>
      <c r="O54" s="103">
        <v>61.0</v>
      </c>
      <c r="P54" s="103">
        <v>49.1</v>
      </c>
      <c r="Q54" s="103"/>
      <c r="R54" s="103"/>
      <c r="S54" s="103"/>
      <c r="T54" s="103"/>
      <c r="U54" s="103"/>
      <c r="V54" s="103"/>
      <c r="W54" s="103"/>
      <c r="X54" s="103"/>
      <c r="Y54" s="103"/>
      <c r="Z54" s="103"/>
    </row>
    <row r="55" ht="15.75" customHeight="1">
      <c r="A55" s="103">
        <v>2019.0</v>
      </c>
      <c r="B55" s="234">
        <v>3.29865258E8</v>
      </c>
      <c r="C55" s="234">
        <v>16669.0</v>
      </c>
      <c r="D55" s="103">
        <v>50.532754195</v>
      </c>
      <c r="E55" s="103">
        <v>7.0</v>
      </c>
      <c r="F55" s="103">
        <f>SUM(E55/B55)*1000000</f>
        <v>0.02122078585</v>
      </c>
      <c r="G55" s="103">
        <v>9.26</v>
      </c>
      <c r="H55" s="103">
        <v>7.67</v>
      </c>
      <c r="I55" s="103">
        <v>6.6</v>
      </c>
      <c r="J55" s="235">
        <v>5.6</v>
      </c>
      <c r="K55" s="103">
        <v>65.0</v>
      </c>
      <c r="L55" s="103">
        <v>9.29</v>
      </c>
      <c r="M55" s="103">
        <f>(K55/B55)*1000000</f>
        <v>0.1970501543</v>
      </c>
      <c r="N55" s="103">
        <v>81.0</v>
      </c>
      <c r="O55" s="103">
        <v>71.2</v>
      </c>
      <c r="P55" s="235">
        <v>51.4</v>
      </c>
      <c r="Q55" s="103"/>
      <c r="R55" s="103"/>
      <c r="S55" s="103"/>
      <c r="T55" s="103"/>
      <c r="U55" s="103"/>
      <c r="V55" s="103"/>
      <c r="W55" s="103"/>
      <c r="X55" s="103"/>
      <c r="Y55" s="103"/>
      <c r="Z55" s="103"/>
    </row>
    <row r="56" ht="15.75" customHeight="1">
      <c r="A56" s="103">
        <v>2020.0</v>
      </c>
      <c r="B56" s="234">
        <v>3.31002651E8</v>
      </c>
      <c r="C56" s="234">
        <v>21570.0</v>
      </c>
      <c r="D56" s="103">
        <v>65.1656412</v>
      </c>
      <c r="E56" s="103">
        <v>2.0</v>
      </c>
      <c r="F56" s="149">
        <v>0.00604225</v>
      </c>
      <c r="G56" s="103"/>
      <c r="H56" s="103"/>
      <c r="I56" s="103"/>
      <c r="J56" s="103"/>
      <c r="K56" s="103">
        <v>9.0</v>
      </c>
      <c r="L56" s="103">
        <v>4.5</v>
      </c>
      <c r="M56" s="103"/>
      <c r="N56" s="103"/>
      <c r="O56" s="103"/>
      <c r="P56" s="103"/>
      <c r="Q56" s="103"/>
      <c r="R56" s="103"/>
      <c r="S56" s="103"/>
      <c r="T56" s="103"/>
      <c r="U56" s="103"/>
      <c r="V56" s="103"/>
      <c r="W56" s="103"/>
      <c r="X56" s="103"/>
      <c r="Y56" s="103"/>
      <c r="Z56" s="103"/>
    </row>
    <row r="57" ht="15.75" customHeight="1">
      <c r="A57" s="103">
        <v>2021.0</v>
      </c>
      <c r="B57" s="234">
        <v>3.32915073E8</v>
      </c>
      <c r="C57" s="236"/>
      <c r="D57" s="235"/>
      <c r="E57" s="103">
        <v>8.0</v>
      </c>
      <c r="F57" s="237"/>
      <c r="G57" s="103"/>
      <c r="H57" s="103"/>
      <c r="I57" s="103"/>
      <c r="J57" s="103"/>
      <c r="K57" s="103">
        <v>53.0</v>
      </c>
      <c r="L57" s="103">
        <v>6.625</v>
      </c>
      <c r="M57" s="103"/>
      <c r="N57" s="103"/>
      <c r="O57" s="103"/>
      <c r="P57" s="103"/>
      <c r="Q57" s="103"/>
      <c r="R57" s="103"/>
      <c r="S57" s="103"/>
      <c r="T57" s="103"/>
      <c r="U57" s="103"/>
      <c r="V57" s="103"/>
      <c r="W57" s="103"/>
      <c r="X57" s="103"/>
      <c r="Y57" s="103"/>
      <c r="Z57" s="103"/>
    </row>
    <row r="58" ht="15.75" customHeight="1">
      <c r="A58" s="103">
        <v>2022.0</v>
      </c>
      <c r="B58" s="103"/>
      <c r="C58" s="236"/>
      <c r="D58" s="235"/>
      <c r="E58" s="238">
        <v>7.0</v>
      </c>
      <c r="F58" s="103"/>
      <c r="G58" s="239"/>
      <c r="H58" s="103"/>
      <c r="I58" s="103"/>
      <c r="J58" s="103"/>
      <c r="K58" s="103">
        <v>58.0</v>
      </c>
      <c r="L58" s="103">
        <v>8.29</v>
      </c>
      <c r="M58" s="103"/>
      <c r="N58" s="103"/>
      <c r="O58" s="103"/>
      <c r="P58" s="103"/>
      <c r="Q58" s="103"/>
      <c r="R58" s="103"/>
      <c r="S58" s="103"/>
      <c r="T58" s="103"/>
      <c r="U58" s="103"/>
      <c r="V58" s="103"/>
      <c r="W58" s="103"/>
      <c r="X58" s="103"/>
      <c r="Y58" s="103"/>
      <c r="Z58" s="103"/>
    </row>
    <row r="59" ht="15.75" customHeight="1">
      <c r="A59" s="235" t="s">
        <v>4387</v>
      </c>
      <c r="B59" s="103"/>
      <c r="C59" s="236">
        <f>SUM(C2:C58)</f>
        <v>1003066</v>
      </c>
      <c r="D59" s="235"/>
      <c r="E59" s="240">
        <f>SUM(E2:E58)</f>
        <v>185</v>
      </c>
      <c r="F59" s="103"/>
      <c r="G59" s="239"/>
      <c r="H59" s="103"/>
      <c r="I59" s="103"/>
      <c r="J59" s="103"/>
      <c r="K59" s="235">
        <f>SUM(K2:K58)</f>
        <v>1327</v>
      </c>
      <c r="L59" s="103"/>
      <c r="M59" s="103"/>
      <c r="N59" s="103"/>
      <c r="O59" s="103"/>
      <c r="P59" s="103"/>
      <c r="Q59" s="103"/>
      <c r="R59" s="103"/>
      <c r="S59" s="103"/>
      <c r="T59" s="103"/>
      <c r="U59" s="103"/>
      <c r="V59" s="103"/>
      <c r="W59" s="103"/>
      <c r="X59" s="103"/>
      <c r="Y59" s="103"/>
      <c r="Z59" s="103"/>
    </row>
    <row r="60" ht="15.75" customHeight="1">
      <c r="A60" s="235" t="s">
        <v>4388</v>
      </c>
      <c r="B60" s="103"/>
      <c r="C60" s="236">
        <v>18238.0</v>
      </c>
      <c r="D60" s="235">
        <v>72.57783014</v>
      </c>
      <c r="E60" s="235">
        <f>SUM(183/56)</f>
        <v>3.267857143</v>
      </c>
      <c r="F60" s="241"/>
      <c r="G60" s="103"/>
      <c r="H60" s="103"/>
      <c r="I60" s="103"/>
      <c r="J60" s="103" t="s">
        <v>4389</v>
      </c>
      <c r="K60" s="235">
        <f>SUM(K59)/E59</f>
        <v>7.172972973</v>
      </c>
      <c r="L60" s="103"/>
      <c r="M60" s="103"/>
      <c r="N60" s="103"/>
      <c r="O60" s="103"/>
      <c r="P60" s="103"/>
      <c r="Q60" s="103"/>
      <c r="R60" s="103"/>
      <c r="S60" s="103"/>
      <c r="T60" s="103"/>
      <c r="U60" s="103"/>
      <c r="V60" s="103"/>
      <c r="W60" s="103"/>
      <c r="X60" s="103"/>
      <c r="Y60" s="103"/>
      <c r="Z60" s="103"/>
    </row>
    <row r="61" ht="15.75" customHeight="1">
      <c r="A61" s="235" t="s">
        <v>4390</v>
      </c>
      <c r="B61" s="103"/>
      <c r="C61" s="103"/>
      <c r="D61" s="235"/>
      <c r="E61" s="235">
        <v>0.029346943</v>
      </c>
      <c r="F61" s="103"/>
      <c r="G61" s="103"/>
      <c r="H61" s="103"/>
      <c r="I61" s="103"/>
      <c r="J61" s="103" t="s">
        <v>4391</v>
      </c>
      <c r="K61" s="235">
        <f>SUM(K59/56)</f>
        <v>23.69642857</v>
      </c>
      <c r="L61" s="103"/>
      <c r="M61" s="103"/>
      <c r="N61" s="103"/>
      <c r="O61" s="103"/>
      <c r="P61" s="103"/>
      <c r="Q61" s="103"/>
      <c r="R61" s="103"/>
      <c r="S61" s="103"/>
      <c r="T61" s="103"/>
      <c r="U61" s="103"/>
      <c r="V61" s="103"/>
      <c r="W61" s="103"/>
      <c r="X61" s="103"/>
      <c r="Y61" s="103"/>
      <c r="Z61" s="103"/>
    </row>
    <row r="62" ht="15.75"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ht="15.75"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ht="15.75" customHeight="1">
      <c r="A64" s="242"/>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ht="15.75" customHeight="1">
      <c r="A65" s="243"/>
      <c r="B65" s="244" t="s">
        <v>4392</v>
      </c>
      <c r="C65" s="245" t="s">
        <v>4393</v>
      </c>
      <c r="D65" s="245" t="s">
        <v>4394</v>
      </c>
      <c r="E65" s="246" t="s">
        <v>4395</v>
      </c>
      <c r="F65" s="246" t="s">
        <v>4396</v>
      </c>
      <c r="G65" s="246" t="s">
        <v>4397</v>
      </c>
      <c r="H65" s="103"/>
      <c r="I65" s="103"/>
      <c r="J65" s="103"/>
      <c r="K65" s="103"/>
      <c r="L65" s="103"/>
      <c r="M65" s="103"/>
      <c r="N65" s="103"/>
      <c r="O65" s="103"/>
      <c r="P65" s="103"/>
      <c r="Q65" s="103"/>
      <c r="R65" s="103"/>
      <c r="S65" s="103"/>
      <c r="T65" s="103"/>
      <c r="U65" s="103"/>
      <c r="V65" s="103"/>
      <c r="W65" s="103"/>
      <c r="X65" s="103"/>
      <c r="Y65" s="103"/>
      <c r="Z65" s="103"/>
    </row>
    <row r="66" ht="15.75" customHeight="1">
      <c r="A66" s="243"/>
      <c r="B66" s="247" t="s">
        <v>4398</v>
      </c>
      <c r="C66" s="151">
        <v>5.0</v>
      </c>
      <c r="D66" s="151">
        <f t="shared" ref="D66:D72" si="1">(C66/185)*100</f>
        <v>2.702702703</v>
      </c>
      <c r="E66" s="248">
        <v>1.0</v>
      </c>
      <c r="F66" s="248" t="s">
        <v>4399</v>
      </c>
      <c r="G66" s="248">
        <v>60.0</v>
      </c>
      <c r="H66" s="103"/>
      <c r="I66" s="103"/>
      <c r="J66" s="103"/>
      <c r="K66" s="103"/>
      <c r="L66" s="103"/>
      <c r="M66" s="103"/>
      <c r="N66" s="103"/>
      <c r="O66" s="103"/>
      <c r="P66" s="103"/>
      <c r="Q66" s="103"/>
      <c r="R66" s="103"/>
      <c r="S66" s="103"/>
      <c r="T66" s="103"/>
      <c r="U66" s="103"/>
      <c r="V66" s="103"/>
      <c r="W66" s="103"/>
      <c r="X66" s="103"/>
      <c r="Y66" s="103"/>
      <c r="Z66" s="103"/>
    </row>
    <row r="67" ht="15.75" customHeight="1">
      <c r="A67" s="243"/>
      <c r="B67" s="247" t="s">
        <v>4400</v>
      </c>
      <c r="C67" s="151">
        <v>10.0</v>
      </c>
      <c r="D67" s="151">
        <f t="shared" si="1"/>
        <v>5.405405405</v>
      </c>
      <c r="E67" s="248">
        <v>2.0</v>
      </c>
      <c r="F67" s="248" t="s">
        <v>4401</v>
      </c>
      <c r="G67" s="248">
        <v>49.0</v>
      </c>
      <c r="H67" s="103"/>
      <c r="I67" s="103"/>
      <c r="J67" s="103"/>
      <c r="K67" s="103"/>
      <c r="L67" s="103"/>
      <c r="M67" s="103"/>
      <c r="N67" s="103"/>
      <c r="O67" s="103"/>
      <c r="P67" s="103"/>
      <c r="Q67" s="103"/>
      <c r="R67" s="103"/>
      <c r="S67" s="103"/>
      <c r="T67" s="103"/>
      <c r="U67" s="103"/>
      <c r="V67" s="103"/>
      <c r="W67" s="103"/>
      <c r="X67" s="103"/>
      <c r="Y67" s="103"/>
      <c r="Z67" s="103"/>
    </row>
    <row r="68" ht="15.75" customHeight="1">
      <c r="A68" s="243"/>
      <c r="B68" s="247" t="s">
        <v>4402</v>
      </c>
      <c r="C68" s="151">
        <v>23.0</v>
      </c>
      <c r="D68" s="151">
        <f t="shared" si="1"/>
        <v>12.43243243</v>
      </c>
      <c r="E68" s="248">
        <v>3.0</v>
      </c>
      <c r="F68" s="248" t="s">
        <v>4403</v>
      </c>
      <c r="G68" s="248">
        <v>32.0</v>
      </c>
      <c r="H68" s="103"/>
      <c r="I68" s="103"/>
      <c r="J68" s="103"/>
      <c r="K68" s="103"/>
      <c r="L68" s="103"/>
      <c r="M68" s="103"/>
      <c r="N68" s="103"/>
      <c r="O68" s="103"/>
      <c r="P68" s="103"/>
      <c r="Q68" s="103"/>
      <c r="R68" s="103"/>
      <c r="S68" s="103"/>
      <c r="T68" s="103"/>
      <c r="U68" s="103"/>
      <c r="V68" s="103"/>
      <c r="W68" s="103"/>
      <c r="X68" s="103"/>
      <c r="Y68" s="103"/>
      <c r="Z68" s="103"/>
    </row>
    <row r="69" ht="15.75" customHeight="1">
      <c r="A69" s="243"/>
      <c r="B69" s="247" t="s">
        <v>4404</v>
      </c>
      <c r="C69" s="151">
        <v>37.0</v>
      </c>
      <c r="D69" s="151">
        <f t="shared" si="1"/>
        <v>20</v>
      </c>
      <c r="E69" s="248">
        <v>4.0</v>
      </c>
      <c r="F69" s="248" t="s">
        <v>4405</v>
      </c>
      <c r="G69" s="248">
        <v>27.0</v>
      </c>
      <c r="H69" s="103"/>
      <c r="I69" s="103"/>
      <c r="J69" s="103"/>
      <c r="K69" s="103"/>
      <c r="L69" s="103"/>
      <c r="M69" s="103"/>
      <c r="N69" s="103"/>
      <c r="O69" s="103"/>
      <c r="P69" s="103"/>
      <c r="Q69" s="103"/>
      <c r="R69" s="103"/>
      <c r="S69" s="103"/>
      <c r="T69" s="103"/>
      <c r="U69" s="103"/>
      <c r="V69" s="103"/>
      <c r="W69" s="103"/>
      <c r="X69" s="103"/>
      <c r="Y69" s="103"/>
      <c r="Z69" s="103"/>
    </row>
    <row r="70" ht="15.75" customHeight="1">
      <c r="A70" s="243"/>
      <c r="B70" s="247" t="s">
        <v>4406</v>
      </c>
      <c r="C70" s="151">
        <v>37.0</v>
      </c>
      <c r="D70" s="151">
        <f t="shared" si="1"/>
        <v>20</v>
      </c>
      <c r="E70" s="248">
        <v>5.0</v>
      </c>
      <c r="F70" s="248" t="s">
        <v>4407</v>
      </c>
      <c r="G70" s="248">
        <v>25.0</v>
      </c>
      <c r="H70" s="103"/>
      <c r="I70" s="103"/>
      <c r="J70" s="103"/>
      <c r="K70" s="103"/>
      <c r="L70" s="103"/>
      <c r="M70" s="103"/>
      <c r="N70" s="103"/>
      <c r="O70" s="103"/>
      <c r="P70" s="103"/>
      <c r="Q70" s="103"/>
      <c r="R70" s="103"/>
      <c r="S70" s="103"/>
      <c r="T70" s="103"/>
      <c r="U70" s="103"/>
      <c r="V70" s="103"/>
      <c r="W70" s="103"/>
      <c r="X70" s="103"/>
      <c r="Y70" s="103"/>
      <c r="Z70" s="103"/>
    </row>
    <row r="71" ht="15.75" customHeight="1">
      <c r="A71" s="243"/>
      <c r="B71" s="247" t="s">
        <v>4408</v>
      </c>
      <c r="C71" s="151">
        <v>56.0</v>
      </c>
      <c r="D71" s="151">
        <f t="shared" si="1"/>
        <v>30.27027027</v>
      </c>
      <c r="E71" s="248">
        <v>6.0</v>
      </c>
      <c r="F71" s="248" t="s">
        <v>4409</v>
      </c>
      <c r="G71" s="248">
        <v>23.0</v>
      </c>
      <c r="H71" s="103"/>
      <c r="I71" s="103"/>
      <c r="J71" s="103"/>
      <c r="K71" s="103"/>
      <c r="L71" s="103"/>
      <c r="M71" s="103"/>
      <c r="N71" s="103"/>
      <c r="O71" s="103"/>
      <c r="P71" s="103"/>
      <c r="Q71" s="103"/>
      <c r="R71" s="103"/>
      <c r="S71" s="103"/>
      <c r="T71" s="103"/>
      <c r="U71" s="103"/>
      <c r="V71" s="103"/>
      <c r="W71" s="103"/>
      <c r="X71" s="103"/>
      <c r="Y71" s="103"/>
      <c r="Z71" s="103"/>
    </row>
    <row r="72" ht="15.75" customHeight="1">
      <c r="A72" s="243"/>
      <c r="B72" s="247" t="s">
        <v>4410</v>
      </c>
      <c r="C72" s="151">
        <v>17.0</v>
      </c>
      <c r="D72" s="151">
        <f t="shared" si="1"/>
        <v>9.189189189</v>
      </c>
      <c r="E72" s="248">
        <v>7.0</v>
      </c>
      <c r="F72" s="248" t="s">
        <v>4411</v>
      </c>
      <c r="G72" s="248">
        <v>23.0</v>
      </c>
      <c r="H72" s="103"/>
      <c r="I72" s="103"/>
      <c r="J72" s="103"/>
      <c r="K72" s="103"/>
      <c r="L72" s="103"/>
      <c r="M72" s="103"/>
      <c r="N72" s="103"/>
      <c r="O72" s="103"/>
      <c r="P72" s="103"/>
      <c r="Q72" s="103"/>
      <c r="R72" s="103"/>
      <c r="S72" s="103"/>
      <c r="T72" s="103"/>
      <c r="U72" s="103"/>
      <c r="V72" s="103"/>
      <c r="W72" s="103"/>
      <c r="X72" s="103"/>
      <c r="Y72" s="103"/>
      <c r="Z72" s="103"/>
    </row>
    <row r="73" ht="15.75" customHeight="1">
      <c r="A73" s="241"/>
      <c r="B73" s="244" t="s">
        <v>4387</v>
      </c>
      <c r="C73" s="245">
        <v>185.0</v>
      </c>
      <c r="D73" s="103"/>
      <c r="E73" s="248">
        <v>8.0</v>
      </c>
      <c r="F73" s="248" t="s">
        <v>4412</v>
      </c>
      <c r="G73" s="248">
        <v>21.0</v>
      </c>
      <c r="H73" s="103"/>
      <c r="I73" s="103"/>
      <c r="J73" s="103"/>
      <c r="K73" s="103"/>
      <c r="L73" s="103"/>
      <c r="M73" s="103"/>
      <c r="N73" s="103"/>
      <c r="O73" s="103"/>
      <c r="P73" s="103"/>
      <c r="Q73" s="103"/>
      <c r="R73" s="103"/>
      <c r="S73" s="103"/>
      <c r="T73" s="103"/>
      <c r="U73" s="103"/>
      <c r="V73" s="103"/>
      <c r="W73" s="103"/>
      <c r="X73" s="103"/>
      <c r="Y73" s="103"/>
      <c r="Z73" s="103"/>
    </row>
    <row r="74" ht="15.75" customHeight="1">
      <c r="A74" s="103"/>
      <c r="B74" s="103"/>
      <c r="C74" s="103"/>
      <c r="D74" s="103"/>
      <c r="E74" s="248">
        <v>9.0</v>
      </c>
      <c r="F74" s="248" t="s">
        <v>4413</v>
      </c>
      <c r="G74" s="248">
        <v>21.0</v>
      </c>
      <c r="H74" s="103"/>
      <c r="I74" s="103"/>
      <c r="J74" s="103"/>
      <c r="K74" s="103"/>
      <c r="L74" s="103"/>
      <c r="M74" s="103"/>
      <c r="N74" s="103"/>
      <c r="O74" s="103"/>
      <c r="P74" s="103"/>
      <c r="Q74" s="103"/>
      <c r="R74" s="103"/>
      <c r="S74" s="103"/>
      <c r="T74" s="103"/>
      <c r="U74" s="103"/>
      <c r="V74" s="103"/>
      <c r="W74" s="103"/>
      <c r="X74" s="103"/>
      <c r="Y74" s="103"/>
      <c r="Z74" s="103"/>
    </row>
    <row r="75" ht="15.75" customHeight="1">
      <c r="A75" s="103"/>
      <c r="B75" s="103"/>
      <c r="C75" s="103"/>
      <c r="D75" s="103"/>
      <c r="E75" s="248">
        <v>10.0</v>
      </c>
      <c r="F75" s="248" t="s">
        <v>4414</v>
      </c>
      <c r="G75" s="248">
        <v>17.0</v>
      </c>
      <c r="H75" s="103"/>
      <c r="I75" s="103"/>
      <c r="J75" s="103"/>
      <c r="K75" s="103"/>
      <c r="L75" s="103"/>
      <c r="M75" s="103"/>
      <c r="N75" s="103"/>
      <c r="O75" s="103"/>
      <c r="P75" s="103"/>
      <c r="Q75" s="103"/>
      <c r="R75" s="103"/>
      <c r="S75" s="103"/>
      <c r="T75" s="103"/>
      <c r="U75" s="103"/>
      <c r="V75" s="103"/>
      <c r="W75" s="103"/>
      <c r="X75" s="103"/>
      <c r="Y75" s="103"/>
      <c r="Z75" s="103"/>
    </row>
    <row r="76" ht="15.75" customHeight="1">
      <c r="A76" s="103"/>
      <c r="B76" s="103"/>
      <c r="C76" s="103"/>
      <c r="D76" s="103"/>
      <c r="E76" s="248">
        <v>11.0</v>
      </c>
      <c r="F76" s="248" t="s">
        <v>4415</v>
      </c>
      <c r="G76" s="248">
        <v>15.0</v>
      </c>
      <c r="H76" s="103"/>
      <c r="I76" s="103"/>
      <c r="J76" s="103"/>
      <c r="K76" s="103"/>
      <c r="L76" s="103"/>
      <c r="M76" s="103"/>
      <c r="N76" s="103"/>
      <c r="O76" s="103"/>
      <c r="P76" s="103"/>
      <c r="Q76" s="103"/>
      <c r="R76" s="103"/>
      <c r="S76" s="103"/>
      <c r="T76" s="103"/>
      <c r="U76" s="103"/>
      <c r="V76" s="103"/>
      <c r="W76" s="103"/>
      <c r="X76" s="103"/>
      <c r="Y76" s="103"/>
      <c r="Z76" s="103"/>
    </row>
    <row r="77" ht="15.75" customHeight="1">
      <c r="A77" s="103"/>
      <c r="B77" s="103"/>
      <c r="C77" s="103"/>
      <c r="D77" s="103"/>
      <c r="E77" s="248">
        <v>12.0</v>
      </c>
      <c r="F77" s="248" t="s">
        <v>4416</v>
      </c>
      <c r="G77" s="248">
        <v>14.0</v>
      </c>
      <c r="H77" s="103"/>
      <c r="I77" s="103"/>
      <c r="J77" s="103"/>
      <c r="K77" s="103"/>
      <c r="L77" s="103"/>
      <c r="M77" s="103"/>
      <c r="N77" s="103"/>
      <c r="O77" s="103"/>
      <c r="P77" s="103"/>
      <c r="Q77" s="103"/>
      <c r="R77" s="103"/>
      <c r="S77" s="103"/>
      <c r="T77" s="103"/>
      <c r="U77" s="103"/>
      <c r="V77" s="103"/>
      <c r="W77" s="103"/>
      <c r="X77" s="103"/>
      <c r="Y77" s="103"/>
      <c r="Z77" s="103"/>
    </row>
    <row r="78" ht="15.75" customHeight="1">
      <c r="A78" s="103"/>
      <c r="B78" s="103"/>
      <c r="C78" s="103"/>
      <c r="D78" s="103"/>
      <c r="E78" s="248">
        <v>13.0</v>
      </c>
      <c r="F78" s="248" t="s">
        <v>4417</v>
      </c>
      <c r="G78" s="248">
        <v>14.0</v>
      </c>
      <c r="H78" s="103"/>
      <c r="I78" s="103"/>
      <c r="J78" s="103"/>
      <c r="K78" s="103"/>
      <c r="L78" s="103"/>
      <c r="M78" s="103"/>
      <c r="N78" s="103"/>
      <c r="O78" s="103"/>
      <c r="P78" s="103"/>
      <c r="Q78" s="103"/>
      <c r="R78" s="103"/>
      <c r="S78" s="103"/>
      <c r="T78" s="103"/>
      <c r="U78" s="103"/>
      <c r="V78" s="103"/>
      <c r="W78" s="103"/>
      <c r="X78" s="103"/>
      <c r="Y78" s="103"/>
      <c r="Z78" s="103"/>
    </row>
    <row r="79" ht="15.75" customHeight="1">
      <c r="A79" s="103"/>
      <c r="B79" s="103"/>
      <c r="C79" s="103"/>
      <c r="D79" s="103"/>
      <c r="E79" s="248">
        <v>14.0</v>
      </c>
      <c r="F79" s="248" t="s">
        <v>4418</v>
      </c>
      <c r="G79" s="248">
        <v>13.0</v>
      </c>
      <c r="H79" s="103"/>
      <c r="I79" s="103"/>
      <c r="J79" s="103"/>
      <c r="K79" s="103"/>
      <c r="L79" s="103"/>
      <c r="M79" s="103"/>
      <c r="N79" s="103"/>
      <c r="O79" s="103"/>
      <c r="P79" s="103"/>
      <c r="Q79" s="103"/>
      <c r="R79" s="103"/>
      <c r="S79" s="103"/>
      <c r="T79" s="103"/>
      <c r="U79" s="103"/>
      <c r="V79" s="103"/>
      <c r="W79" s="103"/>
      <c r="X79" s="103"/>
      <c r="Y79" s="103"/>
      <c r="Z79" s="103"/>
    </row>
    <row r="80" ht="15.75" customHeight="1">
      <c r="A80" s="103"/>
      <c r="B80" s="103"/>
      <c r="C80" s="103"/>
      <c r="D80" s="103"/>
      <c r="E80" s="248">
        <v>15.0</v>
      </c>
      <c r="F80" s="248" t="s">
        <v>4419</v>
      </c>
      <c r="G80" s="248">
        <v>13.0</v>
      </c>
      <c r="H80" s="103"/>
      <c r="I80" s="103"/>
      <c r="J80" s="103"/>
      <c r="K80" s="103"/>
      <c r="L80" s="103"/>
      <c r="M80" s="103"/>
      <c r="N80" s="103"/>
      <c r="O80" s="103"/>
      <c r="P80" s="103"/>
      <c r="Q80" s="103"/>
      <c r="R80" s="103"/>
      <c r="S80" s="103"/>
      <c r="T80" s="103"/>
      <c r="U80" s="103"/>
      <c r="V80" s="103"/>
      <c r="W80" s="103"/>
      <c r="X80" s="103"/>
      <c r="Y80" s="103"/>
      <c r="Z80" s="103"/>
    </row>
    <row r="81" ht="15.75" customHeight="1">
      <c r="A81" s="103"/>
      <c r="B81" s="103"/>
      <c r="C81" s="103"/>
      <c r="D81" s="103"/>
      <c r="E81" s="248">
        <v>16.0</v>
      </c>
      <c r="F81" s="248" t="s">
        <v>4420</v>
      </c>
      <c r="G81" s="248">
        <v>13.0</v>
      </c>
      <c r="H81" s="103"/>
      <c r="I81" s="103"/>
      <c r="J81" s="103"/>
      <c r="K81" s="103"/>
      <c r="L81" s="103"/>
      <c r="M81" s="103"/>
      <c r="N81" s="103"/>
      <c r="O81" s="103"/>
      <c r="P81" s="103"/>
      <c r="Q81" s="103"/>
      <c r="R81" s="103"/>
      <c r="S81" s="103"/>
      <c r="T81" s="103"/>
      <c r="U81" s="103"/>
      <c r="V81" s="103"/>
      <c r="W81" s="103"/>
      <c r="X81" s="103"/>
      <c r="Y81" s="103"/>
      <c r="Z81" s="103"/>
    </row>
    <row r="82" ht="15.75" customHeight="1">
      <c r="A82" s="103"/>
      <c r="B82" s="103"/>
      <c r="C82" s="103"/>
      <c r="D82" s="103"/>
      <c r="E82" s="248">
        <v>17.0</v>
      </c>
      <c r="F82" s="248" t="s">
        <v>4421</v>
      </c>
      <c r="G82" s="248">
        <v>12.0</v>
      </c>
      <c r="H82" s="103"/>
      <c r="I82" s="103"/>
      <c r="J82" s="103"/>
      <c r="K82" s="103"/>
      <c r="L82" s="103"/>
      <c r="M82" s="103"/>
      <c r="N82" s="103"/>
      <c r="O82" s="103"/>
      <c r="P82" s="103"/>
      <c r="Q82" s="103"/>
      <c r="R82" s="103"/>
      <c r="S82" s="103"/>
      <c r="T82" s="103"/>
      <c r="U82" s="103"/>
      <c r="V82" s="103"/>
      <c r="W82" s="103"/>
      <c r="X82" s="103"/>
      <c r="Y82" s="103"/>
      <c r="Z82" s="103"/>
    </row>
    <row r="83" ht="15.75" customHeight="1">
      <c r="A83" s="103"/>
      <c r="B83" s="103"/>
      <c r="C83" s="103"/>
      <c r="D83" s="103"/>
      <c r="E83" s="248">
        <v>18.0</v>
      </c>
      <c r="F83" s="248" t="s">
        <v>4422</v>
      </c>
      <c r="G83" s="248">
        <v>12.0</v>
      </c>
      <c r="H83" s="103"/>
      <c r="I83" s="103"/>
      <c r="J83" s="103"/>
      <c r="K83" s="103"/>
      <c r="L83" s="103"/>
      <c r="M83" s="103"/>
      <c r="N83" s="103"/>
      <c r="O83" s="103"/>
      <c r="P83" s="103"/>
      <c r="Q83" s="103"/>
      <c r="R83" s="103"/>
      <c r="S83" s="103"/>
      <c r="T83" s="103"/>
      <c r="U83" s="103"/>
      <c r="V83" s="103"/>
      <c r="W83" s="103"/>
      <c r="X83" s="103"/>
      <c r="Y83" s="103"/>
      <c r="Z83" s="103"/>
    </row>
    <row r="84" ht="15.75" customHeight="1">
      <c r="A84" s="103"/>
      <c r="B84" s="103"/>
      <c r="C84" s="103"/>
      <c r="D84" s="103"/>
      <c r="E84" s="248">
        <v>19.0</v>
      </c>
      <c r="F84" s="248" t="s">
        <v>4423</v>
      </c>
      <c r="G84" s="248">
        <v>12.0</v>
      </c>
      <c r="H84" s="103"/>
      <c r="I84" s="103"/>
      <c r="J84" s="103"/>
      <c r="K84" s="103"/>
      <c r="L84" s="103"/>
      <c r="M84" s="103"/>
      <c r="N84" s="103"/>
      <c r="O84" s="103"/>
      <c r="P84" s="103"/>
      <c r="Q84" s="103"/>
      <c r="R84" s="103"/>
      <c r="S84" s="103"/>
      <c r="T84" s="103"/>
      <c r="U84" s="103"/>
      <c r="V84" s="103"/>
      <c r="W84" s="103"/>
      <c r="X84" s="103"/>
      <c r="Y84" s="103"/>
      <c r="Z84" s="103"/>
    </row>
    <row r="85" ht="15.75" customHeight="1">
      <c r="A85" s="103"/>
      <c r="B85" s="103"/>
      <c r="C85" s="103"/>
      <c r="D85" s="103"/>
      <c r="E85" s="248">
        <v>20.0</v>
      </c>
      <c r="F85" s="248" t="s">
        <v>4424</v>
      </c>
      <c r="G85" s="248">
        <v>12.0</v>
      </c>
      <c r="H85" s="103"/>
      <c r="I85" s="103"/>
      <c r="J85" s="103"/>
      <c r="K85" s="103"/>
      <c r="L85" s="103"/>
      <c r="M85" s="103"/>
      <c r="N85" s="103"/>
      <c r="O85" s="103"/>
      <c r="P85" s="103"/>
      <c r="Q85" s="103"/>
      <c r="R85" s="103"/>
      <c r="S85" s="103"/>
      <c r="T85" s="103"/>
      <c r="U85" s="103"/>
      <c r="V85" s="103"/>
      <c r="W85" s="103"/>
      <c r="X85" s="103"/>
      <c r="Y85" s="103"/>
      <c r="Z85" s="103"/>
    </row>
    <row r="86" ht="15.75" customHeight="1">
      <c r="A86" s="103"/>
      <c r="B86" s="103"/>
      <c r="C86" s="103"/>
      <c r="D86" s="103"/>
      <c r="E86" s="248">
        <v>21.0</v>
      </c>
      <c r="F86" s="248" t="s">
        <v>4425</v>
      </c>
      <c r="G86" s="248">
        <v>12.0</v>
      </c>
      <c r="H86" s="103"/>
      <c r="I86" s="103"/>
      <c r="J86" s="103"/>
      <c r="K86" s="103"/>
      <c r="L86" s="103"/>
      <c r="M86" s="103"/>
      <c r="N86" s="103"/>
      <c r="O86" s="103"/>
      <c r="P86" s="103"/>
      <c r="Q86" s="103"/>
      <c r="R86" s="103"/>
      <c r="S86" s="103"/>
      <c r="T86" s="103"/>
      <c r="U86" s="103"/>
      <c r="V86" s="103"/>
      <c r="W86" s="103"/>
      <c r="X86" s="103"/>
      <c r="Y86" s="103"/>
      <c r="Z86" s="103"/>
    </row>
    <row r="87" ht="15.75"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ht="15.75"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ht="15.75"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ht="15.75"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ht="15.75"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ht="15.75"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ht="15.75"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ht="15.75"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ht="15.75"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ht="15.75"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ht="15.75"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ht="15.75"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ht="15.75"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ht="15.75"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ht="15.75"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ht="15.75"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ht="15.75"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ht="15.75"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ht="15.75"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ht="15.75"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ht="15.75"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ht="15.75"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ht="15.75"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ht="15.75"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ht="15.75"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ht="15.75"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ht="15.75"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ht="15.75"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ht="15.75"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ht="15.75"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ht="15.75"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ht="15.75"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ht="15.75"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ht="15.75"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ht="15.75"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ht="15.75"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ht="15.75"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ht="15.75"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ht="15.7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ht="15.7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ht="15.7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ht="15.7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ht="15.75"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ht="15.75"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ht="15.75"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ht="15.75"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ht="15.75"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ht="15.75"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ht="15.75"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ht="15.75"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ht="15.75"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ht="15.75"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ht="15.75"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ht="15.75"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ht="15.75"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ht="15.75"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ht="15.75"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ht="15.75"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ht="15.75"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ht="15.75"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ht="15.75"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ht="15.75"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ht="15.75"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ht="15.75"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ht="15.75"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ht="15.75"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ht="15.75"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ht="15.75"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ht="15.75"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ht="15.75"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ht="15.0"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ht="15.0"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ht="15.0"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ht="15.0"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ht="15.0"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ht="15.0"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ht="15.0"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ht="15.0"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ht="15.0"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ht="15.0"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ht="15.0"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ht="15.0"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ht="15.0"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ht="15.0"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ht="15.0"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ht="15.0"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ht="15.0"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ht="15.0"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ht="15.0"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ht="15.0"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ht="15.0"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ht="15.0"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ht="15.0"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ht="15.0"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ht="15.0"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ht="15.0"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ht="15.0"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ht="15.0"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ht="15.0"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ht="15.0"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ht="15.0"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ht="15.0"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ht="15.0"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ht="15.0"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ht="15.0"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ht="15.0"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ht="15.0"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ht="15.0"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ht="15.0"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ht="15.0"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ht="15.0"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ht="15.0"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ht="15.0"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ht="15.0"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ht="15.0"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ht="15.0"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ht="15.0"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ht="15.0"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ht="15.0"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ht="15.0"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ht="15.0"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ht="15.0"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ht="15.0"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ht="15.0"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ht="15.0"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ht="15.0"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ht="15.0"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ht="15.0"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ht="15.0"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ht="15.0"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ht="15.0"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ht="15.0"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ht="15.0"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ht="15.0"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15.0"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15.0"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15.0"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ht="15.0"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ht="15.0"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ht="15.0"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ht="15.0"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ht="15.0"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ht="15.0"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ht="15.0"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ht="15.0"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ht="15.0"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ht="15.0"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ht="15.0"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ht="15.0"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ht="15.0"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ht="15.0"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ht="15.0"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ht="15.0"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ht="15.0"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ht="15.0"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ht="15.0"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ht="15.0"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ht="15.0"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ht="15.0"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ht="15.0"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ht="15.0"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ht="15.0"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ht="15.0"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ht="15.0"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ht="15.0"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ht="15.0"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ht="15.0"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ht="15.0"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ht="15.0"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ht="15.0"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ht="15.0"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ht="15.0"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ht="15.0"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ht="15.0"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ht="15.0"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ht="15.0"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ht="15.0"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ht="15.0"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ht="15.0"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ht="15.0"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ht="15.0"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ht="15.0"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ht="15.0"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ht="15.0"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ht="15.0" customHeight="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ht="15.0" customHeight="1">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ht="15.0" customHeight="1">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ht="15.0" customHeight="1">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ht="15.0" customHeight="1">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ht="15.0" customHeight="1">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ht="15.0" customHeight="1">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ht="15.0" customHeight="1">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ht="15.0" customHeight="1">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ht="15.0" customHeight="1">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ht="15.0" customHeight="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ht="15.0" customHeight="1">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ht="15.0" customHeight="1">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ht="15.0" customHeight="1">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ht="15.0" customHeight="1">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ht="15.75" customHeight="1">
      <c r="A286" s="249"/>
      <c r="B286" s="249"/>
      <c r="C286" s="249"/>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49"/>
    </row>
    <row r="287" ht="12.0"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2.0"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2.0"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2.0"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2.0"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2.0"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2.0"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2.0"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2.0"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2.0"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2.0"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2.0"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2.0"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2.0"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2.0"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2.0"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2.0"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2.0"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2.0"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2.0"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2.0"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2.0"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2.0"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2.0"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2.0"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2.0"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2.0"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2.0"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2.0"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2.0"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2.0"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2.0"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2.0"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2.0"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2.0"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2.0"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2.0"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2.0"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2.0"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2.0"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2.0"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2.0"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2.0"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2.0"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2.0"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2.0"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2.0"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2.0"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2.0"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2.0"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2.0"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2.0"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2.0"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2.0"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2.0"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2.0"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2.0"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2.0"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2.0"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2.0"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2.0"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2.0"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2.0"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2.0"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2.0"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2.0"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2022-11-28T14:59:46Z</dcterms:created>
</cp:coreProperties>
</file>