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9410" windowHeight="8895"/>
  </bookViews>
  <sheets>
    <sheet name="상세일정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1" i="1" l="1"/>
  <c r="F19" i="1"/>
  <c r="F10" i="1"/>
  <c r="F15" i="1"/>
  <c r="F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6" i="1" l="1"/>
  <c r="F5" i="1" l="1"/>
</calcChain>
</file>

<file path=xl/sharedStrings.xml><?xml version="1.0" encoding="utf-8"?>
<sst xmlns="http://schemas.openxmlformats.org/spreadsheetml/2006/main" count="170" uniqueCount="95">
  <si>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</si>
  <si>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</si>
  <si>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</si>
  <si>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</si>
  <si>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</si>
  <si>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</si>
  <si>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</si>
  <si>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</si>
  <si>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</si>
  <si>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</si>
  <si>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</si>
  <si>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</si>
  <si>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</si>
  <si>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</si>
  <si>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</si>
  <si>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</si>
  <si>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</si>
  <si>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</si>
  <si>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</si>
  <si>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</si>
  <si>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</si>
  <si>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</si>
  <si>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</si>
  <si>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</si>
  <si>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</si>
  <si>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</si>
  <si>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</si>
  <si>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</si>
  <si>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</si>
  <si>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</si>
  <si>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</si>
  <si>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</si>
  <si>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</si>
  <si>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</si>
  <si>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</si>
  <si>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</si>
  <si>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</si>
  <si>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</si>
  <si>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</si>
  <si>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</si>
  <si>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</si>
  <si>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</si>
  <si>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</si>
  <si>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와이어프레이밍(Balsamiq)</t>
    <phoneticPr fontId="4" type="noConversion"/>
  </si>
  <si>
    <t>2차 상세코딩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</si>
  <si>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</si>
  <si>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</si>
  <si>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</si>
  <si>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</si>
  <si>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v1. / CGV PJ</t>
    <phoneticPr fontId="4" type="noConversion"/>
  </si>
  <si>
    <t>HTML5 + CSS3 응용연습
Javascript 응용</t>
    <phoneticPr fontId="4" type="noConversion"/>
  </si>
  <si>
    <t>보그 PJ</t>
    <phoneticPr fontId="4" type="noConversion"/>
  </si>
  <si>
    <t>도깨비 PJ v2. / 보그 PJ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</si>
  <si>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</si>
  <si>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</si>
  <si>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</si>
  <si>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</si>
  <si>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</si>
  <si>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프론트엔드(React, PHP), 플러터(Flutter)활용 웹&amp;앱개발 양성과정 주별 상세일정</t>
    <phoneticPr fontId="4" type="noConversion"/>
  </si>
  <si>
    <t>※ 휴일(총7일) : 8/15(광복절), 추석연휴(9/28,9/29:2일), 개천절(10/3), 한글날(10/9), 성탄절(12/25), 신정(1/1)</t>
    <phoneticPr fontId="4" type="noConversion"/>
  </si>
  <si>
    <t>Web 퍼블리싱 기초</t>
  </si>
  <si>
    <t>Web 퍼블리싱 기초
협업/버젼관리
JavaScript</t>
    <phoneticPr fontId="4" type="noConversion"/>
  </si>
  <si>
    <t>2023-08-08
2023-08-09</t>
    <phoneticPr fontId="4" type="noConversion"/>
  </si>
  <si>
    <t>JavaScript</t>
    <phoneticPr fontId="4" type="noConversion"/>
  </si>
  <si>
    <t>JavaScript
Point Learning Ⅰ Project</t>
    <phoneticPr fontId="4" type="noConversion"/>
  </si>
  <si>
    <t>Point Learning Ⅰ Project</t>
  </si>
  <si>
    <t>HTML5 + CSS3 기본 및 응용연습
Javascript 기본</t>
    <phoneticPr fontId="4" type="noConversion"/>
  </si>
  <si>
    <t>HTML5 + CSS3 기본 및 응용연습
Javascript 기본</t>
    <phoneticPr fontId="4" type="noConversion"/>
  </si>
  <si>
    <t>Point Learning Ⅰ Project
 Programming(React.js)</t>
    <phoneticPr fontId="4" type="noConversion"/>
  </si>
  <si>
    <t xml:space="preserve"> Programming(React.js)</t>
  </si>
  <si>
    <t xml:space="preserve"> Programming(React.js)
Programming(php,Laravel)</t>
    <phoneticPr fontId="4" type="noConversion"/>
  </si>
  <si>
    <t>Programming(php,Laravel)</t>
  </si>
  <si>
    <t>Programming(php,Laravel)
DataBase</t>
    <phoneticPr fontId="4" type="noConversion"/>
  </si>
  <si>
    <t>DataBase</t>
  </si>
  <si>
    <t>DataBase
Point Learning Ⅱ Project</t>
    <phoneticPr fontId="4" type="noConversion"/>
  </si>
  <si>
    <t>Point Learning Ⅱ Project</t>
  </si>
  <si>
    <t>Point Learning Ⅱ Project
Programming(Flutter)</t>
    <phoneticPr fontId="4" type="noConversion"/>
  </si>
  <si>
    <t>Programming(Flutter)</t>
  </si>
  <si>
    <t>Programming(Flutter)
Point Learning Ⅲ Project</t>
    <phoneticPr fontId="4" type="noConversion"/>
  </si>
  <si>
    <t>Point Learning Ⅲ Project</t>
  </si>
  <si>
    <t>1/17
작품발표회</t>
    <phoneticPr fontId="4" type="noConversion"/>
  </si>
  <si>
    <t>11/7
취업특강</t>
    <phoneticPr fontId="4" type="noConversion"/>
  </si>
  <si>
    <t>오리엔테이션</t>
    <phoneticPr fontId="4" type="noConversion"/>
  </si>
  <si>
    <t>2023-12-08(금) 작품발표회
[2차 프로젝트 발표]</t>
    <phoneticPr fontId="4" type="noConversion"/>
  </si>
  <si>
    <t>3차 분석,설계</t>
    <phoneticPr fontId="4" type="noConversion"/>
  </si>
  <si>
    <t>2024-01-17(수) 작품발표회
[3차 프로젝트 발표]</t>
    <phoneticPr fontId="4" type="noConversion"/>
  </si>
  <si>
    <t>2023-09-22(금) 작품발표회
[1차 프로젝트 발표]</t>
    <phoneticPr fontId="4" type="noConversion"/>
  </si>
  <si>
    <t>1차 상세코딩</t>
    <phoneticPr fontId="4" type="noConversion"/>
  </si>
  <si>
    <t>Javascript 응용
React 응용</t>
    <phoneticPr fontId="4" type="noConversion"/>
  </si>
  <si>
    <t>Javascript 응용
React 기초</t>
    <phoneticPr fontId="4" type="noConversion"/>
  </si>
  <si>
    <t>React 응용
PHP 연결구현</t>
    <phoneticPr fontId="4" type="noConversion"/>
  </si>
  <si>
    <t>React 응용
PHP 연결구현 + DB 연결구현</t>
    <phoneticPr fontId="4" type="noConversion"/>
  </si>
  <si>
    <t>프로젝트 심화</t>
    <phoneticPr fontId="4" type="noConversion"/>
  </si>
  <si>
    <t>Flutter 기본</t>
    <phoneticPr fontId="4" type="noConversion"/>
  </si>
  <si>
    <t>Flutter 응용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</si>
</sst>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3"/>
  <sheetViews>
    <sheetView tabSelected="1" zoomScale="85" zoomScaleNormal="85" workbookViewId="0">
      <selection activeCell="L8" sqref="L8"/>
    </sheetView>
  </sheetViews>
  <sheetFormatPr defaultRowHeight="16.899999999999999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2.3125" bestFit="1" customWidth="1"/>
  </cols>
  <sheetData>
    <row r="1" spans="2:12" ht="17.25" thickBot="1"/>
    <row r="2" spans="2:12" ht="53.25" customHeight="1" thickTop="1" thickBot="1">
      <c r="B2" s="13" t="s">
        <v>58</v>
      </c>
      <c r="C2" s="14"/>
      <c r="D2" s="14"/>
      <c r="E2" s="14"/>
      <c r="F2" s="14"/>
      <c r="G2" s="14"/>
      <c r="H2" s="14"/>
      <c r="I2" s="14"/>
      <c r="J2" s="14"/>
      <c r="K2" s="14"/>
      <c r="L2" s="15"/>
    </row>
    <row r="3" spans="2:12" ht="18.75" customHeight="1" thickTop="1" thickBot="1">
      <c r="B3" s="9"/>
      <c r="C3" s="9"/>
      <c r="D3" s="9"/>
      <c r="E3" s="9"/>
      <c r="F3" s="9"/>
      <c r="G3" s="9"/>
      <c r="H3" s="9"/>
      <c r="I3" s="9"/>
      <c r="J3" s="9"/>
      <c r="K3" s="9"/>
    </row>
    <row r="4" spans="2:12" s="3" customFormat="1" ht="34.5" customHeight="1">
      <c r="B4" s="7" t="s">
        <v>7</v>
      </c>
      <c r="C4" s="10" t="s">
        <v>8</v>
      </c>
      <c r="D4" s="10"/>
      <c r="E4" s="10"/>
      <c r="F4" s="8" t="s">
        <v>11</v>
      </c>
      <c r="G4" s="8" t="s">
        <v>10</v>
      </c>
      <c r="H4" s="8" t="s">
        <v>35</v>
      </c>
      <c r="I4" s="8" t="s">
        <v>36</v>
      </c>
      <c r="J4" s="8" t="s">
        <v>37</v>
      </c>
      <c r="K4" s="8" t="s">
        <v>9</v>
      </c>
      <c r="L4" s="6" t="s">
        <v>14</v>
      </c>
    </row>
    <row r="5" spans="2:12" s="3" customFormat="1" ht="48" customHeight="1">
      <c r="B5" s="16" t="s">
        <v>12</v>
      </c>
      <c r="C5" s="17">
        <v>45134</v>
      </c>
      <c r="D5" s="18" t="s">
        <v>6</v>
      </c>
      <c r="E5" s="17">
        <v>45135</v>
      </c>
      <c r="F5" s="19">
        <f>DAYS360(C5,E5)+1</f>
        <v>2</v>
      </c>
      <c r="G5" s="20" t="s">
        <v>60</v>
      </c>
      <c r="H5" s="18"/>
      <c r="I5" s="18"/>
      <c r="J5" s="18"/>
      <c r="K5" s="21" t="s">
        <v>15</v>
      </c>
      <c r="L5" s="43" t="s">
        <v>82</v>
      </c>
    </row>
    <row r="6" spans="2:12" s="3" customFormat="1" ht="48" customHeight="1">
      <c r="B6" s="22" t="s">
        <v>16</v>
      </c>
      <c r="C6" s="23">
        <v>45138</v>
      </c>
      <c r="D6" s="24" t="s">
        <v>6</v>
      </c>
      <c r="E6" s="23">
        <v>45142</v>
      </c>
      <c r="F6" s="25">
        <f t="shared" ref="F6:F30" si="0">DAYS360(C6,E6)+1</f>
        <v>5</v>
      </c>
      <c r="G6" s="20" t="s">
        <v>60</v>
      </c>
      <c r="H6" s="26"/>
      <c r="I6" s="24" t="s">
        <v>38</v>
      </c>
      <c r="J6" s="24" t="s">
        <v>41</v>
      </c>
      <c r="K6" s="27" t="s">
        <v>43</v>
      </c>
      <c r="L6" s="28"/>
    </row>
    <row r="7" spans="2:12" s="3" customFormat="1" ht="48" customHeight="1">
      <c r="B7" s="22" t="s">
        <v>0</v>
      </c>
      <c r="C7" s="23">
        <v>45145</v>
      </c>
      <c r="D7" s="24" t="s">
        <v>6</v>
      </c>
      <c r="E7" s="23">
        <v>45149</v>
      </c>
      <c r="F7" s="25">
        <f t="shared" si="0"/>
        <v>5</v>
      </c>
      <c r="G7" s="20" t="s">
        <v>61</v>
      </c>
      <c r="H7" s="44" t="s">
        <v>62</v>
      </c>
      <c r="I7" s="24" t="s">
        <v>38</v>
      </c>
      <c r="J7" s="24" t="s">
        <v>42</v>
      </c>
      <c r="K7" s="27" t="s">
        <v>67</v>
      </c>
      <c r="L7" s="28"/>
    </row>
    <row r="8" spans="2:12" s="3" customFormat="1" ht="48" customHeight="1">
      <c r="B8" s="22" t="s">
        <v>1</v>
      </c>
      <c r="C8" s="23">
        <v>45152</v>
      </c>
      <c r="D8" s="24" t="s">
        <v>6</v>
      </c>
      <c r="E8" s="23">
        <v>45156</v>
      </c>
      <c r="F8" s="39">
        <f>DAYS360(C8,E8)</f>
        <v>4</v>
      </c>
      <c r="G8" s="20" t="s">
        <v>63</v>
      </c>
      <c r="H8" s="29"/>
      <c r="I8" s="24" t="s">
        <v>38</v>
      </c>
      <c r="J8" s="24" t="s">
        <v>87</v>
      </c>
      <c r="K8" s="27" t="s">
        <v>67</v>
      </c>
      <c r="L8" s="28"/>
    </row>
    <row r="9" spans="2:12" s="3" customFormat="1" ht="48" customHeight="1">
      <c r="B9" s="22" t="s">
        <v>2</v>
      </c>
      <c r="C9" s="23">
        <v>45159</v>
      </c>
      <c r="D9" s="24" t="s">
        <v>6</v>
      </c>
      <c r="E9" s="23">
        <v>45163</v>
      </c>
      <c r="F9" s="25">
        <f t="shared" si="0"/>
        <v>5</v>
      </c>
      <c r="G9" s="20" t="s">
        <v>63</v>
      </c>
      <c r="H9" s="26"/>
      <c r="I9" s="24" t="s">
        <v>46</v>
      </c>
      <c r="J9" s="24" t="s">
        <v>87</v>
      </c>
      <c r="K9" s="27" t="s">
        <v>66</v>
      </c>
      <c r="L9" s="28"/>
    </row>
    <row r="10" spans="2:12" s="3" customFormat="1" ht="48" customHeight="1">
      <c r="B10" s="22" t="s">
        <v>3</v>
      </c>
      <c r="C10" s="23">
        <v>45166</v>
      </c>
      <c r="D10" s="24" t="s">
        <v>6</v>
      </c>
      <c r="E10" s="23">
        <v>45170</v>
      </c>
      <c r="F10" s="25">
        <f>DAYS360(C10,E10)+2</f>
        <v>5</v>
      </c>
      <c r="G10" s="20" t="s">
        <v>64</v>
      </c>
      <c r="H10" s="45">
        <v>45166</v>
      </c>
      <c r="I10" s="24" t="s">
        <v>49</v>
      </c>
      <c r="J10" s="24" t="s">
        <v>87</v>
      </c>
      <c r="K10" s="27" t="s">
        <v>50</v>
      </c>
      <c r="L10" s="28"/>
    </row>
    <row r="11" spans="2:12" s="3" customFormat="1" ht="48" customHeight="1">
      <c r="B11" s="22" t="s">
        <v>4</v>
      </c>
      <c r="C11" s="23">
        <v>45173</v>
      </c>
      <c r="D11" s="24" t="s">
        <v>6</v>
      </c>
      <c r="E11" s="23">
        <v>45177</v>
      </c>
      <c r="F11" s="25">
        <f t="shared" si="0"/>
        <v>5</v>
      </c>
      <c r="G11" s="20" t="s">
        <v>65</v>
      </c>
      <c r="H11" s="29"/>
      <c r="I11" s="27" t="s">
        <v>46</v>
      </c>
      <c r="J11" s="24" t="s">
        <v>87</v>
      </c>
      <c r="K11" s="27" t="s">
        <v>50</v>
      </c>
      <c r="L11" s="28"/>
    </row>
    <row r="12" spans="2:12" s="3" customFormat="1" ht="48" customHeight="1">
      <c r="B12" s="22" t="s">
        <v>5</v>
      </c>
      <c r="C12" s="23">
        <v>45180</v>
      </c>
      <c r="D12" s="24" t="s">
        <v>6</v>
      </c>
      <c r="E12" s="23">
        <v>45184</v>
      </c>
      <c r="F12" s="25">
        <f t="shared" si="0"/>
        <v>5</v>
      </c>
      <c r="G12" s="20" t="s">
        <v>65</v>
      </c>
      <c r="H12" s="26"/>
      <c r="I12" s="27" t="s">
        <v>47</v>
      </c>
      <c r="J12" s="24" t="s">
        <v>87</v>
      </c>
      <c r="K12" s="27" t="s">
        <v>45</v>
      </c>
      <c r="L12" s="28"/>
    </row>
    <row r="13" spans="2:12" s="3" customFormat="1" ht="48" customHeight="1">
      <c r="B13" s="22" t="s">
        <v>17</v>
      </c>
      <c r="C13" s="23">
        <v>45187</v>
      </c>
      <c r="D13" s="24" t="s">
        <v>6</v>
      </c>
      <c r="E13" s="23">
        <v>45191</v>
      </c>
      <c r="F13" s="25">
        <f t="shared" si="0"/>
        <v>5</v>
      </c>
      <c r="G13" s="20" t="s">
        <v>68</v>
      </c>
      <c r="H13" s="45">
        <v>45190</v>
      </c>
      <c r="I13" s="27" t="s">
        <v>48</v>
      </c>
      <c r="J13" s="27" t="s">
        <v>86</v>
      </c>
      <c r="K13" s="27" t="s">
        <v>89</v>
      </c>
      <c r="L13" s="28"/>
    </row>
    <row r="14" spans="2:12" s="3" customFormat="1" ht="48" customHeight="1">
      <c r="B14" s="22" t="s">
        <v>18</v>
      </c>
      <c r="C14" s="23">
        <v>45194</v>
      </c>
      <c r="D14" s="24" t="s">
        <v>6</v>
      </c>
      <c r="E14" s="23">
        <v>45196</v>
      </c>
      <c r="F14" s="39">
        <f t="shared" si="0"/>
        <v>3</v>
      </c>
      <c r="G14" s="20" t="s">
        <v>69</v>
      </c>
      <c r="H14" s="26"/>
      <c r="I14" s="27" t="s">
        <v>48</v>
      </c>
      <c r="J14" s="24" t="s">
        <v>53</v>
      </c>
      <c r="K14" s="27" t="s">
        <v>89</v>
      </c>
      <c r="L14" s="28"/>
    </row>
    <row r="15" spans="2:12" s="3" customFormat="1" ht="48" customHeight="1">
      <c r="B15" s="22" t="s">
        <v>19</v>
      </c>
      <c r="C15" s="23">
        <v>45201</v>
      </c>
      <c r="D15" s="24" t="s">
        <v>6</v>
      </c>
      <c r="E15" s="23">
        <v>45205</v>
      </c>
      <c r="F15" s="39">
        <f>DAYS360(C15,E15)</f>
        <v>4</v>
      </c>
      <c r="G15" s="20" t="s">
        <v>69</v>
      </c>
      <c r="H15" s="26"/>
      <c r="I15" s="27" t="s">
        <v>52</v>
      </c>
      <c r="J15" s="24" t="s">
        <v>44</v>
      </c>
      <c r="K15" s="27" t="s">
        <v>88</v>
      </c>
      <c r="L15" s="28"/>
    </row>
    <row r="16" spans="2:12" s="3" customFormat="1" ht="48" customHeight="1">
      <c r="B16" s="22" t="s">
        <v>20</v>
      </c>
      <c r="C16" s="23">
        <v>45209</v>
      </c>
      <c r="D16" s="24" t="s">
        <v>6</v>
      </c>
      <c r="E16" s="23">
        <v>45212</v>
      </c>
      <c r="F16" s="39">
        <f t="shared" si="0"/>
        <v>4</v>
      </c>
      <c r="G16" s="20" t="s">
        <v>69</v>
      </c>
      <c r="H16" s="29"/>
      <c r="I16" s="27" t="s">
        <v>39</v>
      </c>
      <c r="J16" s="24" t="s">
        <v>44</v>
      </c>
      <c r="K16" s="27" t="s">
        <v>88</v>
      </c>
      <c r="L16" s="28"/>
    </row>
    <row r="17" spans="2:12" s="3" customFormat="1" ht="48" customHeight="1">
      <c r="B17" s="22" t="s">
        <v>21</v>
      </c>
      <c r="C17" s="23">
        <v>45215</v>
      </c>
      <c r="D17" s="24" t="s">
        <v>6</v>
      </c>
      <c r="E17" s="23">
        <v>45219</v>
      </c>
      <c r="F17" s="25">
        <f t="shared" si="0"/>
        <v>5</v>
      </c>
      <c r="G17" s="20" t="s">
        <v>70</v>
      </c>
      <c r="H17" s="45">
        <v>45215</v>
      </c>
      <c r="I17" s="27" t="s">
        <v>39</v>
      </c>
      <c r="J17" s="24" t="s">
        <v>44</v>
      </c>
      <c r="K17" s="27" t="s">
        <v>90</v>
      </c>
      <c r="L17" s="43"/>
    </row>
    <row r="18" spans="2:12" s="3" customFormat="1" ht="48" customHeight="1">
      <c r="B18" s="22" t="s">
        <v>22</v>
      </c>
      <c r="C18" s="23">
        <v>45222</v>
      </c>
      <c r="D18" s="24" t="s">
        <v>6</v>
      </c>
      <c r="E18" s="23">
        <v>45226</v>
      </c>
      <c r="F18" s="25">
        <f t="shared" si="0"/>
        <v>5</v>
      </c>
      <c r="G18" s="20" t="s">
        <v>71</v>
      </c>
      <c r="H18" s="26"/>
      <c r="I18" s="27" t="s">
        <v>51</v>
      </c>
      <c r="J18" s="24" t="s">
        <v>44</v>
      </c>
      <c r="K18" s="27" t="s">
        <v>90</v>
      </c>
      <c r="L18" s="28"/>
    </row>
    <row r="19" spans="2:12" s="3" customFormat="1" ht="48" customHeight="1">
      <c r="B19" s="22" t="s">
        <v>23</v>
      </c>
      <c r="C19" s="23">
        <v>45229</v>
      </c>
      <c r="D19" s="24" t="s">
        <v>6</v>
      </c>
      <c r="E19" s="23">
        <v>45233</v>
      </c>
      <c r="F19" s="25">
        <f>DAYS360(C19,E19)+2</f>
        <v>5</v>
      </c>
      <c r="G19" s="20" t="s">
        <v>72</v>
      </c>
      <c r="H19" s="45">
        <v>45229</v>
      </c>
      <c r="I19" s="27" t="s">
        <v>39</v>
      </c>
      <c r="J19" s="24" t="s">
        <v>44</v>
      </c>
      <c r="K19" s="27" t="s">
        <v>91</v>
      </c>
      <c r="L19" s="28"/>
    </row>
    <row r="20" spans="2:12" s="3" customFormat="1" ht="48" customHeight="1">
      <c r="B20" s="22" t="s">
        <v>24</v>
      </c>
      <c r="C20" s="23">
        <v>45236</v>
      </c>
      <c r="D20" s="24" t="s">
        <v>6</v>
      </c>
      <c r="E20" s="23">
        <v>45240</v>
      </c>
      <c r="F20" s="25">
        <f t="shared" si="0"/>
        <v>5</v>
      </c>
      <c r="G20" s="20" t="s">
        <v>73</v>
      </c>
      <c r="H20" s="26"/>
      <c r="I20" s="27" t="s">
        <v>39</v>
      </c>
      <c r="J20" s="24" t="s">
        <v>44</v>
      </c>
      <c r="K20" s="27" t="s">
        <v>91</v>
      </c>
      <c r="L20" s="32" t="s">
        <v>81</v>
      </c>
    </row>
    <row r="21" spans="2:12" s="3" customFormat="1" ht="48" customHeight="1">
      <c r="B21" s="22" t="s">
        <v>25</v>
      </c>
      <c r="C21" s="23">
        <v>45243</v>
      </c>
      <c r="D21" s="24" t="s">
        <v>6</v>
      </c>
      <c r="E21" s="23">
        <v>45247</v>
      </c>
      <c r="F21" s="25">
        <f t="shared" si="0"/>
        <v>5</v>
      </c>
      <c r="G21" s="20" t="s">
        <v>74</v>
      </c>
      <c r="H21" s="45">
        <v>45243</v>
      </c>
      <c r="I21" s="27" t="s">
        <v>39</v>
      </c>
      <c r="J21" s="24" t="s">
        <v>44</v>
      </c>
      <c r="K21" s="27" t="s">
        <v>91</v>
      </c>
      <c r="L21" s="28"/>
    </row>
    <row r="22" spans="2:12" s="3" customFormat="1" ht="48" customHeight="1">
      <c r="B22" s="22" t="s">
        <v>26</v>
      </c>
      <c r="C22" s="23">
        <v>45250</v>
      </c>
      <c r="D22" s="24" t="s">
        <v>6</v>
      </c>
      <c r="E22" s="23">
        <v>45254</v>
      </c>
      <c r="F22" s="25">
        <f t="shared" si="0"/>
        <v>5</v>
      </c>
      <c r="G22" s="20" t="s">
        <v>75</v>
      </c>
      <c r="H22" s="26"/>
      <c r="I22" s="26" t="s">
        <v>40</v>
      </c>
      <c r="J22" s="24" t="s">
        <v>44</v>
      </c>
      <c r="K22" s="27" t="s">
        <v>92</v>
      </c>
      <c r="L22" s="28"/>
    </row>
    <row r="23" spans="2:12" s="3" customFormat="1" ht="48" customHeight="1">
      <c r="B23" s="22" t="s">
        <v>27</v>
      </c>
      <c r="C23" s="23">
        <v>45257</v>
      </c>
      <c r="D23" s="24" t="s">
        <v>6</v>
      </c>
      <c r="E23" s="23">
        <v>45261</v>
      </c>
      <c r="F23" s="25">
        <f t="shared" si="0"/>
        <v>5</v>
      </c>
      <c r="G23" s="20" t="s">
        <v>75</v>
      </c>
      <c r="H23" s="26"/>
      <c r="I23" s="26" t="s">
        <v>40</v>
      </c>
      <c r="J23" s="24" t="s">
        <v>44</v>
      </c>
      <c r="K23" s="27" t="s">
        <v>92</v>
      </c>
      <c r="L23" s="28"/>
    </row>
    <row r="24" spans="2:12" ht="55.5" customHeight="1">
      <c r="B24" s="22" t="s">
        <v>28</v>
      </c>
      <c r="C24" s="23">
        <v>45264</v>
      </c>
      <c r="D24" s="24" t="s">
        <v>6</v>
      </c>
      <c r="E24" s="23">
        <v>45268</v>
      </c>
      <c r="F24" s="25">
        <f t="shared" si="0"/>
        <v>5</v>
      </c>
      <c r="G24" s="20" t="s">
        <v>76</v>
      </c>
      <c r="H24" s="45">
        <v>45264</v>
      </c>
      <c r="I24" s="26" t="s">
        <v>40</v>
      </c>
      <c r="J24" s="27" t="s">
        <v>83</v>
      </c>
      <c r="K24" s="27" t="s">
        <v>93</v>
      </c>
      <c r="L24" s="30"/>
    </row>
    <row r="25" spans="2:12" ht="57.75" customHeight="1">
      <c r="B25" s="22" t="s">
        <v>29</v>
      </c>
      <c r="C25" s="23">
        <v>45271</v>
      </c>
      <c r="D25" s="24" t="s">
        <v>6</v>
      </c>
      <c r="E25" s="23">
        <v>45275</v>
      </c>
      <c r="F25" s="25">
        <f t="shared" si="0"/>
        <v>5</v>
      </c>
      <c r="G25" s="20" t="s">
        <v>77</v>
      </c>
      <c r="H25" s="31"/>
      <c r="I25" s="26" t="s">
        <v>40</v>
      </c>
      <c r="J25" s="24" t="s">
        <v>54</v>
      </c>
      <c r="K25" s="27" t="s">
        <v>93</v>
      </c>
      <c r="L25" s="30"/>
    </row>
    <row r="26" spans="2:12" ht="51" customHeight="1">
      <c r="B26" s="22" t="s">
        <v>30</v>
      </c>
      <c r="C26" s="23">
        <v>45278</v>
      </c>
      <c r="D26" s="24" t="s">
        <v>6</v>
      </c>
      <c r="E26" s="23">
        <v>45282</v>
      </c>
      <c r="F26" s="25">
        <f t="shared" si="0"/>
        <v>5</v>
      </c>
      <c r="G26" s="20" t="s">
        <v>77</v>
      </c>
      <c r="H26" s="31"/>
      <c r="I26" s="26" t="s">
        <v>40</v>
      </c>
      <c r="J26" s="24" t="s">
        <v>84</v>
      </c>
      <c r="K26" s="27" t="s">
        <v>94</v>
      </c>
      <c r="L26" s="32"/>
    </row>
    <row r="27" spans="2:12" ht="51" customHeight="1">
      <c r="B27" s="22" t="s">
        <v>31</v>
      </c>
      <c r="C27" s="23">
        <v>45286</v>
      </c>
      <c r="D27" s="24" t="s">
        <v>6</v>
      </c>
      <c r="E27" s="23">
        <v>45289</v>
      </c>
      <c r="F27" s="39">
        <f t="shared" si="0"/>
        <v>4</v>
      </c>
      <c r="G27" s="20" t="s">
        <v>78</v>
      </c>
      <c r="H27" s="45">
        <v>45286</v>
      </c>
      <c r="I27" s="26" t="s">
        <v>40</v>
      </c>
      <c r="J27" s="24" t="s">
        <v>55</v>
      </c>
      <c r="K27" s="27" t="s">
        <v>94</v>
      </c>
      <c r="L27" s="32"/>
    </row>
    <row r="28" spans="2:12" ht="51" customHeight="1">
      <c r="B28" s="22" t="s">
        <v>32</v>
      </c>
      <c r="C28" s="23">
        <v>45293</v>
      </c>
      <c r="D28" s="24" t="s">
        <v>6</v>
      </c>
      <c r="E28" s="23">
        <v>45296</v>
      </c>
      <c r="F28" s="39">
        <f t="shared" si="0"/>
        <v>4</v>
      </c>
      <c r="G28" s="20" t="s">
        <v>79</v>
      </c>
      <c r="H28" s="31"/>
      <c r="I28" s="26" t="s">
        <v>57</v>
      </c>
      <c r="J28" s="24" t="s">
        <v>55</v>
      </c>
      <c r="K28" s="27" t="s">
        <v>92</v>
      </c>
      <c r="L28" s="32"/>
    </row>
    <row r="29" spans="2:12" ht="51" customHeight="1">
      <c r="B29" s="22" t="s">
        <v>33</v>
      </c>
      <c r="C29" s="23">
        <v>45299</v>
      </c>
      <c r="D29" s="24" t="s">
        <v>6</v>
      </c>
      <c r="E29" s="23">
        <v>45303</v>
      </c>
      <c r="F29" s="25">
        <f t="shared" si="0"/>
        <v>5</v>
      </c>
      <c r="G29" s="20" t="s">
        <v>79</v>
      </c>
      <c r="H29" s="31"/>
      <c r="I29" s="26" t="s">
        <v>56</v>
      </c>
      <c r="J29" s="24" t="s">
        <v>55</v>
      </c>
      <c r="K29" s="27" t="s">
        <v>92</v>
      </c>
      <c r="L29" s="32"/>
    </row>
    <row r="30" spans="2:12" ht="51" customHeight="1" thickBot="1">
      <c r="B30" s="33" t="s">
        <v>34</v>
      </c>
      <c r="C30" s="34">
        <v>45306</v>
      </c>
      <c r="D30" s="35" t="s">
        <v>6</v>
      </c>
      <c r="E30" s="34">
        <v>45309</v>
      </c>
      <c r="F30" s="36">
        <f t="shared" si="0"/>
        <v>4</v>
      </c>
      <c r="G30" s="37" t="s">
        <v>79</v>
      </c>
      <c r="H30" s="40"/>
      <c r="I30" s="41" t="s">
        <v>56</v>
      </c>
      <c r="J30" s="38" t="s">
        <v>85</v>
      </c>
      <c r="K30" s="38" t="s">
        <v>92</v>
      </c>
      <c r="L30" s="42" t="s">
        <v>80</v>
      </c>
    </row>
    <row r="31" spans="2:12" ht="47.25" customHeight="1" thickBot="1">
      <c r="C31" s="1"/>
      <c r="E31" s="1"/>
      <c r="F31" s="4">
        <f>SUM(F5:F30)</f>
        <v>119</v>
      </c>
    </row>
    <row r="32" spans="2:12" ht="21.75" customHeight="1">
      <c r="B32" s="11" t="s">
        <v>13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2:11" s="5" customFormat="1" ht="20.65">
      <c r="B33" s="12" t="s">
        <v>59</v>
      </c>
      <c r="C33" s="12"/>
      <c r="D33" s="12"/>
      <c r="E33" s="12"/>
      <c r="F33" s="12"/>
      <c r="G33" s="12"/>
      <c r="H33" s="12"/>
      <c r="I33" s="12"/>
      <c r="J33" s="12"/>
      <c r="K33" s="12"/>
    </row>
  </sheetData>
  <mergeCells count="5">
    <mergeCell ref="B3:K3"/>
    <mergeCell ref="C4:E4"/>
    <mergeCell ref="B32:K32"/>
    <mergeCell ref="B33:K33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2023-06-05T00:11:48Z</cp:lastPrinted>
  <dcterms:created xsi:type="dcterms:W3CDTF">2018-02-18T11:15:11Z</dcterms:created>
  <dcterms:modified xsi:type="dcterms:W3CDTF">2023-07-27T02:45:37Z</dcterms:modified>
</cp:coreProperties>
</file>