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2\Documents\GitHub\FED-RF-2023-TOM\000.커리큐럼\주단위상세일정엑셀\"/>
    </mc:Choice>
  </mc:AlternateContent>
  <x:bookViews>
    <x:workbookView xWindow="0" yWindow="0" windowWidth="20235" windowHeight="6810"/>
  </x:bookViews>
  <x:sheets>
    <x:sheet name="상세일정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<x:sst xmlns:r="http://schemas.openxmlformats.org/officeDocument/2006/relationships" xmlns:c="http://schemas.openxmlformats.org/drawingml/2006/chart" xmlns:x="http://schemas.openxmlformats.org/spreadsheetml/2006/main" count="170" uniqueCount="91">
  <x:si>
    <x:t>개발환경셋팅: VS Code + Server + GitHub
HTML 기초 + CSS 기초</x:t>
  </x:si>
  <x:si>
    <x:t>____________________________________________________________________________________________________________________</x:t>
  </x:si>
  <x:si>
    <x:t>2차 주제선정 / 분석,설계</x:t>
  </x:si>
  <x:si>
    <x:t>1차 주제선정 / 분석,설계</x:t>
  </x:si>
  <x:si>
    <x:t>3차 주제선정 / 분석,설계</x:t>
  </x:si>
  <x:si>
    <x:t>1차 레이아웃 / 상세코딩</x:t>
  </x:si>
  <x:si>
    <x:t>프론트엔드(React, PHP), 플러터(Flutter)활용 웹&amp;앱개발 양성과정 주별 상세일정</x:t>
  </x:si>
  <x:si>
    <x:t>3주차</x:t>
  </x:si>
  <x:si>
    <x:t>4주차</x:t>
  </x:si>
  <x:si>
    <x:t>5주차</x:t>
  </x:si>
  <x:si>
    <x:t>주차</x:t>
  </x:si>
  <x:si>
    <x:t>일수</x:t>
  </x:si>
  <x:si>
    <x:t>6주차</x:t>
  </x:si>
  <x:si>
    <x:t>8주차</x:t>
  </x:si>
  <x:si>
    <x:t>~</x:t>
  </x:si>
  <x:si>
    <x:t>비고</x:t>
  </x:si>
  <x:si>
    <x:t>2주차</x:t>
  </x:si>
  <x:si>
    <x:t>7주차</x:t>
  </x:si>
  <x:si>
    <x:t>단위주</x:t>
  </x:si>
  <x:si>
    <x:t>9주차</x:t>
  </x:si>
  <x:si>
    <x:t>1주차</x:t>
  </x:si>
  <x:si>
    <x:t>2024-01-17(수) 작품발표회
[3차 프로젝트 발표]</x:t>
  </x:si>
  <x:si>
    <x:t>Programming(php,Laravel)
DataBase</x:t>
  </x:si>
  <x:si>
    <x:t>2023-12-08(금) 작품발표회
[2차 프로젝트 발표]</x:t>
  </x:si>
  <x:si>
    <x:t>2023-09-22(금) 작품발표회
[1차 프로젝트 발표]</x:t>
  </x:si>
  <x:si>
    <x:t>JavaScript
Point Learning Ⅰ Project</x:t>
  </x:si>
  <x:si>
    <x:t>DataBase
Point Learning Ⅱ Project</x:t>
  </x:si>
  <x:si>
    <x:t>NCS 학습단위</x:t>
  </x:si>
  <x:si>
    <x:t>도깨비 PJ v1.</x:t>
  </x:si>
  <x:si>
    <x:t xml:space="preserve"> 쉐도잉 프로젝트</x:t>
  </x:si>
  <x:si>
    <x:t>Web 퍼블리싱 기초</x:t>
  </x:si>
  <x:si>
    <x:t>3차 분석,설계</x:t>
  </x:si>
  <x:si>
    <x:t>JavaScript</x:t>
  </x:si>
  <x:si>
    <x:t>11/7
취업특강</x:t>
  </x:si>
  <x:si>
    <x:t>DataBase</x:t>
  </x:si>
  <x:si>
    <x:t>1/17
작품발표회</x:t>
  </x:si>
  <x:si>
    <x:t>Flutter 응용</x:t>
  </x:si>
  <x:si>
    <x:t>Flutter 기본</x:t>
  </x:si>
  <x:si>
    <x:t>1차 분석 / 설계</x:t>
  </x:si>
  <x:si>
    <x:t>HTML5 + CSS3 응용연습
Javascript 응용</x:t>
  </x:si>
  <x:si>
    <x:t>Web 퍼블리싱 기초
협업/버젼관리
JavaScript</x:t>
  </x:si>
  <x:si>
    <x:t>HTML5 + CSS3 응용연습
Javascript 기본</x:t>
  </x:si>
  <x:si>
    <x:t>※ 휴일(총7일) : 8/15(광복절), 추석연휴(9/28,9/29:2일), 개천절(10/3), 한글날(10/9), 성탄절(12/25), 신정(1/1)</x:t>
  </x:si>
  <x:si>
    <x:t xml:space="preserve"> Programming(React.js)
Programming(php,Laravel)</x:t>
  </x:si>
  <x:si>
    <x:t>Point Learning Ⅱ Project
Programming(Flutter)</x:t>
  </x:si>
  <x:si>
    <x:t>Point Learning Ⅰ Project
 Programming(React.js)</x:t>
  </x:si>
  <x:si>
    <x:t>Programming(Flutter)
Point Learning Ⅲ Project</x:t>
  </x:si>
  <x:si>
    <x:t>HTML5 + CSS3 기본 및 응용연습
와이어프레이밍(Balsamiq)</x:t>
  </x:si>
  <x:si>
    <x:t>HTML5 + CSS3 기본 및 응용연습
Javascript 기본</x:t>
  </x:si>
  <x:si>
    <x:t>Javascript 응용
React 기초</x:t>
  </x:si>
  <x:si>
    <x:t>Javascript 응용
React 응용</x:t>
  </x:si>
  <x:si>
    <x:t>2023-08-08
2023-08-09</x:t>
  </x:si>
  <x:si>
    <x:t>Programming(Flutter)</x:t>
  </x:si>
  <x:si>
    <x:t xml:space="preserve"> Programming(React.js)</x:t>
  </x:si>
  <x:si>
    <x:t>도깨비 PJ v1. / CGV PJ</x:t>
  </x:si>
  <x:si>
    <x:t>도깨비 PJ v2. / 보그 PJ</x:t>
  </x:si>
  <x:si>
    <x:t>React 응용
PHP 연결구현</x:t>
  </x:si>
  <x:si>
    <x:t>1차 분석 / 설계 / 레이아웃</x:t>
  </x:si>
  <x:si>
    <x:t>Point Learning Ⅱ Project</x:t>
  </x:si>
  <x:si>
    <x:t>React 응용
PHP 연결구현 + DB 연결구현</x:t>
  </x:si>
  <x:si>
    <x:t>Programming(php,Laravel)</x:t>
  </x:si>
  <x:si>
    <x:t>Point Learning Ⅰ Project</x:t>
  </x:si>
  <x:si>
    <x:t>Point Learning Ⅲ Project</x:t>
  </x:si>
  <x:si>
    <x:t>22주차</x:t>
  </x:si>
  <x:si>
    <x:t>25주차</x:t>
  </x:si>
  <x:si>
    <x:t>26주차</x:t>
  </x:si>
  <x:si>
    <x:t>기술훈련일정</x:t>
  </x:si>
  <x:si>
    <x:t>18주차</x:t>
  </x:si>
  <x:si>
    <x:t>20주차</x:t>
  </x:si>
  <x:si>
    <x:t>13주차</x:t>
  </x:si>
  <x:si>
    <x:t>15주차</x:t>
  </x:si>
  <x:si>
    <x:t>14주차</x:t>
  </x:si>
  <x:si>
    <x:t>17주차</x:t>
  </x:si>
  <x:si>
    <x:t>16주차</x:t>
  </x:si>
  <x:si>
    <x:t>10주차</x:t>
  </x:si>
  <x:si>
    <x:t>11주차</x:t>
  </x:si>
  <x:si>
    <x:t>23주차</x:t>
  </x:si>
  <x:si>
    <x:t>24주차</x:t>
  </x:si>
  <x:si>
    <x:t>19주차</x:t>
  </x:si>
  <x:si>
    <x:t>12주차</x:t>
  </x:si>
  <x:si>
    <x:t>과목종료일</x:t>
  </x:si>
  <x:si>
    <x:t>21주차</x:t>
  </x:si>
  <x:si>
    <x:t>보그 PJ</x:t>
  </x:si>
  <x:si>
    <x:t>파일럿 PJ</x:t>
  </x:si>
  <x:si>
    <x:t>2차 상세코딩</x:t>
  </x:si>
  <x:si>
    <x:t>1차 상세코딩</x:t>
  </x:si>
  <x:si>
    <x:t>DC PJ</x:t>
  </x:si>
  <x:si>
    <x:t>오리엔테이션</x:t>
  </x:si>
  <x:si>
    <x:t>3차 상세코딩</x:t>
  </x:si>
  <x:si>
    <x:t>프로젝트 심화</x:t>
  </x:si>
  <x:si>
    <x:t>공식 프로젝트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</x:si>
</x:sst>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\ &quot;일&quot;"/>
    <x:numFmt numFmtId="165" formatCode="&quot;총&quot;\ #\ &quot;일&quot;"/>
    <x:numFmt numFmtId="166" formatCode="mm&quot;월&quot;\ dd&quot;일&quot;\ aaa&quot;요일&quot;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명조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x:font>
      <x:name val="맑은 고딕"/>
      <x:sz val="8"/>
      <x:color rgb="ff000000"/>
    </x:font>
    <x:font>
      <x:name val="맑은 고딕"/>
      <x:sz val="20"/>
      <x:color rgb="ff00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b7dee8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double">
        <x:color auto="1"/>
      </x:left>
      <x:right>
        <x:color auto="1"/>
      </x:right>
      <x:top style="double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double">
        <x:color auto="1"/>
      </x:top>
      <x:bottom style="double">
        <x:color auto="1"/>
      </x:bottom>
    </x:border>
    <x:border>
      <x:left>
        <x:color auto="1"/>
      </x:left>
      <x:right style="double">
        <x:color auto="1"/>
      </x:right>
      <x:top style="double">
        <x:color auto="1"/>
      </x:top>
      <x:bottom style="double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>
          <x:alignment horizontal="center" vertical="center"/>
        </x:xf>
      </mc:Fallback>
    </mc:AlternateContent>
    <x:xf numFmtId="0" fontId="7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6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6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3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L33"/>
  <x:sheetViews>
    <x:sheetView tabSelected="1" topLeftCell="A8" zoomScale="80" zoomScaleNormal="80" zoomScaleSheetLayoutView="75" workbookViewId="0">
      <x:selection activeCell="A12" activeCellId="0" sqref="A12:A12"/>
    </x:sheetView>
  </x:sheetViews>
  <x:sheetFormatPr defaultColWidth="9.00390625" defaultRowHeight="16.399999999999999"/>
  <x:cols>
    <x:col min="1" max="1" width="2.375" style="1" customWidth="1"/>
    <x:col min="2" max="2" width="7.25" style="3" bestFit="1" customWidth="1"/>
    <x:col min="3" max="3" width="11.125" style="3" bestFit="1" customWidth="1"/>
    <x:col min="4" max="4" width="2.875" style="3" bestFit="1" customWidth="1"/>
    <x:col min="5" max="5" width="11.125" style="3" bestFit="1" customWidth="1"/>
    <x:col min="6" max="6" width="10.125" style="3" bestFit="1" customWidth="1"/>
    <x:col min="7" max="7" width="27.375" style="3" bestFit="1" customWidth="1"/>
    <x:col min="8" max="8" width="16.75" style="3" bestFit="1" customWidth="1"/>
    <x:col min="9" max="9" width="30.75" style="3" bestFit="1" customWidth="1"/>
    <x:col min="10" max="10" width="27.5" style="1" bestFit="1" customWidth="1"/>
    <x:col min="11" max="11" width="40.625" style="1" bestFit="1" customWidth="1"/>
    <x:col min="12" max="12" width="12.375" style="1" bestFit="1" customWidth="1"/>
  </x:cols>
  <x:sheetData>
    <x:row r="2" spans="2:12" ht="53.25" customHeight="1">
      <x:c r="B2" s="63" t="s">
        <x:v>6</x:v>
      </x:c>
      <x:c r="C2" s="64"/>
      <x:c r="D2" s="64"/>
      <x:c r="E2" s="64"/>
      <x:c r="F2" s="64"/>
      <x:c r="G2" s="64"/>
      <x:c r="H2" s="64"/>
      <x:c r="I2" s="64"/>
      <x:c r="J2" s="64"/>
      <x:c r="K2" s="64"/>
      <x:c r="L2" s="65"/>
    </x:row>
    <x:row r="3" spans="2:11" ht="18.75" customHeight="1">
      <x:c r="B3" s="59"/>
      <x:c r="C3" s="59"/>
      <x:c r="D3" s="59"/>
      <x:c r="E3" s="59"/>
      <x:c r="F3" s="59"/>
      <x:c r="G3" s="59"/>
      <x:c r="H3" s="59"/>
      <x:c r="I3" s="59"/>
      <x:c r="J3" s="59"/>
      <x:c r="K3" s="59"/>
    </x:row>
    <x:row r="4" spans="2:12" s="4" customFormat="1" ht="34.5" customHeight="1">
      <x:c r="B4" s="8" t="s">
        <x:v>10</x:v>
      </x:c>
      <x:c r="C4" s="60" t="s">
        <x:v>18</x:v>
      </x:c>
      <x:c r="D4" s="60"/>
      <x:c r="E4" s="60"/>
      <x:c r="F4" s="9" t="s">
        <x:v>11</x:v>
      </x:c>
      <x:c r="G4" s="9" t="s">
        <x:v>27</x:v>
      </x:c>
      <x:c r="H4" s="9" t="s">
        <x:v>80</x:v>
      </x:c>
      <x:c r="I4" s="9" t="s">
        <x:v>29</x:v>
      </x:c>
      <x:c r="J4" s="9" t="s">
        <x:v>90</x:v>
      </x:c>
      <x:c r="K4" s="9" t="s">
        <x:v>66</x:v>
      </x:c>
      <x:c r="L4" s="7" t="s">
        <x:v>15</x:v>
      </x:c>
    </x:row>
    <x:row r="5" spans="2:12" s="4" customFormat="1" ht="48" customHeight="1">
      <x:c r="B5" s="41" t="s">
        <x:v>20</x:v>
      </x:c>
      <x:c r="C5" s="42">
        <x:v>45134</x:v>
      </x:c>
      <x:c r="D5" s="43" t="s">
        <x:v>14</x:v>
      </x:c>
      <x:c r="E5" s="42">
        <x:v>45135</x:v>
      </x:c>
      <x:c r="F5" s="44">
        <x:f>DAYS360(C5,E5)+1</x:f>
        <x:v>2</x:v>
      </x:c>
      <x:c r="G5" s="45" t="s">
        <x:v>30</x:v>
      </x:c>
      <x:c r="H5" s="43"/>
      <x:c r="I5" s="43"/>
      <x:c r="J5" s="43"/>
      <x:c r="K5" s="46" t="s">
        <x:v>0</x:v>
      </x:c>
      <x:c r="L5" s="47" t="s">
        <x:v>87</x:v>
      </x:c>
    </x:row>
    <x:row r="6" spans="2:12" s="4" customFormat="1" ht="48" customHeight="1">
      <x:c r="B6" s="49" t="s">
        <x:v>16</x:v>
      </x:c>
      <x:c r="C6" s="50">
        <x:v>45138</x:v>
      </x:c>
      <x:c r="D6" s="51" t="s">
        <x:v>14</x:v>
      </x:c>
      <x:c r="E6" s="50">
        <x:v>45142</x:v>
      </x:c>
      <x:c r="F6" s="52">
        <x:f t="shared" ref="F6:F30" si="0">DAYS360(C6,E6)+1</x:f>
        <x:v>5</x:v>
      </x:c>
      <x:c r="G6" s="45" t="s">
        <x:v>30</x:v>
      </x:c>
      <x:c r="H6" s="53"/>
      <x:c r="I6" s="51" t="s">
        <x:v>28</x:v>
      </x:c>
      <x:c r="J6" s="51" t="s">
        <x:v>3</x:v>
      </x:c>
      <x:c r="K6" s="54" t="s">
        <x:v>47</x:v>
      </x:c>
      <x:c r="L6" s="55"/>
    </x:row>
    <x:row r="7" spans="2:12" s="4" customFormat="1" ht="48" customHeight="1">
      <x:c r="B7" s="49" t="s">
        <x:v>7</x:v>
      </x:c>
      <x:c r="C7" s="50">
        <x:v>45145</x:v>
      </x:c>
      <x:c r="D7" s="51" t="s">
        <x:v>14</x:v>
      </x:c>
      <x:c r="E7" s="50">
        <x:v>45149</x:v>
      </x:c>
      <x:c r="F7" s="52">
        <x:f t="shared" si="0"/>
        <x:v>5</x:v>
      </x:c>
      <x:c r="G7" s="45" t="s">
        <x:v>40</x:v>
      </x:c>
      <x:c r="H7" s="56" t="s">
        <x:v>51</x:v>
      </x:c>
      <x:c r="I7" s="51" t="s">
        <x:v>28</x:v>
      </x:c>
      <x:c r="J7" s="51" t="s">
        <x:v>38</x:v>
      </x:c>
      <x:c r="K7" s="54" t="s">
        <x:v>48</x:v>
      </x:c>
      <x:c r="L7" s="55"/>
    </x:row>
    <x:row r="8" spans="2:12" s="4" customFormat="1" ht="48" customHeight="1">
      <x:c r="B8" s="49" t="s">
        <x:v>8</x:v>
      </x:c>
      <x:c r="C8" s="50">
        <x:v>45152</x:v>
      </x:c>
      <x:c r="D8" s="51" t="s">
        <x:v>14</x:v>
      </x:c>
      <x:c r="E8" s="50">
        <x:v>45156</x:v>
      </x:c>
      <x:c r="F8" s="52">
        <x:f>DAYS360(C8,E8)</x:f>
        <x:v>4</x:v>
      </x:c>
      <x:c r="G8" s="45" t="s">
        <x:v>32</x:v>
      </x:c>
      <x:c r="H8" s="57"/>
      <x:c r="I8" s="51" t="s">
        <x:v>28</x:v>
      </x:c>
      <x:c r="J8" s="51" t="s">
        <x:v>57</x:v>
      </x:c>
      <x:c r="K8" s="54" t="s">
        <x:v>48</x:v>
      </x:c>
      <x:c r="L8" s="55"/>
    </x:row>
    <x:row r="9" spans="2:12" s="4" customFormat="1" ht="48" customHeight="1">
      <x:c r="B9" s="49" t="s">
        <x:v>9</x:v>
      </x:c>
      <x:c r="C9" s="50">
        <x:v>45159</x:v>
      </x:c>
      <x:c r="D9" s="51" t="s">
        <x:v>14</x:v>
      </x:c>
      <x:c r="E9" s="50">
        <x:v>45163</x:v>
      </x:c>
      <x:c r="F9" s="52">
        <x:f t="shared" si="0"/>
        <x:v>5</x:v>
      </x:c>
      <x:c r="G9" s="45" t="s">
        <x:v>32</x:v>
      </x:c>
      <x:c r="H9" s="53"/>
      <x:c r="I9" s="51" t="s">
        <x:v>28</x:v>
      </x:c>
      <x:c r="J9" s="51" t="s">
        <x:v>5</x:v>
      </x:c>
      <x:c r="K9" s="54" t="s">
        <x:v>48</x:v>
      </x:c>
      <x:c r="L9" s="55"/>
    </x:row>
    <x:row r="10" spans="2:12" s="4" customFormat="1" ht="48" customHeight="1">
      <x:c r="B10" s="49" t="s">
        <x:v>12</x:v>
      </x:c>
      <x:c r="C10" s="50">
        <x:v>45166</x:v>
      </x:c>
      <x:c r="D10" s="51" t="s">
        <x:v>14</x:v>
      </x:c>
      <x:c r="E10" s="50">
        <x:v>45170</x:v>
      </x:c>
      <x:c r="F10" s="52">
        <x:f>DAYS360(C10,E10)+2</x:f>
        <x:v>5</x:v>
      </x:c>
      <x:c r="G10" s="45" t="s">
        <x:v>25</x:v>
      </x:c>
      <x:c r="H10" s="57">
        <x:v>45166</x:v>
      </x:c>
      <x:c r="I10" s="51" t="s">
        <x:v>28</x:v>
      </x:c>
      <x:c r="J10" s="51" t="s">
        <x:v>85</x:v>
      </x:c>
      <x:c r="K10" s="54" t="s">
        <x:v>39</x:v>
      </x:c>
      <x:c r="L10" s="55"/>
    </x:row>
    <x:row r="11" spans="2:12" s="4" customFormat="1" ht="48" customHeight="1">
      <x:c r="B11" s="49" t="s">
        <x:v>17</x:v>
      </x:c>
      <x:c r="C11" s="50">
        <x:v>45173</x:v>
      </x:c>
      <x:c r="D11" s="51" t="s">
        <x:v>14</x:v>
      </x:c>
      <x:c r="E11" s="50">
        <x:v>45177</x:v>
      </x:c>
      <x:c r="F11" s="52">
        <x:f t="shared" si="0"/>
        <x:v>5</x:v>
      </x:c>
      <x:c r="G11" s="45" t="s">
        <x:v>61</x:v>
      </x:c>
      <x:c r="H11" s="57"/>
      <x:c r="I11" s="54" t="s">
        <x:v>54</x:v>
      </x:c>
      <x:c r="J11" s="51" t="s">
        <x:v>85</x:v>
      </x:c>
      <x:c r="K11" s="54" t="s">
        <x:v>39</x:v>
      </x:c>
      <x:c r="L11" s="55"/>
    </x:row>
    <x:row r="12" spans="1:12" s="4" customFormat="1" ht="48" customHeight="1">
      <x:c r="A12" s="48"/>
      <x:c r="B12" s="34" t="s">
        <x:v>13</x:v>
      </x:c>
      <x:c r="C12" s="35">
        <x:v>45180</x:v>
      </x:c>
      <x:c r="D12" s="36" t="s">
        <x:v>14</x:v>
      </x:c>
      <x:c r="E12" s="35">
        <x:v>45184</x:v>
      </x:c>
      <x:c r="F12" s="37">
        <x:f t="shared" si="0"/>
        <x:v>5</x:v>
      </x:c>
      <x:c r="G12" s="38" t="s">
        <x:v>61</x:v>
      </x:c>
      <x:c r="H12" s="58"/>
      <x:c r="I12" s="39" t="s">
        <x:v>54</x:v>
      </x:c>
      <x:c r="J12" s="36" t="s">
        <x:v>85</x:v>
      </x:c>
      <x:c r="K12" s="39" t="s">
        <x:v>41</x:v>
      </x:c>
      <x:c r="L12" s="40"/>
    </x:row>
    <x:row r="13" spans="2:12" s="4" customFormat="1" ht="48" customHeight="1">
      <x:c r="B13" s="11" t="s">
        <x:v>19</x:v>
      </x:c>
      <x:c r="C13" s="12">
        <x:v>45187</x:v>
      </x:c>
      <x:c r="D13" s="13" t="s">
        <x:v>14</x:v>
      </x:c>
      <x:c r="E13" s="12">
        <x:v>45191</x:v>
      </x:c>
      <x:c r="F13" s="14">
        <x:f t="shared" si="0"/>
        <x:v>5</x:v>
      </x:c>
      <x:c r="G13" s="10" t="s">
        <x:v>45</x:v>
      </x:c>
      <x:c r="H13" s="33">
        <x:v>45190</x:v>
      </x:c>
      <x:c r="I13" s="16" t="s">
        <x:v>55</x:v>
      </x:c>
      <x:c r="J13" s="16" t="s">
        <x:v>24</x:v>
      </x:c>
      <x:c r="K13" s="16" t="s">
        <x:v>49</x:v>
      </x:c>
      <x:c r="L13" s="17"/>
    </x:row>
    <x:row r="14" spans="2:12" s="4" customFormat="1" ht="48" customHeight="1">
      <x:c r="B14" s="11" t="s">
        <x:v>74</x:v>
      </x:c>
      <x:c r="C14" s="12">
        <x:v>45194</x:v>
      </x:c>
      <x:c r="D14" s="13" t="s">
        <x:v>14</x:v>
      </x:c>
      <x:c r="E14" s="12">
        <x:v>45196</x:v>
      </x:c>
      <x:c r="F14" s="28">
        <x:f t="shared" si="0"/>
        <x:v>3</x:v>
      </x:c>
      <x:c r="G14" s="10" t="s">
        <x:v>53</x:v>
      </x:c>
      <x:c r="H14" s="15"/>
      <x:c r="I14" s="16" t="s">
        <x:v>55</x:v>
      </x:c>
      <x:c r="J14" s="13" t="s">
        <x:v>2</x:v>
      </x:c>
      <x:c r="K14" s="16" t="s">
        <x:v>49</x:v>
      </x:c>
      <x:c r="L14" s="17"/>
    </x:row>
    <x:row r="15" spans="2:12" s="4" customFormat="1" ht="48" customHeight="1">
      <x:c r="B15" s="11" t="s">
        <x:v>75</x:v>
      </x:c>
      <x:c r="C15" s="12">
        <x:v>45201</x:v>
      </x:c>
      <x:c r="D15" s="13" t="s">
        <x:v>14</x:v>
      </x:c>
      <x:c r="E15" s="12">
        <x:v>45205</x:v>
      </x:c>
      <x:c r="F15" s="28">
        <x:f>DAYS360(C15,E15)</x:f>
        <x:v>4</x:v>
      </x:c>
      <x:c r="G15" s="10" t="s">
        <x:v>53</x:v>
      </x:c>
      <x:c r="H15" s="15"/>
      <x:c r="I15" s="16" t="s">
        <x:v>55</x:v>
      </x:c>
      <x:c r="J15" s="13" t="s">
        <x:v>84</x:v>
      </x:c>
      <x:c r="K15" s="16" t="s">
        <x:v>50</x:v>
      </x:c>
      <x:c r="L15" s="17"/>
    </x:row>
    <x:row r="16" spans="2:12" s="4" customFormat="1" ht="48" customHeight="1">
      <x:c r="B16" s="11" t="s">
        <x:v>79</x:v>
      </x:c>
      <x:c r="C16" s="12">
        <x:v>45209</x:v>
      </x:c>
      <x:c r="D16" s="13" t="s">
        <x:v>14</x:v>
      </x:c>
      <x:c r="E16" s="12">
        <x:v>45212</x:v>
      </x:c>
      <x:c r="F16" s="28">
        <x:f t="shared" si="0"/>
        <x:v>4</x:v>
      </x:c>
      <x:c r="G16" s="10" t="s">
        <x:v>53</x:v>
      </x:c>
      <x:c r="H16" s="18"/>
      <x:c r="I16" s="16" t="s">
        <x:v>82</x:v>
      </x:c>
      <x:c r="J16" s="13" t="s">
        <x:v>84</x:v>
      </x:c>
      <x:c r="K16" s="16" t="s">
        <x:v>50</x:v>
      </x:c>
      <x:c r="L16" s="17"/>
    </x:row>
    <x:row r="17" spans="2:12" s="4" customFormat="1" ht="48" customHeight="1">
      <x:c r="B17" s="11" t="s">
        <x:v>69</x:v>
      </x:c>
      <x:c r="C17" s="12">
        <x:v>45215</x:v>
      </x:c>
      <x:c r="D17" s="13" t="s">
        <x:v>14</x:v>
      </x:c>
      <x:c r="E17" s="12">
        <x:v>45219</x:v>
      </x:c>
      <x:c r="F17" s="14">
        <x:f t="shared" si="0"/>
        <x:v>5</x:v>
      </x:c>
      <x:c r="G17" s="10" t="s">
        <x:v>43</x:v>
      </x:c>
      <x:c r="H17" s="33">
        <x:v>45215</x:v>
      </x:c>
      <x:c r="I17" s="16" t="s">
        <x:v>82</x:v>
      </x:c>
      <x:c r="J17" s="13" t="s">
        <x:v>84</x:v>
      </x:c>
      <x:c r="K17" s="16" t="s">
        <x:v>56</x:v>
      </x:c>
      <x:c r="L17" s="32"/>
    </x:row>
    <x:row r="18" spans="2:12" s="4" customFormat="1" ht="48" customHeight="1">
      <x:c r="B18" s="11" t="s">
        <x:v>71</x:v>
      </x:c>
      <x:c r="C18" s="12">
        <x:v>45222</x:v>
      </x:c>
      <x:c r="D18" s="13" t="s">
        <x:v>14</x:v>
      </x:c>
      <x:c r="E18" s="12">
        <x:v>45226</x:v>
      </x:c>
      <x:c r="F18" s="14">
        <x:f t="shared" si="0"/>
        <x:v>5</x:v>
      </x:c>
      <x:c r="G18" s="10" t="s">
        <x:v>60</x:v>
      </x:c>
      <x:c r="H18" s="15"/>
      <x:c r="I18" s="16" t="s">
        <x:v>82</x:v>
      </x:c>
      <x:c r="J18" s="13" t="s">
        <x:v>84</x:v>
      </x:c>
      <x:c r="K18" s="16" t="s">
        <x:v>56</x:v>
      </x:c>
      <x:c r="L18" s="17"/>
    </x:row>
    <x:row r="19" spans="2:12" s="4" customFormat="1" ht="48" customHeight="1">
      <x:c r="B19" s="11" t="s">
        <x:v>70</x:v>
      </x:c>
      <x:c r="C19" s="12">
        <x:v>45229</x:v>
      </x:c>
      <x:c r="D19" s="13" t="s">
        <x:v>14</x:v>
      </x:c>
      <x:c r="E19" s="12">
        <x:v>45233</x:v>
      </x:c>
      <x:c r="F19" s="14">
        <x:f>DAYS360(C19,E19)+2</x:f>
        <x:v>5</x:v>
      </x:c>
      <x:c r="G19" s="10" t="s">
        <x:v>22</x:v>
      </x:c>
      <x:c r="H19" s="33">
        <x:v>45229</x:v>
      </x:c>
      <x:c r="I19" s="16" t="s">
        <x:v>82</x:v>
      </x:c>
      <x:c r="J19" s="13" t="s">
        <x:v>84</x:v>
      </x:c>
      <x:c r="K19" s="16" t="s">
        <x:v>59</x:v>
      </x:c>
      <x:c r="L19" s="17"/>
    </x:row>
    <x:row r="20" spans="2:12" s="4" customFormat="1" ht="48" customHeight="1">
      <x:c r="B20" s="11" t="s">
        <x:v>73</x:v>
      </x:c>
      <x:c r="C20" s="12">
        <x:v>45236</x:v>
      </x:c>
      <x:c r="D20" s="13" t="s">
        <x:v>14</x:v>
      </x:c>
      <x:c r="E20" s="12">
        <x:v>45240</x:v>
      </x:c>
      <x:c r="F20" s="14">
        <x:f t="shared" si="0"/>
        <x:v>5</x:v>
      </x:c>
      <x:c r="G20" s="10" t="s">
        <x:v>34</x:v>
      </x:c>
      <x:c r="H20" s="15"/>
      <x:c r="I20" s="16" t="s">
        <x:v>82</x:v>
      </x:c>
      <x:c r="J20" s="13" t="s">
        <x:v>84</x:v>
      </x:c>
      <x:c r="K20" s="16" t="s">
        <x:v>59</x:v>
      </x:c>
      <x:c r="L20" s="21" t="s">
        <x:v>33</x:v>
      </x:c>
    </x:row>
    <x:row r="21" spans="2:12" s="4" customFormat="1" ht="48" customHeight="1">
      <x:c r="B21" s="11" t="s">
        <x:v>72</x:v>
      </x:c>
      <x:c r="C21" s="12">
        <x:v>45243</x:v>
      </x:c>
      <x:c r="D21" s="13" t="s">
        <x:v>14</x:v>
      </x:c>
      <x:c r="E21" s="12">
        <x:v>45247</x:v>
      </x:c>
      <x:c r="F21" s="14">
        <x:f t="shared" si="0"/>
        <x:v>5</x:v>
      </x:c>
      <x:c r="G21" s="10" t="s">
        <x:v>26</x:v>
      </x:c>
      <x:c r="H21" s="33">
        <x:v>45243</x:v>
      </x:c>
      <x:c r="I21" s="16" t="s">
        <x:v>82</x:v>
      </x:c>
      <x:c r="J21" s="13" t="s">
        <x:v>84</x:v>
      </x:c>
      <x:c r="K21" s="16" t="s">
        <x:v>59</x:v>
      </x:c>
      <x:c r="L21" s="17"/>
    </x:row>
    <x:row r="22" spans="2:12" s="4" customFormat="1" ht="48" customHeight="1">
      <x:c r="B22" s="11" t="s">
        <x:v>67</x:v>
      </x:c>
      <x:c r="C22" s="12">
        <x:v>45250</x:v>
      </x:c>
      <x:c r="D22" s="13" t="s">
        <x:v>14</x:v>
      </x:c>
      <x:c r="E22" s="12">
        <x:v>45254</x:v>
      </x:c>
      <x:c r="F22" s="14">
        <x:f t="shared" si="0"/>
        <x:v>5</x:v>
      </x:c>
      <x:c r="G22" s="10" t="s">
        <x:v>58</x:v>
      </x:c>
      <x:c r="H22" s="15"/>
      <x:c r="I22" s="15" t="s">
        <x:v>83</x:v>
      </x:c>
      <x:c r="J22" s="13" t="s">
        <x:v>84</x:v>
      </x:c>
      <x:c r="K22" s="16" t="s">
        <x:v>89</x:v>
      </x:c>
      <x:c r="L22" s="17"/>
    </x:row>
    <x:row r="23" spans="2:12" s="4" customFormat="1" ht="48" customHeight="1">
      <x:c r="B23" s="11" t="s">
        <x:v>78</x:v>
      </x:c>
      <x:c r="C23" s="12">
        <x:v>45257</x:v>
      </x:c>
      <x:c r="D23" s="13" t="s">
        <x:v>14</x:v>
      </x:c>
      <x:c r="E23" s="12">
        <x:v>45261</x:v>
      </x:c>
      <x:c r="F23" s="14">
        <x:f t="shared" si="0"/>
        <x:v>5</x:v>
      </x:c>
      <x:c r="G23" s="10" t="s">
        <x:v>58</x:v>
      </x:c>
      <x:c r="H23" s="15"/>
      <x:c r="I23" s="15" t="s">
        <x:v>83</x:v>
      </x:c>
      <x:c r="J23" s="13" t="s">
        <x:v>84</x:v>
      </x:c>
      <x:c r="K23" s="16" t="s">
        <x:v>89</x:v>
      </x:c>
      <x:c r="L23" s="17"/>
    </x:row>
    <x:row r="24" spans="2:12" ht="55.5" customHeight="1">
      <x:c r="B24" s="11" t="s">
        <x:v>68</x:v>
      </x:c>
      <x:c r="C24" s="12">
        <x:v>45264</x:v>
      </x:c>
      <x:c r="D24" s="13" t="s">
        <x:v>14</x:v>
      </x:c>
      <x:c r="E24" s="12">
        <x:v>45268</x:v>
      </x:c>
      <x:c r="F24" s="14">
        <x:f t="shared" si="0"/>
        <x:v>5</x:v>
      </x:c>
      <x:c r="G24" s="10" t="s">
        <x:v>44</x:v>
      </x:c>
      <x:c r="H24" s="33">
        <x:v>45264</x:v>
      </x:c>
      <x:c r="I24" s="15" t="s">
        <x:v>83</x:v>
      </x:c>
      <x:c r="J24" s="16" t="s">
        <x:v>23</x:v>
      </x:c>
      <x:c r="K24" s="16" t="s">
        <x:v>37</x:v>
      </x:c>
      <x:c r="L24" s="19"/>
    </x:row>
    <x:row r="25" spans="2:12" ht="57.75" customHeight="1">
      <x:c r="B25" s="11" t="s">
        <x:v>81</x:v>
      </x:c>
      <x:c r="C25" s="12">
        <x:v>45271</x:v>
      </x:c>
      <x:c r="D25" s="13" t="s">
        <x:v>14</x:v>
      </x:c>
      <x:c r="E25" s="12">
        <x:v>45275</x:v>
      </x:c>
      <x:c r="F25" s="14">
        <x:f t="shared" si="0"/>
        <x:v>5</x:v>
      </x:c>
      <x:c r="G25" s="10" t="s">
        <x:v>52</x:v>
      </x:c>
      <x:c r="H25" s="20"/>
      <x:c r="I25" s="15" t="s">
        <x:v>83</x:v>
      </x:c>
      <x:c r="J25" s="13" t="s">
        <x:v>4</x:v>
      </x:c>
      <x:c r="K25" s="16" t="s">
        <x:v>37</x:v>
      </x:c>
      <x:c r="L25" s="19"/>
    </x:row>
    <x:row r="26" spans="2:12" ht="51" customHeight="1">
      <x:c r="B26" s="11" t="s">
        <x:v>63</x:v>
      </x:c>
      <x:c r="C26" s="12">
        <x:v>45278</x:v>
      </x:c>
      <x:c r="D26" s="13" t="s">
        <x:v>14</x:v>
      </x:c>
      <x:c r="E26" s="12">
        <x:v>45282</x:v>
      </x:c>
      <x:c r="F26" s="14">
        <x:f t="shared" si="0"/>
        <x:v>5</x:v>
      </x:c>
      <x:c r="G26" s="10" t="s">
        <x:v>52</x:v>
      </x:c>
      <x:c r="H26" s="20"/>
      <x:c r="I26" s="15" t="s">
        <x:v>83</x:v>
      </x:c>
      <x:c r="J26" s="13" t="s">
        <x:v>31</x:v>
      </x:c>
      <x:c r="K26" s="16" t="s">
        <x:v>36</x:v>
      </x:c>
      <x:c r="L26" s="21"/>
    </x:row>
    <x:row r="27" spans="2:12" ht="51" customHeight="1">
      <x:c r="B27" s="11" t="s">
        <x:v>76</x:v>
      </x:c>
      <x:c r="C27" s="12">
        <x:v>45286</x:v>
      </x:c>
      <x:c r="D27" s="13" t="s">
        <x:v>14</x:v>
      </x:c>
      <x:c r="E27" s="12">
        <x:v>45289</x:v>
      </x:c>
      <x:c r="F27" s="28">
        <x:f t="shared" si="0"/>
        <x:v>4</x:v>
      </x:c>
      <x:c r="G27" s="10" t="s">
        <x:v>46</x:v>
      </x:c>
      <x:c r="H27" s="33">
        <x:v>45286</x:v>
      </x:c>
      <x:c r="I27" s="15" t="s">
        <x:v>83</x:v>
      </x:c>
      <x:c r="J27" s="13" t="s">
        <x:v>88</x:v>
      </x:c>
      <x:c r="K27" s="16" t="s">
        <x:v>36</x:v>
      </x:c>
      <x:c r="L27" s="21"/>
    </x:row>
    <x:row r="28" spans="2:12" ht="51" customHeight="1">
      <x:c r="B28" s="11" t="s">
        <x:v>77</x:v>
      </x:c>
      <x:c r="C28" s="12">
        <x:v>45293</x:v>
      </x:c>
      <x:c r="D28" s="13" t="s">
        <x:v>14</x:v>
      </x:c>
      <x:c r="E28" s="12">
        <x:v>45296</x:v>
      </x:c>
      <x:c r="F28" s="28">
        <x:f t="shared" si="0"/>
        <x:v>4</x:v>
      </x:c>
      <x:c r="G28" s="10" t="s">
        <x:v>62</x:v>
      </x:c>
      <x:c r="H28" s="20"/>
      <x:c r="I28" s="15" t="s">
        <x:v>86</x:v>
      </x:c>
      <x:c r="J28" s="13" t="s">
        <x:v>88</x:v>
      </x:c>
      <x:c r="K28" s="16" t="s">
        <x:v>89</x:v>
      </x:c>
      <x:c r="L28" s="21"/>
    </x:row>
    <x:row r="29" spans="2:12" ht="51" customHeight="1">
      <x:c r="B29" s="11" t="s">
        <x:v>64</x:v>
      </x:c>
      <x:c r="C29" s="12">
        <x:v>45299</x:v>
      </x:c>
      <x:c r="D29" s="13" t="s">
        <x:v>14</x:v>
      </x:c>
      <x:c r="E29" s="12">
        <x:v>45303</x:v>
      </x:c>
      <x:c r="F29" s="14">
        <x:f t="shared" si="0"/>
        <x:v>5</x:v>
      </x:c>
      <x:c r="G29" s="10" t="s">
        <x:v>62</x:v>
      </x:c>
      <x:c r="H29" s="20"/>
      <x:c r="I29" s="15" t="s">
        <x:v>86</x:v>
      </x:c>
      <x:c r="J29" s="13" t="s">
        <x:v>88</x:v>
      </x:c>
      <x:c r="K29" s="16" t="s">
        <x:v>89</x:v>
      </x:c>
      <x:c r="L29" s="21"/>
    </x:row>
    <x:row r="30" spans="2:12" ht="51" customHeight="1">
      <x:c r="B30" s="22" t="s">
        <x:v>65</x:v>
      </x:c>
      <x:c r="C30" s="23">
        <x:v>45306</x:v>
      </x:c>
      <x:c r="D30" s="24" t="s">
        <x:v>14</x:v>
      </x:c>
      <x:c r="E30" s="23">
        <x:v>45309</x:v>
      </x:c>
      <x:c r="F30" s="25">
        <x:f t="shared" si="0"/>
        <x:v>4</x:v>
      </x:c>
      <x:c r="G30" s="26" t="s">
        <x:v>62</x:v>
      </x:c>
      <x:c r="H30" s="29"/>
      <x:c r="I30" s="30" t="s">
        <x:v>86</x:v>
      </x:c>
      <x:c r="J30" s="27" t="s">
        <x:v>21</x:v>
      </x:c>
      <x:c r="K30" s="27" t="s">
        <x:v>89</x:v>
      </x:c>
      <x:c r="L30" s="31" t="s">
        <x:v>35</x:v>
      </x:c>
    </x:row>
    <x:row r="31" spans="3:6" ht="47.25" customHeight="1">
      <x:c r="C31" s="2"/>
      <x:c r="E31" s="2"/>
      <x:c r="F31" s="5">
        <x:f>SUM(F5:F30)</x:f>
        <x:v>119</x:v>
      </x:c>
    </x:row>
    <x:row r="32" spans="2:11" ht="21.75" customHeight="1">
      <x:c r="B32" s="61" t="s">
        <x:v>1</x:v>
      </x:c>
      <x:c r="C32" s="61"/>
      <x:c r="D32" s="61"/>
      <x:c r="E32" s="61"/>
      <x:c r="F32" s="61"/>
      <x:c r="G32" s="61"/>
      <x:c r="H32" s="61"/>
      <x:c r="I32" s="61"/>
      <x:c r="J32" s="61"/>
      <x:c r="K32" s="61"/>
    </x:row>
    <x:row r="33" spans="2:11" s="6" customFormat="1" ht="20.649999999999999">
      <x:c r="B33" s="62" t="s">
        <x:v>42</x:v>
      </x:c>
      <x:c r="C33" s="62"/>
      <x:c r="D33" s="62"/>
      <x:c r="E33" s="62"/>
      <x:c r="F33" s="62"/>
      <x:c r="G33" s="62"/>
      <x:c r="H33" s="62"/>
      <x:c r="I33" s="62"/>
      <x:c r="J33" s="62"/>
      <x:c r="K33" s="62"/>
    </x:row>
  </x:sheetData>
  <x:mergeCells count="5">
    <x:mergeCell ref="B3:K3"/>
    <x:mergeCell ref="C4:E4"/>
    <x:mergeCell ref="B32:K32"/>
    <x:mergeCell ref="B33:K33"/>
    <x:mergeCell ref="B2:L2"/>
  </x:mergeCells>
  <x:pageMargins left="0.69999998807907104" right="0.69999998807907104" top="0.75" bottom="0.75" header="0.30000001192092896" footer="0.30000001192092896"/>
  <x:pageSetup paperSize="9" scale="4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상세일정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82102</cp:lastModifiedBy>
  <cp:revision>1</cp:revision>
  <cp:lastPrinted>2023-06-05T00:11:48.000</cp:lastPrinted>
  <dcterms:created xsi:type="dcterms:W3CDTF">2018-02-18T11:15:11.000</dcterms:created>
  <dcterms:modified xsi:type="dcterms:W3CDTF">2023-09-10T13:08:24.709</dcterms:modified>
  <cp:version>1100.0100.01</cp:version>
</cp:coreProperties>
</file>