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hanosbach/Desktop/ReviewAIandSGs/BerTopic Results/"/>
    </mc:Choice>
  </mc:AlternateContent>
  <xr:revisionPtr revIDLastSave="0" documentId="13_ncr:1_{5F26B6B6-8640-5F42-8DC9-1CA8BB2B4F08}" xr6:coauthVersionLast="47" xr6:coauthVersionMax="47" xr10:uidLastSave="{00000000-0000-0000-0000-000000000000}"/>
  <bookViews>
    <workbookView xWindow="900" yWindow="500" windowWidth="27900" windowHeight="17500" activeTab="5" xr2:uid="{00000000-000D-0000-FFFF-FFFF00000000}"/>
  </bookViews>
  <sheets>
    <sheet name="R0-topics" sheetId="3" r:id="rId1"/>
    <sheet name="Τ0-topics" sheetId="2" r:id="rId2"/>
    <sheet name="T1-topics_12" sheetId="1" r:id="rId3"/>
    <sheet name="T1-topics_4" sheetId="4" r:id="rId4"/>
    <sheet name="Trend Results" sheetId="6" r:id="rId5"/>
    <sheet name="ML dimension analysi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 i="7" l="1"/>
  <c r="Q27" i="7"/>
  <c r="J90" i="2"/>
  <c r="F9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tc={85B7C437-BFA6-9942-846C-0FC4BB5B49D3}</author>
  </authors>
  <commentList>
    <comment ref="B46" authorId="0" shapeId="0" xr:uid="{85B7C437-BFA6-9942-846C-0FC4BB5B49D3}">
      <text>
        <t>[Threaded comment]
Your version of Excel allows you to read this threaded comment; however, any edits to it will get removed if the file is opened in a newer version of Excel. Learn more: https://go.microsoft.com/fwlink/?linkid=870924
Comment:
    In some cases, one time series may have the highest z-score value but not the highest slope. This can occur due to the inherent differences between the two measures and the characteristics of the data being analyzed. Here are a few reasons why such a situation may arise:
Sensitivity to Deviations: The z-score is primarily sensitive to deviations from the expected trend under the null hypothesis of no trend. It captures the magnitude of departure from the expected trend, regardless of the slope's direction. A time series with a high z-score indicates a significant departure from the null hypothesis and suggests a non-random trend. However, the slope, such as Sen's slope estimator, focuses on the direction and magnitude of the trend itself.
Outliers: The z-score can be influenced by extreme values or outliers in the time series. If a time series has a few extreme values, it may result in a high z-score, indicating a significant departure from the expected trend. However, these outliers may not have a substantial impact on the slope calculation, leading to a lower slope value.
Trend Magnitude vs. Trend Direction: The z-score captures the overall magnitude of the departure from the null hypothesis, while the slope represents the rate of change or steepness of the trend itself. It is possible for a time series to have a high z-score but a relatively moderate slope if the departure from the null hypothesis is large in magnitude but occurs gradually over time.
Sample Variability: The z-score and the slope are calculated based on the available sample data. The variability within the sample can affect the relative values of the z-score and the slope. If a time series has high variability or fluctuations, it may contribute to a higher z-score but potentially result in a lower slope if there is no consistent increasing or decreasing trend.
In summary, the z-score and the slope measure different aspects of the time series' behavior, and it is possible for one time series to have the highest z-score value but not the highest slope. Understanding the differences between these measures and considering other factors such as outliers, trend direction, and sample variability can help explain such discrepancies.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tc={6A6AED73-11C2-4F4B-80B6-7D9D1CF37FE9}</author>
  </authors>
  <commentList>
    <comment ref="B27" authorId="0" shapeId="0" xr:uid="{6A6AED73-11C2-4F4B-80B6-7D9D1CF37FE9}">
      <text>
        <t>[Threaded comment]
Your version of Excel allows you to read this threaded comment; however, any edits to it will get removed if the file is opened in a newer version of Excel. Learn more: https://go.microsoft.com/fwlink/?linkid=870924
Comment:
    Non-technical losses (NTL) can be attributed to and include the following:
·        Equipment loss and vandalization - loss and damage of hardware, such as meters, protective equipment, cables/conductors and switchgear
·        Unauthorized line tapping
·        Losses due to faulty meters and equipment
·        Inadequate metering and poor revenue collection techniques
·        Inadequacies and inaccuracies of meter reading
·        Inaccurate customer billing
·        Inaccurate estimation of non-metered supplies, such as public lighting, and
·        Performance (inefficiency) of business/technology management systems</t>
      </text>
    </comment>
  </commentList>
</comments>
</file>

<file path=xl/sharedStrings.xml><?xml version="1.0" encoding="utf-8"?>
<sst xmlns="http://schemas.openxmlformats.org/spreadsheetml/2006/main" count="10142" uniqueCount="3911">
  <si>
    <t>fuzzy</t>
  </si>
  <si>
    <t>thermal</t>
  </si>
  <si>
    <t>systems</t>
  </si>
  <si>
    <t>neural network</t>
  </si>
  <si>
    <t>modeling</t>
  </si>
  <si>
    <t>temperature</t>
  </si>
  <si>
    <t>buildings</t>
  </si>
  <si>
    <t>heating</t>
  </si>
  <si>
    <t>controller</t>
  </si>
  <si>
    <t>comfort</t>
  </si>
  <si>
    <t>ac</t>
  </si>
  <si>
    <t>residential</t>
  </si>
  <si>
    <t>system modeling</t>
  </si>
  <si>
    <t>dr potential</t>
  </si>
  <si>
    <t>thermostat</t>
  </si>
  <si>
    <t>hvac</t>
  </si>
  <si>
    <t>data</t>
  </si>
  <si>
    <t>grid</t>
  </si>
  <si>
    <t>demand response</t>
  </si>
  <si>
    <t>model predictive</t>
  </si>
  <si>
    <t>predictive control</t>
  </si>
  <si>
    <t>model predictive control</t>
  </si>
  <si>
    <t>building</t>
  </si>
  <si>
    <t>control mpc</t>
  </si>
  <si>
    <t>district heating</t>
  </si>
  <si>
    <t>predictive control mpc</t>
  </si>
  <si>
    <t>energy flexibility</t>
  </si>
  <si>
    <t>flexibility</t>
  </si>
  <si>
    <t>power</t>
  </si>
  <si>
    <t>renewable</t>
  </si>
  <si>
    <t>renewable energy</t>
  </si>
  <si>
    <t>heat pump</t>
  </si>
  <si>
    <t>services</t>
  </si>
  <si>
    <t>machine learning</t>
  </si>
  <si>
    <t>energy consumption</t>
  </si>
  <si>
    <t>boosting</t>
  </si>
  <si>
    <t>building energy</t>
  </si>
  <si>
    <t>transfer learning</t>
  </si>
  <si>
    <t>gradient boosting</t>
  </si>
  <si>
    <t>learning models</t>
  </si>
  <si>
    <t>predict</t>
  </si>
  <si>
    <t>machine learning models</t>
  </si>
  <si>
    <t>mpc</t>
  </si>
  <si>
    <t>predictive</t>
  </si>
  <si>
    <t>dpc</t>
  </si>
  <si>
    <t>optimal control</t>
  </si>
  <si>
    <t>approximate mpc</t>
  </si>
  <si>
    <t>cooling</t>
  </si>
  <si>
    <t>manufacturing</t>
  </si>
  <si>
    <t>chiller</t>
  </si>
  <si>
    <t>optimization</t>
  </si>
  <si>
    <t>refrigeration</t>
  </si>
  <si>
    <t>cooling tower</t>
  </si>
  <si>
    <t>artificial neural</t>
  </si>
  <si>
    <t>refrigerant</t>
  </si>
  <si>
    <t>prediction</t>
  </si>
  <si>
    <t>dr advisor</t>
  </si>
  <si>
    <t>electricity</t>
  </si>
  <si>
    <t>data driven</t>
  </si>
  <si>
    <t>control actions</t>
  </si>
  <si>
    <t>demand response potential</t>
  </si>
  <si>
    <t>framework</t>
  </si>
  <si>
    <t>load curtailment</t>
  </si>
  <si>
    <t>foresee</t>
  </si>
  <si>
    <t>thermal comfort</t>
  </si>
  <si>
    <t>smart buildings</t>
  </si>
  <si>
    <t>comfort models</t>
  </si>
  <si>
    <t>comfort model</t>
  </si>
  <si>
    <t>thermal comfort model</t>
  </si>
  <si>
    <t>thermal sensation</t>
  </si>
  <si>
    <t>smart building</t>
  </si>
  <si>
    <t>energy management</t>
  </si>
  <si>
    <t>occupants</t>
  </si>
  <si>
    <t>cloud</t>
  </si>
  <si>
    <t>management system</t>
  </si>
  <si>
    <t>maintenance scheduling</t>
  </si>
  <si>
    <t>hvac systems</t>
  </si>
  <si>
    <t>pricing</t>
  </si>
  <si>
    <t>air conditioning</t>
  </si>
  <si>
    <t>optimization problem</t>
  </si>
  <si>
    <t>pricing strategy</t>
  </si>
  <si>
    <t>proposed strategy</t>
  </si>
  <si>
    <t>price based</t>
  </si>
  <si>
    <t>benchmarking</t>
  </si>
  <si>
    <t>energy models</t>
  </si>
  <si>
    <t>building performance</t>
  </si>
  <si>
    <t>energy use</t>
  </si>
  <si>
    <t>occupancy profiles</t>
  </si>
  <si>
    <t>smart meter</t>
  </si>
  <si>
    <t>electric</t>
  </si>
  <si>
    <t>carbon</t>
  </si>
  <si>
    <t>dso</t>
  </si>
  <si>
    <t>monte carlo</t>
  </si>
  <si>
    <t>electric vehicles</t>
  </si>
  <si>
    <t>stochastic</t>
  </si>
  <si>
    <t>vehicles</t>
  </si>
  <si>
    <t>forecast uncertainty</t>
  </si>
  <si>
    <t>monte carlo method</t>
  </si>
  <si>
    <t>reactive power services</t>
  </si>
  <si>
    <t>power flow</t>
  </si>
  <si>
    <t>uncertainty</t>
  </si>
  <si>
    <t>optimal power flow</t>
  </si>
  <si>
    <t>optimal power</t>
  </si>
  <si>
    <t>learning</t>
  </si>
  <si>
    <t>ac power flow</t>
  </si>
  <si>
    <t>ac opf</t>
  </si>
  <si>
    <t>ac power</t>
  </si>
  <si>
    <t>integrated energy</t>
  </si>
  <si>
    <t>integrated energy system</t>
  </si>
  <si>
    <t>energy system</t>
  </si>
  <si>
    <t>natural gas</t>
  </si>
  <si>
    <t>coupling</t>
  </si>
  <si>
    <t>gas system</t>
  </si>
  <si>
    <t>wind power</t>
  </si>
  <si>
    <t>electricity gas</t>
  </si>
  <si>
    <t>pv</t>
  </si>
  <si>
    <t>distribution network</t>
  </si>
  <si>
    <t>ev</t>
  </si>
  <si>
    <t>voltage</t>
  </si>
  <si>
    <t>distribution systems</t>
  </si>
  <si>
    <t>distribution system</t>
  </si>
  <si>
    <t>charging</t>
  </si>
  <si>
    <t>unbalanced</t>
  </si>
  <si>
    <t>photovoltaic</t>
  </si>
  <si>
    <t>microgrid</t>
  </si>
  <si>
    <t>microgrids</t>
  </si>
  <si>
    <t>networked microgrids</t>
  </si>
  <si>
    <t>energy management framework</t>
  </si>
  <si>
    <t>blackouts</t>
  </si>
  <si>
    <t>resilience</t>
  </si>
  <si>
    <t>forecast error</t>
  </si>
  <si>
    <t>dispatch</t>
  </si>
  <si>
    <t>power supply capacity</t>
  </si>
  <si>
    <t>mo algorithms</t>
  </si>
  <si>
    <t>supply capacity</t>
  </si>
  <si>
    <t>controllable resources</t>
  </si>
  <si>
    <t>economic dispatch</t>
  </si>
  <si>
    <t>dispatch plan</t>
  </si>
  <si>
    <t>dispatch strategy</t>
  </si>
  <si>
    <t>parallel</t>
  </si>
  <si>
    <t>vpp</t>
  </si>
  <si>
    <t>aggregator</t>
  </si>
  <si>
    <t>distribution locational</t>
  </si>
  <si>
    <t>variable renewable energy</t>
  </si>
  <si>
    <t>day ahead</t>
  </si>
  <si>
    <t>variable renewable</t>
  </si>
  <si>
    <t>reas</t>
  </si>
  <si>
    <t>time varying</t>
  </si>
  <si>
    <t>portfolio</t>
  </si>
  <si>
    <t>generation expansion</t>
  </si>
  <si>
    <t>control framework</t>
  </si>
  <si>
    <t>robust optimization</t>
  </si>
  <si>
    <t>uncertainties</t>
  </si>
  <si>
    <t>cvar</t>
  </si>
  <si>
    <t>proposed algorithm</t>
  </si>
  <si>
    <t>super</t>
  </si>
  <si>
    <t>dc</t>
  </si>
  <si>
    <t>algorithm</t>
  </si>
  <si>
    <t>unit commitment</t>
  </si>
  <si>
    <t>wecs</t>
  </si>
  <si>
    <t>uc</t>
  </si>
  <si>
    <t>wind farm</t>
  </si>
  <si>
    <t>ramping</t>
  </si>
  <si>
    <t>dispatching scheme</t>
  </si>
  <si>
    <t>hydrogen</t>
  </si>
  <si>
    <t>multi energy</t>
  </si>
  <si>
    <t>electrical</t>
  </si>
  <si>
    <t>cchp micro</t>
  </si>
  <si>
    <t>fueling stations</t>
  </si>
  <si>
    <t>power gas</t>
  </si>
  <si>
    <t>constraint</t>
  </si>
  <si>
    <t>data based</t>
  </si>
  <si>
    <t>chance constraints</t>
  </si>
  <si>
    <t>reserve policies</t>
  </si>
  <si>
    <t>opf</t>
  </si>
  <si>
    <t>power network</t>
  </si>
  <si>
    <t>power flow problem</t>
  </si>
  <si>
    <t>distributionally robust</t>
  </si>
  <si>
    <t>wasserstein</t>
  </si>
  <si>
    <t>ambiguity</t>
  </si>
  <si>
    <t>power flow model</t>
  </si>
  <si>
    <t>flow model</t>
  </si>
  <si>
    <t>itd systems</t>
  </si>
  <si>
    <t>distributionally robust chance</t>
  </si>
  <si>
    <t>robust chance</t>
  </si>
  <si>
    <t>evs</t>
  </si>
  <si>
    <t>storage</t>
  </si>
  <si>
    <t>load</t>
  </si>
  <si>
    <t>hev</t>
  </si>
  <si>
    <t>driving</t>
  </si>
  <si>
    <t>vehicle</t>
  </si>
  <si>
    <t>hybrid electric</t>
  </si>
  <si>
    <t>engine</t>
  </si>
  <si>
    <t>fuel consumption</t>
  </si>
  <si>
    <t>hybrid electric vehicles</t>
  </si>
  <si>
    <t>reinforcement learning</t>
  </si>
  <si>
    <t>scheduling</t>
  </si>
  <si>
    <t>deep reinforcement</t>
  </si>
  <si>
    <t>deep reinforcement learning</t>
  </si>
  <si>
    <t>markov decision</t>
  </si>
  <si>
    <t>forecasting</t>
  </si>
  <si>
    <t>lstm</t>
  </si>
  <si>
    <t>deep learning</t>
  </si>
  <si>
    <t>long short term</t>
  </si>
  <si>
    <t>ev charging</t>
  </si>
  <si>
    <t>battery</t>
  </si>
  <si>
    <t>soc estimation</t>
  </si>
  <si>
    <t>battery model</t>
  </si>
  <si>
    <t>lithium ion</t>
  </si>
  <si>
    <t>ion batteries</t>
  </si>
  <si>
    <t>state charge soc</t>
  </si>
  <si>
    <t>charge soc</t>
  </si>
  <si>
    <t>battery management</t>
  </si>
  <si>
    <t>cycling ageing</t>
  </si>
  <si>
    <t>sop</t>
  </si>
  <si>
    <t>anfis</t>
  </si>
  <si>
    <t>solar</t>
  </si>
  <si>
    <t>fuel cell</t>
  </si>
  <si>
    <t>hybrid</t>
  </si>
  <si>
    <t>ems</t>
  </si>
  <si>
    <t>hybrid energy</t>
  </si>
  <si>
    <t>energy management system</t>
  </si>
  <si>
    <t>energy storage</t>
  </si>
  <si>
    <t>clustering</t>
  </si>
  <si>
    <t>parking duration</t>
  </si>
  <si>
    <t>random forest</t>
  </si>
  <si>
    <t>charging behavior</t>
  </si>
  <si>
    <t>electric vehicle</t>
  </si>
  <si>
    <t>neural</t>
  </si>
  <si>
    <t>deep deterministic policy</t>
  </si>
  <si>
    <t>train</t>
  </si>
  <si>
    <t>fuel economy</t>
  </si>
  <si>
    <t>energy management strategy</t>
  </si>
  <si>
    <t>deterministic policy gradient</t>
  </si>
  <si>
    <t>deep network</t>
  </si>
  <si>
    <t>electricity market</t>
  </si>
  <si>
    <t>aggregators</t>
  </si>
  <si>
    <t>inverters</t>
  </si>
  <si>
    <t>charging demand</t>
  </si>
  <si>
    <t>ev charging demand</t>
  </si>
  <si>
    <t>ev penetration</t>
  </si>
  <si>
    <t>smart charging</t>
  </si>
  <si>
    <t>distribution grids</t>
  </si>
  <si>
    <t>line loss</t>
  </si>
  <si>
    <t>power loss</t>
  </si>
  <si>
    <t>loss calculation</t>
  </si>
  <si>
    <t>network loss</t>
  </si>
  <si>
    <t>distribution transformers</t>
  </si>
  <si>
    <t>wire</t>
  </si>
  <si>
    <t>neural networks</t>
  </si>
  <si>
    <t>power system</t>
  </si>
  <si>
    <t>artificial neural networks</t>
  </si>
  <si>
    <t>power systems</t>
  </si>
  <si>
    <t>hyperparameters</t>
  </si>
  <si>
    <t>grid operators</t>
  </si>
  <si>
    <t>lv grids</t>
  </si>
  <si>
    <t>probabilistic</t>
  </si>
  <si>
    <t>probabilistic power</t>
  </si>
  <si>
    <t>probabilistic power flow</t>
  </si>
  <si>
    <t>stochastic response</t>
  </si>
  <si>
    <t>stochastic response surface</t>
  </si>
  <si>
    <t>solar irradiance</t>
  </si>
  <si>
    <t>statistical machine learning</t>
  </si>
  <si>
    <t>hc</t>
  </si>
  <si>
    <t>grid losses</t>
  </si>
  <si>
    <t>hosting capacity</t>
  </si>
  <si>
    <t>net load</t>
  </si>
  <si>
    <t>distributed generations</t>
  </si>
  <si>
    <t>system operators</t>
  </si>
  <si>
    <t>energy losses</t>
  </si>
  <si>
    <t>net load deviation</t>
  </si>
  <si>
    <t>violations</t>
  </si>
  <si>
    <t>voltage violations</t>
  </si>
  <si>
    <t>voltage control</t>
  </si>
  <si>
    <t>pv penetration</t>
  </si>
  <si>
    <t>photovoltaic pv</t>
  </si>
  <si>
    <t>fluctuations</t>
  </si>
  <si>
    <t>nilm methods</t>
  </si>
  <si>
    <t>load monitoring</t>
  </si>
  <si>
    <t>intrusive load monitoring</t>
  </si>
  <si>
    <t>non intrusive load</t>
  </si>
  <si>
    <t>der electrical</t>
  </si>
  <si>
    <t>local voltage</t>
  </si>
  <si>
    <t>monitoring nilm</t>
  </si>
  <si>
    <t>load monitoring nilm</t>
  </si>
  <si>
    <t>cable</t>
  </si>
  <si>
    <t>harmonics</t>
  </si>
  <si>
    <t>harmonic model</t>
  </si>
  <si>
    <t>harmonic current</t>
  </si>
  <si>
    <t>eaf harmonic</t>
  </si>
  <si>
    <t>harmonic sources</t>
  </si>
  <si>
    <t>eaf harmonic model</t>
  </si>
  <si>
    <t>harmonic power</t>
  </si>
  <si>
    <t>mode eaf harmonic</t>
  </si>
  <si>
    <t>power electronic</t>
  </si>
  <si>
    <t>power quality</t>
  </si>
  <si>
    <t>reliability</t>
  </si>
  <si>
    <t>reliability evaluation</t>
  </si>
  <si>
    <t>carlo simulation</t>
  </si>
  <si>
    <t>monte carlo simulation</t>
  </si>
  <si>
    <t>system reliability</t>
  </si>
  <si>
    <t>reliability assessment</t>
  </si>
  <si>
    <t>rts</t>
  </si>
  <si>
    <t>probability</t>
  </si>
  <si>
    <t>wind</t>
  </si>
  <si>
    <t>gsa</t>
  </si>
  <si>
    <t>nonparametric</t>
  </si>
  <si>
    <t>mixture model</t>
  </si>
  <si>
    <t>outliers</t>
  </si>
  <si>
    <t>power injections</t>
  </si>
  <si>
    <t>bayesian</t>
  </si>
  <si>
    <t>polynomial chaos</t>
  </si>
  <si>
    <t>inverter</t>
  </si>
  <si>
    <t>svm</t>
  </si>
  <si>
    <t>voltage estimation</t>
  </si>
  <si>
    <t>lv</t>
  </si>
  <si>
    <t>lv network</t>
  </si>
  <si>
    <t>lv networks</t>
  </si>
  <si>
    <t>fidelity data</t>
  </si>
  <si>
    <t>meters</t>
  </si>
  <si>
    <t>sm coverage</t>
  </si>
  <si>
    <t>voltage calculations</t>
  </si>
  <si>
    <t>regulation</t>
  </si>
  <si>
    <t>data sets</t>
  </si>
  <si>
    <t>load resources</t>
  </si>
  <si>
    <t>modeling methodology</t>
  </si>
  <si>
    <t>utility</t>
  </si>
  <si>
    <t>aggregate</t>
  </si>
  <si>
    <t>distribution feeders</t>
  </si>
  <si>
    <t>grid reliability</t>
  </si>
  <si>
    <t>distribution grid reliability</t>
  </si>
  <si>
    <t>load models</t>
  </si>
  <si>
    <t>neuro fuzzy</t>
  </si>
  <si>
    <t>anfis controller</t>
  </si>
  <si>
    <t>system anfis</t>
  </si>
  <si>
    <t>adaptive neuro fuzzy</t>
  </si>
  <si>
    <t>adaptive neuro</t>
  </si>
  <si>
    <t>interconnected power</t>
  </si>
  <si>
    <t>neuro fuzzy inference</t>
  </si>
  <si>
    <t>fuzzy inference system</t>
  </si>
  <si>
    <t>smart grid</t>
  </si>
  <si>
    <t>vehicles evs</t>
  </si>
  <si>
    <t>island smart grid</t>
  </si>
  <si>
    <t>learning based</t>
  </si>
  <si>
    <t>dfig</t>
  </si>
  <si>
    <t>reactive</t>
  </si>
  <si>
    <t>induction generator</t>
  </si>
  <si>
    <t>fed induction generator</t>
  </si>
  <si>
    <t>reactive power</t>
  </si>
  <si>
    <t>wind power generation</t>
  </si>
  <si>
    <t>wind turbine</t>
  </si>
  <si>
    <t>doubly fed induction</t>
  </si>
  <si>
    <t>deep deterministic</t>
  </si>
  <si>
    <t>deterministic policy</t>
  </si>
  <si>
    <t>policy gradient</t>
  </si>
  <si>
    <t>multi agent deep</t>
  </si>
  <si>
    <t>fde</t>
  </si>
  <si>
    <t>swarm optimization</t>
  </si>
  <si>
    <t>particle swarm optimization</t>
  </si>
  <si>
    <t>particle swarm</t>
  </si>
  <si>
    <t>pid parameters</t>
  </si>
  <si>
    <t>disturbance rejection</t>
  </si>
  <si>
    <t>active disturbance</t>
  </si>
  <si>
    <t>active disturbance rejection</t>
  </si>
  <si>
    <t>system frequency</t>
  </si>
  <si>
    <t>pid controller</t>
  </si>
  <si>
    <t>teaching learning based</t>
  </si>
  <si>
    <t>learning based optimization</t>
  </si>
  <si>
    <t>based optimization tlbo</t>
  </si>
  <si>
    <t>optimization tlbo</t>
  </si>
  <si>
    <t>based optimization</t>
  </si>
  <si>
    <t>integral derivative</t>
  </si>
  <si>
    <t>rlnn controllers</t>
  </si>
  <si>
    <t>sliding mode control</t>
  </si>
  <si>
    <t>integral sliding mode</t>
  </si>
  <si>
    <t>flexible load</t>
  </si>
  <si>
    <t>mode control smc</t>
  </si>
  <si>
    <t>control smc</t>
  </si>
  <si>
    <t>mode controllers</t>
  </si>
  <si>
    <t>sliding mode controllers</t>
  </si>
  <si>
    <t>control smc method</t>
  </si>
  <si>
    <t>lfc</t>
  </si>
  <si>
    <t>load frequency</t>
  </si>
  <si>
    <t>nn imc</t>
  </si>
  <si>
    <t>load frequency control</t>
  </si>
  <si>
    <t>time delays</t>
  </si>
  <si>
    <t>based lfc</t>
  </si>
  <si>
    <t>frequency control</t>
  </si>
  <si>
    <t>agc</t>
  </si>
  <si>
    <t>power grid</t>
  </si>
  <si>
    <t>control</t>
  </si>
  <si>
    <t>distributed energy</t>
  </si>
  <si>
    <t>large scale</t>
  </si>
  <si>
    <t>inline formula</t>
  </si>
  <si>
    <t>tex math</t>
  </si>
  <si>
    <t>notation latex</t>
  </si>
  <si>
    <t>math notation latex</t>
  </si>
  <si>
    <t>math inline formula</t>
  </si>
  <si>
    <t>math inline</t>
  </si>
  <si>
    <t>tex math notation</t>
  </si>
  <si>
    <t>tex math inline</t>
  </si>
  <si>
    <t>inline formula tex</t>
  </si>
  <si>
    <t>formula tex</t>
  </si>
  <si>
    <t>fuzzy logic</t>
  </si>
  <si>
    <t>logic controller</t>
  </si>
  <si>
    <t>fuzzy logic controller</t>
  </si>
  <si>
    <t>type fuzzy</t>
  </si>
  <si>
    <t>fuzzy controller</t>
  </si>
  <si>
    <t>polar fuzzy</t>
  </si>
  <si>
    <t>pi controller</t>
  </si>
  <si>
    <t>control lfc</t>
  </si>
  <si>
    <t>integral derivative pid</t>
  </si>
  <si>
    <t>derivative pid</t>
  </si>
  <si>
    <t>area system</t>
  </si>
  <si>
    <t>derivative pid controller</t>
  </si>
  <si>
    <t>integral pid</t>
  </si>
  <si>
    <t>proportional integral derivative</t>
  </si>
  <si>
    <t>based pid controller</t>
  </si>
  <si>
    <t>integral controller</t>
  </si>
  <si>
    <t>communities</t>
  </si>
  <si>
    <t>energy communities</t>
  </si>
  <si>
    <t>energy</t>
  </si>
  <si>
    <t>local energy</t>
  </si>
  <si>
    <t>local energy communities</t>
  </si>
  <si>
    <t>prosumer</t>
  </si>
  <si>
    <t>energy community</t>
  </si>
  <si>
    <t>infrastructure systems</t>
  </si>
  <si>
    <t>lems</t>
  </si>
  <si>
    <t>demand</t>
  </si>
  <si>
    <t>peak</t>
  </si>
  <si>
    <t>ders</t>
  </si>
  <si>
    <t>demand reduction</t>
  </si>
  <si>
    <t>consumers</t>
  </si>
  <si>
    <t>dr program</t>
  </si>
  <si>
    <t>peak demand</t>
  </si>
  <si>
    <t>emissions</t>
  </si>
  <si>
    <t>units</t>
  </si>
  <si>
    <t>proposed framework</t>
  </si>
  <si>
    <t>scheduling model</t>
  </si>
  <si>
    <t>data analytics module</t>
  </si>
  <si>
    <t>dsep</t>
  </si>
  <si>
    <t>analytics module</t>
  </si>
  <si>
    <t>te systems</t>
  </si>
  <si>
    <t>transactive</t>
  </si>
  <si>
    <t>agents</t>
  </si>
  <si>
    <t>smart energy</t>
  </si>
  <si>
    <t>architecture</t>
  </si>
  <si>
    <t>transactive energy</t>
  </si>
  <si>
    <t>energy systems</t>
  </si>
  <si>
    <t>smart energy systems</t>
  </si>
  <si>
    <t>transactive energy te</t>
  </si>
  <si>
    <t>forecast</t>
  </si>
  <si>
    <t>demand flexibility</t>
  </si>
  <si>
    <t>commercial buildings</t>
  </si>
  <si>
    <t>flexibility forecast</t>
  </si>
  <si>
    <t>credit scoring</t>
  </si>
  <si>
    <t>load flexibility</t>
  </si>
  <si>
    <t>customers</t>
  </si>
  <si>
    <t>tou tariff</t>
  </si>
  <si>
    <t>consumption data</t>
  </si>
  <si>
    <t>cluster</t>
  </si>
  <si>
    <t>time use tou</t>
  </si>
  <si>
    <t>peak time</t>
  </si>
  <si>
    <t>flexible</t>
  </si>
  <si>
    <t>distributed energy systems</t>
  </si>
  <si>
    <t>flexible capacity</t>
  </si>
  <si>
    <t>demand side flexibility</t>
  </si>
  <si>
    <t>flexibility markets</t>
  </si>
  <si>
    <t>flexibilities</t>
  </si>
  <si>
    <t>industrial</t>
  </si>
  <si>
    <t>regions</t>
  </si>
  <si>
    <t>energy water</t>
  </si>
  <si>
    <t>sustainable development</t>
  </si>
  <si>
    <t>energy resources</t>
  </si>
  <si>
    <t>distributed energy resources</t>
  </si>
  <si>
    <t>flexible loads</t>
  </si>
  <si>
    <t>grid services</t>
  </si>
  <si>
    <t>controlled loads</t>
  </si>
  <si>
    <t>systems aggregators</t>
  </si>
  <si>
    <t>meter resources</t>
  </si>
  <si>
    <t>goflex system</t>
  </si>
  <si>
    <t>behind meter resources</t>
  </si>
  <si>
    <t>management systems aggregators</t>
  </si>
  <si>
    <t>qatar</t>
  </si>
  <si>
    <t>load profiles</t>
  </si>
  <si>
    <t>households</t>
  </si>
  <si>
    <t>transformer</t>
  </si>
  <si>
    <t>residential load</t>
  </si>
  <si>
    <t>countries</t>
  </si>
  <si>
    <t>home energy management</t>
  </si>
  <si>
    <t>home energy</t>
  </si>
  <si>
    <t>energy demand</t>
  </si>
  <si>
    <t>iot</t>
  </si>
  <si>
    <t>appliances</t>
  </si>
  <si>
    <t>cooperative</t>
  </si>
  <si>
    <t>market</t>
  </si>
  <si>
    <t>retailers</t>
  </si>
  <si>
    <t>demand response dr</t>
  </si>
  <si>
    <t>profit</t>
  </si>
  <si>
    <t>cbl calculation</t>
  </si>
  <si>
    <t>grid edge</t>
  </si>
  <si>
    <t>grid edge ems</t>
  </si>
  <si>
    <t>secured</t>
  </si>
  <si>
    <t>additive deductive</t>
  </si>
  <si>
    <t>dc mg</t>
  </si>
  <si>
    <t>electric consumers</t>
  </si>
  <si>
    <t>optimization algorithm</t>
  </si>
  <si>
    <t>game</t>
  </si>
  <si>
    <t>cascading</t>
  </si>
  <si>
    <t>strategies</t>
  </si>
  <si>
    <t>cascading failure</t>
  </si>
  <si>
    <t>defense strategy</t>
  </si>
  <si>
    <t>dsm</t>
  </si>
  <si>
    <t>adversarial</t>
  </si>
  <si>
    <t>adversarial attack</t>
  </si>
  <si>
    <t>bidding</t>
  </si>
  <si>
    <t>drl based</t>
  </si>
  <si>
    <t>trigger</t>
  </si>
  <si>
    <t>anomaly detection</t>
  </si>
  <si>
    <t>solar power</t>
  </si>
  <si>
    <t>intrusion</t>
  </si>
  <si>
    <t>voltage regulation</t>
  </si>
  <si>
    <t>data falsification attacks</t>
  </si>
  <si>
    <t>cyber</t>
  </si>
  <si>
    <t>attacks</t>
  </si>
  <si>
    <t>cyber attacks</t>
  </si>
  <si>
    <t>attack</t>
  </si>
  <si>
    <t>cyber physical</t>
  </si>
  <si>
    <t>smart</t>
  </si>
  <si>
    <t>network</t>
  </si>
  <si>
    <t>detectors</t>
  </si>
  <si>
    <t>rnn</t>
  </si>
  <si>
    <t>fdia</t>
  </si>
  <si>
    <t>fdias</t>
  </si>
  <si>
    <t>detection</t>
  </si>
  <si>
    <t>false data</t>
  </si>
  <si>
    <t>cnn</t>
  </si>
  <si>
    <t>false data injection</t>
  </si>
  <si>
    <t>generative adversarial</t>
  </si>
  <si>
    <t>state estimation</t>
  </si>
  <si>
    <t>anomaly</t>
  </si>
  <si>
    <t>anomalies</t>
  </si>
  <si>
    <t>spatio temporal</t>
  </si>
  <si>
    <t>detection classification</t>
  </si>
  <si>
    <t>analysis</t>
  </si>
  <si>
    <t>anomaly detection classification</t>
  </si>
  <si>
    <t>lfc system</t>
  </si>
  <si>
    <t>frequency control lfc</t>
  </si>
  <si>
    <t>shadow control</t>
  </si>
  <si>
    <t>data injection</t>
  </si>
  <si>
    <t>fdi</t>
  </si>
  <si>
    <t>injection attack</t>
  </si>
  <si>
    <t>attack detection</t>
  </si>
  <si>
    <t>data injection attack</t>
  </si>
  <si>
    <t>time series</t>
  </si>
  <si>
    <t>time series data</t>
  </si>
  <si>
    <t>telemetry data</t>
  </si>
  <si>
    <t>relay actions</t>
  </si>
  <si>
    <t>detect anomalies</t>
  </si>
  <si>
    <t>long term memory</t>
  </si>
  <si>
    <t>anomaly state</t>
  </si>
  <si>
    <t>adversarial attacks</t>
  </si>
  <si>
    <t>adversarial examples</t>
  </si>
  <si>
    <t>vulnerable adversarial</t>
  </si>
  <si>
    <t>ml models</t>
  </si>
  <si>
    <t>deep learning models</t>
  </si>
  <si>
    <t>robustness</t>
  </si>
  <si>
    <t>adversarial machine</t>
  </si>
  <si>
    <t>adversarial machine learning</t>
  </si>
  <si>
    <t>calculation</t>
  </si>
  <si>
    <t>ppf</t>
  </si>
  <si>
    <t>flow calculation</t>
  </si>
  <si>
    <t>power flow calculation</t>
  </si>
  <si>
    <t>voltage stability</t>
  </si>
  <si>
    <t>stability margin</t>
  </si>
  <si>
    <t>voltage collapse</t>
  </si>
  <si>
    <t>voltage stability margin</t>
  </si>
  <si>
    <t>load shedding</t>
  </si>
  <si>
    <t>voltage instability</t>
  </si>
  <si>
    <t>load model</t>
  </si>
  <si>
    <t>load modeling</t>
  </si>
  <si>
    <t>zip</t>
  </si>
  <si>
    <t>composite load</t>
  </si>
  <si>
    <t>measurement</t>
  </si>
  <si>
    <t>dynamic load</t>
  </si>
  <si>
    <t>composite load model</t>
  </si>
  <si>
    <t>equations</t>
  </si>
  <si>
    <t>load flow</t>
  </si>
  <si>
    <t>linear</t>
  </si>
  <si>
    <t>flow problem</t>
  </si>
  <si>
    <t>newton raphson</t>
  </si>
  <si>
    <t>system</t>
  </si>
  <si>
    <t>security</t>
  </si>
  <si>
    <t>ranking</t>
  </si>
  <si>
    <t>transmission line</t>
  </si>
  <si>
    <t>bus</t>
  </si>
  <si>
    <t>lines</t>
  </si>
  <si>
    <t>static security</t>
  </si>
  <si>
    <t>security assessment</t>
  </si>
  <si>
    <t>radial basis</t>
  </si>
  <si>
    <t>line flows</t>
  </si>
  <si>
    <t>gnn</t>
  </si>
  <si>
    <t>graph neural</t>
  </si>
  <si>
    <t>power grids</t>
  </si>
  <si>
    <t>graph attention</t>
  </si>
  <si>
    <t>networks</t>
  </si>
  <si>
    <t>convolutional</t>
  </si>
  <si>
    <t>graph convolutional</t>
  </si>
  <si>
    <t>grid topology</t>
  </si>
  <si>
    <t>graph neural networks</t>
  </si>
  <si>
    <t>transfer capability</t>
  </si>
  <si>
    <t>transfer capability atc</t>
  </si>
  <si>
    <t>capability atc</t>
  </si>
  <si>
    <t>available transfer capability</t>
  </si>
  <si>
    <t>deregulated power</t>
  </si>
  <si>
    <t>repeated power flow</t>
  </si>
  <si>
    <t>transaction based</t>
  </si>
  <si>
    <t>rpf</t>
  </si>
  <si>
    <t>transmission</t>
  </si>
  <si>
    <t>contingency screening</t>
  </si>
  <si>
    <t>dynamic security</t>
  </si>
  <si>
    <t>deep cnn</t>
  </si>
  <si>
    <t>dynamic security assessment</t>
  </si>
  <si>
    <t>external system</t>
  </si>
  <si>
    <t>security correction</t>
  </si>
  <si>
    <t>elm</t>
  </si>
  <si>
    <t>extreme learning</t>
  </si>
  <si>
    <t>learning machine</t>
  </si>
  <si>
    <t>extreme learning machine</t>
  </si>
  <si>
    <t>machine elm</t>
  </si>
  <si>
    <t>learning machine elm</t>
  </si>
  <si>
    <t>cct prediction</t>
  </si>
  <si>
    <t>elm model</t>
  </si>
  <si>
    <t>pan troglodytes optimization</t>
  </si>
  <si>
    <t>frequency</t>
  </si>
  <si>
    <t>transient stability</t>
  </si>
  <si>
    <t>transient stability assessment</t>
  </si>
  <si>
    <t>stability assessment</t>
  </si>
  <si>
    <t>transient</t>
  </si>
  <si>
    <t>accuracy</t>
  </si>
  <si>
    <t>quantum</t>
  </si>
  <si>
    <t>ts</t>
  </si>
  <si>
    <t>frequency security</t>
  </si>
  <si>
    <t>preventive control</t>
  </si>
  <si>
    <t>cct</t>
  </si>
  <si>
    <t>dynamic stability</t>
  </si>
  <si>
    <t>fault</t>
  </si>
  <si>
    <t>changer</t>
  </si>
  <si>
    <t>tap changer</t>
  </si>
  <si>
    <t>spatial correlation</t>
  </si>
  <si>
    <t>power integration</t>
  </si>
  <si>
    <t>tap changer control</t>
  </si>
  <si>
    <t>wind power integration</t>
  </si>
  <si>
    <t>changer control</t>
  </si>
  <si>
    <t>generalized load</t>
  </si>
  <si>
    <t>ann based</t>
  </si>
  <si>
    <t>occupancy</t>
  </si>
  <si>
    <t>occupancy prediction</t>
  </si>
  <si>
    <t>indoor</t>
  </si>
  <si>
    <t>occupancy detection</t>
  </si>
  <si>
    <t>co2</t>
  </si>
  <si>
    <t>sensors</t>
  </si>
  <si>
    <t>smart cities</t>
  </si>
  <si>
    <t>artificial intelligence</t>
  </si>
  <si>
    <t>facility management</t>
  </si>
  <si>
    <t>sustainable</t>
  </si>
  <si>
    <t>activity</t>
  </si>
  <si>
    <t>recognition</t>
  </si>
  <si>
    <t>activity recognition</t>
  </si>
  <si>
    <t>face</t>
  </si>
  <si>
    <t>human activity recognition</t>
  </si>
  <si>
    <t>frames</t>
  </si>
  <si>
    <t>human activities</t>
  </si>
  <si>
    <t>fault detection</t>
  </si>
  <si>
    <t>detection diagnosis</t>
  </si>
  <si>
    <t>fault detection diagnosis</t>
  </si>
  <si>
    <t>maintenance</t>
  </si>
  <si>
    <t>fault diagnosis</t>
  </si>
  <si>
    <t>faulty</t>
  </si>
  <si>
    <t>localization</t>
  </si>
  <si>
    <t>location</t>
  </si>
  <si>
    <t>indoor localization</t>
  </si>
  <si>
    <t>positioning</t>
  </si>
  <si>
    <t>rssi</t>
  </si>
  <si>
    <t>received signal</t>
  </si>
  <si>
    <t>access points</t>
  </si>
  <si>
    <t>location based services</t>
  </si>
  <si>
    <t>personal devices</t>
  </si>
  <si>
    <t>fire</t>
  </si>
  <si>
    <t>fruit</t>
  </si>
  <si>
    <t>counting</t>
  </si>
  <si>
    <t>equipment usage</t>
  </si>
  <si>
    <t>yolov4</t>
  </si>
  <si>
    <t>pellets</t>
  </si>
  <si>
    <t>fire risk</t>
  </si>
  <si>
    <t>metadata</t>
  </si>
  <si>
    <t>ontology</t>
  </si>
  <si>
    <t>schema</t>
  </si>
  <si>
    <t>metadata normalization</t>
  </si>
  <si>
    <t>web services</t>
  </si>
  <si>
    <t>sensor metadata</t>
  </si>
  <si>
    <t>domain</t>
  </si>
  <si>
    <t>building analytics</t>
  </si>
  <si>
    <t>building metadata</t>
  </si>
  <si>
    <t>markov</t>
  </si>
  <si>
    <t>dirichlet</t>
  </si>
  <si>
    <t>mixture models</t>
  </si>
  <si>
    <t>markov model</t>
  </si>
  <si>
    <t>occupancy presence</t>
  </si>
  <si>
    <t>parameter estimation</t>
  </si>
  <si>
    <t>hidden markov</t>
  </si>
  <si>
    <t>frailty</t>
  </si>
  <si>
    <t>elderly</t>
  </si>
  <si>
    <t>health</t>
  </si>
  <si>
    <t>telehealth</t>
  </si>
  <si>
    <t>healthcare</t>
  </si>
  <si>
    <t>social determinants health</t>
  </si>
  <si>
    <t>appliance usage</t>
  </si>
  <si>
    <t>frailty detection</t>
  </si>
  <si>
    <t>early intervention</t>
  </si>
  <si>
    <t>edge computing</t>
  </si>
  <si>
    <t>things iot</t>
  </si>
  <si>
    <t>internet things iot</t>
  </si>
  <si>
    <t>fog fog</t>
  </si>
  <si>
    <t>internet things</t>
  </si>
  <si>
    <t>computational intelligence</t>
  </si>
  <si>
    <t>footstep</t>
  </si>
  <si>
    <t>vibration</t>
  </si>
  <si>
    <t>sound</t>
  </si>
  <si>
    <t>speech</t>
  </si>
  <si>
    <t>accelerometers</t>
  </si>
  <si>
    <t>gender classification</t>
  </si>
  <si>
    <t>identify people</t>
  </si>
  <si>
    <t>classification</t>
  </si>
  <si>
    <t>features</t>
  </si>
  <si>
    <t>room</t>
  </si>
  <si>
    <t>building occupancy</t>
  </si>
  <si>
    <t>oscillation</t>
  </si>
  <si>
    <t>generators</t>
  </si>
  <si>
    <t>oscillations</t>
  </si>
  <si>
    <t>solar energy</t>
  </si>
  <si>
    <t>solar pv</t>
  </si>
  <si>
    <t>frequency oscillations</t>
  </si>
  <si>
    <t>fuzzy neural</t>
  </si>
  <si>
    <t>fuzzy neural network</t>
  </si>
  <si>
    <t>fuzzy neural controllers</t>
  </si>
  <si>
    <t>decoupling control</t>
  </si>
  <si>
    <t>recurrent fuzzy neural</t>
  </si>
  <si>
    <t>upfc control</t>
  </si>
  <si>
    <t>neural controllers</t>
  </si>
  <si>
    <t>power flow control</t>
  </si>
  <si>
    <t>damping</t>
  </si>
  <si>
    <t>ipfc</t>
  </si>
  <si>
    <t>damping controller</t>
  </si>
  <si>
    <t>damping control</t>
  </si>
  <si>
    <t>supplementary damping</t>
  </si>
  <si>
    <t>supplementary damping controller</t>
  </si>
  <si>
    <t>upfc supplementary</t>
  </si>
  <si>
    <t>upfc supplementary damping</t>
  </si>
  <si>
    <t>wavelet</t>
  </si>
  <si>
    <t>wavelet neural</t>
  </si>
  <si>
    <t>ac transmission</t>
  </si>
  <si>
    <t>flexible ac</t>
  </si>
  <si>
    <t>flexible ac transmission</t>
  </si>
  <si>
    <t>ac transmission system</t>
  </si>
  <si>
    <t>difference progression</t>
  </si>
  <si>
    <t>transmission system facts</t>
  </si>
  <si>
    <t>transmission system</t>
  </si>
  <si>
    <t>svc</t>
  </si>
  <si>
    <t>power system networks</t>
  </si>
  <si>
    <t>optimizer</t>
  </si>
  <si>
    <t>excitation turbine systems</t>
  </si>
  <si>
    <t>turbine systems</t>
  </si>
  <si>
    <t>turbine</t>
  </si>
  <si>
    <t>modern power</t>
  </si>
  <si>
    <t>lyapunov</t>
  </si>
  <si>
    <t>upfc</t>
  </si>
  <si>
    <t>rbfnn</t>
  </si>
  <si>
    <t>lyapunov based</t>
  </si>
  <si>
    <t>neurocontrollers</t>
  </si>
  <si>
    <t>upfc dynamical</t>
  </si>
  <si>
    <t>improving transient stability</t>
  </si>
  <si>
    <t>flow controller upfc</t>
  </si>
  <si>
    <t>prove superiority proposed</t>
  </si>
  <si>
    <t>signal oscillations</t>
  </si>
  <si>
    <t>linearization</t>
  </si>
  <si>
    <t>levenberg marquardt lm</t>
  </si>
  <si>
    <t>feedback linearization</t>
  </si>
  <si>
    <t>small signal oscillations</t>
  </si>
  <si>
    <t>parameters power</t>
  </si>
  <si>
    <t>nonlinearities</t>
  </si>
  <si>
    <t>signal</t>
  </si>
  <si>
    <t>transmission lines</t>
  </si>
  <si>
    <t>transmission systems</t>
  </si>
  <si>
    <t>power flow controller</t>
  </si>
  <si>
    <t>flow controller</t>
  </si>
  <si>
    <t>unified power flow</t>
  </si>
  <si>
    <t>olnn controller</t>
  </si>
  <si>
    <t>order improve stability</t>
  </si>
  <si>
    <t>voltage bus</t>
  </si>
  <si>
    <t>intelligent controller</t>
  </si>
  <si>
    <t>power control</t>
  </si>
  <si>
    <t>unified intelligent controller</t>
  </si>
  <si>
    <t>unified intelligent</t>
  </si>
  <si>
    <t>real power control</t>
  </si>
  <si>
    <t>series compensator</t>
  </si>
  <si>
    <t>controlled series</t>
  </si>
  <si>
    <t>series compensator sssc</t>
  </si>
  <si>
    <t>synchronous series compensator</t>
  </si>
  <si>
    <t>vsc</t>
  </si>
  <si>
    <t>hvdc</t>
  </si>
  <si>
    <t>active reactive power</t>
  </si>
  <si>
    <t>reactive power flow</t>
  </si>
  <si>
    <t>inverse neural control</t>
  </si>
  <si>
    <t>control active reactive</t>
  </si>
  <si>
    <t>power flow vsc</t>
  </si>
  <si>
    <t>flow vsc</t>
  </si>
  <si>
    <t>fuzzy control</t>
  </si>
  <si>
    <t>dhp</t>
  </si>
  <si>
    <t>flow control power</t>
  </si>
  <si>
    <t>control power systems</t>
  </si>
  <si>
    <t>proposed controller</t>
  </si>
  <si>
    <t>control power</t>
  </si>
  <si>
    <t>matlab dynamic simulation</t>
  </si>
  <si>
    <t>robustness adaptability proposed</t>
  </si>
  <si>
    <t>control strategy power</t>
  </si>
  <si>
    <t>bwf</t>
  </si>
  <si>
    <t>induction generators</t>
  </si>
  <si>
    <t>anfis upfc</t>
  </si>
  <si>
    <t>performance bwf</t>
  </si>
  <si>
    <t>three phase fault</t>
  </si>
  <si>
    <t>mgs</t>
  </si>
  <si>
    <t>load service</t>
  </si>
  <si>
    <t>battery degradation</t>
  </si>
  <si>
    <t>batteries</t>
  </si>
  <si>
    <t>cost</t>
  </si>
  <si>
    <t>nnbd model</t>
  </si>
  <si>
    <t>degradation cost</t>
  </si>
  <si>
    <t>lithium</t>
  </si>
  <si>
    <t>dispatch model</t>
  </si>
  <si>
    <t>stage dispatch</t>
  </si>
  <si>
    <t>load loss</t>
  </si>
  <si>
    <t>mmg</t>
  </si>
  <si>
    <t>real time</t>
  </si>
  <si>
    <t>energy cost</t>
  </si>
  <si>
    <t>cost allocation</t>
  </si>
  <si>
    <t>energy cost allocation</t>
  </si>
  <si>
    <t>micro</t>
  </si>
  <si>
    <t>optimal</t>
  </si>
  <si>
    <t>transmission distribution</t>
  </si>
  <si>
    <t>ess</t>
  </si>
  <si>
    <t>distribution networks</t>
  </si>
  <si>
    <t>pfcs</t>
  </si>
  <si>
    <t>energy storage systems</t>
  </si>
  <si>
    <t>storage systems</t>
  </si>
  <si>
    <t>kw</t>
  </si>
  <si>
    <t>load demand</t>
  </si>
  <si>
    <t>proposed method</t>
  </si>
  <si>
    <t>matlab simulink</t>
  </si>
  <si>
    <t>mg connected</t>
  </si>
  <si>
    <t>generation maintenance</t>
  </si>
  <si>
    <t>generation maintenance scheduling</t>
  </si>
  <si>
    <t>uncertainty pv</t>
  </si>
  <si>
    <t>pv power</t>
  </si>
  <si>
    <t>flexibility based</t>
  </si>
  <si>
    <t>warehouse</t>
  </si>
  <si>
    <t>components micro grid</t>
  </si>
  <si>
    <t>home</t>
  </si>
  <si>
    <t>short term memory</t>
  </si>
  <si>
    <t>chp</t>
  </si>
  <si>
    <t>tlbo</t>
  </si>
  <si>
    <t>electric thermal</t>
  </si>
  <si>
    <t>regional integrated energy</t>
  </si>
  <si>
    <t>thermal energy storage</t>
  </si>
  <si>
    <t>storage configuration</t>
  </si>
  <si>
    <t>prediction error</t>
  </si>
  <si>
    <t>demand side</t>
  </si>
  <si>
    <t>smart micro</t>
  </si>
  <si>
    <t>weather</t>
  </si>
  <si>
    <t>micro grid</t>
  </si>
  <si>
    <t>microgrid constituents</t>
  </si>
  <si>
    <t>electric cars</t>
  </si>
  <si>
    <t>xgboost</t>
  </si>
  <si>
    <t>electricity consumption</t>
  </si>
  <si>
    <t>dataset</t>
  </si>
  <si>
    <t>electricity consumption data</t>
  </si>
  <si>
    <t>electricity theft</t>
  </si>
  <si>
    <t>smart meters</t>
  </si>
  <si>
    <t>meter</t>
  </si>
  <si>
    <t>fusion</t>
  </si>
  <si>
    <t>bp neural network</t>
  </si>
  <si>
    <t>fault types</t>
  </si>
  <si>
    <t>power consumption</t>
  </si>
  <si>
    <t>electricity usage</t>
  </si>
  <si>
    <t>theft</t>
  </si>
  <si>
    <t>energy theft</t>
  </si>
  <si>
    <t>convolutional neural network</t>
  </si>
  <si>
    <t>theft detection</t>
  </si>
  <si>
    <t>cnn lstm</t>
  </si>
  <si>
    <t>electricity theft detection</t>
  </si>
  <si>
    <t>smart meter data</t>
  </si>
  <si>
    <t>network traffic</t>
  </si>
  <si>
    <t>meter data</t>
  </si>
  <si>
    <t>power consumers</t>
  </si>
  <si>
    <t>abnormality detection</t>
  </si>
  <si>
    <t>unsupervised</t>
  </si>
  <si>
    <t>ntl</t>
  </si>
  <si>
    <t>non technical</t>
  </si>
  <si>
    <t>classifiers</t>
  </si>
  <si>
    <t>non technical loss</t>
  </si>
  <si>
    <t>utilities</t>
  </si>
  <si>
    <t>ntl detection</t>
  </si>
  <si>
    <t>financial return</t>
  </si>
  <si>
    <t>non technical losses</t>
  </si>
  <si>
    <t>technical losses</t>
  </si>
  <si>
    <t>fraud</t>
  </si>
  <si>
    <t>mfefd</t>
  </si>
  <si>
    <t>supervised</t>
  </si>
  <si>
    <t>labeled data</t>
  </si>
  <si>
    <t>month</t>
  </si>
  <si>
    <t>electricity fraud</t>
  </si>
  <si>
    <t>energy fraud</t>
  </si>
  <si>
    <t>fraud detection</t>
  </si>
  <si>
    <t>ml algorithms</t>
  </si>
  <si>
    <t>electricity stealing</t>
  </si>
  <si>
    <t>energy fraud detection</t>
  </si>
  <si>
    <t>detect</t>
  </si>
  <si>
    <t>thefts</t>
  </si>
  <si>
    <t>meter dataset</t>
  </si>
  <si>
    <t>smart meter dataset</t>
  </si>
  <si>
    <t>theft detection etd</t>
  </si>
  <si>
    <t>detection etd</t>
  </si>
  <si>
    <t>adaboost</t>
  </si>
  <si>
    <t>lstm unet</t>
  </si>
  <si>
    <t>oversampling</t>
  </si>
  <si>
    <t>lcd</t>
  </si>
  <si>
    <t>calibration</t>
  </si>
  <si>
    <t>lcd screen</t>
  </si>
  <si>
    <t>meter reading</t>
  </si>
  <si>
    <t>regression classification</t>
  </si>
  <si>
    <t>digital tube</t>
  </si>
  <si>
    <t>meter lcd</t>
  </si>
  <si>
    <t>smart meter lcd</t>
  </si>
  <si>
    <t>power theft</t>
  </si>
  <si>
    <t>energy theft detection</t>
  </si>
  <si>
    <t>drl</t>
  </si>
  <si>
    <t>mec</t>
  </si>
  <si>
    <t>ies</t>
  </si>
  <si>
    <t>low carbon</t>
  </si>
  <si>
    <t>gas</t>
  </si>
  <si>
    <t>multi objective</t>
  </si>
  <si>
    <t>multi agent</t>
  </si>
  <si>
    <t>energy trading</t>
  </si>
  <si>
    <t>multi park</t>
  </si>
  <si>
    <t>conventional linear programming</t>
  </si>
  <si>
    <t>linear programming approach</t>
  </si>
  <si>
    <t>storage system</t>
  </si>
  <si>
    <t>energy storage system</t>
  </si>
  <si>
    <t>charging discharging</t>
  </si>
  <si>
    <t>battery energy storage</t>
  </si>
  <si>
    <t>rl min</t>
  </si>
  <si>
    <t>reinforcement learning rl</t>
  </si>
  <si>
    <t>learning rl</t>
  </si>
  <si>
    <t>operation control</t>
  </si>
  <si>
    <t>mfrl</t>
  </si>
  <si>
    <t>dispatching</t>
  </si>
  <si>
    <t>optimal dispatch</t>
  </si>
  <si>
    <t>virtual power</t>
  </si>
  <si>
    <t>dispatch problem</t>
  </si>
  <si>
    <t>dispatch control</t>
  </si>
  <si>
    <t>generation dispatch</t>
  </si>
  <si>
    <t>nuclear</t>
  </si>
  <si>
    <t>energy conversion</t>
  </si>
  <si>
    <t>energy hub</t>
  </si>
  <si>
    <t>learning algorithm</t>
  </si>
  <si>
    <t>swarm</t>
  </si>
  <si>
    <t>trust</t>
  </si>
  <si>
    <t>distributed learning</t>
  </si>
  <si>
    <t>energy cell</t>
  </si>
  <si>
    <t>global information</t>
  </si>
  <si>
    <t>communicate</t>
  </si>
  <si>
    <t>distributed reinforcement</t>
  </si>
  <si>
    <t>distributed reinforcement learning</t>
  </si>
  <si>
    <t>consensus based</t>
  </si>
  <si>
    <t>park integrated energy</t>
  </si>
  <si>
    <t>reinforcement learning algorithms</t>
  </si>
  <si>
    <t>multi microgrid</t>
  </si>
  <si>
    <t>multi microgrid system</t>
  </si>
  <si>
    <t>networked microgrid</t>
  </si>
  <si>
    <t>microgrid system</t>
  </si>
  <si>
    <t>information privacy</t>
  </si>
  <si>
    <t>side microgrid</t>
  </si>
  <si>
    <t>decentralized</t>
  </si>
  <si>
    <t>albedo</t>
  </si>
  <si>
    <t>spectral irradiance</t>
  </si>
  <si>
    <t>solar spectral irradiance</t>
  </si>
  <si>
    <t>solar spectral</t>
  </si>
  <si>
    <t>bifacial solar</t>
  </si>
  <si>
    <t>irradiance photovoltaic</t>
  </si>
  <si>
    <t>surface albedo</t>
  </si>
  <si>
    <t>wind speed</t>
  </si>
  <si>
    <t>wind energy</t>
  </si>
  <si>
    <t>wind farms</t>
  </si>
  <si>
    <t>forecasts</t>
  </si>
  <si>
    <t>btm pv</t>
  </si>
  <si>
    <t>quantile</t>
  </si>
  <si>
    <t>distribution grid</t>
  </si>
  <si>
    <t>probabilistic forecasts</t>
  </si>
  <si>
    <t>pv generation</t>
  </si>
  <si>
    <t>behind meter</t>
  </si>
  <si>
    <t>pv systems</t>
  </si>
  <si>
    <t>solar generation</t>
  </si>
  <si>
    <t>planning</t>
  </si>
  <si>
    <t>learning machine algorithm</t>
  </si>
  <si>
    <t>machine algorithm</t>
  </si>
  <si>
    <t>wind solar</t>
  </si>
  <si>
    <t>regression</t>
  </si>
  <si>
    <t>support vector</t>
  </si>
  <si>
    <t>ml</t>
  </si>
  <si>
    <t>speed forecasting</t>
  </si>
  <si>
    <t>wind speed forecasting</t>
  </si>
  <si>
    <t>short term wind</t>
  </si>
  <si>
    <t>term wind</t>
  </si>
  <si>
    <t>term wind speed</t>
  </si>
  <si>
    <t>solar radiation</t>
  </si>
  <si>
    <t>solar deployment</t>
  </si>
  <si>
    <t>operation modes</t>
  </si>
  <si>
    <t>renewable penetration</t>
  </si>
  <si>
    <t>power system operation</t>
  </si>
  <si>
    <t>renewable power</t>
  </si>
  <si>
    <t>high renewable penetration</t>
  </si>
  <si>
    <t>renewable power prediction</t>
  </si>
  <si>
    <t>dispersion time variation</t>
  </si>
  <si>
    <t>heterogeneous energy</t>
  </si>
  <si>
    <t>proposed data driven</t>
  </si>
  <si>
    <t>load forecasting</t>
  </si>
  <si>
    <t>renewable energy sources</t>
  </si>
  <si>
    <t>short term load</t>
  </si>
  <si>
    <t>boundaries microgrids</t>
  </si>
  <si>
    <t>community microgrid</t>
  </si>
  <si>
    <t>flexible boundaries microgrids</t>
  </si>
  <si>
    <t>storage devices</t>
  </si>
  <si>
    <t>end use loads</t>
  </si>
  <si>
    <t>energy research</t>
  </si>
  <si>
    <t>microgrid ems</t>
  </si>
  <si>
    <t>material distribution</t>
  </si>
  <si>
    <t>collection distribution</t>
  </si>
  <si>
    <t>freight</t>
  </si>
  <si>
    <t>service city distribution</t>
  </si>
  <si>
    <t>logistics</t>
  </si>
  <si>
    <t>ai</t>
  </si>
  <si>
    <t>ai applications</t>
  </si>
  <si>
    <t>electricity supply</t>
  </si>
  <si>
    <t>decision making</t>
  </si>
  <si>
    <t>modelling</t>
  </si>
  <si>
    <t>algorithms</t>
  </si>
  <si>
    <t>5g</t>
  </si>
  <si>
    <t>grid system</t>
  </si>
  <si>
    <t>smart grids</t>
  </si>
  <si>
    <t>turkey</t>
  </si>
  <si>
    <t>students</t>
  </si>
  <si>
    <t>undergraduate</t>
  </si>
  <si>
    <t>courses</t>
  </si>
  <si>
    <t>nursing</t>
  </si>
  <si>
    <t>engineering</t>
  </si>
  <si>
    <t>stem</t>
  </si>
  <si>
    <t>nursing students</t>
  </si>
  <si>
    <t>undergraduate nursing</t>
  </si>
  <si>
    <t>curriculum</t>
  </si>
  <si>
    <t>semester</t>
  </si>
  <si>
    <t>automation</t>
  </si>
  <si>
    <t>distribution automation</t>
  </si>
  <si>
    <t>energy resources ders</t>
  </si>
  <si>
    <t>rural</t>
  </si>
  <si>
    <t>electrification</t>
  </si>
  <si>
    <t>electricity access</t>
  </si>
  <si>
    <t>africa</t>
  </si>
  <si>
    <t>south africa</t>
  </si>
  <si>
    <t>village</t>
  </si>
  <si>
    <t>decarbonisation</t>
  </si>
  <si>
    <t>ai techniques</t>
  </si>
  <si>
    <t>big data</t>
  </si>
  <si>
    <t>scale renewable</t>
  </si>
  <si>
    <t>artificial intelligence ai</t>
  </si>
  <si>
    <t>digitalization</t>
  </si>
  <si>
    <t>business</t>
  </si>
  <si>
    <t>innovation</t>
  </si>
  <si>
    <t>business model innovation</t>
  </si>
  <si>
    <t>model innovation</t>
  </si>
  <si>
    <t>business model</t>
  </si>
  <si>
    <t>b2g ecosystem</t>
  </si>
  <si>
    <t>technologies b2g</t>
  </si>
  <si>
    <t>business opportunities</t>
  </si>
  <si>
    <t>technologies</t>
  </si>
  <si>
    <t>policies</t>
  </si>
  <si>
    <t>horses</t>
  </si>
  <si>
    <t>organisations</t>
  </si>
  <si>
    <t>sector</t>
  </si>
  <si>
    <t>digitalisation</t>
  </si>
  <si>
    <t>sgam</t>
  </si>
  <si>
    <t>quantum technology</t>
  </si>
  <si>
    <t>information communication</t>
  </si>
  <si>
    <t>emergency control</t>
  </si>
  <si>
    <t>system control</t>
  </si>
  <si>
    <t>power system control</t>
  </si>
  <si>
    <t>policy extraction</t>
  </si>
  <si>
    <t>vvc</t>
  </si>
  <si>
    <t>volt var</t>
  </si>
  <si>
    <t>smart inverters</t>
  </si>
  <si>
    <t>var control</t>
  </si>
  <si>
    <t>volt var control</t>
  </si>
  <si>
    <t>power flow opf</t>
  </si>
  <si>
    <t>constraints</t>
  </si>
  <si>
    <t>ac optimal</t>
  </si>
  <si>
    <t>ac optimal power</t>
  </si>
  <si>
    <t>power grid operators</t>
  </si>
  <si>
    <t>imitation learning</t>
  </si>
  <si>
    <t>network controllers</t>
  </si>
  <si>
    <t>neural network controllers</t>
  </si>
  <si>
    <t>agent reinforcement learning</t>
  </si>
  <si>
    <t>agent reinforcement</t>
  </si>
  <si>
    <t>power plant</t>
  </si>
  <si>
    <t>tap</t>
  </si>
  <si>
    <t>state action spaces</t>
  </si>
  <si>
    <t>action spaces</t>
  </si>
  <si>
    <t>state action</t>
  </si>
  <si>
    <t>dc link</t>
  </si>
  <si>
    <t>numerical simulations</t>
  </si>
  <si>
    <t>dqn</t>
  </si>
  <si>
    <t>active safety correction</t>
  </si>
  <si>
    <t>bus system</t>
  </si>
  <si>
    <t>pvs</t>
  </si>
  <si>
    <t>second layer</t>
  </si>
  <si>
    <t>nodes</t>
  </si>
  <si>
    <t>centralized training decentralized</t>
  </si>
  <si>
    <t>training decentralized</t>
  </si>
  <si>
    <t>training decentralized execution</t>
  </si>
  <si>
    <t>distribution system voltage</t>
  </si>
  <si>
    <t>decentralized execution</t>
  </si>
  <si>
    <t>real reactive power</t>
  </si>
  <si>
    <t>rl</t>
  </si>
  <si>
    <t>parameter</t>
  </si>
  <si>
    <t>hardware</t>
  </si>
  <si>
    <t>parameter identification</t>
  </si>
  <si>
    <t>opendss</t>
  </si>
  <si>
    <t>distributed voltage</t>
  </si>
  <si>
    <t>distributed voltage control</t>
  </si>
  <si>
    <t>voltage control method</t>
  </si>
  <si>
    <t>real time distributed</t>
  </si>
  <si>
    <t>time distributed voltage</t>
  </si>
  <si>
    <t>bus voltages</t>
  </si>
  <si>
    <t>control policy</t>
  </si>
  <si>
    <t>preventive control policy</t>
  </si>
  <si>
    <t>var volt watt</t>
  </si>
  <si>
    <t>power flow adjustment</t>
  </si>
  <si>
    <t>power flow convergence</t>
  </si>
  <si>
    <t>adjustment method</t>
  </si>
  <si>
    <t>flow adjustment strategy</t>
  </si>
  <si>
    <t>flow convergence adjustment</t>
  </si>
  <si>
    <t>convergence adjustment</t>
  </si>
  <si>
    <t>analytics</t>
  </si>
  <si>
    <t>outage</t>
  </si>
  <si>
    <t>outage location</t>
  </si>
  <si>
    <t>scada</t>
  </si>
  <si>
    <t>outage events</t>
  </si>
  <si>
    <t>con edison</t>
  </si>
  <si>
    <t>event</t>
  </si>
  <si>
    <t>line devices</t>
  </si>
  <si>
    <t>resiliency</t>
  </si>
  <si>
    <t>disasters</t>
  </si>
  <si>
    <t>surge</t>
  </si>
  <si>
    <t>extreme weather</t>
  </si>
  <si>
    <t>reliability distribution</t>
  </si>
  <si>
    <t>outage cost</t>
  </si>
  <si>
    <t>reliability worth</t>
  </si>
  <si>
    <t>failure rate</t>
  </si>
  <si>
    <t>facilities</t>
  </si>
  <si>
    <t>predictive maintenance</t>
  </si>
  <si>
    <t>subsea</t>
  </si>
  <si>
    <t>asset management</t>
  </si>
  <si>
    <t>medium voltage</t>
  </si>
  <si>
    <t>comprehensive energy</t>
  </si>
  <si>
    <t>intelligence</t>
  </si>
  <si>
    <t>kv</t>
  </si>
  <si>
    <t>power disturbances</t>
  </si>
  <si>
    <t>variables</t>
  </si>
  <si>
    <t>meteorological data</t>
  </si>
  <si>
    <t>blackout</t>
  </si>
  <si>
    <t>pmu</t>
  </si>
  <si>
    <t>pmu data</t>
  </si>
  <si>
    <t>pmus</t>
  </si>
  <si>
    <t>phasor measurement</t>
  </si>
  <si>
    <t>event detection</t>
  </si>
  <si>
    <t>phasor measurement units</t>
  </si>
  <si>
    <t>pyspark</t>
  </si>
  <si>
    <t>pv panels</t>
  </si>
  <si>
    <t>hurricane</t>
  </si>
  <si>
    <t>fragility</t>
  </si>
  <si>
    <t>pole wire</t>
  </si>
  <si>
    <t>asphalt</t>
  </si>
  <si>
    <t>strainburst potential</t>
  </si>
  <si>
    <t>damage</t>
  </si>
  <si>
    <t>structural</t>
  </si>
  <si>
    <t>risk assessment</t>
  </si>
  <si>
    <t>power distribution system</t>
  </si>
  <si>
    <t>reliability management</t>
  </si>
  <si>
    <t>cascading failures</t>
  </si>
  <si>
    <t>energy infrastructure</t>
  </si>
  <si>
    <t>energy systems reliability</t>
  </si>
  <si>
    <t>systems reliability</t>
  </si>
  <si>
    <t>transformers</t>
  </si>
  <si>
    <t>power transformer</t>
  </si>
  <si>
    <t>oil</t>
  </si>
  <si>
    <t>power transformers</t>
  </si>
  <si>
    <t>dissolved gas analysis</t>
  </si>
  <si>
    <t>gas analysis</t>
  </si>
  <si>
    <t>outages</t>
  </si>
  <si>
    <t>related outages</t>
  </si>
  <si>
    <t>outage data</t>
  </si>
  <si>
    <t>vegetation related outages</t>
  </si>
  <si>
    <t>vegetation related</t>
  </si>
  <si>
    <t>weather related</t>
  </si>
  <si>
    <t>outage prediction</t>
  </si>
  <si>
    <t>service quality</t>
  </si>
  <si>
    <t>gis</t>
  </si>
  <si>
    <t>satellite data</t>
  </si>
  <si>
    <t>system networks</t>
  </si>
  <si>
    <t>gps</t>
  </si>
  <si>
    <t>smart grid data</t>
  </si>
  <si>
    <t>electrical measurements</t>
  </si>
  <si>
    <t>grid data</t>
  </si>
  <si>
    <t>obtained power flow</t>
  </si>
  <si>
    <t>federated learning</t>
  </si>
  <si>
    <t>uav</t>
  </si>
  <si>
    <t>6g networks</t>
  </si>
  <si>
    <t>mobile edge computing</t>
  </si>
  <si>
    <t>privacy</t>
  </si>
  <si>
    <t>differential privacy</t>
  </si>
  <si>
    <t>local differential privacy</t>
  </si>
  <si>
    <t>power internet</t>
  </si>
  <si>
    <t>privacy preserving</t>
  </si>
  <si>
    <t>obfuscation mechanisms</t>
  </si>
  <si>
    <t>privacy preserving techniques</t>
  </si>
  <si>
    <t>obfuscation</t>
  </si>
  <si>
    <t>reconstruction</t>
  </si>
  <si>
    <t>household characteristics</t>
  </si>
  <si>
    <t>energy load</t>
  </si>
  <si>
    <t>centralized training method</t>
  </si>
  <si>
    <t>nilm applications</t>
  </si>
  <si>
    <t>blockchain</t>
  </si>
  <si>
    <t>consumer</t>
  </si>
  <si>
    <t>management</t>
  </si>
  <si>
    <t>willing share data</t>
  </si>
  <si>
    <t>electricity consumption pattern</t>
  </si>
  <si>
    <t>model averaging</t>
  </si>
  <si>
    <t>city</t>
  </si>
  <si>
    <t>smart city</t>
  </si>
  <si>
    <t>building data</t>
  </si>
  <si>
    <t>data mining</t>
  </si>
  <si>
    <t>decision tree</t>
  </si>
  <si>
    <t>smart city applications</t>
  </si>
  <si>
    <t>city applications</t>
  </si>
  <si>
    <t>data aggregation</t>
  </si>
  <si>
    <t>encryption</t>
  </si>
  <si>
    <t>homomorphic encryption</t>
  </si>
  <si>
    <t>computation</t>
  </si>
  <si>
    <t>data aggregation scheme</t>
  </si>
  <si>
    <t>rf algorithm</t>
  </si>
  <si>
    <t>sms</t>
  </si>
  <si>
    <t>mutual information</t>
  </si>
  <si>
    <t>sms data</t>
  </si>
  <si>
    <t>gaussian data</t>
  </si>
  <si>
    <t>ppan model</t>
  </si>
  <si>
    <t>privacy measure</t>
  </si>
  <si>
    <t>meters sms</t>
  </si>
  <si>
    <t>smart meters sms</t>
  </si>
  <si>
    <t>federated</t>
  </si>
  <si>
    <t>raw data communicated</t>
  </si>
  <si>
    <t>distributed data processing</t>
  </si>
  <si>
    <t>resource scheduling</t>
  </si>
  <si>
    <t>ei</t>
  </si>
  <si>
    <t>distributed data</t>
  </si>
  <si>
    <t>training single model</t>
  </si>
  <si>
    <t>federated learning load</t>
  </si>
  <si>
    <t>predict electricity consumption</t>
  </si>
  <si>
    <t>predict electricity</t>
  </si>
  <si>
    <t>grid operation budgeting</t>
  </si>
  <si>
    <t>meter single central</t>
  </si>
  <si>
    <t>learning load forecasting</t>
  </si>
  <si>
    <t>nilm models</t>
  </si>
  <si>
    <t>neural nilm</t>
  </si>
  <si>
    <t>energy data</t>
  </si>
  <si>
    <t>energy disaggregation</t>
  </si>
  <si>
    <t>nilm model</t>
  </si>
  <si>
    <t>pv self consumption</t>
  </si>
  <si>
    <t>pv self</t>
  </si>
  <si>
    <t>electricity cost</t>
  </si>
  <si>
    <t>hot water production</t>
  </si>
  <si>
    <t>control method</t>
  </si>
  <si>
    <t>agent</t>
  </si>
  <si>
    <t>action space</t>
  </si>
  <si>
    <t>drl training environments</t>
  </si>
  <si>
    <t>drl training</t>
  </si>
  <si>
    <t>training environments</t>
  </si>
  <si>
    <t>deep clustering</t>
  </si>
  <si>
    <t>building energy management</t>
  </si>
  <si>
    <t>rl control</t>
  </si>
  <si>
    <t>hvac control</t>
  </si>
  <si>
    <t>sensor</t>
  </si>
  <si>
    <t>context aware</t>
  </si>
  <si>
    <t>context sac</t>
  </si>
  <si>
    <t>sample efficiency</t>
  </si>
  <si>
    <t>devices</t>
  </si>
  <si>
    <t>control policies</t>
  </si>
  <si>
    <t>energy consumption prediction</t>
  </si>
  <si>
    <t>consumption prediction</t>
  </si>
  <si>
    <t>regulation capacity</t>
  </si>
  <si>
    <t>dcs</t>
  </si>
  <si>
    <t>hvac system</t>
  </si>
  <si>
    <t>policy gradient ddpg</t>
  </si>
  <si>
    <t>gradient ddpg</t>
  </si>
  <si>
    <t>datacenter</t>
  </si>
  <si>
    <t>drl based algorithm</t>
  </si>
  <si>
    <t>thermal energy management</t>
  </si>
  <si>
    <t>actor critic algorithm</t>
  </si>
  <si>
    <t>data centre</t>
  </si>
  <si>
    <t>mlp</t>
  </si>
  <si>
    <t>dynamic deployment</t>
  </si>
  <si>
    <t>indoor temperature</t>
  </si>
  <si>
    <t>dynamics building</t>
  </si>
  <si>
    <t>drl controller</t>
  </si>
  <si>
    <t>relearning</t>
  </si>
  <si>
    <t>transitions</t>
  </si>
  <si>
    <t>changing conditions</t>
  </si>
  <si>
    <t>otl strategy</t>
  </si>
  <si>
    <t>building operations</t>
  </si>
  <si>
    <t>processes</t>
  </si>
  <si>
    <t>stationarity building operations</t>
  </si>
  <si>
    <t>stationarity building</t>
  </si>
  <si>
    <t>learning control decisions</t>
  </si>
  <si>
    <t>event triggered</t>
  </si>
  <si>
    <t>electricity pricing</t>
  </si>
  <si>
    <t>heating ventilation</t>
  </si>
  <si>
    <t>ventilation air conditioning</t>
  </si>
  <si>
    <t>conditioning hvac</t>
  </si>
  <si>
    <t>air conditioning hvac</t>
  </si>
  <si>
    <t>hvac operation</t>
  </si>
  <si>
    <t>environment</t>
  </si>
  <si>
    <t>thermal comfort control</t>
  </si>
  <si>
    <t>comfort control</t>
  </si>
  <si>
    <t>hvac energy</t>
  </si>
  <si>
    <t>thermal control</t>
  </si>
  <si>
    <t>thermostatically</t>
  </si>
  <si>
    <t>thermostatically controlled</t>
  </si>
  <si>
    <t>thermostatically controlled loads</t>
  </si>
  <si>
    <t>odl drc</t>
  </si>
  <si>
    <t>thermostat settings</t>
  </si>
  <si>
    <t>peak hours</t>
  </si>
  <si>
    <t>frequency regulation</t>
  </si>
  <si>
    <t>flexion</t>
  </si>
  <si>
    <t>arm</t>
  </si>
  <si>
    <t>model based reinforcement</t>
  </si>
  <si>
    <t>learning rl approach</t>
  </si>
  <si>
    <t>humanoid</t>
  </si>
  <si>
    <t>elbow flexion</t>
  </si>
  <si>
    <t>agents directly real</t>
  </si>
  <si>
    <t>rl agents directly</t>
  </si>
  <si>
    <t>dsse</t>
  </si>
  <si>
    <t>deep neural</t>
  </si>
  <si>
    <t>dnn</t>
  </si>
  <si>
    <t>dc distribution</t>
  </si>
  <si>
    <t>deep neural network</t>
  </si>
  <si>
    <t>pseudo measurement</t>
  </si>
  <si>
    <t>topology estimation</t>
  </si>
  <si>
    <t>distribution grid topology</t>
  </si>
  <si>
    <t>grid topology estimation</t>
  </si>
  <si>
    <t>bus connectivity</t>
  </si>
  <si>
    <t>connectivity grid topology</t>
  </si>
  <si>
    <t>estimation</t>
  </si>
  <si>
    <t>ann</t>
  </si>
  <si>
    <t>monitoring</t>
  </si>
  <si>
    <t>phase identification</t>
  </si>
  <si>
    <t>transformer customer</t>
  </si>
  <si>
    <t>phase identification algorithm</t>
  </si>
  <si>
    <t>three phase</t>
  </si>
  <si>
    <t>phase connection</t>
  </si>
  <si>
    <t>distribution transformer</t>
  </si>
  <si>
    <t>phases</t>
  </si>
  <si>
    <t>sa</t>
  </si>
  <si>
    <t>observability</t>
  </si>
  <si>
    <t>pseudo measurements</t>
  </si>
  <si>
    <t>metering</t>
  </si>
  <si>
    <t>system state estimation</t>
  </si>
  <si>
    <t>system state</t>
  </si>
  <si>
    <t>micro pmus</t>
  </si>
  <si>
    <t>μpmu</t>
  </si>
  <si>
    <t>voltage current</t>
  </si>
  <si>
    <t>measurement units pmus</t>
  </si>
  <si>
    <t>units pmus</t>
  </si>
  <si>
    <t>line outage</t>
  </si>
  <si>
    <t>line outage identification</t>
  </si>
  <si>
    <t>fault state</t>
  </si>
  <si>
    <t>bus systems</t>
  </si>
  <si>
    <t>outage identification</t>
  </si>
  <si>
    <t>topology identification</t>
  </si>
  <si>
    <t>topologies</t>
  </si>
  <si>
    <t>network topology</t>
  </si>
  <si>
    <t>system topology</t>
  </si>
  <si>
    <t>iecs</t>
  </si>
  <si>
    <t>power system state</t>
  </si>
  <si>
    <t>sparse</t>
  </si>
  <si>
    <t>line parameters</t>
  </si>
  <si>
    <t>sparsity</t>
  </si>
  <si>
    <t>parameter topology estimation</t>
  </si>
  <si>
    <t>parameter topology</t>
  </si>
  <si>
    <t>inaccurate distribution grids</t>
  </si>
  <si>
    <t>impedance</t>
  </si>
  <si>
    <t>admittance</t>
  </si>
  <si>
    <t>admittance matrix</t>
  </si>
  <si>
    <t>line parameter</t>
  </si>
  <si>
    <t>topology line</t>
  </si>
  <si>
    <t>tso dso</t>
  </si>
  <si>
    <t>impedances</t>
  </si>
  <si>
    <t>line outages</t>
  </si>
  <si>
    <t>change point detection</t>
  </si>
  <si>
    <t>control ders</t>
  </si>
  <si>
    <t>voltage disturbances</t>
  </si>
  <si>
    <t>features voltage disturbances</t>
  </si>
  <si>
    <t>voltage sensitivity</t>
  </si>
  <si>
    <t>features voltage</t>
  </si>
  <si>
    <t>plc</t>
  </si>
  <si>
    <t>fault cause</t>
  </si>
  <si>
    <t>relay</t>
  </si>
  <si>
    <t>relays</t>
  </si>
  <si>
    <t>aps</t>
  </si>
  <si>
    <t>relay coordination</t>
  </si>
  <si>
    <t>protection coordination</t>
  </si>
  <si>
    <t>overcurrent relays</t>
  </si>
  <si>
    <t>adaptive protection</t>
  </si>
  <si>
    <t>wavelet transform</t>
  </si>
  <si>
    <t>dwt</t>
  </si>
  <si>
    <t>machine</t>
  </si>
  <si>
    <t>faults</t>
  </si>
  <si>
    <t>voltage sag</t>
  </si>
  <si>
    <t>harmonic</t>
  </si>
  <si>
    <t>pq disturbances</t>
  </si>
  <si>
    <t>power quality pq</t>
  </si>
  <si>
    <t>quality pq</t>
  </si>
  <si>
    <t>quality disturbances</t>
  </si>
  <si>
    <t>power quality disturbances</t>
  </si>
  <si>
    <t>graph</t>
  </si>
  <si>
    <t>convolutional neural</t>
  </si>
  <si>
    <t>cvpfi</t>
  </si>
  <si>
    <t>fault location</t>
  </si>
  <si>
    <t>power distribution</t>
  </si>
  <si>
    <t>protection</t>
  </si>
  <si>
    <t>dg units</t>
  </si>
  <si>
    <t>distributed generation</t>
  </si>
  <si>
    <t>short circuit</t>
  </si>
  <si>
    <t>circuit</t>
  </si>
  <si>
    <t>short circuit current</t>
  </si>
  <si>
    <t>circuit current</t>
  </si>
  <si>
    <t>svdd</t>
  </si>
  <si>
    <t>arc fault</t>
  </si>
  <si>
    <t>faulty feeder</t>
  </si>
  <si>
    <t>series arc</t>
  </si>
  <si>
    <t>faulty feeder detection</t>
  </si>
  <si>
    <t>fault arc</t>
  </si>
  <si>
    <t>arc faults</t>
  </si>
  <si>
    <t>low voltage</t>
  </si>
  <si>
    <t>high impedance</t>
  </si>
  <si>
    <t>current</t>
  </si>
  <si>
    <t>hifs</t>
  </si>
  <si>
    <t>ground</t>
  </si>
  <si>
    <t>high impedance fault</t>
  </si>
  <si>
    <t>impedance fault</t>
  </si>
  <si>
    <t>insulators</t>
  </si>
  <si>
    <t>insulator</t>
  </si>
  <si>
    <t>partial discharge</t>
  </si>
  <si>
    <t>inspection</t>
  </si>
  <si>
    <t>leakage current</t>
  </si>
  <si>
    <t>pd</t>
  </si>
  <si>
    <t>mg</t>
  </si>
  <si>
    <t>dc microgrid</t>
  </si>
  <si>
    <t>microgrid protection</t>
  </si>
  <si>
    <t>sharing</t>
  </si>
  <si>
    <t>sharing economy</t>
  </si>
  <si>
    <t>sharing economies</t>
  </si>
  <si>
    <t>economies</t>
  </si>
  <si>
    <t>decarbonization</t>
  </si>
  <si>
    <t>net zero</t>
  </si>
  <si>
    <t>price forecasting</t>
  </si>
  <si>
    <t>green energy</t>
  </si>
  <si>
    <t>implement blockchain</t>
  </si>
  <si>
    <t>stackelberg game</t>
  </si>
  <si>
    <t>price forecasting reinforcement</t>
  </si>
  <si>
    <t>forecasting reinforcement learning</t>
  </si>
  <si>
    <t>marketplace</t>
  </si>
  <si>
    <t>p2p energy</t>
  </si>
  <si>
    <t>energy sharing</t>
  </si>
  <si>
    <t>p2p energy sharing</t>
  </si>
  <si>
    <t>sharing trading</t>
  </si>
  <si>
    <t>energy sharing trading</t>
  </si>
  <si>
    <t>stakeholders</t>
  </si>
  <si>
    <t>synergychain</t>
  </si>
  <si>
    <t>p2p energy trading</t>
  </si>
  <si>
    <t>ev type</t>
  </si>
  <si>
    <t>incentive mechanism</t>
  </si>
  <si>
    <t>electric vehicles evs</t>
  </si>
  <si>
    <t>trading framework</t>
  </si>
  <si>
    <t>secure energy trading</t>
  </si>
  <si>
    <t>consortium blockchain</t>
  </si>
  <si>
    <t>ai based</t>
  </si>
  <si>
    <t>computing</t>
  </si>
  <si>
    <t>ecm system</t>
  </si>
  <si>
    <t>based blockchain</t>
  </si>
  <si>
    <t>security privacy</t>
  </si>
  <si>
    <t>blockchain based</t>
  </si>
  <si>
    <t>energy consumption data</t>
  </si>
  <si>
    <t>enabled predictive analytics</t>
  </si>
  <si>
    <t>fault tolerance</t>
  </si>
  <si>
    <t>asp</t>
  </si>
  <si>
    <t>stage</t>
  </si>
  <si>
    <t>energy suppliers</t>
  </si>
  <si>
    <t>byzantine fault tolerance</t>
  </si>
  <si>
    <t>byzantine</t>
  </si>
  <si>
    <t>byzantine fault</t>
  </si>
  <si>
    <t>decentralized scheduling</t>
  </si>
  <si>
    <t>peer peer</t>
  </si>
  <si>
    <t>smart homes</t>
  </si>
  <si>
    <t>dsm model</t>
  </si>
  <si>
    <t>blockchain network</t>
  </si>
  <si>
    <t>blockchain iot</t>
  </si>
  <si>
    <t>sensor data</t>
  </si>
  <si>
    <t>digitization</t>
  </si>
  <si>
    <t>data storage</t>
  </si>
  <si>
    <t>ri ems approach</t>
  </si>
  <si>
    <t>data security</t>
  </si>
  <si>
    <t>ethereum</t>
  </si>
  <si>
    <t>sdrm</t>
  </si>
  <si>
    <t>data storage cost</t>
  </si>
  <si>
    <t>iot mobile</t>
  </si>
  <si>
    <t>iot mobile edge</t>
  </si>
  <si>
    <t>trading sharing</t>
  </si>
  <si>
    <t>resource allocation</t>
  </si>
  <si>
    <t>federatedgrids</t>
  </si>
  <si>
    <t>cellular</t>
  </si>
  <si>
    <t>internet</t>
  </si>
  <si>
    <t>energy internet</t>
  </si>
  <si>
    <t>blockchain technology</t>
  </si>
  <si>
    <t>blockchain energy internet</t>
  </si>
  <si>
    <t>trend</t>
  </si>
  <si>
    <t>blockchain energy</t>
  </si>
  <si>
    <t>technology field</t>
  </si>
  <si>
    <t>application blockchain</t>
  </si>
  <si>
    <t>cuckoo</t>
  </si>
  <si>
    <t>optimization problems</t>
  </si>
  <si>
    <t>search algorithm</t>
  </si>
  <si>
    <t>cuckoo search</t>
  </si>
  <si>
    <t>cuckoo search algorithm</t>
  </si>
  <si>
    <t>mfo algorithm</t>
  </si>
  <si>
    <t>capacitors</t>
  </si>
  <si>
    <t>radial distribution</t>
  </si>
  <si>
    <t>radial</t>
  </si>
  <si>
    <t>capacitor banks</t>
  </si>
  <si>
    <t>placement</t>
  </si>
  <si>
    <t>radial distribution systems</t>
  </si>
  <si>
    <t>genetic algorithm</t>
  </si>
  <si>
    <t>traditional genetic algorithm</t>
  </si>
  <si>
    <t>dg unit</t>
  </si>
  <si>
    <t>distributed</t>
  </si>
  <si>
    <t>statcom</t>
  </si>
  <si>
    <t>using teaching</t>
  </si>
  <si>
    <t>reactive power optimization</t>
  </si>
  <si>
    <t>power optimization</t>
  </si>
  <si>
    <t>swarm optimization algorithm</t>
  </si>
  <si>
    <t>dg</t>
  </si>
  <si>
    <t>optimal location</t>
  </si>
  <si>
    <t>voltage profile</t>
  </si>
  <si>
    <t>interconnected</t>
  </si>
  <si>
    <t>flow opf</t>
  </si>
  <si>
    <t>fuel cost</t>
  </si>
  <si>
    <t>30 bus</t>
  </si>
  <si>
    <t>svm model</t>
  </si>
  <si>
    <t>hybrid genetic algorithm</t>
  </si>
  <si>
    <t>electric power</t>
  </si>
  <si>
    <t>pso based</t>
  </si>
  <si>
    <t>algorithm particle swarm</t>
  </si>
  <si>
    <t>genetic algorithm particle</t>
  </si>
  <si>
    <t>rds</t>
  </si>
  <si>
    <t>irro algorithm</t>
  </si>
  <si>
    <t>transient stability constraints</t>
  </si>
  <si>
    <t>constrained optimal power</t>
  </si>
  <si>
    <t>stability constrained optimal</t>
  </si>
  <si>
    <t>stability constraints</t>
  </si>
  <si>
    <t>small signal stability</t>
  </si>
  <si>
    <t>signal stability</t>
  </si>
  <si>
    <t>transient stability constrained</t>
  </si>
  <si>
    <t>power flow tscopf</t>
  </si>
  <si>
    <t>energy sources</t>
  </si>
  <si>
    <t>opf problem</t>
  </si>
  <si>
    <t>ieo algorithm</t>
  </si>
  <si>
    <t>thermal power</t>
  </si>
  <si>
    <t>reconfiguration</t>
  </si>
  <si>
    <t>allocation</t>
  </si>
  <si>
    <t>energy distribution</t>
  </si>
  <si>
    <t>homes</t>
  </si>
  <si>
    <t>rac efficiency</t>
  </si>
  <si>
    <t>predicting energy consumption</t>
  </si>
  <si>
    <t>electricity consumption forecasting</t>
  </si>
  <si>
    <t>iot ep</t>
  </si>
  <si>
    <t>iot ep model</t>
  </si>
  <si>
    <t>consumption model</t>
  </si>
  <si>
    <t>plant</t>
  </si>
  <si>
    <t>artificial neural network</t>
  </si>
  <si>
    <t>regression artificial</t>
  </si>
  <si>
    <t>regression artificial neural</t>
  </si>
  <si>
    <t>boosting tree</t>
  </si>
  <si>
    <t>model tissue paper</t>
  </si>
  <si>
    <t>building energy consumption</t>
  </si>
  <si>
    <t>prediction accuracy</t>
  </si>
  <si>
    <t>feature selection</t>
  </si>
  <si>
    <t>ac load</t>
  </si>
  <si>
    <t>building sensing</t>
  </si>
  <si>
    <t>building sensing data</t>
  </si>
  <si>
    <t>heat</t>
  </si>
  <si>
    <t>indoor room temperature</t>
  </si>
  <si>
    <t>heat load</t>
  </si>
  <si>
    <t>building load</t>
  </si>
  <si>
    <t>term load forecasting</t>
  </si>
  <si>
    <t>electric demand</t>
  </si>
  <si>
    <t>load prediction</t>
  </si>
  <si>
    <t>term memory</t>
  </si>
  <si>
    <t>dbn</t>
  </si>
  <si>
    <t>energy prediction</t>
  </si>
  <si>
    <t>building energy prediction</t>
  </si>
  <si>
    <t>electric load</t>
  </si>
  <si>
    <t>data exploration</t>
  </si>
  <si>
    <t>resolution data</t>
  </si>
  <si>
    <t>means clustering</t>
  </si>
  <si>
    <t>prediction model</t>
  </si>
  <si>
    <t>appliance</t>
  </si>
  <si>
    <t>data transmission</t>
  </si>
  <si>
    <t>chaotic</t>
  </si>
  <si>
    <t>nb iot</t>
  </si>
  <si>
    <t>smart grid network</t>
  </si>
  <si>
    <t>routing</t>
  </si>
  <si>
    <t>intrusion detection</t>
  </si>
  <si>
    <t>scada systems</t>
  </si>
  <si>
    <t>consumer electronics</t>
  </si>
  <si>
    <t>information</t>
  </si>
  <si>
    <t>authentication</t>
  </si>
  <si>
    <t>security vulnerabilities</t>
  </si>
  <si>
    <t>smart appliances</t>
  </si>
  <si>
    <t>railway information</t>
  </si>
  <si>
    <t>iot enabled</t>
  </si>
  <si>
    <t>spoofing</t>
  </si>
  <si>
    <t>iot networks</t>
  </si>
  <si>
    <t>intrusions</t>
  </si>
  <si>
    <t>cfnn</t>
  </si>
  <si>
    <t>iot environment</t>
  </si>
  <si>
    <t>rootkit</t>
  </si>
  <si>
    <t>cybersecurity</t>
  </si>
  <si>
    <t>resilient</t>
  </si>
  <si>
    <t>system bms</t>
  </si>
  <si>
    <t>building management</t>
  </si>
  <si>
    <t>building management system</t>
  </si>
  <si>
    <t>management system bms</t>
  </si>
  <si>
    <t>scheme</t>
  </si>
  <si>
    <t>watermarking</t>
  </si>
  <si>
    <t>fraudulent consumers</t>
  </si>
  <si>
    <t>advanced metering infrastructure</t>
  </si>
  <si>
    <t>metering infrastructure</t>
  </si>
  <si>
    <t>metering infrastructure ami</t>
  </si>
  <si>
    <t>tower</t>
  </si>
  <si>
    <t>area network</t>
  </si>
  <si>
    <t>based anomaly detection</t>
  </si>
  <si>
    <t>spectrum</t>
  </si>
  <si>
    <t>data privacy</t>
  </si>
  <si>
    <t>iot devices</t>
  </si>
  <si>
    <t>phones</t>
  </si>
  <si>
    <t>home network</t>
  </si>
  <si>
    <t>interact</t>
  </si>
  <si>
    <t>smart home</t>
  </si>
  <si>
    <t>power data</t>
  </si>
  <si>
    <t>multi layer deep</t>
  </si>
  <si>
    <t>meter data anomaly</t>
  </si>
  <si>
    <t>data anomaly detection</t>
  </si>
  <si>
    <t>anomaly detection method</t>
  </si>
  <si>
    <t>distribution static compensator</t>
  </si>
  <si>
    <t>static compensator</t>
  </si>
  <si>
    <t>static compensator dstatcom</t>
  </si>
  <si>
    <t>wire distribution system</t>
  </si>
  <si>
    <t>wire distribution</t>
  </si>
  <si>
    <t>four wire distribution</t>
  </si>
  <si>
    <t>shapf</t>
  </si>
  <si>
    <t>filter</t>
  </si>
  <si>
    <t>shunt active</t>
  </si>
  <si>
    <t>transient response</t>
  </si>
  <si>
    <t>online learning</t>
  </si>
  <si>
    <t>rpfnn amf</t>
  </si>
  <si>
    <t>active power</t>
  </si>
  <si>
    <t>active power filters</t>
  </si>
  <si>
    <t>upqc</t>
  </si>
  <si>
    <t>power quality conditioner</t>
  </si>
  <si>
    <t>unified power quality</t>
  </si>
  <si>
    <t>conditioner upqc</t>
  </si>
  <si>
    <t>quality conditioner upqc</t>
  </si>
  <si>
    <t>dpfc</t>
  </si>
  <si>
    <t>apf</t>
  </si>
  <si>
    <t>adalines</t>
  </si>
  <si>
    <t>currents</t>
  </si>
  <si>
    <t>active power filter</t>
  </si>
  <si>
    <t>power filter</t>
  </si>
  <si>
    <t>vsi</t>
  </si>
  <si>
    <t>voltage loop</t>
  </si>
  <si>
    <t>outer voltage loop</t>
  </si>
  <si>
    <t>dvr</t>
  </si>
  <si>
    <t>dynamic voltage</t>
  </si>
  <si>
    <t>dynamic voltage restorer</t>
  </si>
  <si>
    <t>voltage restorer</t>
  </si>
  <si>
    <t>restorer dvr</t>
  </si>
  <si>
    <t>voltage restorer dvr</t>
  </si>
  <si>
    <t>proposed dvr</t>
  </si>
  <si>
    <t>dvr system</t>
  </si>
  <si>
    <t>based dvr</t>
  </si>
  <si>
    <t>voltage sag swell</t>
  </si>
  <si>
    <t>static var</t>
  </si>
  <si>
    <t>svc used</t>
  </si>
  <si>
    <t>monitoring system</t>
  </si>
  <si>
    <t>multilevel</t>
  </si>
  <si>
    <t>mlis</t>
  </si>
  <si>
    <t>dc sources</t>
  </si>
  <si>
    <t>control algorithms</t>
  </si>
  <si>
    <t>switching angles</t>
  </si>
  <si>
    <t>mean square</t>
  </si>
  <si>
    <t>grid connected</t>
  </si>
  <si>
    <t>reactive power demand</t>
  </si>
  <si>
    <t>pv grid connected</t>
  </si>
  <si>
    <t>connected systems</t>
  </si>
  <si>
    <t>pv grid</t>
  </si>
  <si>
    <t>fixed reactive power</t>
  </si>
  <si>
    <t>grid connected systems</t>
  </si>
  <si>
    <t>various load</t>
  </si>
  <si>
    <t>ssfc</t>
  </si>
  <si>
    <t>matrix converter</t>
  </si>
  <si>
    <t>pwm</t>
  </si>
  <si>
    <t>switched rectifier</t>
  </si>
  <si>
    <t>configuration</t>
  </si>
  <si>
    <t>back back connected</t>
  </si>
  <si>
    <t>shunt series</t>
  </si>
  <si>
    <t>angle control</t>
  </si>
  <si>
    <t>back connected level</t>
  </si>
  <si>
    <t>arrange four wire</t>
  </si>
  <si>
    <t>upqc topologies</t>
  </si>
  <si>
    <t>effectively reduce power</t>
  </si>
  <si>
    <t>harmonic filters</t>
  </si>
  <si>
    <t>passive harmonic filters</t>
  </si>
  <si>
    <t>passive harmonic</t>
  </si>
  <si>
    <t>sequential neural network</t>
  </si>
  <si>
    <t>harmonic resonance</t>
  </si>
  <si>
    <t>harmonic distortion</t>
  </si>
  <si>
    <t>harmonic currents</t>
  </si>
  <si>
    <t>phase four wire</t>
  </si>
  <si>
    <t>shunt active power</t>
  </si>
  <si>
    <t>fpga</t>
  </si>
  <si>
    <t>wire active power</t>
  </si>
  <si>
    <t>power filter strategy</t>
  </si>
  <si>
    <t>active active power</t>
  </si>
  <si>
    <t>clusters</t>
  </si>
  <si>
    <t>self organizing</t>
  </si>
  <si>
    <t>baseline load</t>
  </si>
  <si>
    <t>supervised learning</t>
  </si>
  <si>
    <t>semi supervised learning</t>
  </si>
  <si>
    <t>residential user</t>
  </si>
  <si>
    <t>gan</t>
  </si>
  <si>
    <t>generative</t>
  </si>
  <si>
    <t>generate</t>
  </si>
  <si>
    <t>generative adversarial network</t>
  </si>
  <si>
    <t>synthetic datasets</t>
  </si>
  <si>
    <t>adversarial network</t>
  </si>
  <si>
    <t>synthetic dataset</t>
  </si>
  <si>
    <t>data compression</t>
  </si>
  <si>
    <t>compressed</t>
  </si>
  <si>
    <t>reconstruction accuracy</t>
  </si>
  <si>
    <t>smart information</t>
  </si>
  <si>
    <t>electricity savings</t>
  </si>
  <si>
    <t>smart information interventions</t>
  </si>
  <si>
    <t>sems</t>
  </si>
  <si>
    <t>load patterns</t>
  </si>
  <si>
    <t>bedroom units</t>
  </si>
  <si>
    <t>unobservable customers</t>
  </si>
  <si>
    <t>electricity demand</t>
  </si>
  <si>
    <t>monthly billing</t>
  </si>
  <si>
    <t>load profiling</t>
  </si>
  <si>
    <t>load curve</t>
  </si>
  <si>
    <t>load profile</t>
  </si>
  <si>
    <t>clustering algorithms</t>
  </si>
  <si>
    <t>predictors</t>
  </si>
  <si>
    <t>aggregation</t>
  </si>
  <si>
    <t>visual analysis</t>
  </si>
  <si>
    <t>demand shift</t>
  </si>
  <si>
    <t>demand shift patterns</t>
  </si>
  <si>
    <t>power profiles</t>
  </si>
  <si>
    <t>environmental</t>
  </si>
  <si>
    <t>autoencoder</t>
  </si>
  <si>
    <t>sae</t>
  </si>
  <si>
    <t>load data</t>
  </si>
  <si>
    <t>pseudo load</t>
  </si>
  <si>
    <t>daily seasonal variations</t>
  </si>
  <si>
    <t>load characteristic database</t>
  </si>
  <si>
    <t>data streams</t>
  </si>
  <si>
    <t>electricity system</t>
  </si>
  <si>
    <t>ams data</t>
  </si>
  <si>
    <t>data stream</t>
  </si>
  <si>
    <t>electricity load</t>
  </si>
  <si>
    <t>customer segmentation</t>
  </si>
  <si>
    <t>recommendation</t>
  </si>
  <si>
    <t>users</t>
  </si>
  <si>
    <t>recommender</t>
  </si>
  <si>
    <t>mobile apps</t>
  </si>
  <si>
    <t>disaggregation</t>
  </si>
  <si>
    <t>intrusive load</t>
  </si>
  <si>
    <t>load identification</t>
  </si>
  <si>
    <t>identify</t>
  </si>
  <si>
    <t>steady state</t>
  </si>
  <si>
    <t>recurrent</t>
  </si>
  <si>
    <t>attention mechanism</t>
  </si>
  <si>
    <t>home appliances</t>
  </si>
  <si>
    <t>household</t>
  </si>
  <si>
    <t>household appliances</t>
  </si>
  <si>
    <t>multi label</t>
  </si>
  <si>
    <t>multi label classification</t>
  </si>
  <si>
    <t>label classification</t>
  </si>
  <si>
    <t>architectures</t>
  </si>
  <si>
    <t>label classification algorithms</t>
  </si>
  <si>
    <t>unlabeled</t>
  </si>
  <si>
    <t>classification algorithms</t>
  </si>
  <si>
    <t>identification</t>
  </si>
  <si>
    <t>convolutional neural networks</t>
  </si>
  <si>
    <t>load disaggregation</t>
  </si>
  <si>
    <t>classifier</t>
  </si>
  <si>
    <t>bidding strategy</t>
  </si>
  <si>
    <t>futures</t>
  </si>
  <si>
    <t>stochastic parameters</t>
  </si>
  <si>
    <t>p2p</t>
  </si>
  <si>
    <t>prosumers</t>
  </si>
  <si>
    <t>energy exchange</t>
  </si>
  <si>
    <t>community energy</t>
  </si>
  <si>
    <t>cloud based</t>
  </si>
  <si>
    <t>h2</t>
  </si>
  <si>
    <t>trading</t>
  </si>
  <si>
    <t>ru</t>
  </si>
  <si>
    <t>virtual power plant</t>
  </si>
  <si>
    <t>frequency reserves</t>
  </si>
  <si>
    <t>power plants</t>
  </si>
  <si>
    <t>combined heat</t>
  </si>
  <si>
    <t>combined heat power</t>
  </si>
  <si>
    <t>distribution tariffs</t>
  </si>
  <si>
    <t>dynamic distribution tariffs</t>
  </si>
  <si>
    <t>distribution tariff</t>
  </si>
  <si>
    <t>economic efficiency</t>
  </si>
  <si>
    <t>electricity bills</t>
  </si>
  <si>
    <t>wind energy rich</t>
  </si>
  <si>
    <t>demand side management</t>
  </si>
  <si>
    <t>billing</t>
  </si>
  <si>
    <t>game theoretic</t>
  </si>
  <si>
    <t>markets</t>
  </si>
  <si>
    <t>wholesale</t>
  </si>
  <si>
    <t>distribution level</t>
  </si>
  <si>
    <t>energy market</t>
  </si>
  <si>
    <t>loss allocation</t>
  </si>
  <si>
    <t>solar storage</t>
  </si>
  <si>
    <t>solar storage systems</t>
  </si>
  <si>
    <t>reliability value</t>
  </si>
  <si>
    <t>solar storage system</t>
  </si>
  <si>
    <t>value solar</t>
  </si>
  <si>
    <t>battery pooling</t>
  </si>
  <si>
    <t>distributed solar storage</t>
  </si>
  <si>
    <t>ddr</t>
  </si>
  <si>
    <t>smart prosumers</t>
  </si>
  <si>
    <t>ddr algorithm</t>
  </si>
  <si>
    <t>proposed ddr algorithm</t>
  </si>
  <si>
    <t>alternating direction method</t>
  </si>
  <si>
    <t>ddr schemes</t>
  </si>
  <si>
    <t>capacity</t>
  </si>
  <si>
    <t>balancing</t>
  </si>
  <si>
    <t>edge</t>
  </si>
  <si>
    <t>edge nodes</t>
  </si>
  <si>
    <t>vpp architecture</t>
  </si>
  <si>
    <t>optimal scheduling</t>
  </si>
  <si>
    <t>autonomous</t>
  </si>
  <si>
    <t>distributed optimization</t>
  </si>
  <si>
    <t>inverter control</t>
  </si>
  <si>
    <t>optimal inverter</t>
  </si>
  <si>
    <t>dnn based</t>
  </si>
  <si>
    <t>control rules</t>
  </si>
  <si>
    <t>pv inverter</t>
  </si>
  <si>
    <t>opf solution</t>
  </si>
  <si>
    <t>centralized opf</t>
  </si>
  <si>
    <t>data driven approach</t>
  </si>
  <si>
    <t>learn control</t>
  </si>
  <si>
    <t>feedback based</t>
  </si>
  <si>
    <t>centralized opf solution</t>
  </si>
  <si>
    <t>collectively local controllers</t>
  </si>
  <si>
    <t>system constraints rate</t>
  </si>
  <si>
    <t>closely match centralized</t>
  </si>
  <si>
    <t>convergence</t>
  </si>
  <si>
    <t>consensus</t>
  </si>
  <si>
    <t>alternating direction</t>
  </si>
  <si>
    <t>vscs</t>
  </si>
  <si>
    <t>vvc method</t>
  </si>
  <si>
    <t>control vvc</t>
  </si>
  <si>
    <t>var control vvc</t>
  </si>
  <si>
    <t>voltage var</t>
  </si>
  <si>
    <t>voltage var control</t>
  </si>
  <si>
    <t>control vvc method</t>
  </si>
  <si>
    <t>proposed vvc</t>
  </si>
  <si>
    <t>local controls</t>
  </si>
  <si>
    <t>voltage distribution network</t>
  </si>
  <si>
    <t>low voltage distribution</t>
  </si>
  <si>
    <t>emulate optimal</t>
  </si>
  <si>
    <t>voltage distribution</t>
  </si>
  <si>
    <t>optimization based method</t>
  </si>
  <si>
    <t>sub transmission</t>
  </si>
  <si>
    <t>voltage unbalance</t>
  </si>
  <si>
    <t>power curtailment</t>
  </si>
  <si>
    <t>steinmetz based method</t>
  </si>
  <si>
    <t>dsg systems</t>
  </si>
  <si>
    <t>energy router</t>
  </si>
  <si>
    <t>based artificial neural</t>
  </si>
  <si>
    <t>centralized voltage</t>
  </si>
  <si>
    <t>support</t>
  </si>
  <si>
    <t>distributed generators</t>
  </si>
  <si>
    <t>security margin</t>
  </si>
  <si>
    <t>dg sources</t>
  </si>
  <si>
    <t>pv systems loads</t>
  </si>
  <si>
    <t>unbalanced distribution network</t>
  </si>
  <si>
    <t>pv source</t>
  </si>
  <si>
    <t>turbines pv</t>
  </si>
  <si>
    <t>turbines pv systems</t>
  </si>
  <si>
    <t>wind turbines pv</t>
  </si>
  <si>
    <t>components</t>
  </si>
  <si>
    <t>pv inverters</t>
  </si>
  <si>
    <t>actor critic</t>
  </si>
  <si>
    <t>decentralized scheme</t>
  </si>
  <si>
    <t>decentralized distributed control</t>
  </si>
  <si>
    <t>overvoltage</t>
  </si>
  <si>
    <t>stage multi mode</t>
  </si>
  <si>
    <t>multi mode</t>
  </si>
  <si>
    <t>mode data driven</t>
  </si>
  <si>
    <t>33 bus distribution</t>
  </si>
  <si>
    <t>multi mode data</t>
  </si>
  <si>
    <t>big data analytics</t>
  </si>
  <si>
    <t>data analytics</t>
  </si>
  <si>
    <t>grid stability</t>
  </si>
  <si>
    <t>imbalance</t>
  </si>
  <si>
    <t>support vector machine</t>
  </si>
  <si>
    <t>vector machine</t>
  </si>
  <si>
    <t>intelligence ai</t>
  </si>
  <si>
    <t>ai smart</t>
  </si>
  <si>
    <t>machine learning ml</t>
  </si>
  <si>
    <t>learning ml</t>
  </si>
  <si>
    <t>li</t>
  </si>
  <si>
    <t>smart metering</t>
  </si>
  <si>
    <t>latency</t>
  </si>
  <si>
    <t>fog</t>
  </si>
  <si>
    <t>bandwidth</t>
  </si>
  <si>
    <t>data concentrators</t>
  </si>
  <si>
    <t>pq</t>
  </si>
  <si>
    <t>machine learning techniques</t>
  </si>
  <si>
    <t>learning algorithms</t>
  </si>
  <si>
    <t>dart</t>
  </si>
  <si>
    <t>knowledge</t>
  </si>
  <si>
    <t>community detection</t>
  </si>
  <si>
    <t>smart energy management</t>
  </si>
  <si>
    <t>digital twin technology</t>
  </si>
  <si>
    <t>supply system</t>
  </si>
  <si>
    <t>power supply</t>
  </si>
  <si>
    <t>psdt</t>
  </si>
  <si>
    <t>power supply system</t>
  </si>
  <si>
    <t>subway power supply</t>
  </si>
  <si>
    <t>subway power</t>
  </si>
  <si>
    <t>large power grid</t>
  </si>
  <si>
    <t>dt</t>
  </si>
  <si>
    <t>meter data analytics</t>
  </si>
  <si>
    <t>smart meter analytics</t>
  </si>
  <si>
    <t>meter analytics</t>
  </si>
  <si>
    <t>firewall</t>
  </si>
  <si>
    <t>future power systems</t>
  </si>
  <si>
    <t>future power</t>
  </si>
  <si>
    <t>energy costs</t>
  </si>
  <si>
    <t>system security</t>
  </si>
  <si>
    <t>esm</t>
  </si>
  <si>
    <t>m2m</t>
  </si>
  <si>
    <t>esm network</t>
  </si>
  <si>
    <t>improve cost</t>
  </si>
  <si>
    <t>intentional islanding</t>
  </si>
  <si>
    <t>based intentional islanding</t>
  </si>
  <si>
    <t>intentional islanding algorithm</t>
  </si>
  <si>
    <t>islanding algorithm</t>
  </si>
  <si>
    <t>islanding algorithms</t>
  </si>
  <si>
    <t>voltage dc distribution</t>
  </si>
  <si>
    <t>dc distribution system</t>
  </si>
  <si>
    <t>intentional islanding algorithms</t>
  </si>
  <si>
    <t>discrete wavelet transform</t>
  </si>
  <si>
    <t>voltage signals</t>
  </si>
  <si>
    <t>discrete wavelet</t>
  </si>
  <si>
    <t>islanding</t>
  </si>
  <si>
    <t>islanding detection</t>
  </si>
  <si>
    <t>islanding detection technique</t>
  </si>
  <si>
    <t>passive islanding</t>
  </si>
  <si>
    <t>d2ndz</t>
  </si>
  <si>
    <t>operating states</t>
  </si>
  <si>
    <t>conventional passive</t>
  </si>
  <si>
    <t>relays zones</t>
  </si>
  <si>
    <t>relays zones theoretical</t>
  </si>
  <si>
    <t>standards prohibit islanding</t>
  </si>
  <si>
    <t>simulation islanding</t>
  </si>
  <si>
    <t>electric energy research</t>
  </si>
  <si>
    <t>risk damages</t>
  </si>
  <si>
    <t>electric energy</t>
  </si>
  <si>
    <t>rms</t>
  </si>
  <si>
    <t>proposed methodology</t>
  </si>
  <si>
    <t>stages feature extraction</t>
  </si>
  <si>
    <t>islanding decision</t>
  </si>
  <si>
    <t>matlab</t>
  </si>
  <si>
    <t>feature extraction</t>
  </si>
  <si>
    <t>performed matlab simulink</t>
  </si>
  <si>
    <t>dc bus</t>
  </si>
  <si>
    <t>voltage dc bus</t>
  </si>
  <si>
    <t>ac dc converter</t>
  </si>
  <si>
    <t>dc subgrid</t>
  </si>
  <si>
    <t>dc converter</t>
  </si>
  <si>
    <t>power flow buses</t>
  </si>
  <si>
    <t>voltage dc</t>
  </si>
  <si>
    <t>iidm</t>
  </si>
  <si>
    <t>switching</t>
  </si>
  <si>
    <t>proposed iidm</t>
  </si>
  <si>
    <t>input signal governor</t>
  </si>
  <si>
    <t>signal governor</t>
  </si>
  <si>
    <t>phase faults</t>
  </si>
  <si>
    <t>input signal</t>
  </si>
  <si>
    <t>non islanding</t>
  </si>
  <si>
    <t>measured impedance</t>
  </si>
  <si>
    <t>detection zone ndz</t>
  </si>
  <si>
    <t>line impedance</t>
  </si>
  <si>
    <t>detection methods</t>
  </si>
  <si>
    <t>islanding detection methods</t>
  </si>
  <si>
    <t>equivalent line impedance</t>
  </si>
  <si>
    <t>solar photo</t>
  </si>
  <si>
    <t>solar photo voltaic</t>
  </si>
  <si>
    <t>distributed solar</t>
  </si>
  <si>
    <t>photo voltaic</t>
  </si>
  <si>
    <t>reverse power flow</t>
  </si>
  <si>
    <t>reverse power</t>
  </si>
  <si>
    <t>unintentional islanding</t>
  </si>
  <si>
    <t>conventional relays</t>
  </si>
  <si>
    <t>power imbalance</t>
  </si>
  <si>
    <t>change reactive power</t>
  </si>
  <si>
    <t>rate change reactive</t>
  </si>
  <si>
    <t>change reactive</t>
  </si>
  <si>
    <t>hybrid islanding</t>
  </si>
  <si>
    <t>hybrid islanding detection</t>
  </si>
  <si>
    <t>distribution system big</t>
  </si>
  <si>
    <t>penetration renewable</t>
  </si>
  <si>
    <t>energy sources system</t>
  </si>
  <si>
    <t>renewable sources system</t>
  </si>
  <si>
    <t>seamless interconnection renewable</t>
  </si>
  <si>
    <t>sources distribution system</t>
  </si>
  <si>
    <t>sources system islanding</t>
  </si>
  <si>
    <t>driving penetration renewable</t>
  </si>
  <si>
    <t>generation</t>
  </si>
  <si>
    <t>artificial intelligence techniques</t>
  </si>
  <si>
    <t>intelligence techniques</t>
  </si>
  <si>
    <t>intelligent methods</t>
  </si>
  <si>
    <t>fdst algorithm</t>
  </si>
  <si>
    <t>machine classifier</t>
  </si>
  <si>
    <t>learning machine classifier</t>
  </si>
  <si>
    <t>ensemble classifier</t>
  </si>
  <si>
    <t>13 bus system</t>
  </si>
  <si>
    <t>deep network dqn</t>
  </si>
  <si>
    <t>network dqn</t>
  </si>
  <si>
    <t>pricing plans</t>
  </si>
  <si>
    <t>local models</t>
  </si>
  <si>
    <t>drl agents</t>
  </si>
  <si>
    <t>renewables</t>
  </si>
  <si>
    <t>task allocation</t>
  </si>
  <si>
    <t>multi carrier energy</t>
  </si>
  <si>
    <t>smart energy hub</t>
  </si>
  <si>
    <t>hub system</t>
  </si>
  <si>
    <t>energy hub system</t>
  </si>
  <si>
    <t>energy routing</t>
  </si>
  <si>
    <t>entitling smart energy</t>
  </si>
  <si>
    <t>las</t>
  </si>
  <si>
    <t>end users</t>
  </si>
  <si>
    <t>rule based</t>
  </si>
  <si>
    <t>mdrl algorithm</t>
  </si>
  <si>
    <t>grid operation</t>
  </si>
  <si>
    <t>tdas</t>
  </si>
  <si>
    <t>grid constraints</t>
  </si>
  <si>
    <t>tdas algorithm</t>
  </si>
  <si>
    <t>power management</t>
  </si>
  <si>
    <t>exoskeleton</t>
  </si>
  <si>
    <t>energy demand response</t>
  </si>
  <si>
    <t>reinforcement learning agent</t>
  </si>
  <si>
    <t>citylearn</t>
  </si>
  <si>
    <t>learning agent</t>
  </si>
  <si>
    <t>office building</t>
  </si>
  <si>
    <t>experiment simulated</t>
  </si>
  <si>
    <t>price setting</t>
  </si>
  <si>
    <t>electric heating</t>
  </si>
  <si>
    <t>demand charge</t>
  </si>
  <si>
    <t>emergency resource</t>
  </si>
  <si>
    <t>reduce</t>
  </si>
  <si>
    <t>energy cost manufacturing</t>
  </si>
  <si>
    <t>reducing energy</t>
  </si>
  <si>
    <t>manufacturing system powered</t>
  </si>
  <si>
    <t>intelligent switch mechanism</t>
  </si>
  <si>
    <t>manufacturers energy</t>
  </si>
  <si>
    <t>holistic optimization</t>
  </si>
  <si>
    <t>simulated annealing</t>
  </si>
  <si>
    <t>intelligent switch</t>
  </si>
  <si>
    <t>security constrained</t>
  </si>
  <si>
    <t>contingency</t>
  </si>
  <si>
    <t>constrained optimal</t>
  </si>
  <si>
    <t>security constrained optimal</t>
  </si>
  <si>
    <t>scopf</t>
  </si>
  <si>
    <t>linear power</t>
  </si>
  <si>
    <t>linear power flow</t>
  </si>
  <si>
    <t>lpf</t>
  </si>
  <si>
    <t>regression model</t>
  </si>
  <si>
    <t>svc neural</t>
  </si>
  <si>
    <t>bus voltage</t>
  </si>
  <si>
    <t>ann memory</t>
  </si>
  <si>
    <t>ann memory model</t>
  </si>
  <si>
    <t>hybrid algorithm</t>
  </si>
  <si>
    <t>load pattern</t>
  </si>
  <si>
    <t>ac opf problem</t>
  </si>
  <si>
    <t>acopf problems</t>
  </si>
  <si>
    <t>deepopf</t>
  </si>
  <si>
    <t>solvers</t>
  </si>
  <si>
    <t>hopfield neural</t>
  </si>
  <si>
    <t>hopfield neural network</t>
  </si>
  <si>
    <t>minima</t>
  </si>
  <si>
    <t>chaotic noise</t>
  </si>
  <si>
    <t>learning procedure</t>
  </si>
  <si>
    <t>energy function</t>
  </si>
  <si>
    <t>transient chaos</t>
  </si>
  <si>
    <t>convopf dop</t>
  </si>
  <si>
    <t>convopf</t>
  </si>
  <si>
    <t>graph convolution</t>
  </si>
  <si>
    <t>convolution</t>
  </si>
  <si>
    <t>gnn model</t>
  </si>
  <si>
    <t>network structure</t>
  </si>
  <si>
    <t>110kv</t>
  </si>
  <si>
    <t>different operation patterns</t>
  </si>
  <si>
    <t>network topology label</t>
  </si>
  <si>
    <t>stochastic unit commitment</t>
  </si>
  <si>
    <t>machine learning model</t>
  </si>
  <si>
    <t>model reduction</t>
  </si>
  <si>
    <t>uc problems</t>
  </si>
  <si>
    <t>ac unit commitment</t>
  </si>
  <si>
    <t>constrained unit commitment</t>
  </si>
  <si>
    <t>unit commitment problem</t>
  </si>
  <si>
    <t>commitment problem</t>
  </si>
  <si>
    <t>active constraints</t>
  </si>
  <si>
    <t>sced problem</t>
  </si>
  <si>
    <t>bus 118 bus</t>
  </si>
  <si>
    <t>flow scopf</t>
  </si>
  <si>
    <t>power flow scopf</t>
  </si>
  <si>
    <t>robust</t>
  </si>
  <si>
    <t>predict active</t>
  </si>
  <si>
    <t>border information</t>
  </si>
  <si>
    <t>interconnected areas</t>
  </si>
  <si>
    <t>network reconfiguration</t>
  </si>
  <si>
    <t>opf model</t>
  </si>
  <si>
    <t>case guarantees</t>
  </si>
  <si>
    <t>input</t>
  </si>
  <si>
    <t>dcopf</t>
  </si>
  <si>
    <t>mixed integer</t>
  </si>
  <si>
    <t>algorithm selectors</t>
  </si>
  <si>
    <t>power flow management</t>
  </si>
  <si>
    <t>nonlinear</t>
  </si>
  <si>
    <t>line admittances</t>
  </si>
  <si>
    <t>opf models</t>
  </si>
  <si>
    <t>buses</t>
  </si>
  <si>
    <t>bus test</t>
  </si>
  <si>
    <t>management dsm</t>
  </si>
  <si>
    <t>supply</t>
  </si>
  <si>
    <t>supply demand</t>
  </si>
  <si>
    <t>residential energy</t>
  </si>
  <si>
    <t>supercapacitor</t>
  </si>
  <si>
    <t>electricity bill</t>
  </si>
  <si>
    <t>rtp</t>
  </si>
  <si>
    <t>dynamic pricing</t>
  </si>
  <si>
    <t>coupon demand response</t>
  </si>
  <si>
    <t>coupon demand</t>
  </si>
  <si>
    <t>customer coupon demand</t>
  </si>
  <si>
    <t>time use</t>
  </si>
  <si>
    <t>variable power</t>
  </si>
  <si>
    <t>uttarakhand</t>
  </si>
  <si>
    <t>cbl estimation</t>
  </si>
  <si>
    <t>india</t>
  </si>
  <si>
    <t>peak valley</t>
  </si>
  <si>
    <t>dr programs</t>
  </si>
  <si>
    <t>neural networks anns</t>
  </si>
  <si>
    <t>networks anns</t>
  </si>
  <si>
    <t>smaller players</t>
  </si>
  <si>
    <t>flexibility distributed</t>
  </si>
  <si>
    <t>feasible load profiles</t>
  </si>
  <si>
    <t>dr algorithm</t>
  </si>
  <si>
    <t>costs</t>
  </si>
  <si>
    <t>virtual budget</t>
  </si>
  <si>
    <t>make optimal</t>
  </si>
  <si>
    <t>volatility</t>
  </si>
  <si>
    <t>priority</t>
  </si>
  <si>
    <t>load management</t>
  </si>
  <si>
    <t>peak load</t>
  </si>
  <si>
    <t>usage pattern</t>
  </si>
  <si>
    <t>response</t>
  </si>
  <si>
    <t>prediction method</t>
  </si>
  <si>
    <t>smart home energy</t>
  </si>
  <si>
    <t>adp</t>
  </si>
  <si>
    <t>power demand</t>
  </si>
  <si>
    <t>customer</t>
  </si>
  <si>
    <t>imputation</t>
  </si>
  <si>
    <t>feature</t>
  </si>
  <si>
    <t>mode decomposition</t>
  </si>
  <si>
    <t>electricity price</t>
  </si>
  <si>
    <t>electricity price forecasting</t>
  </si>
  <si>
    <t>electricity prices</t>
  </si>
  <si>
    <t>forecasting electricity</t>
  </si>
  <si>
    <t>electricity markets</t>
  </si>
  <si>
    <t>power market</t>
  </si>
  <si>
    <t>tariff rates</t>
  </si>
  <si>
    <t>multi task learning</t>
  </si>
  <si>
    <t>multi energy load</t>
  </si>
  <si>
    <t>forecasting model</t>
  </si>
  <si>
    <t>wavelet neural network</t>
  </si>
  <si>
    <t>term load</t>
  </si>
  <si>
    <t>fuzzy inference</t>
  </si>
  <si>
    <t>adaptive</t>
  </si>
  <si>
    <t>landslide susceptibility</t>
  </si>
  <si>
    <t>disaster risk</t>
  </si>
  <si>
    <t>hydro</t>
  </si>
  <si>
    <t>river flow</t>
  </si>
  <si>
    <t>flood</t>
  </si>
  <si>
    <t>maps</t>
  </si>
  <si>
    <t>hybrid renewable energy</t>
  </si>
  <si>
    <t>hybrid renewable</t>
  </si>
  <si>
    <t>renewable energy system</t>
  </si>
  <si>
    <t>recurrent neural</t>
  </si>
  <si>
    <t>recurrent neural network</t>
  </si>
  <si>
    <t>power sharing</t>
  </si>
  <si>
    <t>hierarchical</t>
  </si>
  <si>
    <t>islanded</t>
  </si>
  <si>
    <t>hierarchical control</t>
  </si>
  <si>
    <t>dc microgrids</t>
  </si>
  <si>
    <t>sliding mode</t>
  </si>
  <si>
    <t>pid control</t>
  </si>
  <si>
    <t>fc</t>
  </si>
  <si>
    <t>anfis based</t>
  </si>
  <si>
    <t>constant power</t>
  </si>
  <si>
    <t>dc statcom</t>
  </si>
  <si>
    <t>output feedback</t>
  </si>
  <si>
    <t>constant power loads</t>
  </si>
  <si>
    <t>buck</t>
  </si>
  <si>
    <t>ac dc distribution</t>
  </si>
  <si>
    <t>based control algorithm</t>
  </si>
  <si>
    <t>micro grids</t>
  </si>
  <si>
    <t>control system</t>
  </si>
  <si>
    <t>converter</t>
  </si>
  <si>
    <t>mab converter</t>
  </si>
  <si>
    <t>active bridge</t>
  </si>
  <si>
    <t>cllc converter</t>
  </si>
  <si>
    <t>dc dc converter</t>
  </si>
  <si>
    <t>dual active</t>
  </si>
  <si>
    <t>dab dc</t>
  </si>
  <si>
    <t>modeling method</t>
  </si>
  <si>
    <t>connected inverters</t>
  </si>
  <si>
    <t>grid connected inverters</t>
  </si>
  <si>
    <t>smart microgrid</t>
  </si>
  <si>
    <t>microgrid integration</t>
  </si>
  <si>
    <t>power forecasting</t>
  </si>
  <si>
    <t>full recurrent adaptive</t>
  </si>
  <si>
    <t>recurrent adaptive neurofuzzy</t>
  </si>
  <si>
    <t>recurrent adaptive</t>
  </si>
  <si>
    <t>sharing voltage regulation</t>
  </si>
  <si>
    <t>sharing voltage</t>
  </si>
  <si>
    <t>learning based full</t>
  </si>
  <si>
    <t>current sharing voltage</t>
  </si>
  <si>
    <t>mppt</t>
  </si>
  <si>
    <t>maximum power point</t>
  </si>
  <si>
    <t>mppt algorithm</t>
  </si>
  <si>
    <t>tracking mppt</t>
  </si>
  <si>
    <t>mppt technique</t>
  </si>
  <si>
    <t>photovoltaic pv system</t>
  </si>
  <si>
    <t>based mppt</t>
  </si>
  <si>
    <t>optimal strategy</t>
  </si>
  <si>
    <t>load control</t>
  </si>
  <si>
    <t>power users</t>
  </si>
  <si>
    <t>scheduling appliances</t>
  </si>
  <si>
    <t>user side</t>
  </si>
  <si>
    <t>energy markets</t>
  </si>
  <si>
    <t>rdr</t>
  </si>
  <si>
    <t>social learning</t>
  </si>
  <si>
    <t>supply chain</t>
  </si>
  <si>
    <t>supply chain collaboration</t>
  </si>
  <si>
    <t>emergency supply chain</t>
  </si>
  <si>
    <t>agent based</t>
  </si>
  <si>
    <t>market power</t>
  </si>
  <si>
    <t>battery energy</t>
  </si>
  <si>
    <t>learning based strategy</t>
  </si>
  <si>
    <t>bidding pricing</t>
  </si>
  <si>
    <t>market clearing</t>
  </si>
  <si>
    <t>negotiation</t>
  </si>
  <si>
    <t>utility company</t>
  </si>
  <si>
    <t>energy pricing</t>
  </si>
  <si>
    <t>game model</t>
  </si>
  <si>
    <t>regional integrated</t>
  </si>
  <si>
    <t>service provider</t>
  </si>
  <si>
    <t>power company</t>
  </si>
  <si>
    <t>reinforcement</t>
  </si>
  <si>
    <t>aggregate demand</t>
  </si>
  <si>
    <t>peer peer p2p</t>
  </si>
  <si>
    <t>p2p trading</t>
  </si>
  <si>
    <t>convex optimization</t>
  </si>
  <si>
    <t>rps</t>
  </si>
  <si>
    <t>online convex optimization</t>
  </si>
  <si>
    <t>online convex</t>
  </si>
  <si>
    <t>geo distributed</t>
  </si>
  <si>
    <t>datacenters</t>
  </si>
  <si>
    <t>provisioning</t>
  </si>
  <si>
    <t>incentive</t>
  </si>
  <si>
    <t>event data</t>
  </si>
  <si>
    <t>vehicular</t>
  </si>
  <si>
    <t>traffic</t>
  </si>
  <si>
    <t>networking</t>
  </si>
  <si>
    <t>optical</t>
  </si>
  <si>
    <t>edge cloud</t>
  </si>
  <si>
    <t>road traffic</t>
  </si>
  <si>
    <t>vehicular network</t>
  </si>
  <si>
    <t>computer architecture</t>
  </si>
  <si>
    <t>hyperblock formation</t>
  </si>
  <si>
    <t>architecture system design</t>
  </si>
  <si>
    <t>design automation</t>
  </si>
  <si>
    <t>computer architecture systems</t>
  </si>
  <si>
    <t>compiler heuristics</t>
  </si>
  <si>
    <t>semiconductor manufacturing</t>
  </si>
  <si>
    <t>architecture system</t>
  </si>
  <si>
    <t>system design</t>
  </si>
  <si>
    <t>uavs</t>
  </si>
  <si>
    <t>unmanned aerial</t>
  </si>
  <si>
    <t>charging towers</t>
  </si>
  <si>
    <t>unmanned aerial vehicles</t>
  </si>
  <si>
    <t>aerial vehicles</t>
  </si>
  <si>
    <t>base stations</t>
  </si>
  <si>
    <t>vehicles uavs</t>
  </si>
  <si>
    <t>aerial vehicles uavs</t>
  </si>
  <si>
    <t>data center</t>
  </si>
  <si>
    <t>data centers</t>
  </si>
  <si>
    <t>workload</t>
  </si>
  <si>
    <t>radio</t>
  </si>
  <si>
    <t>cognitive</t>
  </si>
  <si>
    <t>qos</t>
  </si>
  <si>
    <t>mobility</t>
  </si>
  <si>
    <t>operators</t>
  </si>
  <si>
    <t>cellular networks</t>
  </si>
  <si>
    <t>cloud computing</t>
  </si>
  <si>
    <t>load balancing</t>
  </si>
  <si>
    <t>vm</t>
  </si>
  <si>
    <t>server</t>
  </si>
  <si>
    <t>session</t>
  </si>
  <si>
    <t>queue</t>
  </si>
  <si>
    <t>multi tier</t>
  </si>
  <si>
    <t>admission control</t>
  </si>
  <si>
    <t>offloading</t>
  </si>
  <si>
    <t>task offloading</t>
  </si>
  <si>
    <t>edge server</t>
  </si>
  <si>
    <t>mobile devices</t>
  </si>
  <si>
    <t>edge servers</t>
  </si>
  <si>
    <t>applications</t>
  </si>
  <si>
    <t>analog</t>
  </si>
  <si>
    <t>processor</t>
  </si>
  <si>
    <t>deep neural networks</t>
  </si>
  <si>
    <t>accelerators</t>
  </si>
  <si>
    <t>computations</t>
  </si>
  <si>
    <t>wireless</t>
  </si>
  <si>
    <t>wsns</t>
  </si>
  <si>
    <t>node</t>
  </si>
  <si>
    <t>energy harvesting</t>
  </si>
  <si>
    <t>interference</t>
  </si>
  <si>
    <t>wireless sensor</t>
  </si>
  <si>
    <t>packets</t>
  </si>
  <si>
    <t>rerouting</t>
  </si>
  <si>
    <t>sdn</t>
  </si>
  <si>
    <t>tail latency</t>
  </si>
  <si>
    <t>weather events</t>
  </si>
  <si>
    <t>extreme weather events</t>
  </si>
  <si>
    <t>proactive scheduling</t>
  </si>
  <si>
    <t>feeder reconfiguration</t>
  </si>
  <si>
    <t>switches</t>
  </si>
  <si>
    <t>loss minimization</t>
  </si>
  <si>
    <t>spanning forest</t>
  </si>
  <si>
    <t>critical load</t>
  </si>
  <si>
    <t>optimal spanning forest</t>
  </si>
  <si>
    <t>hdns</t>
  </si>
  <si>
    <t>optimal spanning</t>
  </si>
  <si>
    <t>optimal locations</t>
  </si>
  <si>
    <t>quickly determine optimal</t>
  </si>
  <si>
    <t>approach post disaster</t>
  </si>
  <si>
    <t>self healing</t>
  </si>
  <si>
    <t>service restoration</t>
  </si>
  <si>
    <t>zone agent</t>
  </si>
  <si>
    <t>priority factor</t>
  </si>
  <si>
    <t>multi state</t>
  </si>
  <si>
    <t>sectionalizing switches</t>
  </si>
  <si>
    <t>upgrade</t>
  </si>
  <si>
    <t>uncertain</t>
  </si>
  <si>
    <t>bus distribution</t>
  </si>
  <si>
    <t>data driven multi</t>
  </si>
  <si>
    <t>distribution network reconfiguration</t>
  </si>
  <si>
    <t>network reconfiguration dnr</t>
  </si>
  <si>
    <t>reconfiguration dnr</t>
  </si>
  <si>
    <t>optimal network</t>
  </si>
  <si>
    <t>rl algorithm</t>
  </si>
  <si>
    <t>load restoration</t>
  </si>
  <si>
    <t>critical load restoration</t>
  </si>
  <si>
    <t>rl controller</t>
  </si>
  <si>
    <t>restoration process</t>
  </si>
  <si>
    <t>online reactive power</t>
  </si>
  <si>
    <t>online reactive</t>
  </si>
  <si>
    <t>reactive power control</t>
  </si>
  <si>
    <t>recovery path</t>
  </si>
  <si>
    <t>major outage</t>
  </si>
  <si>
    <t>1969 2012</t>
  </si>
  <si>
    <t>monte carlo tree</t>
  </si>
  <si>
    <t>dns</t>
  </si>
  <si>
    <t>rbf network</t>
  </si>
  <si>
    <t>restoration distribution systems</t>
  </si>
  <si>
    <t>restoration distribution</t>
  </si>
  <si>
    <t>restoration</t>
  </si>
  <si>
    <t>network construction phase</t>
  </si>
  <si>
    <t>rbf network constructed</t>
  </si>
  <si>
    <t>best reconfiguration</t>
  </si>
  <si>
    <t>fast restoration</t>
  </si>
  <si>
    <t>fast restoration distribution</t>
  </si>
  <si>
    <t>neural network ann</t>
  </si>
  <si>
    <t>photovoltaic power</t>
  </si>
  <si>
    <t>dynamic reconfiguration</t>
  </si>
  <si>
    <t>time synchronization</t>
  </si>
  <si>
    <t>power generation</t>
  </si>
  <si>
    <t>generation system</t>
  </si>
  <si>
    <t>power generation system</t>
  </si>
  <si>
    <t>three phase unbalanced</t>
  </si>
  <si>
    <t>sr</t>
  </si>
  <si>
    <t>dsr</t>
  </si>
  <si>
    <t>network reconstruction</t>
  </si>
  <si>
    <t>considering protection constraints</t>
  </si>
  <si>
    <t>distribution network reconstruction</t>
  </si>
  <si>
    <t>dsr problem</t>
  </si>
  <si>
    <t>Key latent factors</t>
  </si>
  <si>
    <t>LATENT TOPIC ID</t>
  </si>
  <si>
    <t>Frequency</t>
  </si>
  <si>
    <t>WORDS</t>
  </si>
  <si>
    <t>Building multi-energy flexibility</t>
  </si>
  <si>
    <t>('building', 0.21986636006557134)</t>
  </si>
  <si>
    <t>('thermal', 0.20512563899275799)</t>
  </si>
  <si>
    <t>('energy flexibility', 0.18807702353868755)</t>
  </si>
  <si>
    <t>('hvac', 0.17756529177150315)</t>
  </si>
  <si>
    <t>('predictive control', 0.16427820362003873)</t>
  </si>
  <si>
    <t>('model predictive', 0.15594060808150717)</t>
  </si>
  <si>
    <t>('air conditioning', 0.14556706067250907)</t>
  </si>
  <si>
    <t>('demand response', 0.14509761637116197)</t>
  </si>
  <si>
    <t>('heat pump', 0.1427079320421641)</t>
  </si>
  <si>
    <t>('district', 0.1369449143042301)</t>
  </si>
  <si>
    <t>Uncertainty-based optimization</t>
  </si>
  <si>
    <t>('distributionally robust', 0.24824094153441595)</t>
  </si>
  <si>
    <t>('robust', 0.24136937754266716)</t>
  </si>
  <si>
    <t>('robust optimization', 0.2276014594995507)</t>
  </si>
  <si>
    <t>('uncertainties', 0.20627410430371484)</t>
  </si>
  <si>
    <t>('stochastic', 0.18598382825023632)</t>
  </si>
  <si>
    <t>('chance constrained', 0.1848444053138916)</t>
  </si>
  <si>
    <t>('optimization', 0.17982763353330888)</t>
  </si>
  <si>
    <t>('distributionally robust optimization', 0.16690553554492432)</t>
  </si>
  <si>
    <t>('renewable', 0.16457686384014406)</t>
  </si>
  <si>
    <t>('distributions', 0.15579003326039442)</t>
  </si>
  <si>
    <t>Electricity theft detection</t>
  </si>
  <si>
    <t>('electricity theft', 0.2749453417517879)</t>
  </si>
  <si>
    <t>('theft detection', 0.22354123499005732)</t>
  </si>
  <si>
    <t>('smart meter', 0.20324064707065084)</t>
  </si>
  <si>
    <t>('smart meters', 0.18123131093044131)</t>
  </si>
  <si>
    <t>('electricity theft detection', 0.18050129267395204)</t>
  </si>
  <si>
    <t>('energy theft', 0.17815127477748474)</t>
  </si>
  <si>
    <t>('ntl detection', 0.16686183333332383)</t>
  </si>
  <si>
    <t>('classification', 0.15371727783391217)</t>
  </si>
  <si>
    <t>('electricity consumption', 0.15008799717330099)</t>
  </si>
  <si>
    <t>('dataset', 0.14913046585285283)</t>
  </si>
  <si>
    <t>Fault detection methods</t>
  </si>
  <si>
    <t>('wavelet', 0.20088919223908117)</t>
  </si>
  <si>
    <t>('fault detection', 0.18087006064517427)</t>
  </si>
  <si>
    <t>('wavelet transform', 0.171974185254689)</t>
  </si>
  <si>
    <t>('distribution system', 0.15942645624346433)</t>
  </si>
  <si>
    <t>('fault location', 0.15381880146905222)</t>
  </si>
  <si>
    <t>('fault diagnosis', 0.14960357400035887)</t>
  </si>
  <si>
    <t>('power quality', 0.1424017428584083)</t>
  </si>
  <si>
    <t>('svm', 0.14165537055257385)</t>
  </si>
  <si>
    <t>('fault classification', 0.14151605431020278)</t>
  </si>
  <si>
    <t>('impedance', 0.14101534312455208)</t>
  </si>
  <si>
    <t>NILM</t>
  </si>
  <si>
    <t>('load monitoring', 0.2570479340892684)</t>
  </si>
  <si>
    <t>('intrusive load', 0.24487139584301368)</t>
  </si>
  <si>
    <t>('intrusive load monitoring', 0.2405874699009784)</t>
  </si>
  <si>
    <t>('appliances', 0.2385986168295644)</t>
  </si>
  <si>
    <t>('load monitoring nilm', 0.22477379332274838)</t>
  </si>
  <si>
    <t>('energy disaggregation', 0.19517680548881444)</t>
  </si>
  <si>
    <t>('convolutional neural', 0.16791473072037236)</t>
  </si>
  <si>
    <t>('power consumption', 0.15736801085178714)</t>
  </si>
  <si>
    <t>('load identification', 0.14989495557600183)</t>
  </si>
  <si>
    <t>('load disaggregation', 0.14816517074397595)</t>
  </si>
  <si>
    <t>Load forecasting</t>
  </si>
  <si>
    <t>('forecasting', 0.25151642822478965)</t>
  </si>
  <si>
    <t>('load forecasting', 0.22004547675228803)</t>
  </si>
  <si>
    <t>('forecast', 0.17610235237847394)</t>
  </si>
  <si>
    <t>('short term load', 0.1618349605933178)</t>
  </si>
  <si>
    <t>('prediction', 0.15673693730997487)</t>
  </si>
  <si>
    <t>('term load forecasting', 0.15337416469199927)</t>
  </si>
  <si>
    <t>('forecasting model', 0.14385173184219097)</t>
  </si>
  <si>
    <t>('neural network', 0.1370969929440324)</t>
  </si>
  <si>
    <t>('artificial neural', 0.13451065753331767)</t>
  </si>
  <si>
    <t>('forecasts', 0.12280838259696501)</t>
  </si>
  <si>
    <t>Microgrids</t>
  </si>
  <si>
    <t>('converter', 0.24877889071599152)</t>
  </si>
  <si>
    <t>('microgrid', 0.1948645942773408)</t>
  </si>
  <si>
    <t>('dc dc', 0.17982745891900312)</t>
  </si>
  <si>
    <t>('microgrids', 0.17633253725330122)</t>
  </si>
  <si>
    <t>('maximum power point', 0.17036013277871725)</t>
  </si>
  <si>
    <t>('mppt', 0.16564938110264196)</t>
  </si>
  <si>
    <t>('grid connected', 0.15760423496447265)</t>
  </si>
  <si>
    <t>('dc microgrid', 0.15420077387190834)</t>
  </si>
  <si>
    <t>('matlab simulink', 0.15160739407871965)</t>
  </si>
  <si>
    <t>('control scheme', 0.15116628918630112)</t>
  </si>
  <si>
    <t>Trading in electricity makrets</t>
  </si>
  <si>
    <t>('trading', 0.21114662101235968)</t>
  </si>
  <si>
    <t>('pricing', 0.18391564287283496)</t>
  </si>
  <si>
    <t>('reinforcement learning', 0.17087257524732552)</t>
  </si>
  <si>
    <t>('prosumers', 0.17059528643610622)</t>
  </si>
  <si>
    <t>('demand response', 0.16779386740769026)</t>
  </si>
  <si>
    <t>('markets', 0.1641535851431116)</t>
  </si>
  <si>
    <t>('electricity', 0.16269243581189574)</t>
  </si>
  <si>
    <t>('energy trading', 0.15705241929211805)</t>
  </si>
  <si>
    <t>('electricity market', 0.1554826165041503)</t>
  </si>
  <si>
    <t>('profit', 0.15035912682500654)</t>
  </si>
  <si>
    <t>Cloud-edge analytics for DR</t>
  </si>
  <si>
    <t>('iot', 0.19868212176448402)</t>
  </si>
  <si>
    <t>('cloud', 0.17656153404028824)</t>
  </si>
  <si>
    <t>('load balancing', 0.16842448445624403)</t>
  </si>
  <si>
    <t>('latency', 0.1500620381630843)</t>
  </si>
  <si>
    <t>('data centers', 0.14086209385920226)</t>
  </si>
  <si>
    <t>('offloading', 0.14071162003268944)</t>
  </si>
  <si>
    <t>('network', 0.13769713841416073)</t>
  </si>
  <si>
    <t>('5g', 0.1372394392843782)</t>
  </si>
  <si>
    <t>('resource allocation', 0.13718322059221352)</t>
  </si>
  <si>
    <t>('edge computing', 0.1368137759273504)</t>
  </si>
  <si>
    <t>Distribution grid reconfiguration</t>
  </si>
  <si>
    <t>('reconfiguration', 0.3749843855372768)</t>
  </si>
  <si>
    <t>('distribution network', 0.2522383085600641)</t>
  </si>
  <si>
    <t>('network reconfiguration', 0.2306964032939371)</t>
  </si>
  <si>
    <t>('service restoration', 0.21063553968747137)</t>
  </si>
  <si>
    <t>('restoration distribution systems', 0.1963324298942044)</t>
  </si>
  <si>
    <t>('restoration distribution', 0.19349511598966398)</t>
  </si>
  <si>
    <t>('feeder reconfiguration', 0.18317930694055412)</t>
  </si>
  <si>
    <t>('reconfiguration distribution network', 0.18176850983323978)</t>
  </si>
  <si>
    <t>('reconfiguration distribution', 0.17475205627149232)</t>
  </si>
  <si>
    <t>('distribution system', 0.1733548904749385)</t>
  </si>
  <si>
    <t>EV analytics</t>
  </si>
  <si>
    <t>('ev charging', 0.24323768620635974)</t>
  </si>
  <si>
    <t>('electric vehicles', 0.2289938179596599)</t>
  </si>
  <si>
    <t>('electric vehicle', 0.20055568590073178)</t>
  </si>
  <si>
    <t>('vehicles evs', 0.17951956321522344)</t>
  </si>
  <si>
    <t>('electric vehicles evs', 0.17764516608938608)</t>
  </si>
  <si>
    <t>('charging stations', 0.16879601609651446)</t>
  </si>
  <si>
    <t>('vehicle ev', 0.1457116989632678)</t>
  </si>
  <si>
    <t>('electric vehicle ev', 0.14471149436870334)</t>
  </si>
  <si>
    <t>('vehicle charging', 0.142683693431193)</t>
  </si>
  <si>
    <t>('electric vehicle charging', 0.1390144256838065)</t>
  </si>
  <si>
    <t>Hosting capacity</t>
  </si>
  <si>
    <t>('voltage', 0.19409744065323511)</t>
  </si>
  <si>
    <t>('pv', 0.1617807676423517)</t>
  </si>
  <si>
    <t>('harmonic', 0.15591709411033888)</t>
  </si>
  <si>
    <t>('reliability', 0.14626136866940706)</t>
  </si>
  <si>
    <t>('distribution system', 0.1425853738070743)</t>
  </si>
  <si>
    <t>('power flow', 0.1420157570096411)</t>
  </si>
  <si>
    <t>('line loss', 0.13829940257137996)</t>
  </si>
  <si>
    <t>('distribution networks', 0.12673716406889157)</t>
  </si>
  <si>
    <t>('distribution network', 0.12522446681120533)</t>
  </si>
  <si>
    <t>('grid', 0.12374167587291116)</t>
  </si>
  <si>
    <t>Frequency control services</t>
  </si>
  <si>
    <t>('frequency control', 0.30430204271928174)</t>
  </si>
  <si>
    <t>('load frequency control', 0.26576708693032997)</t>
  </si>
  <si>
    <t>('control lfc', 0.20144104931509813)</t>
  </si>
  <si>
    <t>('frequency control lfc', 0.19763451429201054)</t>
  </si>
  <si>
    <t>('reinforcement learning', 0.18971984722221516)</t>
  </si>
  <si>
    <t>('generation control', 0.1891579132693239)</t>
  </si>
  <si>
    <t>('automatic generation control', 0.18323858421105826)</t>
  </si>
  <si>
    <t>('policy gradient', 0.1823520938582942)</t>
  </si>
  <si>
    <t>('deterministic policy gradient', 0.18124300394991438)</t>
  </si>
  <si>
    <t>('deep deterministic policy', 0.1807599761952702)</t>
  </si>
  <si>
    <t>Demand response trading</t>
  </si>
  <si>
    <t>('demand', 0.19286268350843286)</t>
  </si>
  <si>
    <t>('consumers', 0.1860538803985532)</t>
  </si>
  <si>
    <t>('demand response', 0.17226839747245165)</t>
  </si>
  <si>
    <t>('residential', 0.16521563339073886)</t>
  </si>
  <si>
    <t>('tariff', 0.14791087465162267)</t>
  </si>
  <si>
    <t>('demand response dr', 0.13826237694880908)</t>
  </si>
  <si>
    <t>('sector', 0.12661146821876024)</t>
  </si>
  <si>
    <t>('renewable', 0.12374922126061748)</t>
  </si>
  <si>
    <t>('emissions', 0.1226612755719346)</t>
  </si>
  <si>
    <t>('reduction', 0.12053058733891368)</t>
  </si>
  <si>
    <t>False data and anomaly detection</t>
  </si>
  <si>
    <t>('attacks', 0.32158180854151946)</t>
  </si>
  <si>
    <t>('false data', 0.2185054356655616)</t>
  </si>
  <si>
    <t>('false data injection', 0.20281224934141098)</t>
  </si>
  <si>
    <t>('cyber attacks', 0.19850669813532965)</t>
  </si>
  <si>
    <t>('adversarial', 0.18074328208592533)</t>
  </si>
  <si>
    <t>('fdi attacks', 0.17075391820613336)</t>
  </si>
  <si>
    <t>('anomaly detection', 0.16875208353635304)</t>
  </si>
  <si>
    <t>('attack detection', 0.1558760142726019)</t>
  </si>
  <si>
    <t>('power grid', 0.15327660465019277)</t>
  </si>
  <si>
    <t>('injection attacks', 0.14953679652565613)</t>
  </si>
  <si>
    <t>Voltage stability</t>
  </si>
  <si>
    <t>('voltage stability', 0.2165750461475567)</t>
  </si>
  <si>
    <t>('power flow', 0.20627756867410788)</t>
  </si>
  <si>
    <t>('power system', 0.18794447694196176)</t>
  </si>
  <si>
    <t>('voltage', 0.17952506262301565)</t>
  </si>
  <si>
    <t>('transient stability', 0.1647377986036903)</t>
  </si>
  <si>
    <t>('load model', 0.15962996813503882)</t>
  </si>
  <si>
    <t>('bus system', 0.14856893696033235)</t>
  </si>
  <si>
    <t>('neural network', 0.14476239540417127)</t>
  </si>
  <si>
    <t>('stability assessment', 0.14267355683275412)</t>
  </si>
  <si>
    <t>('power systems', 0.14266559672628798)</t>
  </si>
  <si>
    <t>Building-level occupancy detection</t>
  </si>
  <si>
    <t>('occupancy', 0.25981527164644924)</t>
  </si>
  <si>
    <t>('smart buildings', 0.22189623596841546)</t>
  </si>
  <si>
    <t>('occupants', 0.16263965550187542)</t>
  </si>
  <si>
    <t>('smart building', 0.1610428179742801)</t>
  </si>
  <si>
    <t>('iot', 0.15798495041211288)</t>
  </si>
  <si>
    <t>('occupancy detection', 0.1539493231924747)</t>
  </si>
  <si>
    <t>('sensor data', 0.12689884014213235)</t>
  </si>
  <si>
    <t>('activity recognition', 0.12603884591837547)</t>
  </si>
  <si>
    <t>('occupancy prediction', 0.12506771813759335)</t>
  </si>
  <si>
    <t>('smart cities', 0.12376882067125115)</t>
  </si>
  <si>
    <t>Controllers</t>
  </si>
  <si>
    <t>('flow controller', 0.278567896388291)</t>
  </si>
  <si>
    <t>('unified power flow', 0.278567896388291)</t>
  </si>
  <si>
    <t>('power flow controller', 0.278567896388291)</t>
  </si>
  <si>
    <t>('controller upfc', 0.270046346631552)</t>
  </si>
  <si>
    <t>('flow controller upfc', 0.2642320962815364)</t>
  </si>
  <si>
    <t>('power system', 0.2361822457636416)</t>
  </si>
  <si>
    <t>('damping controller', 0.2228816046522913)</t>
  </si>
  <si>
    <t>('power flow', 0.22103469674214868)</t>
  </si>
  <si>
    <t>('damping control', 0.19643065143304816)</t>
  </si>
  <si>
    <t>('power flow control', 0.19414723912360995)</t>
  </si>
  <si>
    <t>Energy storage</t>
  </si>
  <si>
    <t>('energy storage', 0.19206393940461844)</t>
  </si>
  <si>
    <t>('microgrid', 0.17281783568131276)</t>
  </si>
  <si>
    <t>('pv', 0.14917643880241804)</t>
  </si>
  <si>
    <t>('battery energy storage', 0.14679703539078598)</t>
  </si>
  <si>
    <t>('battery energy', 0.14571519729859633)</t>
  </si>
  <si>
    <t>('energy storage system', 0.14126692317727785)</t>
  </si>
  <si>
    <t>('energy management', 0.14123495074250741)</t>
  </si>
  <si>
    <t>('renewable energy', 0.13872970286275668)</t>
  </si>
  <si>
    <t>('energy storage systems', 0.1384436419412438)</t>
  </si>
  <si>
    <t>('microgrids', 0.13557014480767976)</t>
  </si>
  <si>
    <t>RL for microgrids</t>
  </si>
  <si>
    <t>('reinforcement learning', 0.20626941516197211)</t>
  </si>
  <si>
    <t>('microgrid', 0.18983996438785047)</t>
  </si>
  <si>
    <t>('dispatch', 0.18944241471134984)</t>
  </si>
  <si>
    <t>('deep reinforcement learning', 0.16844900727953058)</t>
  </si>
  <si>
    <t>('deep reinforcement', 0.16839191527517997)</t>
  </si>
  <si>
    <t>('integrated energy', 0.16309893548143836)</t>
  </si>
  <si>
    <t>('energy system', 0.1558495538790408)</t>
  </si>
  <si>
    <t>('integrated energy system', 0.15410224407125547)</t>
  </si>
  <si>
    <t>('microgrids', 0.14836085395132173)</t>
  </si>
  <si>
    <t>('scheduling', 0.14344231011702213)</t>
  </si>
  <si>
    <t>RES forecasting</t>
  </si>
  <si>
    <t>('solar', 0.24606931168101742)</t>
  </si>
  <si>
    <t>('photovoltaic', 0.17522797751079683)</t>
  </si>
  <si>
    <t>('wind power', 0.1734052789611593)</t>
  </si>
  <si>
    <t>('pv power', 0.1730602315122005)</t>
  </si>
  <si>
    <t>('solar power', 0.15082866928766944)</t>
  </si>
  <si>
    <t>('power forecasting', 0.14675419084021601)</t>
  </si>
  <si>
    <t>('power generation', 0.14405000962474093)</t>
  </si>
  <si>
    <t>('forecasts', 0.13394384180182636)</t>
  </si>
  <si>
    <t>('solar irradiance', 0.1328510512290963)</t>
  </si>
  <si>
    <t>('photovoltaic pv', 0.13173335292528954)</t>
  </si>
  <si>
    <t>AI and smart grids</t>
  </si>
  <si>
    <t>('technologies', 0.17977909138356518)</t>
  </si>
  <si>
    <t>('ai', 0.16076611164226803)</t>
  </si>
  <si>
    <t>('grid', 0.16052113323329406)</t>
  </si>
  <si>
    <t>('smart grid', 0.14523124698813708)</t>
  </si>
  <si>
    <t>('smart grids', 0.13558580104933168)</t>
  </si>
  <si>
    <t>('microgrid', 0.12828291918672377)</t>
  </si>
  <si>
    <t>('energy systems', 0.1261888184551179)</t>
  </si>
  <si>
    <t>('renewable energy', 0.12561910690865152)</t>
  </si>
  <si>
    <t>('business', 0.12465871114316486)</t>
  </si>
  <si>
    <t>('energy transition', 0.11987933224531981)</t>
  </si>
  <si>
    <t>RL for distribution grid assets control</t>
  </si>
  <si>
    <t>('voltage control', 0.21966743644235742)</t>
  </si>
  <si>
    <t>('reinforcement learning', 0.21343966150538657)</t>
  </si>
  <si>
    <t>('deep reinforcement learning', 0.19815801675714076)</t>
  </si>
  <si>
    <t>('deep reinforcement', 0.19809085555187447)</t>
  </si>
  <si>
    <t>('reactive power', 0.1748405362019353)</t>
  </si>
  <si>
    <t>('power flow', 0.1623140240352492)</t>
  </si>
  <si>
    <t>('reinforcement learning drl', 0.16015043744017995)</t>
  </si>
  <si>
    <t>('volt var', 0.15882003005380066)</t>
  </si>
  <si>
    <t>('voltage regulation', 0.15393017034082446)</t>
  </si>
  <si>
    <t>('var control', 0.14954383725869586)</t>
  </si>
  <si>
    <t xml:space="preserve">Distribution grid reliability </t>
  </si>
  <si>
    <t>('reliability', 0.19653500639903296)</t>
  </si>
  <si>
    <t>('resilience', 0.19548191925637798)</t>
  </si>
  <si>
    <t>('outage', 0.1802214901728821)</t>
  </si>
  <si>
    <t>('outages', 0.17737851205546618)</t>
  </si>
  <si>
    <t>('maintenance', 0.15995384914629535)</t>
  </si>
  <si>
    <t>('weather', 0.14762160170195623)</t>
  </si>
  <si>
    <t>('pmu data', 0.13363923987119114)</t>
  </si>
  <si>
    <t>('distribution system', 0.130967599020716)</t>
  </si>
  <si>
    <t>('resiliency', 0.1250035312315564)</t>
  </si>
  <si>
    <t>('fragility', 0.12482233533045141)</t>
  </si>
  <si>
    <t>Privacy-based analytics</t>
  </si>
  <si>
    <t>('privacy', 0.3934500184321325)</t>
  </si>
  <si>
    <t>('federated learning', 0.31577997734634417)</t>
  </si>
  <si>
    <t>('privacy preserving', 0.21285468961031107)</t>
  </si>
  <si>
    <t>('data privacy', 0.181230299306331)</t>
  </si>
  <si>
    <t>('differential privacy', 0.17408982253705954)</t>
  </si>
  <si>
    <t>('privacy concerns', 0.1716290412305628)</t>
  </si>
  <si>
    <t>('smart meter', 0.16932619713614208)</t>
  </si>
  <si>
    <t>('federated learning fl', 0.16050288584426498)</t>
  </si>
  <si>
    <t>('smart meter data', 0.14723356134936597)</t>
  </si>
  <si>
    <t>('encryption', 0.14540482939966093)</t>
  </si>
  <si>
    <t>RL for heating loads</t>
  </si>
  <si>
    <t>('hvac', 0.27452512570344817)</t>
  </si>
  <si>
    <t>('reinforcement learning', 0.22508202537814778)</t>
  </si>
  <si>
    <t>('hvac control', 0.1836918347405525)</t>
  </si>
  <si>
    <t>('controller', 0.17301183289950953)</t>
  </si>
  <si>
    <t>('heating ventilation air', 0.1697633496677741)</t>
  </si>
  <si>
    <t>('heating ventilation', 0.16886397178217155)</t>
  </si>
  <si>
    <t>('ventilation air conditioning', 0.1685123357652081)</t>
  </si>
  <si>
    <t>('deep reinforcement', 0.1677340999175979)</t>
  </si>
  <si>
    <t>('hvac system', 0.16641376748260472)</t>
  </si>
  <si>
    <t>('deep reinforcement learning', 0.16606999038669082)</t>
  </si>
  <si>
    <t>State estimation of grid variables</t>
  </si>
  <si>
    <t>('state estimation', 0.2550506368619127)</t>
  </si>
  <si>
    <t>('system state estimation', 0.1646039450602722)</t>
  </si>
  <si>
    <t>('topology identification', 0.15931222720781546)</t>
  </si>
  <si>
    <t>('distribution grids', 0.15436933433697303)</t>
  </si>
  <si>
    <t>('pmu', 0.14877939458925224)</t>
  </si>
  <si>
    <t>('distribution system state', 0.1481085641958948)</t>
  </si>
  <si>
    <t>('phase identification', 0.1458380185376433)</t>
  </si>
  <si>
    <t>('pseudo measurements', 0.1453766873336879)</t>
  </si>
  <si>
    <t>('distribution system', 0.1438423226273546)</t>
  </si>
  <si>
    <t>('distribution networks', 0.14225209803745895)</t>
  </si>
  <si>
    <t>P2P blockchain trading</t>
  </si>
  <si>
    <t>('blockchain', 0.44814663156522566)</t>
  </si>
  <si>
    <t>('energy trading', 0.26226135511725257)</t>
  </si>
  <si>
    <t>('blockchain technology', 0.25661169204352774)</t>
  </si>
  <si>
    <t>('smart contract', 0.2498210010602622)</t>
  </si>
  <si>
    <t>('blockchain based', 0.24767866099016883)</t>
  </si>
  <si>
    <t>('p2p energy', 0.20618465374707742)</t>
  </si>
  <si>
    <t>('smart contracts', 0.18780313292123613)</t>
  </si>
  <si>
    <t>('p2p energy trading', 0.17084397559318926)</t>
  </si>
  <si>
    <t>('blockchain energy', 0.15686504232226045)</t>
  </si>
  <si>
    <t>('distributed ledger', 0.1548361599078816)</t>
  </si>
  <si>
    <t>Optimization methods</t>
  </si>
  <si>
    <t>('optimization', 0.20951011441548506)</t>
  </si>
  <si>
    <t>('teaching learning based', 0.20817714727934009)</t>
  </si>
  <si>
    <t>('learning based optimization', 0.1984423458514152)</t>
  </si>
  <si>
    <t>('based optimization', 0.18943166413692825)</t>
  </si>
  <si>
    <t>('voltage profile', 0.17018349000077793)</t>
  </si>
  <si>
    <t>('optimal power', 0.16638440512229194)</t>
  </si>
  <si>
    <t>('power loss', 0.16551885766450347)</t>
  </si>
  <si>
    <t>('optimal power flow', 0.16429704314868768)</t>
  </si>
  <si>
    <t>('genetic algorithm', 0.16340415161984267)</t>
  </si>
  <si>
    <t>('swarm', 0.16115807126342432)</t>
  </si>
  <si>
    <t>Building-consumption forecasting</t>
  </si>
  <si>
    <t>('building', 0.23855765335867896)</t>
  </si>
  <si>
    <t>('forecasting', 0.14993784029424403)</t>
  </si>
  <si>
    <t>('consumption prediction', 0.14535744065503028)</t>
  </si>
  <si>
    <t>('building energy consumption', 0.14410439672326308)</t>
  </si>
  <si>
    <t>('energy prediction', 0.13904259464746177)</t>
  </si>
  <si>
    <t>('smart buildings', 0.13701566512923552)</t>
  </si>
  <si>
    <t>('lstm', 0.13607142222913288)</t>
  </si>
  <si>
    <t>('forecast', 0.1309905038004099)</t>
  </si>
  <si>
    <t>('energy consumption prediction', 0.12673480272132298)</t>
  </si>
  <si>
    <t>('predicting', 0.12382418449880474)</t>
  </si>
  <si>
    <t>Intrusion detection</t>
  </si>
  <si>
    <t>('security', 0.23895554163983204)</t>
  </si>
  <si>
    <t>('intrusion', 0.19977169572145556)</t>
  </si>
  <si>
    <t>('iot', 0.19919257430117462)</t>
  </si>
  <si>
    <t>('intrusion detection', 0.1867285831299242)</t>
  </si>
  <si>
    <t>('smart grid', 0.16512587823072297)</t>
  </si>
  <si>
    <t>('energy theft', 0.16413896250891502)</t>
  </si>
  <si>
    <t>('detect', 0.15599623121731732)</t>
  </si>
  <si>
    <t>('cyber attacks', 0.15573872725829632)</t>
  </si>
  <si>
    <t>('vulnerabilities', 0.15259579557938704)</t>
  </si>
  <si>
    <t>('smart meters', 0.1446669483012747)</t>
  </si>
  <si>
    <t>Power quality</t>
  </si>
  <si>
    <t>('power quality', 0.288894011140971)</t>
  </si>
  <si>
    <t>('harmonic', 0.2749265607969773)</t>
  </si>
  <si>
    <t>('power filter', 0.23925771697176937)</t>
  </si>
  <si>
    <t>('active power filter', 0.23720828802617547)</t>
  </si>
  <si>
    <t>('voltage', 0.23014763800571297)</t>
  </si>
  <si>
    <t>('active power', 0.20707931531774404)</t>
  </si>
  <si>
    <t>('three phase', 0.20518267772092497)</t>
  </si>
  <si>
    <t>('reactive power', 0.2023455110113549)</t>
  </si>
  <si>
    <t>('shunt active', 0.2014674108618389)</t>
  </si>
  <si>
    <t>('harmonic distortion', 0.1924965389673689)</t>
  </si>
  <si>
    <t>Load clustering</t>
  </si>
  <si>
    <t>('clustering', 0.2565177579574461)</t>
  </si>
  <si>
    <t>('meter data', 0.1807851994073181)</t>
  </si>
  <si>
    <t>('smart meter', 0.17852989312563913)</t>
  </si>
  <si>
    <t>('smart meter data', 0.17773515922459263)</t>
  </si>
  <si>
    <t>('cluster', 0.15026709161082508)</t>
  </si>
  <si>
    <t>('consumption data', 0.1457176483630993)</t>
  </si>
  <si>
    <t>('electricity consumption', 0.14473682224775203)</t>
  </si>
  <si>
    <t>('profiling', 0.13995563958641505)</t>
  </si>
  <si>
    <t>('household characteristics', 0.13979797401048277)</t>
  </si>
  <si>
    <t>('classification', 0.13879131156794858)</t>
  </si>
  <si>
    <t>VPP analytics</t>
  </si>
  <si>
    <t>('vpp', 0.20017387955732802)</t>
  </si>
  <si>
    <t>('markets', 0.18276614972955846)</t>
  </si>
  <si>
    <t>('virtual power', 0.17626222532469696)</t>
  </si>
  <si>
    <t>('virtual power plant', 0.15946769651640744)</t>
  </si>
  <si>
    <t>('power plant', 0.14685285824256458)</t>
  </si>
  <si>
    <t>('energy storage', 0.14579482322423273)</t>
  </si>
  <si>
    <t>('renewable', 0.1444173680593631)</t>
  </si>
  <si>
    <t>('energy resources', 0.1347719156217231)</t>
  </si>
  <si>
    <t>('prosumers', 0.1338505375811854)</t>
  </si>
  <si>
    <t>('hydrogen', 0.13253583393882198)</t>
  </si>
  <si>
    <t>Reactive power control</t>
  </si>
  <si>
    <t>('inverters', 0.20110052961049804)</t>
  </si>
  <si>
    <t>('reactive power', 0.19537147142200748)</t>
  </si>
  <si>
    <t>('voltage control', 0.18561369098607225)</t>
  </si>
  <si>
    <t>('distribution networks', 0.17800123173195254)</t>
  </si>
  <si>
    <t>('voltage regulation', 0.17783190882745886)</t>
  </si>
  <si>
    <t>('pv', 0.17777950466164236)</t>
  </si>
  <si>
    <t>('optimal power flow', 0.17270529910576624)</t>
  </si>
  <si>
    <t>('distributed optimization', 0.1591334109454865)</t>
  </si>
  <si>
    <t>('decentralized', 0.15814295193474756)</t>
  </si>
  <si>
    <t>('pv inverters', 0.1567075990296006)</t>
  </si>
  <si>
    <t>Big data for smart meter analytics</t>
  </si>
  <si>
    <t>('smart grid', 0.20900120418216192)</t>
  </si>
  <si>
    <t>('analytics', 0.20600495246778056)</t>
  </si>
  <si>
    <t>('big data', 0.19019901231486622)</t>
  </si>
  <si>
    <t>('power grid', 0.14145293245970936)</t>
  </si>
  <si>
    <t>('iot', 0.13771993583298756)</t>
  </si>
  <si>
    <t>('smart meters', 0.13731577698071187)</t>
  </si>
  <si>
    <t>('meter', 0.1363030634266415)</t>
  </si>
  <si>
    <t>('smart meter', 0.1347907554466368)</t>
  </si>
  <si>
    <t>('big data analytics', 0.1334904758602123)</t>
  </si>
  <si>
    <t>('smart grids', 0.1284440473854635)</t>
  </si>
  <si>
    <t>Islanding detection</t>
  </si>
  <si>
    <t>('islanding detection', 0.4647069651614628)</t>
  </si>
  <si>
    <t>('islanding non islanding', 0.3119133661778811)</t>
  </si>
  <si>
    <t>('detect islanding', 0.25198955979627136)</t>
  </si>
  <si>
    <t>('islanding detection techniques', 0.22544446148544894)</t>
  </si>
  <si>
    <t>('distributed generation', 0.21612933556687447)</t>
  </si>
  <si>
    <t>('power imbalance', 0.20084680619786038)</t>
  </si>
  <si>
    <t>('islanding detection methods', 0.19237802799087672)</t>
  </si>
  <si>
    <t>('islanding detection method', 0.19237802799087672)</t>
  </si>
  <si>
    <t>('islanding detection technique', 0.19237802799087672)</t>
  </si>
  <si>
    <t>('passive islanding', 0.19237802799087672)</t>
  </si>
  <si>
    <t>RL for energy management systems</t>
  </si>
  <si>
    <t>('reinforcement learning', 0.21827615190216046)</t>
  </si>
  <si>
    <t>('energy management', 0.18482054852791596)</t>
  </si>
  <si>
    <t>('deep reinforcement learning', 0.16849899118195405)</t>
  </si>
  <si>
    <t>('deep reinforcement', 0.16844188223668335)</t>
  </si>
  <si>
    <t>('home energy', 0.16839110522267908)</t>
  </si>
  <si>
    <t>('home energy management', 0.1551364929258101)</t>
  </si>
  <si>
    <t>('demand response', 0.15314082164386603)</t>
  </si>
  <si>
    <t>('smart home', 0.14078407332266776)</t>
  </si>
  <si>
    <t>('multi agent', 0.1348833048290877)</t>
  </si>
  <si>
    <t>('electricity cost', 0.13407534943324306)</t>
  </si>
  <si>
    <t>Optimal Power Flow</t>
  </si>
  <si>
    <t>('power flow', 0.25027227775828104)</t>
  </si>
  <si>
    <t>('optimal power flow', 0.22521149485355862)</t>
  </si>
  <si>
    <t>('ac', 0.21509444530573246)</t>
  </si>
  <si>
    <t>('opf problem', 0.1769893447516228)</t>
  </si>
  <si>
    <t>('solver', 0.1674191340418338)</t>
  </si>
  <si>
    <t>('optimality', 0.16431452366060018)</t>
  </si>
  <si>
    <t>('flow opf', 0.15877775530674815)</t>
  </si>
  <si>
    <t>('power flow opf', 0.15877775530674815)</t>
  </si>
  <si>
    <t>('unit commitment', 0.15699076964974165)</t>
  </si>
  <si>
    <t>('linear power flow', 0.15571262501256006)</t>
  </si>
  <si>
    <t>Demand side scheduling</t>
  </si>
  <si>
    <t>('dsm', 0.17154945959689666)</t>
  </si>
  <si>
    <t>('demand response', 0.16808439725705013)</t>
  </si>
  <si>
    <t>('residential', 0.1481083319146146)</t>
  </si>
  <si>
    <t>('energy management', 0.14315750508483185)</t>
  </si>
  <si>
    <t>('demand side', 0.13984132589522075)</t>
  </si>
  <si>
    <t>('scheduling', 0.13981015568835145)</t>
  </si>
  <si>
    <t>('electricity cost', 0.13156865730793524)</t>
  </si>
  <si>
    <t>('demand side management', 0.13093442709587094)</t>
  </si>
  <si>
    <t>('artificial neural', 0.1284929838192949)</t>
  </si>
  <si>
    <t>('optimization', 0.12805830237343957)</t>
  </si>
  <si>
    <t>('electric vehicles', 0.2944809722476193)</t>
  </si>
  <si>
    <t>('charging infrastructure', 0.2636808297812464)</t>
  </si>
  <si>
    <t>('electric vehicle', 0.2502178328583134)</t>
  </si>
  <si>
    <t>('ev charging', 0.25011790210610113)</t>
  </si>
  <si>
    <t>('vehicles evs', 0.20422041189844722)</t>
  </si>
  <si>
    <t>('charging infrastructure planning', 0.20298695034554973)</t>
  </si>
  <si>
    <t>('electric vehicles evs', 0.19789208487447507)</t>
  </si>
  <si>
    <t>('pv ev', 0.18310210233295673)</t>
  </si>
  <si>
    <t>('vehicle grid', 0.178752196582472)</t>
  </si>
  <si>
    <t>('plug', 0.1757918556359765)</t>
  </si>
  <si>
    <t>BTM- Buildings analytics</t>
  </si>
  <si>
    <t>('building', 0.3290186961377242)</t>
  </si>
  <si>
    <t>('building energy', 0.24802466005124785)</t>
  </si>
  <si>
    <t>('occupancy', 0.22026107682401191)</t>
  </si>
  <si>
    <t>('energy consumption', 0.21969834248888806)</t>
  </si>
  <si>
    <t>('hvac', 0.1909573789990364)</t>
  </si>
  <si>
    <t>('thermal', 0.19035977380600191)</t>
  </si>
  <si>
    <t>('smart buildings', 0.18495508237241418)</t>
  </si>
  <si>
    <t>('predictive control', 0.17742425031036588)</t>
  </si>
  <si>
    <t>('pcms', 0.17356442108009845)</t>
  </si>
  <si>
    <t>('building energy consumption', 0.17289275364351456)</t>
  </si>
  <si>
    <t>Grids- Power Quality</t>
  </si>
  <si>
    <t>('power quality', 0.24057787090541807)</t>
  </si>
  <si>
    <t>('state estimation', 0.22524591403129085)</t>
  </si>
  <si>
    <t>('fault diagnosis', 0.2213286320486725)</t>
  </si>
  <si>
    <t>('voltage', 0.21095790466106304)</t>
  </si>
  <si>
    <t>('distribution networks', 0.20379911309007015)</t>
  </si>
  <si>
    <t>('pmus', 0.1943478277598594)</t>
  </si>
  <si>
    <t>('monitoring', 0.1924384147816697)</t>
  </si>
  <si>
    <t>('sdn', 0.19103956672207872)</t>
  </si>
  <si>
    <t>('phasor measurement', 0.19103956672207872)</t>
  </si>
  <si>
    <t>('harmonic', 0.18540421292225492)</t>
  </si>
  <si>
    <t>Demand response</t>
  </si>
  <si>
    <t>('demand response', 0.2272532345432128)</t>
  </si>
  <si>
    <t>('markets', 0.2255755598478551)</t>
  </si>
  <si>
    <t>('energy flexibility', 0.20136246062816668)</t>
  </si>
  <si>
    <t>('local energy', 0.19224840609002403)</t>
  </si>
  <si>
    <t>('power heat', 0.18995698642250305)</t>
  </si>
  <si>
    <t>('heat demand response', 0.18219454769326726)</t>
  </si>
  <si>
    <t>('power heat demand', 0.18219454769326726)</t>
  </si>
  <si>
    <t>('demand side', 0.17830744443995136)</t>
  </si>
  <si>
    <t>('resources', 0.1771795189240191)</t>
  </si>
  <si>
    <t>('peer peer', 0.1756961259648015)</t>
  </si>
  <si>
    <t>Big data</t>
  </si>
  <si>
    <t>('data', 0.2892688402969385)</t>
  </si>
  <si>
    <t>('big data', 0.27169085783576835)</t>
  </si>
  <si>
    <t>('ai', 0.24574266774678355)</t>
  </si>
  <si>
    <t>('data analytics', 0.2436485977491655)</t>
  </si>
  <si>
    <t>('electricity market', 0.20541331540857685)</t>
  </si>
  <si>
    <t>('electricity', 0.20411105708061728)</t>
  </si>
  <si>
    <t>('algorithms', 0.20337258963471502)</t>
  </si>
  <si>
    <t>('smart grid', 0.1979195819764443)</t>
  </si>
  <si>
    <t>('iot', 0.1865110612763967)</t>
  </si>
  <si>
    <t>('machine learning', 0.17702697492527752)</t>
  </si>
  <si>
    <t>('microgrids', 0.36900229383974853)</t>
  </si>
  <si>
    <t>('microgrid', 0.3483598229631772)</t>
  </si>
  <si>
    <t>('energy storage systems', 0.2556734490424116)</t>
  </si>
  <si>
    <t>('microgrid control', 0.2500020844162143)</t>
  </si>
  <si>
    <t>('energy management', 0.22301635850357995)</t>
  </si>
  <si>
    <t>('hybrid ac dc', 0.2093823435742983)</t>
  </si>
  <si>
    <t>('hybrid energy storage', 0.20704532992325433)</t>
  </si>
  <si>
    <t>('microgrid applications', 0.20704532992325433)</t>
  </si>
  <si>
    <t>('control estimation', 0.20704532992325433)</t>
  </si>
  <si>
    <t>('microgrid systems', 0.20704532992325433)</t>
  </si>
  <si>
    <t>Energy trading</t>
  </si>
  <si>
    <t>('blockchain', 0.3493555517007547)</t>
  </si>
  <si>
    <t>('energy internet', 0.227715120605896)</t>
  </si>
  <si>
    <t>('decentralized', 0.22292999277496042)</t>
  </si>
  <si>
    <t>('energy trading', 0.21939968807360044)</t>
  </si>
  <si>
    <t>('smart grids', 0.2163320935629203)</t>
  </si>
  <si>
    <t>('iot', 0.2070332045003701)</t>
  </si>
  <si>
    <t>('energy sector', 0.19488550441956604)</t>
  </si>
  <si>
    <t>('smart contracts', 0.19258487113110254)</t>
  </si>
  <si>
    <t>('markets', 0.19131116580441707)</t>
  </si>
  <si>
    <t>('electricity sector', 0.1880096858780889)</t>
  </si>
  <si>
    <t xml:space="preserve">Machine learning </t>
  </si>
  <si>
    <t>('ml', 0.2588237279057532)</t>
  </si>
  <si>
    <t>('learning', 0.2517137339343546)</t>
  </si>
  <si>
    <t>('machine learning', 0.24618636637734118)</t>
  </si>
  <si>
    <t>('data centers', 0.2365019889925736)</t>
  </si>
  <si>
    <t>('accuracy', 0.21358292815192365)</t>
  </si>
  <si>
    <t>('bp algorithm', 0.1955763374031413)</t>
  </si>
  <si>
    <t>('optimization', 0.19072695233436415)</t>
  </si>
  <si>
    <t>('deep learning', 0.1894574021044375)</t>
  </si>
  <si>
    <t>('training rate', 0.18502701308109815)</t>
  </si>
  <si>
    <t>('algorithms', 0.18317781214649245)</t>
  </si>
  <si>
    <t>Grid resilience</t>
  </si>
  <si>
    <t>('resilience', 0.5139641482744451)</t>
  </si>
  <si>
    <t>('system resilience', 0.26822862796973346)</t>
  </si>
  <si>
    <t>('hilp events', 0.25275243143176923)</t>
  </si>
  <si>
    <t>('grid resilience', 0.25275243143176923)</t>
  </si>
  <si>
    <t>('power system resilience', 0.24374550728260522)</t>
  </si>
  <si>
    <t>('energy resilience', 0.23911904710847795)</t>
  </si>
  <si>
    <t>('power system', 0.22327058521057816)</t>
  </si>
  <si>
    <t>('natural disasters', 0.21828482671742303)</t>
  </si>
  <si>
    <t>('power systems', 0.21398803828227403)</t>
  </si>
  <si>
    <t>('resiliency', 0.21361479281753737)</t>
  </si>
  <si>
    <t>Reinforcement learning</t>
  </si>
  <si>
    <t>('reinforcement learning', 0.30439084053714627)</t>
  </si>
  <si>
    <t>('reinforcement learning rl', 0.26227114221566056)</t>
  </si>
  <si>
    <t>('learning rl', 0.26227114221566056)</t>
  </si>
  <si>
    <t>('smart eeps', 0.22180983849740132)</t>
  </si>
  <si>
    <t>('voltage control', 0.21706438971523756)</t>
  </si>
  <si>
    <t>('deep reinforcement learning', 0.2129542075757814)</t>
  </si>
  <si>
    <t>('deep reinforcement', 0.2129542075757814)</t>
  </si>
  <si>
    <t>('rnn', 0.19130048500165867)</t>
  </si>
  <si>
    <t>('coordinated voltage control', 0.19130048500165867)</t>
  </si>
  <si>
    <t>('rl algorithms', 0.19130048500165867)</t>
  </si>
  <si>
    <t>Protection in microgrids</t>
  </si>
  <si>
    <t>('microgrid', 0.28425658278577165)</t>
  </si>
  <si>
    <t>('microgrids', 0.2622550604181758)</t>
  </si>
  <si>
    <t>('protection schemes', 0.25495579959356535)</t>
  </si>
  <si>
    <t>('dc microgrids', 0.24234039916599426)</t>
  </si>
  <si>
    <t>('inverter', 0.22592679683082956)</t>
  </si>
  <si>
    <t>('microgrid protection', 0.22226045054790222)</t>
  </si>
  <si>
    <t>('dc grids', 0.211918354497461)</t>
  </si>
  <si>
    <t>('fault current', 0.20436656742280512)</t>
  </si>
  <si>
    <t>('power grids', 0.20404197630919566)</t>
  </si>
  <si>
    <t>('sst technology', 0.2004875470640484)</t>
  </si>
  <si>
    <t>Distribution grids planning</t>
  </si>
  <si>
    <t>('distribution network', 0.2977517357530712)</t>
  </si>
  <si>
    <t>('optimization', 0.2826833305214713)</t>
  </si>
  <si>
    <t>('network planning', 0.2718009424580733)</t>
  </si>
  <si>
    <t>('distribution network planning', 0.26028793108975706)</t>
  </si>
  <si>
    <t>('optimal power flow', 0.23970589995234629)</t>
  </si>
  <si>
    <t>('power flow', 0.23152761420437726)</t>
  </si>
  <si>
    <t>('power flow opf', 0.21804442485294742)</t>
  </si>
  <si>
    <t>('active distribution network', 0.2093391259171781)</t>
  </si>
  <si>
    <t>('distributed optimization', 0.20600173363139765)</t>
  </si>
  <si>
    <t>('metaheuristic', 0.20577567742414635)</t>
  </si>
  <si>
    <t>Energy communities flexibility</t>
  </si>
  <si>
    <t>('energy communities', 0.23895505821588017)</t>
  </si>
  <si>
    <t>('heat pumps', 0.22949074302524852)</t>
  </si>
  <si>
    <t>('industrial energy', 0.2055285663449189)</t>
  </si>
  <si>
    <t>('energy flexibility', 0.20317034576519977)</t>
  </si>
  <si>
    <t>('eco industrial', 0.20225192396465777)</t>
  </si>
  <si>
    <t>('energy symbiosis', 0.20225192396465777)</t>
  </si>
  <si>
    <t>('energy sharing', 0.20202998261477315)</t>
  </si>
  <si>
    <t>('sustainable', 0.18836801155798052)</t>
  </si>
  <si>
    <t>('city', 0.18809918978716106)</t>
  </si>
  <si>
    <t>('eco', 0.1873784070346788)</t>
  </si>
  <si>
    <t>Multi-energy carriers and flows</t>
  </si>
  <si>
    <t>('ocean energy', 0.26132068080136134)</t>
  </si>
  <si>
    <t>('energy systems', 0.25808778957168904)</t>
  </si>
  <si>
    <t>('hydrogen', 0.24637550061190377)</t>
  </si>
  <si>
    <t>('kwh', 0.2344541436153421)</t>
  </si>
  <si>
    <t>('integrated energy', 0.22366489229339284)</t>
  </si>
  <si>
    <t>('carrier energy', 0.21161305716768142)</t>
  </si>
  <si>
    <t>('multi carrier energy', 0.21161305716768142)</t>
  </si>
  <si>
    <t>('carrier energy networks', 0.194990908867203)</t>
  </si>
  <si>
    <t>('gco2 eq kwh', 0.194990908867203)</t>
  </si>
  <si>
    <t>('thermostatted kinetic', 0.194990908867203)</t>
  </si>
  <si>
    <t>Deep learning for power system</t>
  </si>
  <si>
    <t>('power system', 0.25676410664657784)</t>
  </si>
  <si>
    <t>('deep learning', 0.25046033992149686)</t>
  </si>
  <si>
    <t>('machine learning', 0.2473841115547977)</t>
  </si>
  <si>
    <t>('power systems', 0.2109334763240531)</t>
  </si>
  <si>
    <t>('neural networks', 0.20608485475345006)</t>
  </si>
  <si>
    <t>('vision based', 0.19456347430447357)</t>
  </si>
  <si>
    <t>('ml techniques', 0.18788089101047528)</t>
  </si>
  <si>
    <t>('distributed learning', 0.17928056611803486)</t>
  </si>
  <si>
    <t>('line inspection', 0.17928056611803486)</t>
  </si>
  <si>
    <t>('power line inspection', 0.17928056611803486)</t>
  </si>
  <si>
    <t>Cyber-physical system</t>
  </si>
  <si>
    <t>('cyber physical', 0.3770986113338751)</t>
  </si>
  <si>
    <t>('cyber security', 0.31870649582103977)</t>
  </si>
  <si>
    <t>('power systems', 0.2948483361168423)</t>
  </si>
  <si>
    <t>('smart grids', 0.26998819918116357)</t>
  </si>
  <si>
    <t>('smart grid', 0.25309635967689065)</t>
  </si>
  <si>
    <t>('cyber physical power', 0.24391911640202046)</t>
  </si>
  <si>
    <t>('integrity availability', 0.24391911640202046)</t>
  </si>
  <si>
    <t>('cyber attacks', 0.24391911640202046)</t>
  </si>
  <si>
    <t>('cybersecurity', 0.24365145151708026)</t>
  </si>
  <si>
    <t>('attack models', 0.2192278604865715)</t>
  </si>
  <si>
    <t>Battery integration</t>
  </si>
  <si>
    <t>('battery', 0.23174542725723085)</t>
  </si>
  <si>
    <t>('services', 0.22105444999792864)</t>
  </si>
  <si>
    <t>('solar', 0.21526049540245243)</t>
  </si>
  <si>
    <t>('reactive power', 0.2110494326975348)</t>
  </si>
  <si>
    <t>('energy storage', 0.21078625308513999)</t>
  </si>
  <si>
    <t>('pvb system', 0.2019769777104581)</t>
  </si>
  <si>
    <t>('storage systems', 0.1986062854780301)</t>
  </si>
  <si>
    <t>('charging stations', 0.19690746202022655)</t>
  </si>
  <si>
    <t>('fast charging', 0.1925787006066817)</t>
  </si>
  <si>
    <t>('battery energy', 0.18571608908091608)</t>
  </si>
  <si>
    <t xml:space="preserve">Forecasting in energy </t>
  </si>
  <si>
    <t>('forecasting', 0.3353865271004039)</t>
  </si>
  <si>
    <t>('solar', 0.2539271442914978)</t>
  </si>
  <si>
    <t>('prediction', 0.24274498666249467)</t>
  </si>
  <si>
    <t>('ml models', 0.20288799403653293)</t>
  </si>
  <si>
    <t>('solar energy', 0.1803391738600076)</t>
  </si>
  <si>
    <t>('forecasts', 0.17945872041736255)</t>
  </si>
  <si>
    <t>('photovoltaic', 0.17727800975044467)</t>
  </si>
  <si>
    <t>('neural network', 0.17505765433330459)</t>
  </si>
  <si>
    <t>('forecasting models', 0.17185716366916517)</t>
  </si>
  <si>
    <t>('energy forecasting', 0.17185716366916517)</t>
  </si>
  <si>
    <t>Energy efficient buildings</t>
  </si>
  <si>
    <t>('buildings', 0.2790443616508584)</t>
  </si>
  <si>
    <t>('positive energy', 0.2413468969245534)</t>
  </si>
  <si>
    <t>('building energy', 0.2358788108517638)</t>
  </si>
  <si>
    <t>('urban energy', 0.23011523724807378)</t>
  </si>
  <si>
    <t>('energy systems', 0.22793038918138517)</t>
  </si>
  <si>
    <t>('energy buildings', 0.22494189919187915)</t>
  </si>
  <si>
    <t>('energy efficiency', 0.212494152903256)</t>
  </si>
  <si>
    <t>('smart city', 0.21207725638874472)</t>
  </si>
  <si>
    <t>('urban energy systems', 0.20571068268167358)</t>
  </si>
  <si>
    <t>('existing buildings', 0.19461471505628217)</t>
  </si>
  <si>
    <t>Smart grid analytics</t>
  </si>
  <si>
    <t>('smart grid', 0.33503482217142094)</t>
  </si>
  <si>
    <t>('smart grids', 0.2507651281076445)</t>
  </si>
  <si>
    <t>('load management', 0.22732648541133574)</t>
  </si>
  <si>
    <t>('power theft', 0.22161950536149863)</t>
  </si>
  <si>
    <t>('smart meters', 0.21880356969712125)</t>
  </si>
  <si>
    <t>('cloud computing', 0.20751973996359607)</t>
  </si>
  <si>
    <t>('5g', 0.20668101499138783)</t>
  </si>
  <si>
    <t>('using smart', 0.2042113532668078)</t>
  </si>
  <si>
    <t>('load forecasting', 0.1956394163427246)</t>
  </si>
  <si>
    <t>('microgrids', 0.19208542750288465)</t>
  </si>
  <si>
    <t>R0-topic label</t>
  </si>
  <si>
    <t>R0-topic ID</t>
  </si>
  <si>
    <t>R0.1</t>
  </si>
  <si>
    <t>R0.2</t>
  </si>
  <si>
    <t>R0.3</t>
  </si>
  <si>
    <t>R0.4</t>
  </si>
  <si>
    <t>R0.5</t>
  </si>
  <si>
    <t>R0.6</t>
  </si>
  <si>
    <t>R0.7</t>
  </si>
  <si>
    <t>R0.8</t>
  </si>
  <si>
    <t>R0.9</t>
  </si>
  <si>
    <t>R0.10</t>
  </si>
  <si>
    <t>R0.11</t>
  </si>
  <si>
    <t>R0.12</t>
  </si>
  <si>
    <t>R0.13</t>
  </si>
  <si>
    <t>R0.14</t>
  </si>
  <si>
    <t>R0.15</t>
  </si>
  <si>
    <t>R0.16</t>
  </si>
  <si>
    <t>R0.17</t>
  </si>
  <si>
    <t>R0.18</t>
  </si>
  <si>
    <t>R0.19</t>
  </si>
  <si>
    <t>T0-topic ID</t>
  </si>
  <si>
    <t>T0-topic labels</t>
  </si>
  <si>
    <t>T1-topics labels</t>
  </si>
  <si>
    <t>Converters</t>
  </si>
  <si>
    <t>Trading electricity markets</t>
  </si>
  <si>
    <t>Distribution grid reliability</t>
  </si>
  <si>
    <t>TREND ANALYSIS</t>
  </si>
  <si>
    <t>Label</t>
  </si>
  <si>
    <t>Column1</t>
  </si>
  <si>
    <t>Trend</t>
  </si>
  <si>
    <t>H</t>
  </si>
  <si>
    <t>P-Value</t>
  </si>
  <si>
    <t>Z</t>
  </si>
  <si>
    <t>Tau</t>
  </si>
  <si>
    <t xml:space="preserve">s </t>
  </si>
  <si>
    <t>Var_s</t>
  </si>
  <si>
    <t>slope</t>
  </si>
  <si>
    <t>Intercept</t>
  </si>
  <si>
    <t>increasing</t>
  </si>
  <si>
    <t>no trend</t>
  </si>
  <si>
    <t>SUM</t>
  </si>
  <si>
    <t>MPC</t>
  </si>
  <si>
    <t>Flexibility</t>
  </si>
  <si>
    <t>Non-technical losses</t>
  </si>
  <si>
    <t>Clustering</t>
  </si>
  <si>
    <t>Classification</t>
  </si>
  <si>
    <t>SVM</t>
  </si>
  <si>
    <t>Wavelet</t>
  </si>
  <si>
    <t>Power quality/disturbances</t>
  </si>
  <si>
    <t>Methods</t>
  </si>
  <si>
    <t>Fault diagonisis</t>
  </si>
  <si>
    <t>Fault location</t>
  </si>
  <si>
    <t>Insulators inspection</t>
  </si>
  <si>
    <t>High impedance methods</t>
  </si>
  <si>
    <t>arc fault detection</t>
  </si>
  <si>
    <t>Convolutional neural networkds</t>
  </si>
  <si>
    <t>Transfer learning</t>
  </si>
  <si>
    <t>Price forecasting</t>
  </si>
  <si>
    <t>Feature extraction</t>
  </si>
  <si>
    <t>Deep learning</t>
  </si>
  <si>
    <t>LSTM</t>
  </si>
  <si>
    <t>Bechmarking data</t>
  </si>
  <si>
    <t>HVAC systems</t>
  </si>
  <si>
    <t>Energy management system</t>
  </si>
  <si>
    <t>ML for thermal comfort</t>
  </si>
  <si>
    <t xml:space="preserve">DR </t>
  </si>
  <si>
    <t>Cooling loads</t>
  </si>
  <si>
    <t>Model predictive control</t>
  </si>
  <si>
    <t>ML for energy parameters</t>
  </si>
  <si>
    <t>Heating loads</t>
  </si>
  <si>
    <t>Optimization with ML</t>
  </si>
  <si>
    <t>Integrated energy system</t>
  </si>
  <si>
    <t>Distribution system planning</t>
  </si>
  <si>
    <t>Microgrid energy management</t>
  </si>
  <si>
    <t xml:space="preserve">Dispatching </t>
  </si>
  <si>
    <t xml:space="preserve">VPP management </t>
  </si>
  <si>
    <t>Distributionnally robust PF</t>
  </si>
  <si>
    <t>OPF</t>
  </si>
  <si>
    <t>Multi-energy microgrids</t>
  </si>
  <si>
    <t>Robust optimization</t>
  </si>
  <si>
    <t>Monte Carlo + ML</t>
  </si>
  <si>
    <t>Robust OPF</t>
  </si>
  <si>
    <t>Portofolio optimization</t>
  </si>
  <si>
    <t>Wind farms dispatch</t>
  </si>
  <si>
    <t>Tree-based for NTL</t>
  </si>
  <si>
    <t>Optimal location &amp; healt-based analytics for SM</t>
  </si>
  <si>
    <t>T1-topics ID</t>
  </si>
  <si>
    <t>T1-0.1</t>
  </si>
  <si>
    <t>T0-0</t>
  </si>
  <si>
    <t>T1-0.2</t>
  </si>
  <si>
    <t>T1-0.3</t>
  </si>
  <si>
    <t>T1-0.4</t>
  </si>
  <si>
    <t>T1-0.5</t>
  </si>
  <si>
    <t>T1-0.6</t>
  </si>
  <si>
    <t>T1-0.7</t>
  </si>
  <si>
    <t>T1-0.8</t>
  </si>
  <si>
    <t>T1-0.9</t>
  </si>
  <si>
    <t>T1-0.10</t>
  </si>
  <si>
    <t>T1-0.11</t>
  </si>
  <si>
    <t>T1-1.1</t>
  </si>
  <si>
    <t>T1-1.2</t>
  </si>
  <si>
    <t>T1-1.3</t>
  </si>
  <si>
    <t>T1-1.4</t>
  </si>
  <si>
    <t>T1-1.5</t>
  </si>
  <si>
    <t>T1-1.6</t>
  </si>
  <si>
    <t>T1-1.7</t>
  </si>
  <si>
    <t>T1-1.8</t>
  </si>
  <si>
    <t>T1-1.9</t>
  </si>
  <si>
    <t>T1-1.10</t>
  </si>
  <si>
    <t>T1-1.11</t>
  </si>
  <si>
    <t>T1-2.1</t>
  </si>
  <si>
    <t>T1-2.2</t>
  </si>
  <si>
    <t>T1-2.3</t>
  </si>
  <si>
    <t>T1-2.4</t>
  </si>
  <si>
    <t>T1-2.5</t>
  </si>
  <si>
    <t>T1-2.6</t>
  </si>
  <si>
    <t>T1-2.7</t>
  </si>
  <si>
    <t>T1-2.8</t>
  </si>
  <si>
    <t>T1-2.9</t>
  </si>
  <si>
    <t>T1-2.10</t>
  </si>
  <si>
    <t>T1-2.11</t>
  </si>
  <si>
    <t>T1-3.1</t>
  </si>
  <si>
    <t>T1-4.1</t>
  </si>
  <si>
    <t>T1-5.1</t>
  </si>
  <si>
    <t>T1-6.1</t>
  </si>
  <si>
    <t>T1-7.1</t>
  </si>
  <si>
    <t>T1-3.2</t>
  </si>
  <si>
    <t>T1-3.3</t>
  </si>
  <si>
    <t>T1-3.4</t>
  </si>
  <si>
    <t>T1-3.5</t>
  </si>
  <si>
    <t>T1-3.6</t>
  </si>
  <si>
    <t>T1-3.7</t>
  </si>
  <si>
    <t>T1-3.8</t>
  </si>
  <si>
    <t>T1-3.9</t>
  </si>
  <si>
    <t>T1-3.10</t>
  </si>
  <si>
    <t>T1-3.11</t>
  </si>
  <si>
    <t>T1-4.2</t>
  </si>
  <si>
    <t>T1-4.3</t>
  </si>
  <si>
    <t>T1-4.4</t>
  </si>
  <si>
    <t>T1-4.5</t>
  </si>
  <si>
    <t>T1-4.6</t>
  </si>
  <si>
    <t>T1-4.7</t>
  </si>
  <si>
    <t>T1-4.8</t>
  </si>
  <si>
    <t>T1-4.9</t>
  </si>
  <si>
    <t>T1-4.10</t>
  </si>
  <si>
    <t>T1-4.11</t>
  </si>
  <si>
    <t>T1-5.2</t>
  </si>
  <si>
    <t>T1-5.3</t>
  </si>
  <si>
    <t>T1-5.4</t>
  </si>
  <si>
    <t>T1-5.5</t>
  </si>
  <si>
    <t>T1-5.6</t>
  </si>
  <si>
    <t>T1-5.7</t>
  </si>
  <si>
    <t>T1-5.8</t>
  </si>
  <si>
    <t>T1-5.9</t>
  </si>
  <si>
    <t>T1-5.10</t>
  </si>
  <si>
    <t>T1-5.11</t>
  </si>
  <si>
    <t>T1-6.2</t>
  </si>
  <si>
    <t>T1-6.3</t>
  </si>
  <si>
    <t>T1-6.4</t>
  </si>
  <si>
    <t>T1-6.5</t>
  </si>
  <si>
    <t>T1-6.6</t>
  </si>
  <si>
    <t>T1-6.7</t>
  </si>
  <si>
    <t>T1-6.8</t>
  </si>
  <si>
    <t>T1-6.9</t>
  </si>
  <si>
    <t>T1-6.10</t>
  </si>
  <si>
    <t>T1-6.11</t>
  </si>
  <si>
    <t>T1-7.2</t>
  </si>
  <si>
    <t>T1-7.3</t>
  </si>
  <si>
    <t>T1-7.4</t>
  </si>
  <si>
    <t>T1-7.5</t>
  </si>
  <si>
    <t>T1-7.6</t>
  </si>
  <si>
    <t>T1-7.7</t>
  </si>
  <si>
    <t>T1-7.8</t>
  </si>
  <si>
    <t>T1-7.9</t>
  </si>
  <si>
    <t>T1-7.10</t>
  </si>
  <si>
    <t>T1-7.11</t>
  </si>
  <si>
    <t>T1-8.1</t>
  </si>
  <si>
    <t>T1-8.2</t>
  </si>
  <si>
    <t>T1-8.3</t>
  </si>
  <si>
    <t>T1-8.4</t>
  </si>
  <si>
    <t>T1-8.5</t>
  </si>
  <si>
    <t>T1-8.6</t>
  </si>
  <si>
    <t>T1-8.7</t>
  </si>
  <si>
    <t>T1-8.8</t>
  </si>
  <si>
    <t>T1-8.9</t>
  </si>
  <si>
    <t>T1-8.10</t>
  </si>
  <si>
    <t>T1-8.11</t>
  </si>
  <si>
    <t>T1-9.1</t>
  </si>
  <si>
    <t>T1-9.2</t>
  </si>
  <si>
    <t>T1-9.3</t>
  </si>
  <si>
    <t>T1-9.4</t>
  </si>
  <si>
    <t>T1-9.5</t>
  </si>
  <si>
    <t>T1-9.6</t>
  </si>
  <si>
    <t>T1-9.7</t>
  </si>
  <si>
    <t>T1-9.8</t>
  </si>
  <si>
    <t>T1-9.9</t>
  </si>
  <si>
    <t>T1-9.10</t>
  </si>
  <si>
    <t>T1-9.11</t>
  </si>
  <si>
    <t>T1-10.1</t>
  </si>
  <si>
    <t>T1-10.2</t>
  </si>
  <si>
    <t>T1-10.3</t>
  </si>
  <si>
    <t>T1-10.4</t>
  </si>
  <si>
    <t>T1-10.5</t>
  </si>
  <si>
    <t>T1-10.6</t>
  </si>
  <si>
    <t>T1-10.7</t>
  </si>
  <si>
    <t>T1-10.8</t>
  </si>
  <si>
    <t>T1-10.9</t>
  </si>
  <si>
    <t>T1-10.10</t>
  </si>
  <si>
    <t>T1-10.11</t>
  </si>
  <si>
    <t>T1-11.1</t>
  </si>
  <si>
    <t>T1-11.2</t>
  </si>
  <si>
    <t>T1-11.3</t>
  </si>
  <si>
    <t>T1-11.4</t>
  </si>
  <si>
    <t>T1-11.5</t>
  </si>
  <si>
    <t>T1-11.6</t>
  </si>
  <si>
    <t>T1-11.7</t>
  </si>
  <si>
    <t>T1-11.8</t>
  </si>
  <si>
    <t>T1-11.9</t>
  </si>
  <si>
    <t>T1-11.10</t>
  </si>
  <si>
    <t>T1-11.11</t>
  </si>
  <si>
    <t>T1-12.1</t>
  </si>
  <si>
    <t>T1-12.2</t>
  </si>
  <si>
    <t>T1-12.3</t>
  </si>
  <si>
    <t>T1-12.4</t>
  </si>
  <si>
    <t>T1-12.5</t>
  </si>
  <si>
    <t>T1-12.6</t>
  </si>
  <si>
    <t>T1-12.7</t>
  </si>
  <si>
    <t>T1-12.8</t>
  </si>
  <si>
    <t>T1-12.9</t>
  </si>
  <si>
    <t>T1-12.10</t>
  </si>
  <si>
    <t>T1-12.11</t>
  </si>
  <si>
    <t>T1-13.1</t>
  </si>
  <si>
    <t>T1-13.2</t>
  </si>
  <si>
    <t>T1-13.3</t>
  </si>
  <si>
    <t>T1-13.4</t>
  </si>
  <si>
    <t>T1-13.5</t>
  </si>
  <si>
    <t>T1-13.6</t>
  </si>
  <si>
    <t>T1-13.7</t>
  </si>
  <si>
    <t>T1-13.8</t>
  </si>
  <si>
    <t>T1-13.9</t>
  </si>
  <si>
    <t>T1-13.10</t>
  </si>
  <si>
    <t>T1-13.11</t>
  </si>
  <si>
    <t>T1-14.1</t>
  </si>
  <si>
    <t>T1-15.1</t>
  </si>
  <si>
    <t>T1-18.1</t>
  </si>
  <si>
    <t>T1-16.1</t>
  </si>
  <si>
    <t>T1-19.1</t>
  </si>
  <si>
    <t>T1-20.1</t>
  </si>
  <si>
    <t>T1-22.1</t>
  </si>
  <si>
    <t>T1-23.1</t>
  </si>
  <si>
    <t>T1-25.1</t>
  </si>
  <si>
    <t>T1-26.1</t>
  </si>
  <si>
    <t>T1-27.1</t>
  </si>
  <si>
    <t>T1-28.1</t>
  </si>
  <si>
    <t>T1-29.1</t>
  </si>
  <si>
    <t>T1-30.1</t>
  </si>
  <si>
    <t>T1-31.1</t>
  </si>
  <si>
    <t>T1-32.1</t>
  </si>
  <si>
    <t>T1-34.1</t>
  </si>
  <si>
    <t>T1-36.1</t>
  </si>
  <si>
    <t>T1-39.1</t>
  </si>
  <si>
    <t>T1-41.1</t>
  </si>
  <si>
    <t>T1-42.1</t>
  </si>
  <si>
    <t>T1-43.1</t>
  </si>
  <si>
    <t>T1-49.1</t>
  </si>
  <si>
    <t>T1-46.1</t>
  </si>
  <si>
    <t>T1-45.1</t>
  </si>
  <si>
    <t>T1-44.1</t>
  </si>
  <si>
    <t>T1-44.2</t>
  </si>
  <si>
    <t>T1-44.3</t>
  </si>
  <si>
    <t>T1-44.4</t>
  </si>
  <si>
    <t>T1-44.5</t>
  </si>
  <si>
    <t>T1-44.6</t>
  </si>
  <si>
    <t>T1-44.7</t>
  </si>
  <si>
    <t>T1-44.8</t>
  </si>
  <si>
    <t>T1-44.9</t>
  </si>
  <si>
    <t>T1-44.10</t>
  </si>
  <si>
    <t>T1-44.11</t>
  </si>
  <si>
    <t>T1-45.2</t>
  </si>
  <si>
    <t>T1-45.3</t>
  </si>
  <si>
    <t>T1-45.4</t>
  </si>
  <si>
    <t>T1-45.5</t>
  </si>
  <si>
    <t>T1-45.6</t>
  </si>
  <si>
    <t>T1-45.7</t>
  </si>
  <si>
    <t>T1-45.8</t>
  </si>
  <si>
    <t>T1-45.9</t>
  </si>
  <si>
    <t>T1-45.10</t>
  </si>
  <si>
    <t>T1-45.11</t>
  </si>
  <si>
    <t>T1-46.2</t>
  </si>
  <si>
    <t>T1-46.3</t>
  </si>
  <si>
    <t>T1-46.4</t>
  </si>
  <si>
    <t>T1-46.5</t>
  </si>
  <si>
    <t>T1-46.6</t>
  </si>
  <si>
    <t>T1-46.7</t>
  </si>
  <si>
    <t>T1-46.8</t>
  </si>
  <si>
    <t>T1-46.9</t>
  </si>
  <si>
    <t>T1-46.10</t>
  </si>
  <si>
    <t>T1-46.11</t>
  </si>
  <si>
    <t>T1-49.2</t>
  </si>
  <si>
    <t>T1-49.3</t>
  </si>
  <si>
    <t>T1-49.4</t>
  </si>
  <si>
    <t>T1-49.5</t>
  </si>
  <si>
    <t>T1-49.6</t>
  </si>
  <si>
    <t>T1-49.7</t>
  </si>
  <si>
    <t>T1-49.8</t>
  </si>
  <si>
    <t>T1-49.9</t>
  </si>
  <si>
    <t>T1-49.10</t>
  </si>
  <si>
    <t>T1-49.11</t>
  </si>
  <si>
    <t>T1-43.2</t>
  </si>
  <si>
    <t>T1-43.3</t>
  </si>
  <si>
    <t>T1-43.4</t>
  </si>
  <si>
    <t>T1-43.5</t>
  </si>
  <si>
    <t>T1-43.6</t>
  </si>
  <si>
    <t>T1-43.7</t>
  </si>
  <si>
    <t>T1-43.8</t>
  </si>
  <si>
    <t>T1-43.9</t>
  </si>
  <si>
    <t>T1-43.10</t>
  </si>
  <si>
    <t>T1-43.11</t>
  </si>
  <si>
    <t>T1-42.2</t>
  </si>
  <si>
    <t>T1-42.3</t>
  </si>
  <si>
    <t>T1-42.4</t>
  </si>
  <si>
    <t>T1-42.5</t>
  </si>
  <si>
    <t>T1-42.6</t>
  </si>
  <si>
    <t>T1-42.7</t>
  </si>
  <si>
    <t>T1-42.8</t>
  </si>
  <si>
    <t>T1-42.9</t>
  </si>
  <si>
    <t>T1-42.10</t>
  </si>
  <si>
    <t>T1-42.11</t>
  </si>
  <si>
    <t>T1-41.2</t>
  </si>
  <si>
    <t>T1-41.3</t>
  </si>
  <si>
    <t>T1-41.4</t>
  </si>
  <si>
    <t>T1-41.5</t>
  </si>
  <si>
    <t>T1-41.6</t>
  </si>
  <si>
    <t>T1-41.7</t>
  </si>
  <si>
    <t>T1-41.8</t>
  </si>
  <si>
    <t>T1-41.9</t>
  </si>
  <si>
    <t>T1-41.10</t>
  </si>
  <si>
    <t>T1-41.11</t>
  </si>
  <si>
    <t>T1-34.2</t>
  </si>
  <si>
    <t>T1-34.3</t>
  </si>
  <si>
    <t>T1-34.4</t>
  </si>
  <si>
    <t>T1-34.5</t>
  </si>
  <si>
    <t>T1-34.6</t>
  </si>
  <si>
    <t>T1-34.7</t>
  </si>
  <si>
    <t>T1-34.8</t>
  </si>
  <si>
    <t>T1-34.9</t>
  </si>
  <si>
    <t>T1-34.10</t>
  </si>
  <si>
    <t>T1-34.11</t>
  </si>
  <si>
    <t>T1-36.2</t>
  </si>
  <si>
    <t>T1-36.3</t>
  </si>
  <si>
    <t>T1-36.4</t>
  </si>
  <si>
    <t>T1-36.5</t>
  </si>
  <si>
    <t>T1-36.6</t>
  </si>
  <si>
    <t>T1-36.7</t>
  </si>
  <si>
    <t>T1-36.8</t>
  </si>
  <si>
    <t>T1-36.9</t>
  </si>
  <si>
    <t>T1-36.10</t>
  </si>
  <si>
    <t>T1-36.11</t>
  </si>
  <si>
    <t>T1-39.2</t>
  </si>
  <si>
    <t>T1-39.3</t>
  </si>
  <si>
    <t>T1-39.4</t>
  </si>
  <si>
    <t>T1-39.5</t>
  </si>
  <si>
    <t>T1-39.6</t>
  </si>
  <si>
    <t>T1-39.7</t>
  </si>
  <si>
    <t>T1-39.8</t>
  </si>
  <si>
    <t>T1-39.9</t>
  </si>
  <si>
    <t>T1-39.10</t>
  </si>
  <si>
    <t>T1-39.11</t>
  </si>
  <si>
    <t>T1-32.2</t>
  </si>
  <si>
    <t>T1-32.3</t>
  </si>
  <si>
    <t>T1-32.4</t>
  </si>
  <si>
    <t>T1-32.5</t>
  </si>
  <si>
    <t>T1-32.6</t>
  </si>
  <si>
    <t>T1-32.7</t>
  </si>
  <si>
    <t>T1-32.8</t>
  </si>
  <si>
    <t>T1-32.9</t>
  </si>
  <si>
    <t>T1-32.10</t>
  </si>
  <si>
    <t>T1-32.11</t>
  </si>
  <si>
    <t>T1-31.2</t>
  </si>
  <si>
    <t>T1-31.3</t>
  </si>
  <si>
    <t>T1-31.4</t>
  </si>
  <si>
    <t>T1-31.5</t>
  </si>
  <si>
    <t>T1-31.6</t>
  </si>
  <si>
    <t>T1-31.7</t>
  </si>
  <si>
    <t>T1-31.8</t>
  </si>
  <si>
    <t>T1-31.9</t>
  </si>
  <si>
    <t>T1-31.10</t>
  </si>
  <si>
    <t>T1-31.11</t>
  </si>
  <si>
    <t>T1-30.2</t>
  </si>
  <si>
    <t>T1-30.3</t>
  </si>
  <si>
    <t>T1-30.4</t>
  </si>
  <si>
    <t>T1-30.5</t>
  </si>
  <si>
    <t>T1-30.6</t>
  </si>
  <si>
    <t>T1-30.7</t>
  </si>
  <si>
    <t>T1-30.8</t>
  </si>
  <si>
    <t>T1-30.9</t>
  </si>
  <si>
    <t>T1-30.10</t>
  </si>
  <si>
    <t>T1-30.11</t>
  </si>
  <si>
    <t>T1-29.2</t>
  </si>
  <si>
    <t>T1-29.3</t>
  </si>
  <si>
    <t>T1-29.4</t>
  </si>
  <si>
    <t>T1-29.5</t>
  </si>
  <si>
    <t>T1-29.6</t>
  </si>
  <si>
    <t>T1-29.7</t>
  </si>
  <si>
    <t>T1-29.8</t>
  </si>
  <si>
    <t>T1-29.9</t>
  </si>
  <si>
    <t>T1-29.10</t>
  </si>
  <si>
    <t>T1-29.11</t>
  </si>
  <si>
    <t>T1-28.2</t>
  </si>
  <si>
    <t>T1-28.3</t>
  </si>
  <si>
    <t>T1-28.4</t>
  </si>
  <si>
    <t>T1-28.5</t>
  </si>
  <si>
    <t>T1-28.6</t>
  </si>
  <si>
    <t>T1-28.7</t>
  </si>
  <si>
    <t>T1-28.8</t>
  </si>
  <si>
    <t>T1-28.9</t>
  </si>
  <si>
    <t>T1-28.10</t>
  </si>
  <si>
    <t>T1-28.11</t>
  </si>
  <si>
    <t>T1-27.2</t>
  </si>
  <si>
    <t>T1-27.3</t>
  </si>
  <si>
    <t>T1-27.4</t>
  </si>
  <si>
    <t>T1-27.5</t>
  </si>
  <si>
    <t>T1-27.6</t>
  </si>
  <si>
    <t>T1-27.7</t>
  </si>
  <si>
    <t>T1-27.8</t>
  </si>
  <si>
    <t>T1-27.9</t>
  </si>
  <si>
    <t>T1-27.10</t>
  </si>
  <si>
    <t>T1-27.11</t>
  </si>
  <si>
    <t>T1-26.2</t>
  </si>
  <si>
    <t>T1-26.3</t>
  </si>
  <si>
    <t>T1-26.4</t>
  </si>
  <si>
    <t>T1-26.5</t>
  </si>
  <si>
    <t>T1-26.6</t>
  </si>
  <si>
    <t>T1-26.7</t>
  </si>
  <si>
    <t>T1-26.8</t>
  </si>
  <si>
    <t>T1-26.9</t>
  </si>
  <si>
    <t>T1-26.10</t>
  </si>
  <si>
    <t>T1-26.11</t>
  </si>
  <si>
    <t>T1-25.2</t>
  </si>
  <si>
    <t>T1-25.3</t>
  </si>
  <si>
    <t>T1-25.4</t>
  </si>
  <si>
    <t>T1-25.5</t>
  </si>
  <si>
    <t>T1-25.6</t>
  </si>
  <si>
    <t>T1-25.7</t>
  </si>
  <si>
    <t>T1-25.8</t>
  </si>
  <si>
    <t>T1-25.9</t>
  </si>
  <si>
    <t>T1-25.10</t>
  </si>
  <si>
    <t>T1-25.11</t>
  </si>
  <si>
    <t>T1-23.2</t>
  </si>
  <si>
    <t>T1-23.3</t>
  </si>
  <si>
    <t>T1-23.4</t>
  </si>
  <si>
    <t>T1-23.5</t>
  </si>
  <si>
    <t>T1-23.6</t>
  </si>
  <si>
    <t>T1-23.7</t>
  </si>
  <si>
    <t>T1-23.8</t>
  </si>
  <si>
    <t>T1-23.9</t>
  </si>
  <si>
    <t>T1-23.10</t>
  </si>
  <si>
    <t>T1-23.11</t>
  </si>
  <si>
    <t>T1-22.2</t>
  </si>
  <si>
    <t>T1-22.3</t>
  </si>
  <si>
    <t>T1-22.4</t>
  </si>
  <si>
    <t>T1-22.5</t>
  </si>
  <si>
    <t>T1-22.6</t>
  </si>
  <si>
    <t>T1-22.7</t>
  </si>
  <si>
    <t>T1-22.8</t>
  </si>
  <si>
    <t>T1-22.9</t>
  </si>
  <si>
    <t>T1-22.10</t>
  </si>
  <si>
    <t>T1-22.11</t>
  </si>
  <si>
    <t>T1-20.2</t>
  </si>
  <si>
    <t>T1-20.3</t>
  </si>
  <si>
    <t>T1-20.4</t>
  </si>
  <si>
    <t>T1-20.5</t>
  </si>
  <si>
    <t>T1-20.6</t>
  </si>
  <si>
    <t>T1-20.7</t>
  </si>
  <si>
    <t>T1-20.8</t>
  </si>
  <si>
    <t>T1-20.9</t>
  </si>
  <si>
    <t>T1-20.10</t>
  </si>
  <si>
    <t>T1-20.11</t>
  </si>
  <si>
    <t>T1-19.2</t>
  </si>
  <si>
    <t>T1-19.3</t>
  </si>
  <si>
    <t>T1-19.4</t>
  </si>
  <si>
    <t>T1-19.5</t>
  </si>
  <si>
    <t>T1-19.6</t>
  </si>
  <si>
    <t>T1-19.7</t>
  </si>
  <si>
    <t>T1-19.8</t>
  </si>
  <si>
    <t>T1-19.9</t>
  </si>
  <si>
    <t>T1-19.10</t>
  </si>
  <si>
    <t>T1-19.11</t>
  </si>
  <si>
    <t>T1-18.2</t>
  </si>
  <si>
    <t>T1-18.3</t>
  </si>
  <si>
    <t>T1-18.4</t>
  </si>
  <si>
    <t>T1-18.5</t>
  </si>
  <si>
    <t>T1-18.6</t>
  </si>
  <si>
    <t>T1-18.7</t>
  </si>
  <si>
    <t>T1-18.8</t>
  </si>
  <si>
    <t>T1-18.9</t>
  </si>
  <si>
    <t>T1-18.10</t>
  </si>
  <si>
    <t>T1-18.11</t>
  </si>
  <si>
    <t>T1-16.2</t>
  </si>
  <si>
    <t>T1-16.3</t>
  </si>
  <si>
    <t>T1-16.4</t>
  </si>
  <si>
    <t>T1-16.5</t>
  </si>
  <si>
    <t>T1-16.6</t>
  </si>
  <si>
    <t>T1-16.7</t>
  </si>
  <si>
    <t>T1-16.8</t>
  </si>
  <si>
    <t>T1-16.9</t>
  </si>
  <si>
    <t>T1-16.10</t>
  </si>
  <si>
    <t>T1-16.11</t>
  </si>
  <si>
    <t>T1-14.2</t>
  </si>
  <si>
    <t>T1-14.3</t>
  </si>
  <si>
    <t>T1-14.4</t>
  </si>
  <si>
    <t>T1-14.5</t>
  </si>
  <si>
    <t>T1-14.6</t>
  </si>
  <si>
    <t>T1-14.7</t>
  </si>
  <si>
    <t>T1-14.8</t>
  </si>
  <si>
    <t>T1-14.9</t>
  </si>
  <si>
    <t>T1-14.10</t>
  </si>
  <si>
    <t>T1-14.11</t>
  </si>
  <si>
    <t>T1-15.2</t>
  </si>
  <si>
    <t>T1-15.3</t>
  </si>
  <si>
    <t>T1-15.4</t>
  </si>
  <si>
    <t>T1-15.5</t>
  </si>
  <si>
    <t>T1-15.6</t>
  </si>
  <si>
    <t>T1-15.7</t>
  </si>
  <si>
    <t>T1-15.8</t>
  </si>
  <si>
    <t>T1-15.9</t>
  </si>
  <si>
    <t>T1-15.10</t>
  </si>
  <si>
    <t>T1-15.11</t>
  </si>
  <si>
    <t>T1-0.0</t>
  </si>
  <si>
    <t>T1-1.0</t>
  </si>
  <si>
    <t>T1-2.0</t>
  </si>
  <si>
    <t>T1-3.0</t>
  </si>
  <si>
    <t>T1-4.0</t>
  </si>
  <si>
    <t>T1-5.0</t>
  </si>
  <si>
    <t>T1-6.0</t>
  </si>
  <si>
    <t>T1-7.0</t>
  </si>
  <si>
    <t>T1-8.0</t>
  </si>
  <si>
    <t>T1-9.0</t>
  </si>
  <si>
    <t>T1-10.0</t>
  </si>
  <si>
    <t>T1-11.0</t>
  </si>
  <si>
    <t>T1-12.0</t>
  </si>
  <si>
    <t>T1-13.0</t>
  </si>
  <si>
    <t>T1-14.0</t>
  </si>
  <si>
    <t>T1-15.0</t>
  </si>
  <si>
    <t>T1-16.0</t>
  </si>
  <si>
    <t>T1-18.0</t>
  </si>
  <si>
    <t>T1-49.0</t>
  </si>
  <si>
    <t>T1-46.0</t>
  </si>
  <si>
    <t>T1-45.0</t>
  </si>
  <si>
    <t>T1-44.0</t>
  </si>
  <si>
    <t>T1-43.0</t>
  </si>
  <si>
    <t>T1-42.0</t>
  </si>
  <si>
    <t>T1-41.0</t>
  </si>
  <si>
    <t>T1-39.0</t>
  </si>
  <si>
    <t>T1-36.0</t>
  </si>
  <si>
    <t>T1-34.0</t>
  </si>
  <si>
    <t>T1-32.0</t>
  </si>
  <si>
    <t>T1-31.0</t>
  </si>
  <si>
    <t>T1-30.0</t>
  </si>
  <si>
    <t>T1-29.0</t>
  </si>
  <si>
    <t>T1-28.0</t>
  </si>
  <si>
    <t>T1-27.0</t>
  </si>
  <si>
    <t>T1-26.0</t>
  </si>
  <si>
    <t>T1-25.0</t>
  </si>
  <si>
    <t>T1-23.0</t>
  </si>
  <si>
    <t>T1-22.0</t>
  </si>
  <si>
    <t>T1-20.0</t>
  </si>
  <si>
    <t>T1-19.0</t>
  </si>
  <si>
    <t>Methods handling data anormalities (missing values, garbage data, outliers, redundant data)</t>
  </si>
  <si>
    <t xml:space="preserve">Non-technical losses </t>
  </si>
  <si>
    <t>Electicity theft detection</t>
  </si>
  <si>
    <t>Feature extraction for anomaly detection</t>
  </si>
  <si>
    <t>Fraud detection</t>
  </si>
  <si>
    <t>Automatic meter reading &amp; calibration</t>
  </si>
  <si>
    <t xml:space="preserve">Fault diagnosis </t>
  </si>
  <si>
    <t>Fault diagnosis in distribution grids</t>
  </si>
  <si>
    <t>Wavelet-based approaches</t>
  </si>
  <si>
    <t>Data-driven protection methods</t>
  </si>
  <si>
    <t>Radial Basis Function Neural Networks</t>
  </si>
  <si>
    <t>Deep learning for NILM</t>
  </si>
  <si>
    <t>ML for NILM</t>
  </si>
  <si>
    <t>High and ultra high frequency</t>
  </si>
  <si>
    <t>Appliance level NILM</t>
  </si>
  <si>
    <t xml:space="preserve">Classification </t>
  </si>
  <si>
    <t>ANN</t>
  </si>
  <si>
    <t>Integrated energy system load forecasting</t>
  </si>
  <si>
    <t>Consumption</t>
  </si>
  <si>
    <t>Irrandiance</t>
  </si>
  <si>
    <t xml:space="preserve">Wind </t>
  </si>
  <si>
    <t>BTM dissagregation</t>
  </si>
  <si>
    <t>P2P</t>
  </si>
  <si>
    <t>Privacy for demand response trading</t>
  </si>
  <si>
    <t>Resilience-based services</t>
  </si>
  <si>
    <t>Restoration</t>
  </si>
  <si>
    <t>Distribution grid restoration</t>
  </si>
  <si>
    <t>Technical losses estimatoin</t>
  </si>
  <si>
    <t>Reliability simulations</t>
  </si>
  <si>
    <t>Grid planning</t>
  </si>
  <si>
    <t>Voltage estimation</t>
  </si>
  <si>
    <t>Voltage etsimation</t>
  </si>
  <si>
    <t>Harmoni power flow</t>
  </si>
  <si>
    <t>Probabilistic planning</t>
  </si>
  <si>
    <t>Load frequency control</t>
  </si>
  <si>
    <t xml:space="preserve">Load frequency control </t>
  </si>
  <si>
    <t xml:space="preserve">Demand response </t>
  </si>
  <si>
    <t>Load profiling</t>
  </si>
  <si>
    <t>distribution</t>
  </si>
  <si>
    <t>cchp</t>
  </si>
  <si>
    <t>forest</t>
  </si>
  <si>
    <t>etd</t>
  </si>
  <si>
    <t>reading</t>
  </si>
  <si>
    <t>transform</t>
  </si>
  <si>
    <t>arc</t>
  </si>
  <si>
    <t>deep</t>
  </si>
  <si>
    <t>nilm</t>
  </si>
  <si>
    <t>sequence</t>
  </si>
  <si>
    <t>non intrusive</t>
  </si>
  <si>
    <t>time</t>
  </si>
  <si>
    <t>droop</t>
  </si>
  <si>
    <t>control algorithm</t>
  </si>
  <si>
    <t>dc dc</t>
  </si>
  <si>
    <t>dab</t>
  </si>
  <si>
    <t>maximum power</t>
  </si>
  <si>
    <t>power point</t>
  </si>
  <si>
    <t>lem</t>
  </si>
  <si>
    <t>peer p2p</t>
  </si>
  <si>
    <t>simulation</t>
  </si>
  <si>
    <t>strategy</t>
  </si>
  <si>
    <t>problem</t>
  </si>
  <si>
    <t>memory</t>
  </si>
  <si>
    <t>service</t>
  </si>
  <si>
    <t>feeder</t>
  </si>
  <si>
    <t>dnr</t>
  </si>
  <si>
    <t>infrastructure</t>
  </si>
  <si>
    <t>fuel</t>
  </si>
  <si>
    <t>flow</t>
  </si>
  <si>
    <t>teaching learning</t>
  </si>
  <si>
    <t>rotor</t>
  </si>
  <si>
    <t>tariff</t>
  </si>
  <si>
    <t>price</t>
  </si>
  <si>
    <t>state</t>
  </si>
  <si>
    <t>grids</t>
  </si>
  <si>
    <t>atc</t>
  </si>
  <si>
    <t>stability</t>
  </si>
  <si>
    <t>margin</t>
  </si>
  <si>
    <t>presence</t>
  </si>
  <si>
    <t>controller upfc</t>
  </si>
  <si>
    <t>synchronous</t>
  </si>
  <si>
    <t>flow control</t>
  </si>
  <si>
    <t>unified power</t>
  </si>
  <si>
    <t>bess</t>
  </si>
  <si>
    <t>day</t>
  </si>
  <si>
    <t>policy</t>
  </si>
  <si>
    <t>short term</t>
  </si>
  <si>
    <t>irradiance</t>
  </si>
  <si>
    <t>city distribution</t>
  </si>
  <si>
    <t>future</t>
  </si>
  <si>
    <t>paper</t>
  </si>
  <si>
    <t>pole</t>
  </si>
  <si>
    <t>phasor</t>
  </si>
  <si>
    <t>centralized</t>
  </si>
  <si>
    <t>homomorphic</t>
  </si>
  <si>
    <t>phase</t>
  </si>
  <si>
    <t>connectivity</t>
  </si>
  <si>
    <t>economic</t>
  </si>
  <si>
    <t>pso</t>
  </si>
  <si>
    <t>particle</t>
  </si>
  <si>
    <t>loss</t>
  </si>
  <si>
    <t>vulnerabilities</t>
  </si>
  <si>
    <t>ami</t>
  </si>
  <si>
    <t>distribution static</t>
  </si>
  <si>
    <t>compensator dstatcom</t>
  </si>
  <si>
    <t>quality conditioner</t>
  </si>
  <si>
    <t>community</t>
  </si>
  <si>
    <t>admm</t>
  </si>
  <si>
    <t>der</t>
  </si>
  <si>
    <t>digital twin</t>
  </si>
  <si>
    <t>connected</t>
  </si>
  <si>
    <t>non islanding events</t>
  </si>
  <si>
    <t>islanding non</t>
  </si>
  <si>
    <t>islanding non islanding</t>
  </si>
  <si>
    <t>detect islanding</t>
  </si>
  <si>
    <t>detection technique</t>
  </si>
  <si>
    <t>multi carrier</t>
  </si>
  <si>
    <t>scuc</t>
  </si>
  <si>
    <t>dynamic</t>
  </si>
  <si>
    <t>Freq.</t>
  </si>
  <si>
    <t>T1-topic ID</t>
  </si>
  <si>
    <t>T1-topic label</t>
  </si>
  <si>
    <t>Fault diagnosis</t>
  </si>
  <si>
    <t>Security assessment</t>
  </si>
  <si>
    <t>Transient stability</t>
  </si>
  <si>
    <t>Occupance detection</t>
  </si>
  <si>
    <t>Activity detection</t>
  </si>
  <si>
    <t>trading electricity markets</t>
  </si>
  <si>
    <t>Service Title</t>
  </si>
  <si>
    <t>Related topics ID</t>
  </si>
  <si>
    <t>s</t>
  </si>
  <si>
    <t>Non-intrusive load monitoring</t>
  </si>
  <si>
    <t>T0.5</t>
  </si>
  <si>
    <t>Fault prevention, diagnosis and protection</t>
  </si>
  <si>
    <t>Τ0.4, Τ0.24, Τ0.32</t>
  </si>
  <si>
    <t>Τ0.3</t>
  </si>
  <si>
    <t>Τ0.10, Τ0.37</t>
  </si>
  <si>
    <t>Energy and flexibility trading</t>
  </si>
  <si>
    <t>Τ0.8, Τ0.28, Τ0.34</t>
  </si>
  <si>
    <t>Forecasting</t>
  </si>
  <si>
    <t>T0.6, T0.21, T0.30</t>
  </si>
  <si>
    <t>Storage and EV analytics</t>
  </si>
  <si>
    <t>Τ0.11, T0.19</t>
  </si>
  <si>
    <t>Τ0.12</t>
  </si>
  <si>
    <t>Cybersecurity</t>
  </si>
  <si>
    <t>Τ0.15, Τ0.31</t>
  </si>
  <si>
    <t>Stability analysis</t>
  </si>
  <si>
    <t>Τ0.16</t>
  </si>
  <si>
    <t>Building-level events detection</t>
  </si>
  <si>
    <t>T0.17</t>
  </si>
  <si>
    <t>Τ0.33</t>
  </si>
  <si>
    <t>Optimal power flow</t>
  </si>
  <si>
    <t>Τ0.39</t>
  </si>
  <si>
    <t>Energy management and control</t>
  </si>
  <si>
    <t>Τ0.1, T0.13, Τ0.20, Τ0.23, Τ0.26,  Τ0.35, Τ0.38</t>
  </si>
  <si>
    <t>Grid variables estimation</t>
  </si>
  <si>
    <t>Τ0.27</t>
  </si>
  <si>
    <t>intercept</t>
  </si>
  <si>
    <t>var_s</t>
  </si>
  <si>
    <t>z</t>
  </si>
  <si>
    <t>p</t>
  </si>
  <si>
    <t>h</t>
  </si>
  <si>
    <t>ORIGINAL</t>
  </si>
  <si>
    <t>MODIFIED</t>
  </si>
  <si>
    <t>Supervised learning: 4974</t>
  </si>
  <si>
    <t>Unsupervised learning: 887</t>
  </si>
  <si>
    <t>Semi-supervised learning: 56</t>
  </si>
  <si>
    <t>Reinforcement learning: 1376</t>
  </si>
  <si>
    <t>Active learning: 26</t>
  </si>
  <si>
    <t>Transfer learning: 117</t>
  </si>
  <si>
    <t>Explainable learning: 83</t>
  </si>
  <si>
    <t>Federated learning: 93</t>
  </si>
  <si>
    <t>Signal processing methods: 93</t>
  </si>
  <si>
    <t>TinyML methods: 43</t>
  </si>
  <si>
    <t>Entire Corpus</t>
  </si>
  <si>
    <t xml:space="preserve">    TinyML</t>
  </si>
  <si>
    <t xml:space="preserve">    SL</t>
  </si>
  <si>
    <t xml:space="preserve">    UL</t>
  </si>
  <si>
    <t xml:space="preserve">    SS</t>
  </si>
  <si>
    <t xml:space="preserve">    RL</t>
  </si>
  <si>
    <t xml:space="preserve">    AL</t>
  </si>
  <si>
    <t xml:space="preserve">    TL</t>
  </si>
  <si>
    <t xml:space="preserve">    EX</t>
  </si>
  <si>
    <t xml:space="preserve">    FL</t>
  </si>
  <si>
    <t xml:space="preserve">    SP</t>
  </si>
  <si>
    <t>NA</t>
  </si>
  <si>
    <t>DL</t>
  </si>
  <si>
    <t>RG</t>
  </si>
  <si>
    <t>TR</t>
  </si>
  <si>
    <t>CL</t>
  </si>
  <si>
    <t>EN</t>
  </si>
  <si>
    <t>BY</t>
  </si>
  <si>
    <t>Energy Management and control</t>
  </si>
  <si>
    <t xml:space="preserve"> TinyML</t>
  </si>
  <si>
    <t>TinyML</t>
  </si>
  <si>
    <t xml:space="preserve">Level 0 </t>
  </si>
  <si>
    <t>Level 1</t>
  </si>
  <si>
    <t>Level 2</t>
  </si>
  <si>
    <t>Level 3</t>
  </si>
  <si>
    <t>Level 4</t>
  </si>
  <si>
    <t>Level 5</t>
  </si>
  <si>
    <t>Level 6</t>
  </si>
  <si>
    <t>x</t>
  </si>
  <si>
    <t>Feedforward</t>
  </si>
  <si>
    <t>RNN-LSTM</t>
  </si>
  <si>
    <t>CNN</t>
  </si>
  <si>
    <t>Attention-based</t>
  </si>
  <si>
    <t>Graph NN</t>
  </si>
  <si>
    <t>Regression methods</t>
  </si>
  <si>
    <t>Value-based RL</t>
  </si>
  <si>
    <t>Policy-based RL</t>
  </si>
  <si>
    <t>Actor-critic</t>
  </si>
  <si>
    <t>M0del-based RL</t>
  </si>
  <si>
    <t>Off-Policy Methods</t>
  </si>
  <si>
    <t>Autoencoder</t>
  </si>
  <si>
    <t>GANs</t>
  </si>
  <si>
    <t>Random forest</t>
  </si>
  <si>
    <t>Arima</t>
  </si>
  <si>
    <t>All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</si>
</sst>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17" x14ac:knownFonts="1">
    <font>
      <sz val="11"/>
      <color theme="1"/>
      <name val="Calibri"/>
      <family val="2"/>
      <scheme val="minor"/>
    </font>
    <font>
      <sz val="12"/>
      <color theme="1"/>
      <name val="Calibri"/>
      <family val="2"/>
      <scheme val="minor"/>
    </font>
    <font>
      <sz val="12"/>
      <color theme="1"/>
      <name val="Calibri"/>
      <family val="2"/>
      <scheme val="minor"/>
    </font>
    <font>
      <b/>
      <sz val="11"/>
      <name val="Calibri"/>
      <family val="2"/>
    </font>
    <font>
      <b/>
      <sz val="11"/>
      <color theme="1"/>
      <name val="Calibri"/>
      <family val="2"/>
      <scheme val="minor"/>
    </font>
    <font>
      <b/>
      <i/>
      <sz val="11"/>
      <color theme="1"/>
      <name val="Calibri"/>
      <family val="2"/>
      <scheme val="minor"/>
    </font>
    <font>
      <b/>
      <i/>
      <sz val="11"/>
      <name val="Calibri"/>
      <family val="2"/>
    </font>
    <font>
      <b/>
      <sz val="12"/>
      <color theme="1"/>
      <name val="Calibri"/>
      <family val="2"/>
      <scheme val="minor"/>
    </font>
    <font>
      <b/>
      <sz val="16"/>
      <color theme="1"/>
      <name val="Calibri"/>
      <family val="2"/>
      <scheme val="minor"/>
    </font>
    <font>
      <b/>
      <sz val="14"/>
      <color theme="1"/>
      <name val="Calibri"/>
      <family val="2"/>
      <scheme val="minor"/>
    </font>
    <font>
      <sz val="8"/>
      <name val="Calibri"/>
      <family val="2"/>
      <scheme val="minor"/>
    </font>
    <font>
      <sz val="9"/>
      <color theme="1"/>
      <name val="Calibri"/>
      <family val="2"/>
      <scheme val="minor"/>
    </font>
    <font>
      <sz val="11"/>
      <color rgb="FF000000"/>
      <name val="Calibri"/>
      <family val="2"/>
      <scheme val="minor"/>
    </font>
    <font>
      <sz val="13"/>
      <color theme="1"/>
      <name val="Helvetica Neue"/>
      <family val="2"/>
    </font>
    <font>
      <b/>
      <sz val="13"/>
      <color theme="1"/>
      <name val="Helvetica Neue"/>
      <family val="2"/>
    </font>
    <font>
      <b/>
      <sz val="12"/>
      <color theme="1"/>
      <name val="Times New Roman"/>
      <family val="1"/>
    </font>
    <font>
      <b/>
      <i/>
      <sz val="14"/>
      <color theme="1"/>
      <name val="Calibri"/>
      <family val="2"/>
      <scheme val="minor"/>
    </font>
  </fonts>
  <fills count="20">
    <fill>
      <patternFill patternType="none"/>
    </fill>
    <fill>
      <patternFill patternType="gray125"/>
    </fill>
    <fill>
      <patternFill patternType="solid">
        <fgColor theme="6"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1"/>
        <bgColor indexed="64"/>
      </patternFill>
    </fill>
    <fill>
      <patternFill patternType="solid">
        <fgColor theme="6"/>
        <bgColor indexed="64"/>
      </patternFill>
    </fill>
    <fill>
      <patternFill patternType="solid">
        <fgColor theme="7" tint="0.79998168889431442"/>
        <bgColor indexed="64"/>
      </patternFill>
    </fill>
    <fill>
      <patternFill patternType="solid">
        <fgColor theme="8" tint="0.79998168889431442"/>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diagonal/>
    </border>
    <border>
      <left style="thin">
        <color theme="0"/>
      </left>
      <right/>
      <top style="thin">
        <color theme="0"/>
      </top>
      <bottom style="thin">
        <color theme="0"/>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top style="thin">
        <color auto="1"/>
      </top>
      <bottom style="thin">
        <color auto="1"/>
      </bottom>
      <diagonal/>
    </border>
    <border>
      <left style="medium">
        <color indexed="64"/>
      </left>
      <right style="thin">
        <color indexed="64"/>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style="medium">
        <color indexed="64"/>
      </left>
      <right/>
      <top style="medium">
        <color indexed="64"/>
      </top>
      <bottom/>
      <diagonal/>
    </border>
    <border>
      <left style="medium">
        <color indexed="64"/>
      </left>
      <right/>
      <top style="thin">
        <color auto="1"/>
      </top>
      <bottom/>
      <diagonal/>
    </border>
    <border>
      <left style="medium">
        <color indexed="64"/>
      </left>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bottom/>
      <diagonal/>
    </border>
    <border>
      <left style="thin">
        <color auto="1"/>
      </left>
      <right style="medium">
        <color indexed="64"/>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8">
    <xf numFmtId="0" fontId="0" fillId="0" borderId="0" xfId="0"/>
    <xf numFmtId="0" fontId="3" fillId="0" borderId="2" xfId="0" applyFont="1" applyBorder="1" applyAlignment="1">
      <alignment horizontal="center" vertical="top"/>
    </xf>
    <xf numFmtId="0" fontId="3" fillId="4" borderId="1" xfId="0" applyFont="1" applyFill="1" applyBorder="1" applyAlignment="1">
      <alignment horizontal="center" vertical="top"/>
    </xf>
    <xf numFmtId="0" fontId="7" fillId="5" borderId="1" xfId="0" applyFont="1" applyFill="1" applyBorder="1" applyAlignment="1">
      <alignment horizontal="center"/>
    </xf>
    <xf numFmtId="0" fontId="0" fillId="4" borderId="1" xfId="0" applyFill="1" applyBorder="1" applyAlignment="1">
      <alignment horizontal="center" wrapText="1"/>
    </xf>
    <xf numFmtId="0" fontId="0" fillId="0" borderId="0" xfId="0" applyAlignment="1">
      <alignment horizontal="left" vertical="center"/>
    </xf>
    <xf numFmtId="0" fontId="3" fillId="0" borderId="1" xfId="0" applyFont="1" applyBorder="1" applyAlignment="1">
      <alignment horizontal="center" vertical="top"/>
    </xf>
    <xf numFmtId="0" fontId="3" fillId="0" borderId="8" xfId="0" applyFont="1" applyBorder="1" applyAlignment="1">
      <alignment horizontal="center" vertical="top"/>
    </xf>
    <xf numFmtId="0" fontId="4" fillId="0" borderId="1" xfId="0" applyFont="1" applyBorder="1" applyAlignment="1">
      <alignment horizontal="center"/>
    </xf>
    <xf numFmtId="0" fontId="0" fillId="0" borderId="1" xfId="0" applyBorder="1" applyAlignment="1">
      <alignment horizontal="center"/>
    </xf>
    <xf numFmtId="0" fontId="0" fillId="0" borderId="1" xfId="0" applyBorder="1"/>
    <xf numFmtId="0" fontId="3" fillId="4" borderId="2" xfId="0" applyFont="1" applyFill="1" applyBorder="1" applyAlignment="1">
      <alignment horizontal="center" vertical="top"/>
    </xf>
    <xf numFmtId="0" fontId="0" fillId="0" borderId="12" xfId="0" applyBorder="1"/>
    <xf numFmtId="0" fontId="0" fillId="0" borderId="17" xfId="0" applyBorder="1"/>
    <xf numFmtId="0" fontId="0" fillId="0" borderId="19" xfId="0" applyBorder="1"/>
    <xf numFmtId="0" fontId="0" fillId="0" borderId="20" xfId="0" applyBorder="1"/>
    <xf numFmtId="0" fontId="0" fillId="0" borderId="6" xfId="0" applyBorder="1"/>
    <xf numFmtId="0" fontId="0" fillId="0" borderId="5" xfId="0" applyBorder="1"/>
    <xf numFmtId="0" fontId="0" fillId="0" borderId="21" xfId="0" applyBorder="1"/>
    <xf numFmtId="0" fontId="0" fillId="10" borderId="0" xfId="0" applyFill="1"/>
    <xf numFmtId="0" fontId="7" fillId="4" borderId="22" xfId="0" applyFont="1" applyFill="1" applyBorder="1" applyAlignment="1">
      <alignment horizontal="center"/>
    </xf>
    <xf numFmtId="11" fontId="0" fillId="0" borderId="0" xfId="0" applyNumberFormat="1"/>
    <xf numFmtId="2" fontId="0" fillId="0" borderId="0" xfId="0" applyNumberFormat="1"/>
    <xf numFmtId="2" fontId="0" fillId="4" borderId="0" xfId="0" applyNumberFormat="1" applyFill="1"/>
    <xf numFmtId="0" fontId="7" fillId="11" borderId="1" xfId="0" applyFont="1" applyFill="1" applyBorder="1" applyAlignment="1">
      <alignment horizontal="center"/>
    </xf>
    <xf numFmtId="0" fontId="0" fillId="11" borderId="0" xfId="0" applyFill="1" applyAlignment="1">
      <alignment horizontal="center"/>
    </xf>
    <xf numFmtId="0" fontId="0" fillId="5" borderId="0" xfId="0" applyFill="1" applyAlignment="1">
      <alignment horizontal="center"/>
    </xf>
    <xf numFmtId="0" fontId="7" fillId="4" borderId="0" xfId="0" applyFont="1" applyFill="1" applyAlignment="1">
      <alignment horizontal="center"/>
    </xf>
    <xf numFmtId="11" fontId="7" fillId="4" borderId="0" xfId="0" applyNumberFormat="1" applyFont="1" applyFill="1" applyAlignment="1">
      <alignment horizontal="center"/>
    </xf>
    <xf numFmtId="0" fontId="6" fillId="15" borderId="9" xfId="0" applyFont="1" applyFill="1" applyBorder="1" applyAlignment="1">
      <alignment horizontal="center" vertical="center" wrapText="1"/>
    </xf>
    <xf numFmtId="0" fontId="6" fillId="15" borderId="10" xfId="0" applyFont="1" applyFill="1" applyBorder="1" applyAlignment="1">
      <alignment horizontal="center" vertical="center" wrapText="1"/>
    </xf>
    <xf numFmtId="0" fontId="0" fillId="15" borderId="0" xfId="0" applyFill="1"/>
    <xf numFmtId="0" fontId="6" fillId="15" borderId="22" xfId="0" applyFont="1" applyFill="1" applyBorder="1" applyAlignment="1">
      <alignment horizontal="center" vertical="center" wrapText="1"/>
    </xf>
    <xf numFmtId="0" fontId="0" fillId="4" borderId="1" xfId="0" applyFill="1" applyBorder="1" applyAlignment="1">
      <alignment horizontal="center"/>
    </xf>
    <xf numFmtId="0" fontId="0" fillId="4" borderId="22" xfId="0" applyFill="1" applyBorder="1" applyAlignment="1">
      <alignment horizontal="center"/>
    </xf>
    <xf numFmtId="0" fontId="7" fillId="16" borderId="10" xfId="0" applyFont="1" applyFill="1" applyBorder="1" applyAlignment="1">
      <alignment horizontal="center" vertical="center"/>
    </xf>
    <xf numFmtId="0" fontId="11" fillId="12" borderId="1" xfId="0" applyFont="1" applyFill="1" applyBorder="1" applyAlignment="1">
      <alignment horizontal="center"/>
    </xf>
    <xf numFmtId="0" fontId="11" fillId="12" borderId="1" xfId="0" applyFont="1" applyFill="1" applyBorder="1" applyAlignment="1">
      <alignment horizontal="center" wrapText="1"/>
    </xf>
    <xf numFmtId="0" fontId="11" fillId="12" borderId="1" xfId="0" applyFont="1" applyFill="1" applyBorder="1"/>
    <xf numFmtId="0" fontId="11" fillId="16" borderId="1" xfId="0" applyFont="1" applyFill="1" applyBorder="1" applyAlignment="1">
      <alignment horizontal="center"/>
    </xf>
    <xf numFmtId="0" fontId="0" fillId="16" borderId="0" xfId="0" applyFill="1"/>
    <xf numFmtId="0" fontId="0" fillId="16" borderId="6" xfId="0" applyFill="1" applyBorder="1"/>
    <xf numFmtId="0" fontId="12" fillId="0" borderId="1" xfId="0" applyFont="1" applyBorder="1" applyAlignment="1">
      <alignment horizontal="left"/>
    </xf>
    <xf numFmtId="0" fontId="0" fillId="0" borderId="2" xfId="0" applyBorder="1"/>
    <xf numFmtId="0" fontId="12" fillId="0" borderId="2" xfId="0" applyFont="1" applyBorder="1" applyAlignment="1">
      <alignment horizontal="left"/>
    </xf>
    <xf numFmtId="0" fontId="0" fillId="4" borderId="12" xfId="0" applyFill="1" applyBorder="1" applyAlignment="1">
      <alignment horizontal="center"/>
    </xf>
    <xf numFmtId="0" fontId="0" fillId="4" borderId="17" xfId="0" applyFill="1" applyBorder="1" applyAlignment="1">
      <alignment horizontal="center"/>
    </xf>
    <xf numFmtId="0" fontId="6" fillId="15" borderId="26" xfId="0" applyFont="1" applyFill="1" applyBorder="1" applyAlignment="1">
      <alignment horizontal="center" vertical="center" wrapText="1"/>
    </xf>
    <xf numFmtId="0" fontId="12" fillId="0" borderId="12" xfId="0" applyFont="1" applyBorder="1" applyAlignment="1">
      <alignment horizontal="left"/>
    </xf>
    <xf numFmtId="0" fontId="12" fillId="0" borderId="13" xfId="0" applyFont="1" applyBorder="1" applyAlignment="1">
      <alignment horizontal="left"/>
    </xf>
    <xf numFmtId="0" fontId="12" fillId="0" borderId="15" xfId="0" applyFont="1" applyBorder="1" applyAlignment="1">
      <alignment horizontal="left"/>
    </xf>
    <xf numFmtId="0" fontId="12" fillId="0" borderId="17" xfId="0" applyFont="1" applyBorder="1" applyAlignment="1">
      <alignment horizontal="left"/>
    </xf>
    <xf numFmtId="0" fontId="12" fillId="0" borderId="18" xfId="0" applyFont="1" applyBorder="1" applyAlignment="1">
      <alignment horizontal="left"/>
    </xf>
    <xf numFmtId="0" fontId="12" fillId="0" borderId="27" xfId="0" applyFont="1" applyBorder="1" applyAlignment="1">
      <alignment horizontal="left"/>
    </xf>
    <xf numFmtId="0" fontId="6" fillId="15" borderId="28" xfId="0" applyFont="1" applyFill="1" applyBorder="1" applyAlignment="1">
      <alignment horizontal="center" vertical="center" wrapText="1"/>
    </xf>
    <xf numFmtId="0" fontId="0" fillId="4" borderId="28" xfId="0" applyFill="1" applyBorder="1" applyAlignment="1">
      <alignment horizontal="center"/>
    </xf>
    <xf numFmtId="0" fontId="0" fillId="4" borderId="26" xfId="0" applyFill="1" applyBorder="1" applyAlignment="1">
      <alignment horizontal="center"/>
    </xf>
    <xf numFmtId="0" fontId="6" fillId="15" borderId="29" xfId="0" applyFont="1" applyFill="1" applyBorder="1" applyAlignment="1">
      <alignment horizontal="center" vertical="center" wrapText="1"/>
    </xf>
    <xf numFmtId="0" fontId="6" fillId="15" borderId="30" xfId="0" applyFont="1" applyFill="1" applyBorder="1" applyAlignment="1">
      <alignment horizontal="center" vertical="center" wrapText="1"/>
    </xf>
    <xf numFmtId="0" fontId="6" fillId="15" borderId="31" xfId="0" applyFont="1" applyFill="1" applyBorder="1" applyAlignment="1">
      <alignment horizontal="center" vertical="center" wrapText="1"/>
    </xf>
    <xf numFmtId="0" fontId="0" fillId="0" borderId="4" xfId="0" applyBorder="1"/>
    <xf numFmtId="0" fontId="12" fillId="0" borderId="4" xfId="0" applyFont="1" applyBorder="1" applyAlignment="1">
      <alignment horizontal="left"/>
    </xf>
    <xf numFmtId="0" fontId="6" fillId="15" borderId="32" xfId="0" applyFont="1" applyFill="1" applyBorder="1" applyAlignment="1">
      <alignment horizontal="center" vertical="center" wrapText="1"/>
    </xf>
    <xf numFmtId="0" fontId="6" fillId="15" borderId="33" xfId="0" applyFont="1" applyFill="1" applyBorder="1" applyAlignment="1">
      <alignment horizontal="center" vertical="center" wrapText="1"/>
    </xf>
    <xf numFmtId="0" fontId="6" fillId="15" borderId="34" xfId="0" applyFont="1" applyFill="1" applyBorder="1" applyAlignment="1">
      <alignment horizontal="center" vertical="center" wrapText="1"/>
    </xf>
    <xf numFmtId="0" fontId="12" fillId="0" borderId="35" xfId="0" applyFont="1" applyBorder="1" applyAlignment="1">
      <alignment horizontal="left"/>
    </xf>
    <xf numFmtId="0" fontId="6" fillId="15" borderId="11" xfId="0" applyFont="1" applyFill="1" applyBorder="1" applyAlignment="1">
      <alignment horizontal="center" vertical="center" wrapText="1"/>
    </xf>
    <xf numFmtId="0" fontId="6" fillId="15" borderId="14" xfId="0" applyFont="1" applyFill="1" applyBorder="1" applyAlignment="1">
      <alignment horizontal="center" vertical="center" wrapText="1"/>
    </xf>
    <xf numFmtId="0" fontId="6" fillId="15" borderId="16" xfId="0" applyFont="1" applyFill="1" applyBorder="1" applyAlignment="1">
      <alignment horizontal="center" vertical="center" wrapText="1"/>
    </xf>
    <xf numFmtId="0" fontId="7" fillId="5" borderId="1" xfId="0" applyFont="1"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0" borderId="0" xfId="0" applyAlignment="1">
      <alignment horizontal="center"/>
    </xf>
    <xf numFmtId="0" fontId="6" fillId="10" borderId="3" xfId="0" applyFont="1" applyFill="1" applyBorder="1" applyAlignment="1">
      <alignment horizontal="center" vertical="center" wrapText="1"/>
    </xf>
    <xf numFmtId="0" fontId="5" fillId="4" borderId="0" xfId="0" applyFont="1" applyFill="1" applyAlignment="1">
      <alignment horizontal="center"/>
    </xf>
    <xf numFmtId="0" fontId="0" fillId="0" borderId="0" xfId="0" applyAlignment="1">
      <alignment horizontal="center" vertical="center"/>
    </xf>
    <xf numFmtId="0" fontId="13" fillId="0" borderId="0" xfId="0" applyFont="1"/>
    <xf numFmtId="0" fontId="0" fillId="0" borderId="0" xfId="0" applyAlignment="1">
      <alignment horizontal="center" wrapText="1"/>
    </xf>
    <xf numFmtId="0" fontId="15" fillId="4" borderId="0" xfId="0" applyFont="1" applyFill="1" applyAlignment="1">
      <alignment horizontal="center" wrapText="1"/>
    </xf>
    <xf numFmtId="0" fontId="5" fillId="2" borderId="1" xfId="0" applyFont="1" applyFill="1" applyBorder="1" applyAlignment="1">
      <alignment horizontal="center"/>
    </xf>
    <xf numFmtId="0" fontId="0" fillId="0" borderId="0" xfId="0" applyAlignment="1">
      <alignment horizontal="right" wrapText="1"/>
    </xf>
    <xf numFmtId="0" fontId="5" fillId="4" borderId="1" xfId="0" applyFont="1" applyFill="1" applyBorder="1" applyAlignment="1">
      <alignment horizontal="center"/>
    </xf>
    <xf numFmtId="0" fontId="0" fillId="4" borderId="0" xfId="0" applyFill="1"/>
    <xf numFmtId="0" fontId="5" fillId="2" borderId="1" xfId="0" applyFont="1" applyFill="1" applyBorder="1" applyAlignment="1">
      <alignment horizontal="center" vertical="center"/>
    </xf>
    <xf numFmtId="0" fontId="5" fillId="2" borderId="12" xfId="0" applyFont="1" applyFill="1" applyBorder="1" applyAlignment="1">
      <alignment horizontal="center"/>
    </xf>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5" fillId="2" borderId="12" xfId="0" applyFont="1" applyFill="1" applyBorder="1" applyAlignment="1">
      <alignment horizontal="center" vertical="center"/>
    </xf>
    <xf numFmtId="0" fontId="5" fillId="2" borderId="17" xfId="0" applyFont="1"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164" fontId="0" fillId="0" borderId="0" xfId="0" applyNumberFormat="1"/>
    <xf numFmtId="0" fontId="0" fillId="0" borderId="41" xfId="0" applyBorder="1" applyAlignment="1">
      <alignment horizontal="center"/>
    </xf>
    <xf numFmtId="0" fontId="5" fillId="0" borderId="0" xfId="0" applyFont="1" applyAlignment="1">
      <alignment vertical="center" wrapText="1"/>
    </xf>
    <xf numFmtId="0" fontId="3" fillId="0" borderId="9" xfId="0" applyFont="1" applyBorder="1" applyAlignment="1">
      <alignment horizontal="center" vertical="top"/>
    </xf>
    <xf numFmtId="0" fontId="0" fillId="0" borderId="29" xfId="0" applyBorder="1"/>
    <xf numFmtId="0" fontId="5" fillId="4" borderId="39" xfId="0" applyFont="1" applyFill="1" applyBorder="1" applyAlignment="1">
      <alignment horizontal="center"/>
    </xf>
    <xf numFmtId="0" fontId="5" fillId="4" borderId="40" xfId="0" applyFont="1" applyFill="1" applyBorder="1" applyAlignment="1">
      <alignment horizontal="center"/>
    </xf>
    <xf numFmtId="0" fontId="14" fillId="4" borderId="1" xfId="0" applyFont="1" applyFill="1" applyBorder="1" applyAlignment="1">
      <alignment horizontal="center" vertical="center" wrapText="1"/>
    </xf>
    <xf numFmtId="0" fontId="0" fillId="0" borderId="42" xfId="0" applyBorder="1" applyAlignment="1">
      <alignment horizontal="center"/>
    </xf>
    <xf numFmtId="0" fontId="0" fillId="4" borderId="0" xfId="0" applyFill="1" applyAlignment="1">
      <alignment horizontal="right" wrapText="1"/>
    </xf>
    <xf numFmtId="0" fontId="6"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11" borderId="0" xfId="0" applyFill="1" applyAlignment="1">
      <alignment horizontal="center" wrapText="1"/>
    </xf>
    <xf numFmtId="0" fontId="0" fillId="4" borderId="39" xfId="0" applyFill="1" applyBorder="1" applyAlignment="1">
      <alignment horizontal="center" wrapText="1"/>
    </xf>
    <xf numFmtId="0" fontId="0" fillId="4" borderId="0" xfId="0" applyFill="1" applyAlignment="1">
      <alignment horizontal="center" wrapText="1"/>
    </xf>
    <xf numFmtId="0" fontId="0" fillId="4" borderId="42" xfId="0" applyFill="1" applyBorder="1" applyAlignment="1">
      <alignment horizontal="center" wrapText="1"/>
    </xf>
    <xf numFmtId="0" fontId="0" fillId="4" borderId="0" xfId="0" applyFill="1" applyAlignment="1">
      <alignment horizontal="center" vertical="center"/>
    </xf>
    <xf numFmtId="0" fontId="0" fillId="19" borderId="0" xfId="0" applyFill="1"/>
    <xf numFmtId="0" fontId="12" fillId="0" borderId="0" xfId="0" applyFont="1"/>
    <xf numFmtId="0" fontId="9" fillId="3" borderId="5" xfId="0" applyFont="1" applyFill="1" applyBorder="1" applyAlignment="1">
      <alignment horizontal="center"/>
    </xf>
    <xf numFmtId="0" fontId="7" fillId="4" borderId="0" xfId="0" applyFont="1" applyFill="1" applyAlignment="1">
      <alignment horizontal="center" vertical="center" wrapText="1"/>
    </xf>
    <xf numFmtId="0" fontId="7" fillId="4" borderId="5" xfId="0" applyFont="1" applyFill="1" applyBorder="1" applyAlignment="1">
      <alignment horizontal="center" vertical="center" wrapText="1"/>
    </xf>
    <xf numFmtId="0" fontId="5" fillId="10" borderId="1" xfId="0" applyFont="1" applyFill="1" applyBorder="1" applyAlignment="1">
      <alignment horizontal="center" vertical="center"/>
    </xf>
    <xf numFmtId="0" fontId="0" fillId="0" borderId="0" xfId="0" applyAlignment="1">
      <alignment horizontal="center"/>
    </xf>
    <xf numFmtId="0" fontId="7" fillId="7" borderId="6" xfId="0" applyFont="1" applyFill="1" applyBorder="1" applyAlignment="1">
      <alignment horizontal="center" vertical="center" wrapText="1"/>
    </xf>
    <xf numFmtId="0" fontId="7" fillId="6" borderId="0" xfId="0" applyFont="1" applyFill="1" applyAlignment="1">
      <alignment horizontal="center" vertical="center"/>
    </xf>
    <xf numFmtId="0" fontId="7" fillId="6" borderId="5" xfId="0" applyFont="1" applyFill="1" applyBorder="1" applyAlignment="1">
      <alignment horizontal="center" vertical="center"/>
    </xf>
    <xf numFmtId="0" fontId="8" fillId="4" borderId="1" xfId="0" applyFont="1" applyFill="1" applyBorder="1" applyAlignment="1">
      <alignment horizontal="center"/>
    </xf>
    <xf numFmtId="0" fontId="0" fillId="10" borderId="0" xfId="0" applyFill="1" applyAlignment="1">
      <alignment horizontal="center" vertical="center"/>
    </xf>
    <xf numFmtId="0" fontId="6" fillId="10" borderId="2"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4" fillId="3" borderId="5" xfId="0" applyFont="1" applyFill="1" applyBorder="1" applyAlignment="1">
      <alignment horizontal="center"/>
    </xf>
    <xf numFmtId="0" fontId="6" fillId="17" borderId="0" xfId="0" applyFont="1" applyFill="1" applyAlignment="1">
      <alignment horizontal="center" vertical="center" wrapText="1"/>
    </xf>
    <xf numFmtId="0" fontId="6" fillId="17" borderId="5" xfId="0" applyFont="1" applyFill="1" applyBorder="1" applyAlignment="1">
      <alignment horizontal="center" vertical="center" wrapText="1"/>
    </xf>
    <xf numFmtId="0" fontId="5" fillId="6" borderId="0" xfId="0" applyFont="1" applyFill="1" applyAlignment="1">
      <alignment horizontal="center" vertical="center" wrapText="1"/>
    </xf>
    <xf numFmtId="0" fontId="5" fillId="6" borderId="5"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5" xfId="0" applyFont="1" applyFill="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5" fillId="13" borderId="0" xfId="0" applyFont="1" applyFill="1" applyAlignment="1">
      <alignment horizontal="center" vertical="center" wrapText="1"/>
    </xf>
    <xf numFmtId="0" fontId="5" fillId="13" borderId="5" xfId="0" applyFont="1" applyFill="1" applyBorder="1" applyAlignment="1">
      <alignment horizontal="center" vertical="center" wrapText="1"/>
    </xf>
    <xf numFmtId="0" fontId="5" fillId="14" borderId="0" xfId="0" applyFont="1" applyFill="1" applyAlignment="1">
      <alignment horizontal="center" vertical="center" wrapText="1"/>
    </xf>
    <xf numFmtId="0" fontId="5" fillId="14" borderId="5" xfId="0" applyFont="1" applyFill="1" applyBorder="1" applyAlignment="1">
      <alignment horizontal="center" vertical="center" wrapText="1"/>
    </xf>
    <xf numFmtId="0" fontId="5" fillId="2" borderId="0" xfId="0" applyFont="1" applyFill="1" applyAlignment="1">
      <alignment horizontal="center" vertical="center"/>
    </xf>
    <xf numFmtId="0" fontId="5" fillId="2" borderId="36" xfId="0" applyFont="1" applyFill="1" applyBorder="1" applyAlignment="1">
      <alignment horizontal="center" vertical="center"/>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1" fillId="0" borderId="23"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8" fillId="18" borderId="0" xfId="0" applyFont="1" applyFill="1" applyAlignment="1">
      <alignment horizontal="center" vertic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0" fillId="0" borderId="0" xfId="0" applyAlignment="1">
      <alignment horizontal="center" vertical="center"/>
    </xf>
    <xf numFmtId="0" fontId="4" fillId="2" borderId="1" xfId="0" applyFont="1" applyFill="1" applyBorder="1" applyAlignment="1">
      <alignment horizontal="center" vertical="center" wrapText="1"/>
    </xf>
    <xf numFmtId="0" fontId="5" fillId="4" borderId="2" xfId="0" applyFont="1" applyFill="1" applyBorder="1" applyAlignment="1">
      <alignment horizontal="center" vertical="center"/>
    </xf>
    <xf numFmtId="0" fontId="0" fillId="0" borderId="1" xfId="0" applyBorder="1" applyAlignment="1">
      <alignment horizontal="center" vertical="center"/>
    </xf>
    <xf numFmtId="0" fontId="5" fillId="2" borderId="23"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16" fillId="4" borderId="0" xfId="0" applyFont="1" applyFill="1" applyAlignment="1">
      <alignment horizontal="center" vertical="center"/>
    </xf>
  </cellXfs>
  <cellStyles count="1">
    <cellStyle name="Normal" xfId="0" builtinId="0"/>
  </cellStyles>
  <dxfs count="21">
    <dxf>
      <font>
        <b/>
        <i val="0"/>
        <strike val="0"/>
        <condense val="0"/>
        <extend val="0"/>
        <outline val="0"/>
        <shadow val="0"/>
        <u val="none"/>
        <vertAlign val="baseline"/>
        <sz val="12"/>
        <color theme="1"/>
        <name val="Times New Roman"/>
        <family val="1"/>
        <scheme val="none"/>
      </font>
      <fill>
        <patternFill patternType="solid">
          <fgColor indexed="64"/>
          <bgColor rgb="FFFFFF00"/>
        </patternFill>
      </fill>
      <alignment horizontal="center" vertical="bottom"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2" formatCode="0.00"/>
    </dxf>
    <dxf>
      <numFmt numFmtId="2" formatCode="0.00"/>
    </dxf>
    <dxf>
      <numFmt numFmtId="2" formatCode="0.00"/>
    </dxf>
    <dxf>
      <numFmt numFmtId="2" formatCode="0.00"/>
    </dxf>
    <dxf>
      <numFmt numFmtId="164" formatCode="0.0E+00"/>
    </dxf>
    <dxf>
      <font>
        <b/>
        <i val="0"/>
        <strike val="0"/>
        <condense val="0"/>
        <extend val="0"/>
        <outline val="0"/>
        <shadow val="0"/>
        <u val="none"/>
        <vertAlign val="baseline"/>
        <sz val="12"/>
        <color theme="1"/>
        <name val="Times New Roman"/>
        <family val="1"/>
        <scheme val="none"/>
      </font>
      <fill>
        <patternFill patternType="solid">
          <fgColor indexed="64"/>
          <bgColor rgb="FFFFFF00"/>
        </patternFill>
      </fill>
      <alignment horizontal="center" vertical="bottom"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2" formatCode="0.00"/>
    </dxf>
    <dxf>
      <numFmt numFmtId="2" formatCode="0.00"/>
    </dxf>
    <dxf>
      <numFmt numFmtId="2" formatCode="0.00"/>
    </dxf>
    <dxf>
      <numFmt numFmtId="2" formatCode="0.00"/>
    </dxf>
    <dxf>
      <numFmt numFmtId="15" formatCode="0.00E+00"/>
    </dxf>
    <dxf>
      <font>
        <b/>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border>
    </dxf>
    <dxf>
      <font>
        <b/>
        <i val="0"/>
        <strike val="0"/>
        <condense val="0"/>
        <extend val="0"/>
        <outline val="0"/>
        <shadow val="0"/>
        <u val="none"/>
        <vertAlign val="baseline"/>
        <sz val="12"/>
        <color theme="1"/>
        <name val="Calibri"/>
        <family val="2"/>
        <scheme val="minor"/>
      </font>
      <fill>
        <patternFill patternType="solid">
          <fgColor indexed="64"/>
          <bgColor rgb="FFFFFF00"/>
        </patternFill>
      </fill>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26377</xdr:colOff>
      <xdr:row>18</xdr:row>
      <xdr:rowOff>51777</xdr:rowOff>
    </xdr:from>
    <xdr:to>
      <xdr:col>26</xdr:col>
      <xdr:colOff>784904</xdr:colOff>
      <xdr:row>34</xdr:row>
      <xdr:rowOff>163</xdr:rowOff>
    </xdr:to>
    <xdr:pic>
      <xdr:nvPicPr>
        <xdr:cNvPr id="2" name="Picture 1">
          <a:extLst>
            <a:ext uri="{FF2B5EF4-FFF2-40B4-BE49-F238E27FC236}">
              <a16:creationId xmlns:a16="http://schemas.microsoft.com/office/drawing/2014/main" id="{7329ECB4-EC68-95B2-AEEF-8AE14981BF1A}"/>
            </a:ext>
          </a:extLst>
        </xdr:cNvPr>
        <xdr:cNvPicPr>
          <a:picLocks noChangeAspect="1"/>
        </xdr:cNvPicPr>
      </xdr:nvPicPr>
      <xdr:blipFill>
        <a:blip xmlns:r="http://schemas.openxmlformats.org/officeDocument/2006/relationships" r:embed="rId1"/>
        <a:stretch>
          <a:fillRect/>
        </a:stretch>
      </xdr:blipFill>
      <xdr:spPr>
        <a:xfrm>
          <a:off x="23452992" y="3373315"/>
          <a:ext cx="2952262" cy="3733831"/>
        </a:xfrm>
        <a:prstGeom prst="rect">
          <a:avLst/>
        </a:prstGeom>
      </xdr:spPr>
    </xdr:pic>
    <xdr:clientData/>
  </xdr:twoCellAnchor>
  <xdr:twoCellAnchor editAs="oneCell">
    <xdr:from>
      <xdr:col>17</xdr:col>
      <xdr:colOff>163249</xdr:colOff>
      <xdr:row>21</xdr:row>
      <xdr:rowOff>195571</xdr:rowOff>
    </xdr:from>
    <xdr:to>
      <xdr:col>23</xdr:col>
      <xdr:colOff>27947</xdr:colOff>
      <xdr:row>35</xdr:row>
      <xdr:rowOff>116534</xdr:rowOff>
    </xdr:to>
    <xdr:pic>
      <xdr:nvPicPr>
        <xdr:cNvPr id="3" name="Picture 2">
          <a:extLst>
            <a:ext uri="{FF2B5EF4-FFF2-40B4-BE49-F238E27FC236}">
              <a16:creationId xmlns:a16="http://schemas.microsoft.com/office/drawing/2014/main" id="{42C9BC66-E0FE-3F0D-1F29-17ADF0BF00EF}"/>
            </a:ext>
          </a:extLst>
        </xdr:cNvPr>
        <xdr:cNvPicPr>
          <a:picLocks noChangeAspect="1"/>
        </xdr:cNvPicPr>
      </xdr:nvPicPr>
      <xdr:blipFill>
        <a:blip xmlns:r="http://schemas.openxmlformats.org/officeDocument/2006/relationships" r:embed="rId2"/>
        <a:stretch>
          <a:fillRect/>
        </a:stretch>
      </xdr:blipFill>
      <xdr:spPr>
        <a:xfrm>
          <a:off x="14738011" y="4323071"/>
          <a:ext cx="4853984" cy="2692167"/>
        </a:xfrm>
        <a:prstGeom prst="rect">
          <a:avLst/>
        </a:prstGeom>
      </xdr:spPr>
    </xdr:pic>
    <xdr:clientData/>
  </xdr:twoCellAnchor>
  <xdr:twoCellAnchor editAs="oneCell">
    <xdr:from>
      <xdr:col>19</xdr:col>
      <xdr:colOff>241904</xdr:colOff>
      <xdr:row>38</xdr:row>
      <xdr:rowOff>115612</xdr:rowOff>
    </xdr:from>
    <xdr:to>
      <xdr:col>25</xdr:col>
      <xdr:colOff>771070</xdr:colOff>
      <xdr:row>51</xdr:row>
      <xdr:rowOff>306680</xdr:rowOff>
    </xdr:to>
    <xdr:pic>
      <xdr:nvPicPr>
        <xdr:cNvPr id="4" name="Picture 3">
          <a:extLst>
            <a:ext uri="{FF2B5EF4-FFF2-40B4-BE49-F238E27FC236}">
              <a16:creationId xmlns:a16="http://schemas.microsoft.com/office/drawing/2014/main" id="{EBFF0A30-5966-6140-CF3E-D318E45A3856}"/>
            </a:ext>
          </a:extLst>
        </xdr:cNvPr>
        <xdr:cNvPicPr>
          <a:picLocks noChangeAspect="1"/>
        </xdr:cNvPicPr>
      </xdr:nvPicPr>
      <xdr:blipFill>
        <a:blip xmlns:r="http://schemas.openxmlformats.org/officeDocument/2006/relationships" r:embed="rId3"/>
        <a:stretch>
          <a:fillRect/>
        </a:stretch>
      </xdr:blipFill>
      <xdr:spPr>
        <a:xfrm>
          <a:off x="16479761" y="7599541"/>
          <a:ext cx="5246309" cy="39943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anasis Bachoumis" id="{0EB1345C-3E46-FD48-AE07-545AA2818114}" userId="Thanasis Bachoumi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8EB155-045D-134A-AC67-D42868A4CE6A}" name="Table1" displayName="Table1" ref="B48:K88" totalsRowShown="0" headerRowDxfId="20" tableBorderDxfId="19">
  <autoFilter ref="B48:K88" xr:uid="{478EB155-045D-134A-AC67-D42868A4CE6A}"/>
  <sortState xmlns:xlrd2="http://schemas.microsoft.com/office/spreadsheetml/2017/richdata2" ref="B49:K88">
    <sortCondition ref="B175:B215"/>
  </sortState>
  <tableColumns count="10">
    <tableColumn id="1" xr3:uid="{A7012101-F0BE-D049-9371-26EB7C7AAF14}" name="Column1" dataDxfId="18"/>
    <tableColumn id="2" xr3:uid="{BCA4AFAF-7D4A-F84A-8028-C17986123219}" name="Trend"/>
    <tableColumn id="3" xr3:uid="{931218AD-7A46-2244-883C-E12DF466FC94}" name="H"/>
    <tableColumn id="4" xr3:uid="{37526108-CD40-F944-A8FD-5B38817474EB}" name="P-Value" dataDxfId="17"/>
    <tableColumn id="5" xr3:uid="{72B5BDD7-FF8A-8E40-89EB-5F3EFF06D4CA}" name="Z" dataDxfId="16"/>
    <tableColumn id="6" xr3:uid="{0629AE83-C6DE-7848-92DD-4F7ED7B4FBCE}" name="Tau" dataDxfId="15"/>
    <tableColumn id="7" xr3:uid="{C76D4289-DBAE-B642-B4DB-65FFF7104960}" name="s " dataDxfId="14"/>
    <tableColumn id="8" xr3:uid="{8B4D6BB8-E842-8647-944D-BD0466590A6E}" name="Var_s" dataDxfId="13"/>
    <tableColumn id="9" xr3:uid="{28FCA027-B580-7E4A-BE0F-016092464D43}" name="slope" dataDxfId="12"/>
    <tableColumn id="10" xr3:uid="{1D934C7B-30E9-1C48-878D-F2455664BEA6}" name="Intercept"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5A0A3B-F070-824B-9D09-0833D832D72F}" name="Table2" displayName="Table2" ref="D3:M18" totalsRowShown="0" headerRowDxfId="10">
  <autoFilter ref="D3:M18" xr:uid="{245A0A3B-F070-824B-9D09-0833D832D72F}"/>
  <sortState xmlns:xlrd2="http://schemas.microsoft.com/office/spreadsheetml/2017/richdata2" ref="D4:M18">
    <sortCondition descending="1" ref="L3:L18"/>
  </sortState>
  <tableColumns count="10">
    <tableColumn id="1" xr3:uid="{97EA1EDC-0044-2C49-A0EB-A91CFF2BCA60}" name="Column1" dataDxfId="9"/>
    <tableColumn id="2" xr3:uid="{4C154B58-79B0-C746-B522-A1DA0C477E20}" name="trend"/>
    <tableColumn id="3" xr3:uid="{FBE80A38-E08B-014D-A658-497FED2438B4}" name="h"/>
    <tableColumn id="4" xr3:uid="{5A61CEAE-B981-AE40-A13C-A3A3162BAD20}" name="p" dataDxfId="8"/>
    <tableColumn id="5" xr3:uid="{B45BD27B-B377-1B47-BA32-88A961349432}" name="z" dataDxfId="7"/>
    <tableColumn id="6" xr3:uid="{7E284C74-AC65-B644-8625-520DD139C1D5}" name="Tau" dataDxfId="6"/>
    <tableColumn id="7" xr3:uid="{9CCBA77E-A858-B348-8624-15BDAC8EB9F1}" name="s" dataDxfId="5"/>
    <tableColumn id="8" xr3:uid="{E07A7F19-DB57-384A-96E8-A98077182669}" name="var_s" dataDxfId="4"/>
    <tableColumn id="9" xr3:uid="{C3DE159F-B9CC-0141-9DDA-9BA051F02657}" name="slope" dataDxfId="3"/>
    <tableColumn id="10" xr3:uid="{546B952B-2AFC-A141-B96C-384B9E449946}" name="intercept"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E8A73A-9497-A34A-8564-AC301F31925E}" name="Table3" displayName="Table3" ref="D23:M38" totalsRowShown="0" headerRowDxfId="1">
  <autoFilter ref="D23:M38" xr:uid="{BCE8A73A-9497-A34A-8564-AC301F31925E}"/>
  <sortState xmlns:xlrd2="http://schemas.microsoft.com/office/spreadsheetml/2017/richdata2" ref="D24:M38">
    <sortCondition descending="1" ref="L23:L38"/>
  </sortState>
  <tableColumns count="10">
    <tableColumn id="1" xr3:uid="{15E348F9-3343-4B45-9E03-44BF23907308}" name="Column1" dataDxfId="0"/>
    <tableColumn id="2" xr3:uid="{7AF81984-A34B-EA43-82D7-A5EAC3C2F02B}" name="trend"/>
    <tableColumn id="3" xr3:uid="{2081827C-9CE8-8746-9FF4-D197BAC7DD00}" name="h"/>
    <tableColumn id="4" xr3:uid="{5DAC07AA-C6A4-BA4B-BD0C-70C3DFCA6F49}" name="p"/>
    <tableColumn id="5" xr3:uid="{A5086491-42C7-DC44-8555-6CCE26D570CD}" name="z"/>
    <tableColumn id="6" xr3:uid="{D583BB76-2AE8-624E-A7F9-682D5A9E4E98}" name="Tau"/>
    <tableColumn id="7" xr3:uid="{CBEEDECD-1353-004A-9F90-C723BC32D827}" name="s"/>
    <tableColumn id="8" xr3:uid="{8A9A2E11-E591-3B44-8A19-671A1817E27B}" name="var_s"/>
    <tableColumn id="9" xr3:uid="{EBE143E3-6756-D74B-932C-FC1DFF4805EF}" name="slope"/>
    <tableColumn id="10" xr3:uid="{69D1726C-B8A8-AD4F-B552-D1F6D41EB17D}" name="intercep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6" dT="2023-05-16T16:00:49.66" personId="{0EB1345C-3E46-FD48-AE07-545AA2818114}" id="{85B7C437-BFA6-9942-846C-0FC4BB5B49D3}">
    <text>In some cases, one time series may have the highest z-score value but not the highest slope. This can occur due to the inherent differences between the two measures and the characteristics of the data being analyzed. Here are a few reasons why such a situation may arise:
Sensitivity to Deviations: The z-score is primarily sensitive to deviations from the expected trend under the null hypothesis of no trend. It captures the magnitude of departure from the expected trend, regardless of the slope's direction. A time series with a high z-score indicates a significant departure from the null hypothesis and suggests a non-random trend. However, the slope, such as Sen's slope estimator, focuses on the direction and magnitude of the trend itself.
Outliers: The z-score can be influenced by extreme values or outliers in the time series. If a time series has a few extreme values, it may result in a high z-score, indicating a significant departure from the expected trend. However, these outliers may not have a substantial impact on the slope calculation, leading to a lower slope value.
Trend Magnitude vs. Trend Direction: The z-score captures the overall magnitude of the departure from the null hypothesis, while the slope represents the rate of change or steepness of the trend itself. It is possible for a time series to have a high z-score but a relatively moderate slope if the departure from the null hypothesis is large in magnitude but occurs gradually over time.
Sample Variability: The z-score and the slope are calculated based on the available sample data. The variability within the sample can affect the relative values of the z-score and the slope. If a time series has high variability or fluctuations, it may contribute to a higher z-score but potentially result in a lower slope if there is no consistent increasing or decreasing trend.
In summary, the z-score and the slope measure different aspects of the time series' behavior, and it is possible for one time series to have the highest z-score value but not the highest slope. Understanding the differences between these measures and considering other factors such as outliers, trend direction, and sample variability can help explain such discrepancies.</text>
  </threadedComment>
</ThreadedComments>
</file>

<file path=xl/threadedComments/threadedComment2.xml><?xml version="1.0" encoding="utf-8"?>
<ThreadedComments xmlns="http://schemas.microsoft.com/office/spreadsheetml/2018/threadedcomments" xmlns:x="http://schemas.openxmlformats.org/spreadsheetml/2006/main">
  <threadedComment ref="B27" dT="2023-06-05T16:13:28.27" personId="{0EB1345C-3E46-FD48-AE07-545AA2818114}" id="{6A6AED73-11C2-4F4B-80B6-7D9D1CF37FE9}">
    <text>Non-technical losses (NTL) can be attributed to and include the following:
·        Equipment loss and vandalization - loss and damage of hardware, such as meters, protective equipment, cables/conductors and switchgear
·        Unauthorized line tapping
·        Losses due to faulty meters and equipment
·        Inadequate metering and poor revenue collection techniques
·        Inadequacies and inaccuracies of meter reading
·        Inaccurate customer billing
·        Inaccurate estimation of non-metered supplies, such as public lighting, and
·        Performance (inefficiency) of business/technology management systems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83F59-7139-8443-8114-DF6D24EE7917}">
  <dimension ref="A1:L22"/>
  <sheetViews>
    <sheetView workbookViewId="0">
      <selection activeCell="B4" sqref="B4"/>
    </sheetView>
  </sheetViews>
  <sheetFormatPr baseColWidth="10" defaultRowHeight="15" x14ac:dyDescent="0.2"/>
  <cols>
    <col min="2" max="2" width="34" customWidth="1"/>
    <col min="3" max="3" width="21.83203125" customWidth="1"/>
    <col min="4" max="4" width="20" customWidth="1"/>
  </cols>
  <sheetData>
    <row r="1" spans="1:12" ht="19" x14ac:dyDescent="0.25">
      <c r="A1" s="119" t="s">
        <v>3125</v>
      </c>
      <c r="B1" s="117" t="s">
        <v>3124</v>
      </c>
      <c r="C1" s="116" t="s">
        <v>2462</v>
      </c>
      <c r="D1" s="116"/>
      <c r="E1" s="116"/>
      <c r="F1" s="116"/>
      <c r="G1" s="116"/>
      <c r="H1" s="116"/>
      <c r="I1" s="116"/>
      <c r="J1" s="116"/>
      <c r="K1" s="116"/>
      <c r="L1" s="116"/>
    </row>
    <row r="2" spans="1:12" ht="15" customHeight="1" x14ac:dyDescent="0.2">
      <c r="A2" s="119"/>
      <c r="B2" s="117"/>
      <c r="C2" s="6">
        <v>0</v>
      </c>
      <c r="D2" s="6">
        <v>1</v>
      </c>
      <c r="E2" s="6">
        <v>2</v>
      </c>
      <c r="F2" s="6">
        <v>3</v>
      </c>
      <c r="G2" s="6">
        <v>4</v>
      </c>
      <c r="H2" s="6">
        <v>5</v>
      </c>
      <c r="I2" s="6">
        <v>6</v>
      </c>
      <c r="J2" s="6">
        <v>7</v>
      </c>
      <c r="K2" s="6">
        <v>8</v>
      </c>
      <c r="L2" s="6">
        <v>9</v>
      </c>
    </row>
    <row r="3" spans="1:12" ht="15" customHeight="1" x14ac:dyDescent="0.2">
      <c r="A3" s="119"/>
      <c r="B3" s="118"/>
      <c r="C3" t="s">
        <v>2906</v>
      </c>
      <c r="D3" t="s">
        <v>2907</v>
      </c>
      <c r="E3" t="s">
        <v>2908</v>
      </c>
      <c r="F3" t="s">
        <v>2909</v>
      </c>
      <c r="G3" t="s">
        <v>2910</v>
      </c>
      <c r="H3" t="s">
        <v>2911</v>
      </c>
      <c r="I3" t="s">
        <v>2912</v>
      </c>
      <c r="J3" t="s">
        <v>2913</v>
      </c>
      <c r="K3" t="s">
        <v>2914</v>
      </c>
      <c r="L3" t="s">
        <v>2915</v>
      </c>
    </row>
    <row r="4" spans="1:12" x14ac:dyDescent="0.2">
      <c r="A4" s="8" t="s">
        <v>3126</v>
      </c>
      <c r="B4" s="7" t="s">
        <v>2916</v>
      </c>
      <c r="C4" t="s">
        <v>2917</v>
      </c>
      <c r="D4" t="s">
        <v>2918</v>
      </c>
      <c r="E4" t="s">
        <v>2919</v>
      </c>
      <c r="F4" t="s">
        <v>2920</v>
      </c>
      <c r="G4" t="s">
        <v>2921</v>
      </c>
      <c r="H4" t="s">
        <v>2922</v>
      </c>
      <c r="I4" t="s">
        <v>2923</v>
      </c>
      <c r="J4" t="s">
        <v>2924</v>
      </c>
      <c r="K4" t="s">
        <v>2925</v>
      </c>
      <c r="L4" t="s">
        <v>2926</v>
      </c>
    </row>
    <row r="5" spans="1:12" x14ac:dyDescent="0.2">
      <c r="A5" s="8" t="s">
        <v>3127</v>
      </c>
      <c r="B5" s="7" t="s">
        <v>2927</v>
      </c>
      <c r="C5" t="s">
        <v>2928</v>
      </c>
      <c r="D5" t="s">
        <v>2929</v>
      </c>
      <c r="E5" t="s">
        <v>2930</v>
      </c>
      <c r="F5" t="s">
        <v>2931</v>
      </c>
      <c r="G5" t="s">
        <v>2932</v>
      </c>
      <c r="H5" t="s">
        <v>2933</v>
      </c>
      <c r="I5" t="s">
        <v>2934</v>
      </c>
      <c r="J5" t="s">
        <v>2935</v>
      </c>
      <c r="K5" t="s">
        <v>2936</v>
      </c>
      <c r="L5" t="s">
        <v>2937</v>
      </c>
    </row>
    <row r="6" spans="1:12" x14ac:dyDescent="0.2">
      <c r="A6" s="8" t="s">
        <v>3128</v>
      </c>
      <c r="B6" s="7" t="s">
        <v>2938</v>
      </c>
      <c r="C6" t="s">
        <v>2939</v>
      </c>
      <c r="D6" t="s">
        <v>2940</v>
      </c>
      <c r="E6" t="s">
        <v>2941</v>
      </c>
      <c r="F6" t="s">
        <v>2942</v>
      </c>
      <c r="G6" t="s">
        <v>2943</v>
      </c>
      <c r="H6" t="s">
        <v>2944</v>
      </c>
      <c r="I6" t="s">
        <v>2945</v>
      </c>
      <c r="J6" t="s">
        <v>2946</v>
      </c>
      <c r="K6" t="s">
        <v>2947</v>
      </c>
      <c r="L6" t="s">
        <v>2948</v>
      </c>
    </row>
    <row r="7" spans="1:12" x14ac:dyDescent="0.2">
      <c r="A7" s="8" t="s">
        <v>3129</v>
      </c>
      <c r="B7" s="7" t="s">
        <v>2949</v>
      </c>
      <c r="C7" t="s">
        <v>2950</v>
      </c>
      <c r="D7" t="s">
        <v>2951</v>
      </c>
      <c r="E7" t="s">
        <v>2952</v>
      </c>
      <c r="F7" t="s">
        <v>2953</v>
      </c>
      <c r="G7" t="s">
        <v>2954</v>
      </c>
      <c r="H7" t="s">
        <v>2955</v>
      </c>
      <c r="I7" t="s">
        <v>2956</v>
      </c>
      <c r="J7" t="s">
        <v>2957</v>
      </c>
      <c r="K7" t="s">
        <v>2958</v>
      </c>
      <c r="L7" t="s">
        <v>2959</v>
      </c>
    </row>
    <row r="8" spans="1:12" x14ac:dyDescent="0.2">
      <c r="A8" s="8" t="s">
        <v>3130</v>
      </c>
      <c r="B8" s="7" t="s">
        <v>2532</v>
      </c>
      <c r="C8" t="s">
        <v>2960</v>
      </c>
      <c r="D8" t="s">
        <v>2961</v>
      </c>
      <c r="E8" t="s">
        <v>2962</v>
      </c>
      <c r="F8" t="s">
        <v>2963</v>
      </c>
      <c r="G8" t="s">
        <v>2964</v>
      </c>
      <c r="H8" t="s">
        <v>2965</v>
      </c>
      <c r="I8" t="s">
        <v>2966</v>
      </c>
      <c r="J8" t="s">
        <v>2967</v>
      </c>
      <c r="K8" t="s">
        <v>2968</v>
      </c>
      <c r="L8" t="s">
        <v>2969</v>
      </c>
    </row>
    <row r="9" spans="1:12" x14ac:dyDescent="0.2">
      <c r="A9" s="8" t="s">
        <v>3131</v>
      </c>
      <c r="B9" s="7" t="s">
        <v>2970</v>
      </c>
      <c r="C9" t="s">
        <v>2971</v>
      </c>
      <c r="D9" t="s">
        <v>2972</v>
      </c>
      <c r="E9" t="s">
        <v>2973</v>
      </c>
      <c r="F9" t="s">
        <v>2974</v>
      </c>
      <c r="G9" t="s">
        <v>2975</v>
      </c>
      <c r="H9" t="s">
        <v>2976</v>
      </c>
      <c r="I9" t="s">
        <v>2977</v>
      </c>
      <c r="J9" t="s">
        <v>2978</v>
      </c>
      <c r="K9" t="s">
        <v>2979</v>
      </c>
      <c r="L9" t="s">
        <v>2980</v>
      </c>
    </row>
    <row r="10" spans="1:12" x14ac:dyDescent="0.2">
      <c r="A10" s="8" t="s">
        <v>3132</v>
      </c>
      <c r="B10" s="7" t="s">
        <v>2981</v>
      </c>
      <c r="C10" t="s">
        <v>2982</v>
      </c>
      <c r="D10" t="s">
        <v>2983</v>
      </c>
      <c r="E10" t="s">
        <v>2984</v>
      </c>
      <c r="F10" t="s">
        <v>2985</v>
      </c>
      <c r="G10" t="s">
        <v>2986</v>
      </c>
      <c r="H10" t="s">
        <v>2987</v>
      </c>
      <c r="I10" t="s">
        <v>2988</v>
      </c>
      <c r="J10" t="s">
        <v>2989</v>
      </c>
      <c r="K10" t="s">
        <v>2990</v>
      </c>
      <c r="L10" t="s">
        <v>2991</v>
      </c>
    </row>
    <row r="11" spans="1:12" x14ac:dyDescent="0.2">
      <c r="A11" s="8" t="s">
        <v>3133</v>
      </c>
      <c r="B11" s="7" t="s">
        <v>2992</v>
      </c>
      <c r="C11" t="s">
        <v>2993</v>
      </c>
      <c r="D11" t="s">
        <v>2994</v>
      </c>
      <c r="E11" t="s">
        <v>2995</v>
      </c>
      <c r="F11" t="s">
        <v>2996</v>
      </c>
      <c r="G11" t="s">
        <v>2997</v>
      </c>
      <c r="H11" t="s">
        <v>2998</v>
      </c>
      <c r="I11" t="s">
        <v>2999</v>
      </c>
      <c r="J11" t="s">
        <v>3000</v>
      </c>
      <c r="K11" t="s">
        <v>3001</v>
      </c>
      <c r="L11" t="s">
        <v>3002</v>
      </c>
    </row>
    <row r="12" spans="1:12" x14ac:dyDescent="0.2">
      <c r="A12" s="8" t="s">
        <v>3134</v>
      </c>
      <c r="B12" s="7" t="s">
        <v>3003</v>
      </c>
      <c r="C12" t="s">
        <v>3004</v>
      </c>
      <c r="D12" t="s">
        <v>3005</v>
      </c>
      <c r="E12" t="s">
        <v>3006</v>
      </c>
      <c r="F12" t="s">
        <v>3007</v>
      </c>
      <c r="G12" t="s">
        <v>3008</v>
      </c>
      <c r="H12" t="s">
        <v>3009</v>
      </c>
      <c r="I12" t="s">
        <v>3010</v>
      </c>
      <c r="J12" t="s">
        <v>3011</v>
      </c>
      <c r="K12" t="s">
        <v>3012</v>
      </c>
      <c r="L12" t="s">
        <v>3013</v>
      </c>
    </row>
    <row r="13" spans="1:12" x14ac:dyDescent="0.2">
      <c r="A13" s="8" t="s">
        <v>3135</v>
      </c>
      <c r="B13" s="7" t="s">
        <v>3014</v>
      </c>
      <c r="C13" t="s">
        <v>3015</v>
      </c>
      <c r="D13" t="s">
        <v>3016</v>
      </c>
      <c r="E13" t="s">
        <v>3017</v>
      </c>
      <c r="F13" t="s">
        <v>3018</v>
      </c>
      <c r="G13" t="s">
        <v>3019</v>
      </c>
      <c r="H13" t="s">
        <v>3020</v>
      </c>
      <c r="I13" t="s">
        <v>3021</v>
      </c>
      <c r="J13" t="s">
        <v>3022</v>
      </c>
      <c r="K13" t="s">
        <v>3023</v>
      </c>
      <c r="L13" t="s">
        <v>3024</v>
      </c>
    </row>
    <row r="14" spans="1:12" x14ac:dyDescent="0.2">
      <c r="A14" s="8" t="s">
        <v>3136</v>
      </c>
      <c r="B14" s="7" t="s">
        <v>3025</v>
      </c>
      <c r="C14" t="s">
        <v>3026</v>
      </c>
      <c r="D14" t="s">
        <v>3027</v>
      </c>
      <c r="E14" t="s">
        <v>3028</v>
      </c>
      <c r="F14" t="s">
        <v>3029</v>
      </c>
      <c r="G14" t="s">
        <v>3030</v>
      </c>
      <c r="H14" t="s">
        <v>3031</v>
      </c>
      <c r="I14" t="s">
        <v>3032</v>
      </c>
      <c r="J14" t="s">
        <v>3033</v>
      </c>
      <c r="K14" t="s">
        <v>3034</v>
      </c>
      <c r="L14" t="s">
        <v>3035</v>
      </c>
    </row>
    <row r="15" spans="1:12" x14ac:dyDescent="0.2">
      <c r="A15" s="8" t="s">
        <v>3137</v>
      </c>
      <c r="B15" s="7" t="s">
        <v>3036</v>
      </c>
      <c r="C15" t="s">
        <v>3037</v>
      </c>
      <c r="D15" t="s">
        <v>3038</v>
      </c>
      <c r="E15" t="s">
        <v>3039</v>
      </c>
      <c r="F15" t="s">
        <v>3040</v>
      </c>
      <c r="G15" t="s">
        <v>3041</v>
      </c>
      <c r="H15" t="s">
        <v>3042</v>
      </c>
      <c r="I15" t="s">
        <v>3043</v>
      </c>
      <c r="J15" t="s">
        <v>3044</v>
      </c>
      <c r="K15" t="s">
        <v>3045</v>
      </c>
      <c r="L15" t="s">
        <v>3046</v>
      </c>
    </row>
    <row r="16" spans="1:12" x14ac:dyDescent="0.2">
      <c r="A16" s="8" t="s">
        <v>3138</v>
      </c>
      <c r="B16" s="7" t="s">
        <v>3047</v>
      </c>
      <c r="C16" t="s">
        <v>3048</v>
      </c>
      <c r="D16" t="s">
        <v>3049</v>
      </c>
      <c r="E16" t="s">
        <v>3050</v>
      </c>
      <c r="F16" t="s">
        <v>3051</v>
      </c>
      <c r="G16" t="s">
        <v>3052</v>
      </c>
      <c r="H16" t="s">
        <v>3053</v>
      </c>
      <c r="I16" t="s">
        <v>3054</v>
      </c>
      <c r="J16" t="s">
        <v>3055</v>
      </c>
      <c r="K16" t="s">
        <v>3056</v>
      </c>
      <c r="L16" t="s">
        <v>3057</v>
      </c>
    </row>
    <row r="17" spans="1:12" x14ac:dyDescent="0.2">
      <c r="A17" s="8" t="s">
        <v>3139</v>
      </c>
      <c r="B17" s="7" t="s">
        <v>3058</v>
      </c>
      <c r="C17" t="s">
        <v>3059</v>
      </c>
      <c r="D17" t="s">
        <v>3060</v>
      </c>
      <c r="E17" t="s">
        <v>3061</v>
      </c>
      <c r="F17" t="s">
        <v>3062</v>
      </c>
      <c r="G17" t="s">
        <v>3063</v>
      </c>
      <c r="H17" t="s">
        <v>3064</v>
      </c>
      <c r="I17" t="s">
        <v>3065</v>
      </c>
      <c r="J17" t="s">
        <v>3066</v>
      </c>
      <c r="K17" t="s">
        <v>3067</v>
      </c>
      <c r="L17" t="s">
        <v>3068</v>
      </c>
    </row>
    <row r="18" spans="1:12" x14ac:dyDescent="0.2">
      <c r="A18" s="8" t="s">
        <v>3140</v>
      </c>
      <c r="B18" s="7" t="s">
        <v>3069</v>
      </c>
      <c r="C18" t="s">
        <v>3070</v>
      </c>
      <c r="D18" t="s">
        <v>3071</v>
      </c>
      <c r="E18" t="s">
        <v>3072</v>
      </c>
      <c r="F18" t="s">
        <v>3073</v>
      </c>
      <c r="G18" t="s">
        <v>3074</v>
      </c>
      <c r="H18" t="s">
        <v>3075</v>
      </c>
      <c r="I18" t="s">
        <v>3076</v>
      </c>
      <c r="J18" t="s">
        <v>3077</v>
      </c>
      <c r="K18" t="s">
        <v>3078</v>
      </c>
      <c r="L18" t="s">
        <v>3079</v>
      </c>
    </row>
    <row r="19" spans="1:12" x14ac:dyDescent="0.2">
      <c r="A19" s="8" t="s">
        <v>3141</v>
      </c>
      <c r="B19" s="7" t="s">
        <v>3080</v>
      </c>
      <c r="C19" t="s">
        <v>3081</v>
      </c>
      <c r="D19" t="s">
        <v>3082</v>
      </c>
      <c r="E19" t="s">
        <v>3083</v>
      </c>
      <c r="F19" t="s">
        <v>3084</v>
      </c>
      <c r="G19" t="s">
        <v>3085</v>
      </c>
      <c r="H19" t="s">
        <v>3086</v>
      </c>
      <c r="I19" t="s">
        <v>3087</v>
      </c>
      <c r="J19" t="s">
        <v>3088</v>
      </c>
      <c r="K19" t="s">
        <v>3089</v>
      </c>
      <c r="L19" t="s">
        <v>3090</v>
      </c>
    </row>
    <row r="20" spans="1:12" x14ac:dyDescent="0.2">
      <c r="A20" s="8" t="s">
        <v>3142</v>
      </c>
      <c r="B20" s="7" t="s">
        <v>3091</v>
      </c>
      <c r="C20" t="s">
        <v>3092</v>
      </c>
      <c r="D20" t="s">
        <v>3093</v>
      </c>
      <c r="E20" t="s">
        <v>3094</v>
      </c>
      <c r="F20" t="s">
        <v>3095</v>
      </c>
      <c r="G20" t="s">
        <v>3096</v>
      </c>
      <c r="H20" t="s">
        <v>3097</v>
      </c>
      <c r="I20" t="s">
        <v>3098</v>
      </c>
      <c r="J20" t="s">
        <v>3099</v>
      </c>
      <c r="K20" t="s">
        <v>3100</v>
      </c>
      <c r="L20" t="s">
        <v>3101</v>
      </c>
    </row>
    <row r="21" spans="1:12" x14ac:dyDescent="0.2">
      <c r="A21" s="8" t="s">
        <v>3143</v>
      </c>
      <c r="B21" s="7" t="s">
        <v>3102</v>
      </c>
      <c r="C21" t="s">
        <v>3103</v>
      </c>
      <c r="D21" t="s">
        <v>3104</v>
      </c>
      <c r="E21" t="s">
        <v>3105</v>
      </c>
      <c r="F21" t="s">
        <v>3106</v>
      </c>
      <c r="G21" t="s">
        <v>3107</v>
      </c>
      <c r="H21" t="s">
        <v>3108</v>
      </c>
      <c r="I21" t="s">
        <v>3109</v>
      </c>
      <c r="J21" t="s">
        <v>3110</v>
      </c>
      <c r="K21" t="s">
        <v>3111</v>
      </c>
      <c r="L21" t="s">
        <v>3112</v>
      </c>
    </row>
    <row r="22" spans="1:12" x14ac:dyDescent="0.2">
      <c r="A22" s="8" t="s">
        <v>3144</v>
      </c>
      <c r="B22" s="7" t="s">
        <v>3113</v>
      </c>
      <c r="C22" t="s">
        <v>3114</v>
      </c>
      <c r="D22" t="s">
        <v>3115</v>
      </c>
      <c r="E22" t="s">
        <v>3116</v>
      </c>
      <c r="F22" t="s">
        <v>3117</v>
      </c>
      <c r="G22" t="s">
        <v>3118</v>
      </c>
      <c r="H22" t="s">
        <v>3119</v>
      </c>
      <c r="I22" t="s">
        <v>3120</v>
      </c>
      <c r="J22" t="s">
        <v>3121</v>
      </c>
      <c r="K22" t="s">
        <v>3122</v>
      </c>
      <c r="L22" t="s">
        <v>3123</v>
      </c>
    </row>
  </sheetData>
  <mergeCells count="3">
    <mergeCell ref="C1:L1"/>
    <mergeCell ref="B1:B3"/>
    <mergeCell ref="A1:A3"/>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B9444-FD6C-9B49-A516-B6A2EFB96D69}">
  <dimension ref="A1:M93"/>
  <sheetViews>
    <sheetView topLeftCell="A71" zoomScale="65" zoomScaleNormal="50" workbookViewId="0">
      <selection activeCell="B32" sqref="B32"/>
    </sheetView>
  </sheetViews>
  <sheetFormatPr baseColWidth="10" defaultRowHeight="15" x14ac:dyDescent="0.2"/>
  <cols>
    <col min="4" max="4" width="24.33203125" customWidth="1"/>
    <col min="5" max="5" width="25.6640625" customWidth="1"/>
    <col min="13" max="13" width="22.1640625" customWidth="1"/>
  </cols>
  <sheetData>
    <row r="1" spans="1:13" ht="21" x14ac:dyDescent="0.25">
      <c r="A1" s="117" t="s">
        <v>2463</v>
      </c>
      <c r="B1" s="122" t="s">
        <v>2464</v>
      </c>
      <c r="C1" s="121" t="s">
        <v>3146</v>
      </c>
      <c r="D1" s="124" t="s">
        <v>2465</v>
      </c>
      <c r="E1" s="124"/>
      <c r="F1" s="124"/>
      <c r="G1" s="124"/>
      <c r="H1" s="124"/>
      <c r="I1" s="124"/>
      <c r="J1" s="124"/>
      <c r="K1" s="124"/>
      <c r="L1" s="124"/>
      <c r="M1" s="124"/>
    </row>
    <row r="2" spans="1:13" x14ac:dyDescent="0.2">
      <c r="A2" s="118"/>
      <c r="B2" s="123"/>
      <c r="C2" s="121"/>
      <c r="D2" s="1">
        <v>0</v>
      </c>
      <c r="E2" s="1">
        <v>1</v>
      </c>
      <c r="F2" s="1">
        <v>2</v>
      </c>
      <c r="G2" s="1">
        <v>3</v>
      </c>
      <c r="H2" s="1">
        <v>4</v>
      </c>
      <c r="I2" s="1">
        <v>5</v>
      </c>
      <c r="J2" s="1">
        <v>6</v>
      </c>
      <c r="K2" s="1">
        <v>7</v>
      </c>
      <c r="L2" s="1">
        <v>8</v>
      </c>
      <c r="M2" s="1">
        <v>9</v>
      </c>
    </row>
    <row r="3" spans="1:13" ht="64" x14ac:dyDescent="0.2">
      <c r="A3" s="69" t="s">
        <v>3213</v>
      </c>
      <c r="B3" s="70">
        <v>478</v>
      </c>
      <c r="C3" s="4" t="s">
        <v>2466</v>
      </c>
      <c r="D3" t="s">
        <v>2467</v>
      </c>
      <c r="E3" t="s">
        <v>2468</v>
      </c>
      <c r="F3" t="s">
        <v>2469</v>
      </c>
      <c r="G3" t="s">
        <v>2470</v>
      </c>
      <c r="H3" t="s">
        <v>2471</v>
      </c>
      <c r="I3" t="s">
        <v>2472</v>
      </c>
      <c r="J3" t="s">
        <v>2473</v>
      </c>
      <c r="K3" t="s">
        <v>2474</v>
      </c>
      <c r="L3" t="s">
        <v>2475</v>
      </c>
      <c r="M3" t="s">
        <v>2476</v>
      </c>
    </row>
    <row r="4" spans="1:13" ht="48" x14ac:dyDescent="0.2">
      <c r="A4" s="69">
        <v>1</v>
      </c>
      <c r="B4" s="71">
        <v>160</v>
      </c>
      <c r="C4" s="4" t="s">
        <v>3204</v>
      </c>
      <c r="D4" t="s">
        <v>2478</v>
      </c>
      <c r="E4" t="s">
        <v>2479</v>
      </c>
      <c r="F4" t="s">
        <v>2480</v>
      </c>
      <c r="G4" t="s">
        <v>2481</v>
      </c>
      <c r="H4" t="s">
        <v>2482</v>
      </c>
      <c r="I4" t="s">
        <v>2483</v>
      </c>
      <c r="J4" t="s">
        <v>2484</v>
      </c>
      <c r="K4" t="s">
        <v>2485</v>
      </c>
      <c r="L4" t="s">
        <v>2486</v>
      </c>
      <c r="M4" t="s">
        <v>2487</v>
      </c>
    </row>
    <row r="5" spans="1:13" ht="48" x14ac:dyDescent="0.2">
      <c r="A5" s="69">
        <v>2</v>
      </c>
      <c r="B5" s="70">
        <v>155</v>
      </c>
      <c r="C5" s="4" t="s">
        <v>3694</v>
      </c>
      <c r="D5" t="s">
        <v>2489</v>
      </c>
      <c r="E5" t="s">
        <v>2490</v>
      </c>
      <c r="F5" t="s">
        <v>2491</v>
      </c>
      <c r="G5" t="s">
        <v>2492</v>
      </c>
      <c r="H5" t="s">
        <v>2493</v>
      </c>
      <c r="I5" t="s">
        <v>2494</v>
      </c>
      <c r="J5" t="s">
        <v>2495</v>
      </c>
      <c r="K5" t="s">
        <v>2496</v>
      </c>
      <c r="L5" t="s">
        <v>2497</v>
      </c>
      <c r="M5" t="s">
        <v>2498</v>
      </c>
    </row>
    <row r="6" spans="1:13" ht="48" x14ac:dyDescent="0.2">
      <c r="A6" s="69">
        <v>3</v>
      </c>
      <c r="B6" s="71">
        <v>500</v>
      </c>
      <c r="C6" s="4" t="s">
        <v>2499</v>
      </c>
      <c r="D6" t="s">
        <v>2500</v>
      </c>
      <c r="E6" t="s">
        <v>2501</v>
      </c>
      <c r="F6" t="s">
        <v>2502</v>
      </c>
      <c r="G6" t="s">
        <v>2503</v>
      </c>
      <c r="H6" t="s">
        <v>2504</v>
      </c>
      <c r="I6" t="s">
        <v>2505</v>
      </c>
      <c r="J6" t="s">
        <v>2506</v>
      </c>
      <c r="K6" t="s">
        <v>2507</v>
      </c>
      <c r="L6" t="s">
        <v>2508</v>
      </c>
      <c r="M6" t="s">
        <v>2509</v>
      </c>
    </row>
    <row r="7" spans="1:13" ht="16" x14ac:dyDescent="0.2">
      <c r="A7" s="69">
        <v>4</v>
      </c>
      <c r="B7" s="70">
        <v>564</v>
      </c>
      <c r="C7" s="4" t="s">
        <v>2510</v>
      </c>
      <c r="D7" t="s">
        <v>2511</v>
      </c>
      <c r="E7" t="s">
        <v>2512</v>
      </c>
      <c r="F7" t="s">
        <v>2513</v>
      </c>
      <c r="G7" t="s">
        <v>2514</v>
      </c>
      <c r="H7" t="s">
        <v>2515</v>
      </c>
      <c r="I7" t="s">
        <v>2516</v>
      </c>
      <c r="J7" t="s">
        <v>2517</v>
      </c>
      <c r="K7" t="s">
        <v>2518</v>
      </c>
      <c r="L7" t="s">
        <v>2519</v>
      </c>
      <c r="M7" t="s">
        <v>2520</v>
      </c>
    </row>
    <row r="8" spans="1:13" ht="32" x14ac:dyDescent="0.2">
      <c r="A8" s="69">
        <v>5</v>
      </c>
      <c r="B8" s="71">
        <v>918</v>
      </c>
      <c r="C8" s="4" t="s">
        <v>2521</v>
      </c>
      <c r="D8" t="s">
        <v>2522</v>
      </c>
      <c r="E8" t="s">
        <v>2523</v>
      </c>
      <c r="F8" t="s">
        <v>2524</v>
      </c>
      <c r="G8" t="s">
        <v>2525</v>
      </c>
      <c r="H8" t="s">
        <v>2526</v>
      </c>
      <c r="I8" t="s">
        <v>2527</v>
      </c>
      <c r="J8" t="s">
        <v>2528</v>
      </c>
      <c r="K8" t="s">
        <v>2529</v>
      </c>
      <c r="L8" t="s">
        <v>2530</v>
      </c>
      <c r="M8" t="s">
        <v>2531</v>
      </c>
    </row>
    <row r="9" spans="1:13" ht="16" x14ac:dyDescent="0.2">
      <c r="A9" s="69">
        <v>6</v>
      </c>
      <c r="B9" s="70">
        <v>145</v>
      </c>
      <c r="C9" s="4" t="s">
        <v>3148</v>
      </c>
      <c r="D9" t="s">
        <v>2533</v>
      </c>
      <c r="E9" t="s">
        <v>2534</v>
      </c>
      <c r="F9" t="s">
        <v>2535</v>
      </c>
      <c r="G9" t="s">
        <v>2536</v>
      </c>
      <c r="H9" t="s">
        <v>2537</v>
      </c>
      <c r="I9" t="s">
        <v>2538</v>
      </c>
      <c r="J9" t="s">
        <v>2539</v>
      </c>
      <c r="K9" t="s">
        <v>2540</v>
      </c>
      <c r="L9" t="s">
        <v>2541</v>
      </c>
      <c r="M9" t="s">
        <v>2542</v>
      </c>
    </row>
    <row r="10" spans="1:13" ht="48" x14ac:dyDescent="0.2">
      <c r="A10" s="69">
        <v>7</v>
      </c>
      <c r="B10" s="71">
        <v>261</v>
      </c>
      <c r="C10" s="4" t="s">
        <v>2543</v>
      </c>
      <c r="D10" t="s">
        <v>2544</v>
      </c>
      <c r="E10" t="s">
        <v>2545</v>
      </c>
      <c r="F10" t="s">
        <v>2546</v>
      </c>
      <c r="G10" t="s">
        <v>2547</v>
      </c>
      <c r="H10" t="s">
        <v>2548</v>
      </c>
      <c r="I10" t="s">
        <v>2549</v>
      </c>
      <c r="J10" t="s">
        <v>2550</v>
      </c>
      <c r="K10" t="s">
        <v>2551</v>
      </c>
      <c r="L10" t="s">
        <v>2552</v>
      </c>
      <c r="M10" t="s">
        <v>2553</v>
      </c>
    </row>
    <row r="11" spans="1:13" ht="48" x14ac:dyDescent="0.2">
      <c r="A11" s="69">
        <v>8</v>
      </c>
      <c r="B11" s="70">
        <v>287</v>
      </c>
      <c r="C11" s="4" t="s">
        <v>2554</v>
      </c>
      <c r="D11" t="s">
        <v>2555</v>
      </c>
      <c r="E11" t="s">
        <v>2556</v>
      </c>
      <c r="F11" t="s">
        <v>2557</v>
      </c>
      <c r="G11" t="s">
        <v>2558</v>
      </c>
      <c r="H11" t="s">
        <v>2559</v>
      </c>
      <c r="I11" t="s">
        <v>2560</v>
      </c>
      <c r="J11" t="s">
        <v>2561</v>
      </c>
      <c r="K11" t="s">
        <v>2562</v>
      </c>
      <c r="L11" t="s">
        <v>2563</v>
      </c>
      <c r="M11" t="s">
        <v>2564</v>
      </c>
    </row>
    <row r="12" spans="1:13" ht="48" x14ac:dyDescent="0.2">
      <c r="A12" s="69">
        <v>9</v>
      </c>
      <c r="B12" s="71">
        <v>126</v>
      </c>
      <c r="C12" s="4" t="s">
        <v>3719</v>
      </c>
      <c r="D12" t="s">
        <v>2566</v>
      </c>
      <c r="E12" t="s">
        <v>2567</v>
      </c>
      <c r="F12" t="s">
        <v>2568</v>
      </c>
      <c r="G12" t="s">
        <v>2569</v>
      </c>
      <c r="H12" t="s">
        <v>2570</v>
      </c>
      <c r="I12" t="s">
        <v>2571</v>
      </c>
      <c r="J12" t="s">
        <v>2572</v>
      </c>
      <c r="K12" t="s">
        <v>2573</v>
      </c>
      <c r="L12" t="s">
        <v>2574</v>
      </c>
      <c r="M12" t="s">
        <v>2575</v>
      </c>
    </row>
    <row r="13" spans="1:13" ht="16" x14ac:dyDescent="0.2">
      <c r="A13" s="69">
        <v>10</v>
      </c>
      <c r="B13" s="70">
        <v>476</v>
      </c>
      <c r="C13" s="4" t="s">
        <v>2576</v>
      </c>
      <c r="D13" t="s">
        <v>2577</v>
      </c>
      <c r="E13" t="s">
        <v>2578</v>
      </c>
      <c r="F13" t="s">
        <v>2579</v>
      </c>
      <c r="G13" t="s">
        <v>2580</v>
      </c>
      <c r="H13" t="s">
        <v>2581</v>
      </c>
      <c r="I13" t="s">
        <v>2582</v>
      </c>
      <c r="J13" t="s">
        <v>2583</v>
      </c>
      <c r="K13" t="s">
        <v>2584</v>
      </c>
      <c r="L13" t="s">
        <v>2585</v>
      </c>
      <c r="M13" t="s">
        <v>2586</v>
      </c>
    </row>
    <row r="14" spans="1:13" ht="32" x14ac:dyDescent="0.2">
      <c r="A14" s="69">
        <v>11</v>
      </c>
      <c r="B14" s="71">
        <v>209</v>
      </c>
      <c r="C14" s="4" t="s">
        <v>2587</v>
      </c>
      <c r="D14" t="s">
        <v>2588</v>
      </c>
      <c r="E14" t="s">
        <v>2589</v>
      </c>
      <c r="F14" t="s">
        <v>2590</v>
      </c>
      <c r="G14" t="s">
        <v>2591</v>
      </c>
      <c r="H14" t="s">
        <v>2592</v>
      </c>
      <c r="I14" t="s">
        <v>2593</v>
      </c>
      <c r="J14" t="s">
        <v>2594</v>
      </c>
      <c r="K14" t="s">
        <v>2595</v>
      </c>
      <c r="L14" t="s">
        <v>2596</v>
      </c>
      <c r="M14" t="s">
        <v>2597</v>
      </c>
    </row>
    <row r="15" spans="1:13" ht="48" x14ac:dyDescent="0.2">
      <c r="A15" s="69">
        <v>12</v>
      </c>
      <c r="B15" s="70">
        <v>234</v>
      </c>
      <c r="C15" s="4" t="s">
        <v>3728</v>
      </c>
      <c r="D15" t="s">
        <v>2599</v>
      </c>
      <c r="E15" t="s">
        <v>2600</v>
      </c>
      <c r="F15" t="s">
        <v>2601</v>
      </c>
      <c r="G15" t="s">
        <v>2602</v>
      </c>
      <c r="H15" t="s">
        <v>2603</v>
      </c>
      <c r="I15" t="s">
        <v>2604</v>
      </c>
      <c r="J15" t="s">
        <v>2605</v>
      </c>
      <c r="K15" t="s">
        <v>2606</v>
      </c>
      <c r="L15" t="s">
        <v>2607</v>
      </c>
      <c r="M15" t="s">
        <v>2608</v>
      </c>
    </row>
    <row r="16" spans="1:13" ht="32" x14ac:dyDescent="0.2">
      <c r="A16" s="69">
        <v>13</v>
      </c>
      <c r="B16" s="71">
        <v>194</v>
      </c>
      <c r="C16" s="4" t="s">
        <v>3729</v>
      </c>
      <c r="D16" t="s">
        <v>2610</v>
      </c>
      <c r="E16" t="s">
        <v>2611</v>
      </c>
      <c r="F16" t="s">
        <v>2612</v>
      </c>
      <c r="G16" t="s">
        <v>2613</v>
      </c>
      <c r="H16" t="s">
        <v>2614</v>
      </c>
      <c r="I16" t="s">
        <v>2615</v>
      </c>
      <c r="J16" t="s">
        <v>2616</v>
      </c>
      <c r="K16" t="s">
        <v>2617</v>
      </c>
      <c r="L16" t="s">
        <v>2618</v>
      </c>
      <c r="M16" t="s">
        <v>2619</v>
      </c>
    </row>
    <row r="17" spans="1:13" ht="64" x14ac:dyDescent="0.2">
      <c r="A17" s="69">
        <v>14</v>
      </c>
      <c r="B17" s="70">
        <v>239</v>
      </c>
      <c r="C17" s="4" t="s">
        <v>2620</v>
      </c>
      <c r="D17" t="s">
        <v>2621</v>
      </c>
      <c r="E17" t="s">
        <v>2622</v>
      </c>
      <c r="F17" t="s">
        <v>2623</v>
      </c>
      <c r="G17" t="s">
        <v>2624</v>
      </c>
      <c r="H17" t="s">
        <v>2625</v>
      </c>
      <c r="I17" t="s">
        <v>2626</v>
      </c>
      <c r="J17" t="s">
        <v>2627</v>
      </c>
      <c r="K17" t="s">
        <v>2628</v>
      </c>
      <c r="L17" t="s">
        <v>2629</v>
      </c>
      <c r="M17" t="s">
        <v>2630</v>
      </c>
    </row>
    <row r="18" spans="1:13" ht="32" x14ac:dyDescent="0.2">
      <c r="A18" s="69">
        <v>15</v>
      </c>
      <c r="B18" s="71">
        <v>353</v>
      </c>
      <c r="C18" s="4" t="s">
        <v>2631</v>
      </c>
      <c r="D18" t="s">
        <v>2632</v>
      </c>
      <c r="E18" t="s">
        <v>2633</v>
      </c>
      <c r="F18" t="s">
        <v>2634</v>
      </c>
      <c r="G18" t="s">
        <v>2635</v>
      </c>
      <c r="H18" t="s">
        <v>2636</v>
      </c>
      <c r="I18" t="s">
        <v>2637</v>
      </c>
      <c r="J18" t="s">
        <v>2638</v>
      </c>
      <c r="K18" t="s">
        <v>2639</v>
      </c>
      <c r="L18" t="s">
        <v>2640</v>
      </c>
      <c r="M18" t="s">
        <v>2641</v>
      </c>
    </row>
    <row r="19" spans="1:13" ht="64" x14ac:dyDescent="0.2">
      <c r="A19" s="69">
        <v>16</v>
      </c>
      <c r="B19" s="70">
        <v>250</v>
      </c>
      <c r="C19" s="4" t="s">
        <v>2642</v>
      </c>
      <c r="D19" s="5" t="s">
        <v>2643</v>
      </c>
      <c r="E19" t="s">
        <v>2644</v>
      </c>
      <c r="F19" t="s">
        <v>2645</v>
      </c>
      <c r="G19" t="s">
        <v>2646</v>
      </c>
      <c r="H19" t="s">
        <v>2647</v>
      </c>
      <c r="I19" t="s">
        <v>2648</v>
      </c>
      <c r="J19" t="s">
        <v>2649</v>
      </c>
      <c r="K19" t="s">
        <v>2650</v>
      </c>
      <c r="L19" t="s">
        <v>2651</v>
      </c>
      <c r="M19" t="s">
        <v>2652</v>
      </c>
    </row>
    <row r="20" spans="1:13" ht="16" x14ac:dyDescent="0.2">
      <c r="A20" s="69">
        <v>18</v>
      </c>
      <c r="B20" s="71">
        <v>74</v>
      </c>
      <c r="C20" s="4" t="s">
        <v>2653</v>
      </c>
      <c r="D20" t="s">
        <v>2654</v>
      </c>
      <c r="E20" t="s">
        <v>2655</v>
      </c>
      <c r="F20" t="s">
        <v>2656</v>
      </c>
      <c r="G20" t="s">
        <v>2657</v>
      </c>
      <c r="H20" t="s">
        <v>2658</v>
      </c>
      <c r="I20" t="s">
        <v>2659</v>
      </c>
      <c r="J20" t="s">
        <v>2660</v>
      </c>
      <c r="K20" t="s">
        <v>2661</v>
      </c>
      <c r="L20" t="s">
        <v>2662</v>
      </c>
      <c r="M20" t="s">
        <v>2663</v>
      </c>
    </row>
    <row r="21" spans="1:13" ht="32" x14ac:dyDescent="0.2">
      <c r="A21" s="69">
        <v>19</v>
      </c>
      <c r="B21" s="70">
        <v>269</v>
      </c>
      <c r="C21" s="4" t="s">
        <v>2664</v>
      </c>
      <c r="D21" t="s">
        <v>2665</v>
      </c>
      <c r="E21" t="s">
        <v>2666</v>
      </c>
      <c r="F21" t="s">
        <v>2667</v>
      </c>
      <c r="G21" t="s">
        <v>2668</v>
      </c>
      <c r="H21" t="s">
        <v>2669</v>
      </c>
      <c r="I21" t="s">
        <v>2670</v>
      </c>
      <c r="J21" t="s">
        <v>2671</v>
      </c>
      <c r="K21" t="s">
        <v>2672</v>
      </c>
      <c r="L21" t="s">
        <v>2673</v>
      </c>
      <c r="M21" t="s">
        <v>2674</v>
      </c>
    </row>
    <row r="22" spans="1:13" ht="32" x14ac:dyDescent="0.2">
      <c r="A22" s="69">
        <v>20</v>
      </c>
      <c r="B22" s="71">
        <v>270</v>
      </c>
      <c r="C22" s="4" t="s">
        <v>2675</v>
      </c>
      <c r="D22" t="s">
        <v>2676</v>
      </c>
      <c r="E22" t="s">
        <v>2677</v>
      </c>
      <c r="F22" t="s">
        <v>2678</v>
      </c>
      <c r="G22" t="s">
        <v>2679</v>
      </c>
      <c r="H22" t="s">
        <v>2680</v>
      </c>
      <c r="I22" t="s">
        <v>2681</v>
      </c>
      <c r="J22" t="s">
        <v>2682</v>
      </c>
      <c r="K22" t="s">
        <v>2683</v>
      </c>
      <c r="L22" t="s">
        <v>2684</v>
      </c>
      <c r="M22" t="s">
        <v>2685</v>
      </c>
    </row>
    <row r="23" spans="1:13" ht="32" x14ac:dyDescent="0.2">
      <c r="A23" s="69">
        <v>22</v>
      </c>
      <c r="B23" s="70">
        <v>365</v>
      </c>
      <c r="C23" s="4" t="s">
        <v>2686</v>
      </c>
      <c r="D23" t="s">
        <v>2687</v>
      </c>
      <c r="E23" t="s">
        <v>2688</v>
      </c>
      <c r="F23" t="s">
        <v>2689</v>
      </c>
      <c r="G23" t="s">
        <v>2690</v>
      </c>
      <c r="H23" t="s">
        <v>2691</v>
      </c>
      <c r="I23" t="s">
        <v>2692</v>
      </c>
      <c r="J23" t="s">
        <v>2693</v>
      </c>
      <c r="K23" t="s">
        <v>2694</v>
      </c>
      <c r="L23" t="s">
        <v>2695</v>
      </c>
      <c r="M23" t="s">
        <v>2696</v>
      </c>
    </row>
    <row r="24" spans="1:13" ht="32" x14ac:dyDescent="0.2">
      <c r="A24" s="69">
        <v>23</v>
      </c>
      <c r="B24" s="71">
        <v>208</v>
      </c>
      <c r="C24" s="4" t="s">
        <v>2697</v>
      </c>
      <c r="D24" t="s">
        <v>2698</v>
      </c>
      <c r="E24" t="s">
        <v>2699</v>
      </c>
      <c r="F24" t="s">
        <v>2700</v>
      </c>
      <c r="G24" t="s">
        <v>2701</v>
      </c>
      <c r="H24" t="s">
        <v>2702</v>
      </c>
      <c r="I24" t="s">
        <v>2703</v>
      </c>
      <c r="J24" t="s">
        <v>2704</v>
      </c>
      <c r="K24" t="s">
        <v>2705</v>
      </c>
      <c r="L24" t="s">
        <v>2706</v>
      </c>
      <c r="M24" t="s">
        <v>2707</v>
      </c>
    </row>
    <row r="25" spans="1:13" ht="64" x14ac:dyDescent="0.2">
      <c r="A25" s="69">
        <v>25</v>
      </c>
      <c r="B25" s="70">
        <v>190</v>
      </c>
      <c r="C25" s="4" t="s">
        <v>2708</v>
      </c>
      <c r="D25" t="s">
        <v>2709</v>
      </c>
      <c r="E25" t="s">
        <v>2710</v>
      </c>
      <c r="F25" t="s">
        <v>2711</v>
      </c>
      <c r="G25" t="s">
        <v>2712</v>
      </c>
      <c r="H25" t="s">
        <v>2713</v>
      </c>
      <c r="I25" t="s">
        <v>2714</v>
      </c>
      <c r="J25" t="s">
        <v>2715</v>
      </c>
      <c r="K25" t="s">
        <v>2716</v>
      </c>
      <c r="L25" t="s">
        <v>2717</v>
      </c>
      <c r="M25" t="s">
        <v>2718</v>
      </c>
    </row>
    <row r="26" spans="1:13" ht="48" x14ac:dyDescent="0.2">
      <c r="A26" s="69">
        <v>26</v>
      </c>
      <c r="B26" s="71">
        <v>250</v>
      </c>
      <c r="C26" s="4" t="s">
        <v>2719</v>
      </c>
      <c r="D26" t="s">
        <v>2720</v>
      </c>
      <c r="E26" t="s">
        <v>2721</v>
      </c>
      <c r="F26" t="s">
        <v>2722</v>
      </c>
      <c r="G26" t="s">
        <v>2723</v>
      </c>
      <c r="H26" t="s">
        <v>2724</v>
      </c>
      <c r="I26" t="s">
        <v>2725</v>
      </c>
      <c r="J26" t="s">
        <v>2726</v>
      </c>
      <c r="K26" t="s">
        <v>2727</v>
      </c>
      <c r="L26" t="s">
        <v>2728</v>
      </c>
      <c r="M26" t="s">
        <v>2729</v>
      </c>
    </row>
    <row r="27" spans="1:13" ht="48" x14ac:dyDescent="0.2">
      <c r="A27" s="69">
        <v>27</v>
      </c>
      <c r="B27" s="70">
        <v>114</v>
      </c>
      <c r="C27" s="4" t="s">
        <v>2730</v>
      </c>
      <c r="D27" t="s">
        <v>2731</v>
      </c>
      <c r="E27" t="s">
        <v>2732</v>
      </c>
      <c r="F27" t="s">
        <v>2733</v>
      </c>
      <c r="G27" t="s">
        <v>2734</v>
      </c>
      <c r="H27" t="s">
        <v>2735</v>
      </c>
      <c r="I27" t="s">
        <v>2736</v>
      </c>
      <c r="J27" t="s">
        <v>2737</v>
      </c>
      <c r="K27" t="s">
        <v>2738</v>
      </c>
      <c r="L27" t="s">
        <v>2739</v>
      </c>
      <c r="M27" t="s">
        <v>2740</v>
      </c>
    </row>
    <row r="28" spans="1:13" ht="48" x14ac:dyDescent="0.2">
      <c r="A28" s="69">
        <v>28</v>
      </c>
      <c r="B28" s="71">
        <v>102</v>
      </c>
      <c r="C28" s="4" t="s">
        <v>2741</v>
      </c>
      <c r="D28" t="s">
        <v>2742</v>
      </c>
      <c r="E28" t="s">
        <v>2743</v>
      </c>
      <c r="F28" t="s">
        <v>2744</v>
      </c>
      <c r="G28" t="s">
        <v>2745</v>
      </c>
      <c r="H28" t="s">
        <v>2746</v>
      </c>
      <c r="I28" t="s">
        <v>2747</v>
      </c>
      <c r="J28" t="s">
        <v>2748</v>
      </c>
      <c r="K28" t="s">
        <v>2749</v>
      </c>
      <c r="L28" t="s">
        <v>2750</v>
      </c>
      <c r="M28" t="s">
        <v>2751</v>
      </c>
    </row>
    <row r="29" spans="1:13" ht="64" x14ac:dyDescent="0.2">
      <c r="A29" s="69">
        <v>29</v>
      </c>
      <c r="B29" s="70">
        <v>299</v>
      </c>
      <c r="C29" s="4" t="s">
        <v>2752</v>
      </c>
      <c r="D29" t="s">
        <v>2753</v>
      </c>
      <c r="E29" t="s">
        <v>2754</v>
      </c>
      <c r="F29" t="s">
        <v>2755</v>
      </c>
      <c r="G29" t="s">
        <v>2756</v>
      </c>
      <c r="H29" t="s">
        <v>2757</v>
      </c>
      <c r="I29" t="s">
        <v>2758</v>
      </c>
      <c r="J29" t="s">
        <v>2759</v>
      </c>
      <c r="K29" t="s">
        <v>2760</v>
      </c>
      <c r="L29" t="s">
        <v>2761</v>
      </c>
      <c r="M29" t="s">
        <v>2762</v>
      </c>
    </row>
    <row r="30" spans="1:13" ht="48" x14ac:dyDescent="0.2">
      <c r="A30" s="69">
        <v>30</v>
      </c>
      <c r="B30" s="71">
        <v>66</v>
      </c>
      <c r="C30" s="4" t="s">
        <v>2763</v>
      </c>
      <c r="D30" t="s">
        <v>2764</v>
      </c>
      <c r="E30" t="s">
        <v>2765</v>
      </c>
      <c r="F30" t="s">
        <v>2766</v>
      </c>
      <c r="G30" t="s">
        <v>2767</v>
      </c>
      <c r="H30" t="s">
        <v>2768</v>
      </c>
      <c r="I30" t="s">
        <v>2769</v>
      </c>
      <c r="J30" t="s">
        <v>2770</v>
      </c>
      <c r="K30" t="s">
        <v>2771</v>
      </c>
      <c r="L30" t="s">
        <v>2772</v>
      </c>
      <c r="M30" t="s">
        <v>2773</v>
      </c>
    </row>
    <row r="31" spans="1:13" ht="32" x14ac:dyDescent="0.2">
      <c r="A31" s="69">
        <v>31</v>
      </c>
      <c r="B31" s="70">
        <v>227</v>
      </c>
      <c r="C31" s="4" t="s">
        <v>2774</v>
      </c>
      <c r="D31" t="s">
        <v>2775</v>
      </c>
      <c r="E31" t="s">
        <v>2776</v>
      </c>
      <c r="F31" t="s">
        <v>2777</v>
      </c>
      <c r="G31" t="s">
        <v>2778</v>
      </c>
      <c r="H31" t="s">
        <v>2779</v>
      </c>
      <c r="I31" t="s">
        <v>2780</v>
      </c>
      <c r="J31" t="s">
        <v>2781</v>
      </c>
      <c r="K31" t="s">
        <v>2782</v>
      </c>
      <c r="L31" t="s">
        <v>2783</v>
      </c>
      <c r="M31" t="s">
        <v>2784</v>
      </c>
    </row>
    <row r="32" spans="1:13" ht="48" x14ac:dyDescent="0.2">
      <c r="A32" s="69">
        <v>32</v>
      </c>
      <c r="B32" s="71">
        <v>222</v>
      </c>
      <c r="C32" s="4" t="s">
        <v>2785</v>
      </c>
      <c r="D32" t="s">
        <v>2786</v>
      </c>
      <c r="E32" t="s">
        <v>2787</v>
      </c>
      <c r="F32" t="s">
        <v>2788</v>
      </c>
      <c r="G32" t="s">
        <v>2789</v>
      </c>
      <c r="H32" t="s">
        <v>2790</v>
      </c>
      <c r="I32" t="s">
        <v>2791</v>
      </c>
      <c r="J32" t="s">
        <v>2792</v>
      </c>
      <c r="K32" t="s">
        <v>2793</v>
      </c>
      <c r="L32" t="s">
        <v>2794</v>
      </c>
      <c r="M32" t="s">
        <v>2795</v>
      </c>
    </row>
    <row r="33" spans="1:13" ht="32" x14ac:dyDescent="0.2">
      <c r="A33" s="69">
        <v>34</v>
      </c>
      <c r="B33" s="70">
        <v>161</v>
      </c>
      <c r="C33" s="4" t="s">
        <v>2796</v>
      </c>
      <c r="D33" t="s">
        <v>2797</v>
      </c>
      <c r="E33" t="s">
        <v>2798</v>
      </c>
      <c r="F33" t="s">
        <v>2799</v>
      </c>
      <c r="G33" t="s">
        <v>2800</v>
      </c>
      <c r="H33" t="s">
        <v>2801</v>
      </c>
      <c r="I33" t="s">
        <v>2802</v>
      </c>
      <c r="J33" t="s">
        <v>2803</v>
      </c>
      <c r="K33" t="s">
        <v>2804</v>
      </c>
      <c r="L33" t="s">
        <v>2805</v>
      </c>
      <c r="M33" t="s">
        <v>2806</v>
      </c>
    </row>
    <row r="34" spans="1:13" ht="32" x14ac:dyDescent="0.2">
      <c r="A34" s="69">
        <v>36</v>
      </c>
      <c r="B34" s="70">
        <v>115</v>
      </c>
      <c r="C34" s="4" t="s">
        <v>2807</v>
      </c>
      <c r="D34" t="s">
        <v>2808</v>
      </c>
      <c r="E34" t="s">
        <v>2809</v>
      </c>
      <c r="F34" t="s">
        <v>2810</v>
      </c>
      <c r="G34" t="s">
        <v>2811</v>
      </c>
      <c r="H34" t="s">
        <v>2812</v>
      </c>
      <c r="I34" t="s">
        <v>2813</v>
      </c>
      <c r="J34" t="s">
        <v>2814</v>
      </c>
      <c r="K34" t="s">
        <v>2815</v>
      </c>
      <c r="L34" t="s">
        <v>2816</v>
      </c>
      <c r="M34" t="s">
        <v>2817</v>
      </c>
    </row>
    <row r="35" spans="1:13" ht="32" x14ac:dyDescent="0.2">
      <c r="A35" s="69">
        <v>39</v>
      </c>
      <c r="B35" s="71">
        <v>185</v>
      </c>
      <c r="C35" s="4" t="s">
        <v>3730</v>
      </c>
      <c r="D35" t="s">
        <v>2819</v>
      </c>
      <c r="E35" t="s">
        <v>2820</v>
      </c>
      <c r="F35" t="s">
        <v>2821</v>
      </c>
      <c r="G35" t="s">
        <v>2822</v>
      </c>
      <c r="H35" t="s">
        <v>2823</v>
      </c>
      <c r="I35" t="s">
        <v>2824</v>
      </c>
      <c r="J35" t="s">
        <v>2825</v>
      </c>
      <c r="K35" t="s">
        <v>2826</v>
      </c>
      <c r="L35" t="s">
        <v>2827</v>
      </c>
      <c r="M35" t="s">
        <v>2828</v>
      </c>
    </row>
    <row r="36" spans="1:13" ht="32" x14ac:dyDescent="0.2">
      <c r="A36" s="69">
        <v>41</v>
      </c>
      <c r="B36" s="70">
        <v>147</v>
      </c>
      <c r="C36" s="4" t="s">
        <v>2829</v>
      </c>
      <c r="D36" t="s">
        <v>2830</v>
      </c>
      <c r="E36" t="s">
        <v>2831</v>
      </c>
      <c r="F36" t="s">
        <v>2832</v>
      </c>
      <c r="G36" t="s">
        <v>2833</v>
      </c>
      <c r="H36" t="s">
        <v>2834</v>
      </c>
      <c r="I36" t="s">
        <v>2835</v>
      </c>
      <c r="J36" t="s">
        <v>2836</v>
      </c>
      <c r="K36" t="s">
        <v>2837</v>
      </c>
      <c r="L36" t="s">
        <v>2838</v>
      </c>
      <c r="M36" t="s">
        <v>2839</v>
      </c>
    </row>
    <row r="37" spans="1:13" ht="48" x14ac:dyDescent="0.2">
      <c r="A37" s="69">
        <v>42</v>
      </c>
      <c r="B37" s="71">
        <v>113</v>
      </c>
      <c r="C37" s="4" t="s">
        <v>2840</v>
      </c>
      <c r="D37" t="s">
        <v>2841</v>
      </c>
      <c r="E37" t="s">
        <v>2842</v>
      </c>
      <c r="F37" t="s">
        <v>2843</v>
      </c>
      <c r="G37" t="s">
        <v>2844</v>
      </c>
      <c r="H37" t="s">
        <v>2845</v>
      </c>
      <c r="I37" t="s">
        <v>2846</v>
      </c>
      <c r="J37" t="s">
        <v>2847</v>
      </c>
      <c r="K37" t="s">
        <v>2848</v>
      </c>
      <c r="L37" t="s">
        <v>2849</v>
      </c>
      <c r="M37" t="s">
        <v>2850</v>
      </c>
    </row>
    <row r="38" spans="1:13" ht="48" x14ac:dyDescent="0.2">
      <c r="A38" s="69">
        <v>43</v>
      </c>
      <c r="B38" s="70">
        <v>235</v>
      </c>
      <c r="C38" s="4" t="s">
        <v>2851</v>
      </c>
      <c r="D38" t="s">
        <v>2852</v>
      </c>
      <c r="E38" t="s">
        <v>2853</v>
      </c>
      <c r="F38" t="s">
        <v>2854</v>
      </c>
      <c r="G38" t="s">
        <v>2855</v>
      </c>
      <c r="H38" t="s">
        <v>2856</v>
      </c>
      <c r="I38" t="s">
        <v>2857</v>
      </c>
      <c r="J38" t="s">
        <v>2858</v>
      </c>
      <c r="K38" t="s">
        <v>2859</v>
      </c>
      <c r="L38" t="s">
        <v>2860</v>
      </c>
      <c r="M38" t="s">
        <v>2861</v>
      </c>
    </row>
    <row r="39" spans="1:13" ht="32" x14ac:dyDescent="0.2">
      <c r="A39" s="69">
        <v>44</v>
      </c>
      <c r="B39" s="71">
        <v>42</v>
      </c>
      <c r="C39" s="4" t="s">
        <v>2862</v>
      </c>
      <c r="D39" t="s">
        <v>2863</v>
      </c>
      <c r="E39" t="s">
        <v>2864</v>
      </c>
      <c r="F39" t="s">
        <v>2865</v>
      </c>
      <c r="G39" t="s">
        <v>2866</v>
      </c>
      <c r="H39" t="s">
        <v>2867</v>
      </c>
      <c r="I39" t="s">
        <v>2868</v>
      </c>
      <c r="J39" t="s">
        <v>2869</v>
      </c>
      <c r="K39" t="s">
        <v>2870</v>
      </c>
      <c r="L39" t="s">
        <v>2871</v>
      </c>
      <c r="M39" t="s">
        <v>2872</v>
      </c>
    </row>
    <row r="40" spans="1:13" ht="64" x14ac:dyDescent="0.2">
      <c r="A40" s="69">
        <v>45</v>
      </c>
      <c r="B40" s="70">
        <v>199</v>
      </c>
      <c r="C40" s="4" t="s">
        <v>2873</v>
      </c>
      <c r="D40" t="s">
        <v>2874</v>
      </c>
      <c r="E40" t="s">
        <v>2875</v>
      </c>
      <c r="F40" t="s">
        <v>2876</v>
      </c>
      <c r="G40" t="s">
        <v>2877</v>
      </c>
      <c r="H40" t="s">
        <v>2878</v>
      </c>
      <c r="I40" t="s">
        <v>2879</v>
      </c>
      <c r="J40" t="s">
        <v>2880</v>
      </c>
      <c r="K40" t="s">
        <v>2881</v>
      </c>
      <c r="L40" t="s">
        <v>2882</v>
      </c>
      <c r="M40" t="s">
        <v>2883</v>
      </c>
    </row>
    <row r="41" spans="1:13" ht="32" x14ac:dyDescent="0.2">
      <c r="A41" s="69">
        <v>46</v>
      </c>
      <c r="B41" s="71">
        <v>176</v>
      </c>
      <c r="C41" s="4" t="s">
        <v>2884</v>
      </c>
      <c r="D41" t="s">
        <v>2885</v>
      </c>
      <c r="E41" t="s">
        <v>2886</v>
      </c>
      <c r="F41" t="s">
        <v>2887</v>
      </c>
      <c r="G41" t="s">
        <v>2888</v>
      </c>
      <c r="H41" t="s">
        <v>2889</v>
      </c>
      <c r="I41" t="s">
        <v>2890</v>
      </c>
      <c r="J41" t="s">
        <v>2891</v>
      </c>
      <c r="K41" t="s">
        <v>2892</v>
      </c>
      <c r="L41" t="s">
        <v>2893</v>
      </c>
      <c r="M41" t="s">
        <v>2894</v>
      </c>
    </row>
    <row r="42" spans="1:13" ht="48" x14ac:dyDescent="0.2">
      <c r="A42" s="69">
        <v>49</v>
      </c>
      <c r="B42" s="70">
        <v>249</v>
      </c>
      <c r="C42" s="4" t="s">
        <v>2895</v>
      </c>
      <c r="D42" t="s">
        <v>2896</v>
      </c>
      <c r="E42" t="s">
        <v>2897</v>
      </c>
      <c r="F42" t="s">
        <v>2898</v>
      </c>
      <c r="G42" t="s">
        <v>2899</v>
      </c>
      <c r="H42" t="s">
        <v>2900</v>
      </c>
      <c r="I42" t="s">
        <v>2901</v>
      </c>
      <c r="J42" t="s">
        <v>2902</v>
      </c>
      <c r="K42" t="s">
        <v>2903</v>
      </c>
      <c r="L42" t="s">
        <v>2904</v>
      </c>
      <c r="M42" t="s">
        <v>2905</v>
      </c>
    </row>
    <row r="46" spans="1:13" x14ac:dyDescent="0.2">
      <c r="B46" s="125" t="s">
        <v>3151</v>
      </c>
      <c r="C46" s="125"/>
      <c r="D46" s="125"/>
      <c r="E46" s="125"/>
      <c r="F46" s="125"/>
      <c r="G46" s="125"/>
      <c r="H46" s="125"/>
      <c r="I46" s="125"/>
      <c r="J46" s="125"/>
      <c r="K46" s="125"/>
      <c r="L46" s="125"/>
    </row>
    <row r="47" spans="1:13" x14ac:dyDescent="0.2">
      <c r="B47" s="125"/>
      <c r="C47" s="125"/>
      <c r="D47" s="125"/>
      <c r="E47" s="125"/>
      <c r="F47" s="125"/>
      <c r="G47" s="125"/>
      <c r="H47" s="125"/>
      <c r="I47" s="125"/>
      <c r="J47" s="125"/>
      <c r="K47" s="125"/>
      <c r="L47" s="125"/>
    </row>
    <row r="48" spans="1:13" ht="16" x14ac:dyDescent="0.2">
      <c r="A48" s="20" t="s">
        <v>3152</v>
      </c>
      <c r="B48" t="s">
        <v>3153</v>
      </c>
      <c r="C48" s="35" t="s">
        <v>3154</v>
      </c>
      <c r="D48" s="35" t="s">
        <v>3155</v>
      </c>
      <c r="E48" s="35" t="s">
        <v>3156</v>
      </c>
      <c r="F48" s="35" t="s">
        <v>3157</v>
      </c>
      <c r="G48" s="35" t="s">
        <v>3158</v>
      </c>
      <c r="H48" s="35" t="s">
        <v>3159</v>
      </c>
      <c r="I48" s="35" t="s">
        <v>3160</v>
      </c>
      <c r="J48" s="35" t="s">
        <v>3161</v>
      </c>
      <c r="K48" s="35" t="s">
        <v>3162</v>
      </c>
      <c r="L48" s="120"/>
    </row>
    <row r="49" spans="1:13" ht="64" x14ac:dyDescent="0.2">
      <c r="A49" s="4" t="s">
        <v>2466</v>
      </c>
      <c r="B49" s="3">
        <v>0</v>
      </c>
      <c r="C49" t="s">
        <v>3163</v>
      </c>
      <c r="D49" t="b">
        <v>1</v>
      </c>
      <c r="E49" s="21">
        <v>6.449743370495753E-7</v>
      </c>
      <c r="F49" s="22">
        <v>4.9772396914680881</v>
      </c>
      <c r="G49" s="22">
        <v>0.96190476190476193</v>
      </c>
      <c r="H49" s="22">
        <v>101</v>
      </c>
      <c r="I49" s="22">
        <v>403.66666666666669</v>
      </c>
      <c r="J49" s="22">
        <v>6.5</v>
      </c>
      <c r="K49" s="22">
        <v>-28.5</v>
      </c>
      <c r="L49" s="120"/>
      <c r="M49" s="74">
        <v>1</v>
      </c>
    </row>
    <row r="50" spans="1:13" ht="64" x14ac:dyDescent="0.2">
      <c r="A50" s="4" t="s">
        <v>2477</v>
      </c>
      <c r="B50" s="3">
        <v>1</v>
      </c>
      <c r="C50" t="s">
        <v>3163</v>
      </c>
      <c r="D50" t="b">
        <v>1</v>
      </c>
      <c r="E50" s="21">
        <v>1.089307059596312E-4</v>
      </c>
      <c r="F50" s="22">
        <v>3.869786496016606</v>
      </c>
      <c r="G50" s="22">
        <v>0.84848484848484851</v>
      </c>
      <c r="H50" s="22">
        <v>56</v>
      </c>
      <c r="I50" s="22">
        <v>202</v>
      </c>
      <c r="J50" s="22">
        <v>3</v>
      </c>
      <c r="K50" s="22">
        <v>-13</v>
      </c>
      <c r="L50" s="120"/>
      <c r="M50" s="74">
        <v>2</v>
      </c>
    </row>
    <row r="51" spans="1:13" ht="48" x14ac:dyDescent="0.2">
      <c r="A51" s="4" t="s">
        <v>2488</v>
      </c>
      <c r="B51" s="3">
        <v>2</v>
      </c>
      <c r="C51" t="s">
        <v>3163</v>
      </c>
      <c r="D51" t="b">
        <v>1</v>
      </c>
      <c r="E51" s="21">
        <v>5.6660923526288256E-3</v>
      </c>
      <c r="F51" s="22">
        <v>2.7665038057242239</v>
      </c>
      <c r="G51" s="22">
        <v>0.90476190476190477</v>
      </c>
      <c r="H51" s="22">
        <v>19</v>
      </c>
      <c r="I51" s="22">
        <v>42.333333333333343</v>
      </c>
      <c r="J51" s="22">
        <v>7.6</v>
      </c>
      <c r="K51" s="22">
        <v>0.20000000000000279</v>
      </c>
      <c r="L51" s="120"/>
      <c r="M51" s="74">
        <v>3</v>
      </c>
    </row>
    <row r="52" spans="1:13" ht="48" x14ac:dyDescent="0.2">
      <c r="A52" s="4" t="s">
        <v>2499</v>
      </c>
      <c r="B52" s="3">
        <v>3</v>
      </c>
      <c r="C52" t="s">
        <v>3163</v>
      </c>
      <c r="D52" t="b">
        <v>1</v>
      </c>
      <c r="E52" s="21">
        <v>8.1768110260505011E-7</v>
      </c>
      <c r="F52" s="22">
        <v>4.931099401317538</v>
      </c>
      <c r="G52" s="22">
        <v>0.78095238095238095</v>
      </c>
      <c r="H52" s="22">
        <v>164</v>
      </c>
      <c r="I52" s="22">
        <v>1092.666666666667</v>
      </c>
      <c r="J52" s="22">
        <v>2.333333333333333</v>
      </c>
      <c r="K52" s="22">
        <v>-12.333333333333339</v>
      </c>
      <c r="L52" s="120"/>
      <c r="M52" s="74">
        <v>4</v>
      </c>
    </row>
    <row r="53" spans="1:13" ht="16" x14ac:dyDescent="0.2">
      <c r="A53" s="4" t="s">
        <v>2510</v>
      </c>
      <c r="B53" s="3">
        <v>4</v>
      </c>
      <c r="C53" t="s">
        <v>3163</v>
      </c>
      <c r="D53" t="b">
        <v>1</v>
      </c>
      <c r="E53" s="21">
        <v>9.886388923074918E-7</v>
      </c>
      <c r="F53" s="22">
        <v>4.8938864605014381</v>
      </c>
      <c r="G53" s="22">
        <v>0.94285714285714284</v>
      </c>
      <c r="H53" s="22">
        <v>99</v>
      </c>
      <c r="I53" s="22">
        <v>401</v>
      </c>
      <c r="J53" s="23">
        <v>8.384615384615385</v>
      </c>
      <c r="K53" s="22">
        <v>-47.692307692307693</v>
      </c>
      <c r="L53" s="120"/>
      <c r="M53" s="74">
        <v>5</v>
      </c>
    </row>
    <row r="54" spans="1:13" ht="32" x14ac:dyDescent="0.2">
      <c r="A54" s="4" t="s">
        <v>2521</v>
      </c>
      <c r="B54" s="3">
        <v>5</v>
      </c>
      <c r="C54" t="s">
        <v>3163</v>
      </c>
      <c r="D54" t="b">
        <v>1</v>
      </c>
      <c r="E54" s="21">
        <v>1.5081893733892571E-8</v>
      </c>
      <c r="F54" s="23">
        <v>5.6606292610900324</v>
      </c>
      <c r="G54" s="22">
        <v>0.87012987012987009</v>
      </c>
      <c r="H54" s="22">
        <v>201</v>
      </c>
      <c r="I54" s="22">
        <v>1248.333333333333</v>
      </c>
      <c r="J54" s="22">
        <v>3.8</v>
      </c>
      <c r="K54" s="22">
        <v>-28.9</v>
      </c>
      <c r="L54" s="120"/>
      <c r="M54" s="74">
        <v>6</v>
      </c>
    </row>
    <row r="55" spans="1:13" ht="16" x14ac:dyDescent="0.2">
      <c r="A55" s="4" t="s">
        <v>2532</v>
      </c>
      <c r="B55" s="3">
        <v>6</v>
      </c>
      <c r="C55" t="s">
        <v>3163</v>
      </c>
      <c r="D55" t="b">
        <v>1</v>
      </c>
      <c r="E55" s="21">
        <v>1.317929744557578E-4</v>
      </c>
      <c r="F55" s="22">
        <v>3.8230837790648859</v>
      </c>
      <c r="G55" s="22">
        <v>0.80769230769230771</v>
      </c>
      <c r="H55" s="22">
        <v>63</v>
      </c>
      <c r="I55" s="22">
        <v>263</v>
      </c>
      <c r="J55" s="22">
        <v>1.954545454545455</v>
      </c>
      <c r="K55" s="22">
        <v>-4.7272727272727266</v>
      </c>
      <c r="L55" s="120"/>
      <c r="M55" s="74">
        <v>7</v>
      </c>
    </row>
    <row r="56" spans="1:13" ht="48" x14ac:dyDescent="0.2">
      <c r="A56" s="4" t="s">
        <v>2543</v>
      </c>
      <c r="B56" s="3">
        <v>7</v>
      </c>
      <c r="C56" t="s">
        <v>3163</v>
      </c>
      <c r="D56" t="b">
        <v>1</v>
      </c>
      <c r="E56" s="21">
        <v>2.2944223010412659E-7</v>
      </c>
      <c r="F56" s="22">
        <v>5.1737496290353162</v>
      </c>
      <c r="G56" s="22">
        <v>0.85964912280701755</v>
      </c>
      <c r="H56" s="22">
        <v>147</v>
      </c>
      <c r="I56" s="22">
        <v>796.33333333333337</v>
      </c>
      <c r="J56" s="22">
        <v>1.25</v>
      </c>
      <c r="K56" s="22">
        <v>-5.25</v>
      </c>
      <c r="L56" s="120"/>
      <c r="M56" s="74">
        <v>8</v>
      </c>
    </row>
    <row r="57" spans="1:13" ht="48" x14ac:dyDescent="0.2">
      <c r="A57" s="4" t="s">
        <v>2554</v>
      </c>
      <c r="B57" s="3">
        <v>8</v>
      </c>
      <c r="C57" t="s">
        <v>3163</v>
      </c>
      <c r="D57" t="b">
        <v>1</v>
      </c>
      <c r="E57" s="21">
        <v>5.124931086397666E-6</v>
      </c>
      <c r="F57" s="22">
        <v>4.5596075258755322</v>
      </c>
      <c r="G57" s="22">
        <v>0.84166666666666667</v>
      </c>
      <c r="H57" s="22">
        <v>101</v>
      </c>
      <c r="I57" s="22">
        <v>481</v>
      </c>
      <c r="J57" s="22">
        <v>3.4494949494949498</v>
      </c>
      <c r="K57" s="22">
        <v>-20.871212121212121</v>
      </c>
      <c r="L57" s="120"/>
      <c r="M57" s="74">
        <v>9</v>
      </c>
    </row>
    <row r="58" spans="1:13" ht="64" x14ac:dyDescent="0.2">
      <c r="A58" s="4" t="s">
        <v>2565</v>
      </c>
      <c r="B58" s="3">
        <v>9</v>
      </c>
      <c r="C58" t="s">
        <v>3163</v>
      </c>
      <c r="D58" t="b">
        <v>1</v>
      </c>
      <c r="E58" s="21">
        <v>6.1519596250847464E-4</v>
      </c>
      <c r="F58" s="22">
        <v>3.4248248171526812</v>
      </c>
      <c r="G58" s="22">
        <v>0.54210526315789476</v>
      </c>
      <c r="H58" s="22">
        <v>103</v>
      </c>
      <c r="I58" s="22">
        <v>887</v>
      </c>
      <c r="J58" s="22">
        <v>0.33333333333333331</v>
      </c>
      <c r="K58" s="22">
        <v>-1.166666666666667</v>
      </c>
      <c r="L58" s="120"/>
      <c r="M58" s="74">
        <v>10</v>
      </c>
    </row>
    <row r="59" spans="1:13" ht="16" x14ac:dyDescent="0.2">
      <c r="A59" s="4" t="s">
        <v>2576</v>
      </c>
      <c r="B59" s="3">
        <v>10</v>
      </c>
      <c r="C59" t="s">
        <v>3163</v>
      </c>
      <c r="D59" t="b">
        <v>1</v>
      </c>
      <c r="E59" s="21">
        <v>5.1321530181169805E-7</v>
      </c>
      <c r="F59" s="22">
        <v>5.0213052226641386</v>
      </c>
      <c r="G59" s="22">
        <v>0.93333333333333335</v>
      </c>
      <c r="H59" s="22">
        <v>112</v>
      </c>
      <c r="I59" s="22">
        <v>488.66666666666669</v>
      </c>
      <c r="J59" s="22">
        <v>4</v>
      </c>
      <c r="K59" s="22">
        <v>-19</v>
      </c>
      <c r="L59" s="120"/>
      <c r="M59" s="74">
        <v>11</v>
      </c>
    </row>
    <row r="60" spans="1:13" ht="32" x14ac:dyDescent="0.2">
      <c r="A60" s="4" t="s">
        <v>2587</v>
      </c>
      <c r="B60" s="3">
        <v>11</v>
      </c>
      <c r="C60" t="s">
        <v>3163</v>
      </c>
      <c r="D60" t="b">
        <v>1</v>
      </c>
      <c r="E60" s="21">
        <v>1.280561644612099E-5</v>
      </c>
      <c r="F60" s="22">
        <v>4.3634005561624623</v>
      </c>
      <c r="G60" s="22">
        <v>0.74509803921568629</v>
      </c>
      <c r="H60" s="22">
        <v>114</v>
      </c>
      <c r="I60" s="22">
        <v>670.66666666666663</v>
      </c>
      <c r="J60" s="22">
        <v>1.4</v>
      </c>
      <c r="K60" s="22">
        <v>-8.8999999999999986</v>
      </c>
      <c r="L60" s="120"/>
      <c r="M60" s="74">
        <v>12</v>
      </c>
    </row>
    <row r="61" spans="1:13" ht="48" x14ac:dyDescent="0.2">
      <c r="A61" s="4" t="s">
        <v>2598</v>
      </c>
      <c r="B61" s="3">
        <v>12</v>
      </c>
      <c r="C61" t="s">
        <v>3163</v>
      </c>
      <c r="D61" t="b">
        <v>1</v>
      </c>
      <c r="E61" s="21">
        <v>4.223380023482548E-7</v>
      </c>
      <c r="F61" s="22">
        <v>5.0586034984148771</v>
      </c>
      <c r="G61" s="22">
        <v>0.84795321637426901</v>
      </c>
      <c r="H61" s="22">
        <v>145</v>
      </c>
      <c r="I61" s="22">
        <v>810.33333333333337</v>
      </c>
      <c r="J61" s="22">
        <v>1.357142857142857</v>
      </c>
      <c r="K61" s="22">
        <v>-6.2142857142857153</v>
      </c>
      <c r="L61" s="120"/>
      <c r="M61" s="74">
        <v>13</v>
      </c>
    </row>
    <row r="62" spans="1:13" ht="48" x14ac:dyDescent="0.2">
      <c r="A62" s="4" t="s">
        <v>2609</v>
      </c>
      <c r="B62" s="3">
        <v>13</v>
      </c>
      <c r="C62" t="s">
        <v>3163</v>
      </c>
      <c r="D62" t="b">
        <v>1</v>
      </c>
      <c r="E62" s="21">
        <v>1.2821837418053319E-3</v>
      </c>
      <c r="F62" s="22">
        <v>3.2199378875996971</v>
      </c>
      <c r="G62" s="22">
        <v>0.82222222222222219</v>
      </c>
      <c r="H62" s="22">
        <v>37</v>
      </c>
      <c r="I62" s="22">
        <v>125</v>
      </c>
      <c r="J62" s="22">
        <v>4.666666666666667</v>
      </c>
      <c r="K62" s="22">
        <v>-7.5</v>
      </c>
      <c r="L62" s="120"/>
      <c r="M62" s="74">
        <v>14</v>
      </c>
    </row>
    <row r="63" spans="1:13" ht="64" x14ac:dyDescent="0.2">
      <c r="A63" s="4" t="s">
        <v>2620</v>
      </c>
      <c r="B63" s="3">
        <v>14</v>
      </c>
      <c r="C63" t="s">
        <v>3163</v>
      </c>
      <c r="D63" t="b">
        <v>1</v>
      </c>
      <c r="E63" s="21">
        <v>4.6125406717045792E-4</v>
      </c>
      <c r="F63" s="22">
        <v>3.502303389522111</v>
      </c>
      <c r="G63" s="22">
        <v>0.88888888888888884</v>
      </c>
      <c r="H63" s="22">
        <v>40</v>
      </c>
      <c r="I63" s="22">
        <v>124</v>
      </c>
      <c r="J63" s="22">
        <v>6.75</v>
      </c>
      <c r="K63" s="22">
        <v>-19.375</v>
      </c>
      <c r="L63" s="120"/>
      <c r="M63" s="74">
        <v>15</v>
      </c>
    </row>
    <row r="64" spans="1:13" ht="32" x14ac:dyDescent="0.2">
      <c r="A64" s="4" t="s">
        <v>2631</v>
      </c>
      <c r="B64" s="3">
        <v>15</v>
      </c>
      <c r="C64" t="s">
        <v>3163</v>
      </c>
      <c r="D64" t="b">
        <v>1</v>
      </c>
      <c r="E64" s="21">
        <v>1.0157964600576721E-6</v>
      </c>
      <c r="F64" s="22">
        <v>4.8885533984206697</v>
      </c>
      <c r="G64" s="22">
        <v>0.72727272727272729</v>
      </c>
      <c r="H64" s="22">
        <v>184</v>
      </c>
      <c r="I64" s="22">
        <v>1401.333333333333</v>
      </c>
      <c r="J64" s="22">
        <v>1.214285714285714</v>
      </c>
      <c r="K64" s="22">
        <v>-7.3571428571428559</v>
      </c>
      <c r="L64" s="120"/>
      <c r="M64" s="74">
        <v>16</v>
      </c>
    </row>
    <row r="65" spans="1:13" ht="64" x14ac:dyDescent="0.2">
      <c r="A65" s="4" t="s">
        <v>2642</v>
      </c>
      <c r="B65" s="3">
        <v>16</v>
      </c>
      <c r="C65" t="s">
        <v>3163</v>
      </c>
      <c r="D65" t="b">
        <v>1</v>
      </c>
      <c r="E65" s="21">
        <v>3.2498560539995218E-5</v>
      </c>
      <c r="F65" s="22">
        <v>4.1552123259448743</v>
      </c>
      <c r="G65" s="22">
        <v>0.78095238095238095</v>
      </c>
      <c r="H65" s="22">
        <v>82</v>
      </c>
      <c r="I65" s="22">
        <v>380</v>
      </c>
      <c r="J65" s="22">
        <v>3.5</v>
      </c>
      <c r="K65" s="22">
        <v>-18.5</v>
      </c>
      <c r="L65" s="120"/>
      <c r="M65" s="74">
        <v>17</v>
      </c>
    </row>
    <row r="66" spans="1:13" ht="16" x14ac:dyDescent="0.2">
      <c r="A66" s="4" t="s">
        <v>2653</v>
      </c>
      <c r="B66" s="3">
        <v>18</v>
      </c>
      <c r="C66" t="s">
        <v>3164</v>
      </c>
      <c r="D66" t="b">
        <v>0</v>
      </c>
      <c r="E66" s="21">
        <v>0.2196581585915198</v>
      </c>
      <c r="F66" s="22">
        <v>1.2274376079614</v>
      </c>
      <c r="G66" s="22">
        <v>0.2</v>
      </c>
      <c r="H66" s="22">
        <v>38</v>
      </c>
      <c r="I66" s="22">
        <v>908.66666666666663</v>
      </c>
      <c r="J66" s="22">
        <v>7.1428571428571425E-2</v>
      </c>
      <c r="K66" s="22">
        <v>2.8214285714285721</v>
      </c>
      <c r="L66" s="120"/>
      <c r="M66" s="74">
        <v>18</v>
      </c>
    </row>
    <row r="67" spans="1:13" ht="32" x14ac:dyDescent="0.2">
      <c r="A67" s="4" t="s">
        <v>2664</v>
      </c>
      <c r="B67" s="3">
        <v>19</v>
      </c>
      <c r="C67" t="s">
        <v>3163</v>
      </c>
      <c r="D67" t="b">
        <v>1</v>
      </c>
      <c r="E67" s="21">
        <v>5.1211243894400127E-6</v>
      </c>
      <c r="F67" s="22">
        <v>4.5597635739440898</v>
      </c>
      <c r="G67" s="22">
        <v>0.80147058823529416</v>
      </c>
      <c r="H67" s="22">
        <v>109</v>
      </c>
      <c r="I67" s="22">
        <v>561</v>
      </c>
      <c r="J67" s="22">
        <v>2.1339285714285712</v>
      </c>
      <c r="K67" s="22">
        <v>-12.071428571428569</v>
      </c>
      <c r="L67" s="120"/>
      <c r="M67" s="74">
        <v>19</v>
      </c>
    </row>
    <row r="68" spans="1:13" ht="32" x14ac:dyDescent="0.2">
      <c r="A68" s="4" t="s">
        <v>2675</v>
      </c>
      <c r="B68" s="3">
        <v>20</v>
      </c>
      <c r="C68" t="s">
        <v>3163</v>
      </c>
      <c r="D68" t="b">
        <v>1</v>
      </c>
      <c r="E68" s="21">
        <v>9.1367438853406924E-5</v>
      </c>
      <c r="F68" s="22">
        <v>3.9124421260678739</v>
      </c>
      <c r="G68" s="22">
        <v>0.71666666666666667</v>
      </c>
      <c r="H68" s="22">
        <v>86</v>
      </c>
      <c r="I68" s="22">
        <v>472</v>
      </c>
      <c r="J68" s="22">
        <v>1.625</v>
      </c>
      <c r="K68" s="22">
        <v>-9.6875</v>
      </c>
      <c r="L68" s="120"/>
      <c r="M68" s="74">
        <v>20</v>
      </c>
    </row>
    <row r="69" spans="1:13" ht="32" x14ac:dyDescent="0.2">
      <c r="A69" s="4" t="s">
        <v>2686</v>
      </c>
      <c r="B69" s="3">
        <v>22</v>
      </c>
      <c r="C69" t="s">
        <v>3163</v>
      </c>
      <c r="D69" t="b">
        <v>1</v>
      </c>
      <c r="E69" s="21">
        <v>1.0733277495678099E-6</v>
      </c>
      <c r="F69" s="22">
        <v>4.877694897638726</v>
      </c>
      <c r="G69" s="22">
        <v>0.94285714285714284</v>
      </c>
      <c r="H69" s="22">
        <v>99</v>
      </c>
      <c r="I69" s="22">
        <v>403.66666666666669</v>
      </c>
      <c r="J69" s="22">
        <v>4.583333333333333</v>
      </c>
      <c r="K69" s="22">
        <v>-23.083333333333329</v>
      </c>
      <c r="L69" s="120"/>
      <c r="M69" s="74">
        <v>21</v>
      </c>
    </row>
    <row r="70" spans="1:13" ht="32" x14ac:dyDescent="0.2">
      <c r="A70" s="4" t="s">
        <v>2697</v>
      </c>
      <c r="B70" s="3">
        <v>23</v>
      </c>
      <c r="C70" t="s">
        <v>3163</v>
      </c>
      <c r="D70" t="b">
        <v>1</v>
      </c>
      <c r="E70" s="21">
        <v>4.1171380044557893E-5</v>
      </c>
      <c r="F70" s="22">
        <v>4.1008058959843243</v>
      </c>
      <c r="G70" s="22">
        <v>0.7583333333333333</v>
      </c>
      <c r="H70" s="22">
        <v>91</v>
      </c>
      <c r="I70" s="22">
        <v>481.66666666666669</v>
      </c>
      <c r="J70" s="22">
        <v>1.7749999999999999</v>
      </c>
      <c r="K70" s="22">
        <v>-8.8125</v>
      </c>
      <c r="L70" s="120"/>
      <c r="M70" s="74">
        <v>22</v>
      </c>
    </row>
    <row r="71" spans="1:13" ht="64" x14ac:dyDescent="0.2">
      <c r="A71" s="4" t="s">
        <v>2708</v>
      </c>
      <c r="B71" s="3">
        <v>25</v>
      </c>
      <c r="C71" t="s">
        <v>3163</v>
      </c>
      <c r="D71" t="b">
        <v>1</v>
      </c>
      <c r="E71" s="21">
        <v>2.301749368781358E-3</v>
      </c>
      <c r="F71" s="22">
        <v>3.0482544519150481</v>
      </c>
      <c r="G71" s="22">
        <v>0.5757575757575758</v>
      </c>
      <c r="H71" s="22">
        <v>38</v>
      </c>
      <c r="I71" s="22">
        <v>147.33333333333329</v>
      </c>
      <c r="J71" s="22">
        <v>2.625</v>
      </c>
      <c r="K71" s="22">
        <v>-13.4375</v>
      </c>
      <c r="L71" s="120"/>
      <c r="M71" s="74">
        <v>23</v>
      </c>
    </row>
    <row r="72" spans="1:13" ht="48" x14ac:dyDescent="0.2">
      <c r="A72" s="4" t="s">
        <v>2719</v>
      </c>
      <c r="B72" s="3">
        <v>26</v>
      </c>
      <c r="C72" t="s">
        <v>3163</v>
      </c>
      <c r="D72" t="b">
        <v>1</v>
      </c>
      <c r="E72" s="21">
        <v>1.453815112184564E-5</v>
      </c>
      <c r="F72" s="22">
        <v>4.3355720995577478</v>
      </c>
      <c r="G72" s="22">
        <v>0.83809523809523812</v>
      </c>
      <c r="H72" s="22">
        <v>88</v>
      </c>
      <c r="I72" s="22">
        <v>402.66666666666669</v>
      </c>
      <c r="J72" s="22">
        <v>3</v>
      </c>
      <c r="K72" s="22">
        <v>-16</v>
      </c>
      <c r="L72" s="120"/>
      <c r="M72" s="74">
        <v>24</v>
      </c>
    </row>
    <row r="73" spans="1:13" ht="48" x14ac:dyDescent="0.2">
      <c r="A73" s="4" t="s">
        <v>2730</v>
      </c>
      <c r="B73" s="3">
        <v>27</v>
      </c>
      <c r="C73" t="s">
        <v>3163</v>
      </c>
      <c r="D73" t="b">
        <v>1</v>
      </c>
      <c r="E73" s="21">
        <v>1.681397414412533E-3</v>
      </c>
      <c r="F73" s="22">
        <v>3.1414043121877162</v>
      </c>
      <c r="G73" s="22">
        <v>0.9285714285714286</v>
      </c>
      <c r="H73" s="22">
        <v>26</v>
      </c>
      <c r="I73" s="22">
        <v>63.333333333333343</v>
      </c>
      <c r="J73" s="22">
        <v>4.3833333333333329</v>
      </c>
      <c r="K73" s="22">
        <v>-5.841666666666665</v>
      </c>
      <c r="L73" s="120"/>
      <c r="M73" s="74">
        <v>25</v>
      </c>
    </row>
    <row r="74" spans="1:13" ht="48" x14ac:dyDescent="0.2">
      <c r="A74" s="4" t="s">
        <v>2741</v>
      </c>
      <c r="B74" s="3">
        <v>28</v>
      </c>
      <c r="C74" t="s">
        <v>3163</v>
      </c>
      <c r="D74" t="b">
        <v>1</v>
      </c>
      <c r="E74" s="21">
        <v>2.2366244452098889E-3</v>
      </c>
      <c r="F74" s="22">
        <v>3.0568684048294328</v>
      </c>
      <c r="G74" s="22">
        <v>0.83333333333333337</v>
      </c>
      <c r="H74" s="22">
        <v>30</v>
      </c>
      <c r="I74" s="22">
        <v>90</v>
      </c>
      <c r="J74" s="22">
        <v>2.7738095238095242</v>
      </c>
      <c r="K74" s="22">
        <v>-5.0952380952380949</v>
      </c>
      <c r="L74" s="120"/>
      <c r="M74" s="74">
        <v>26</v>
      </c>
    </row>
    <row r="75" spans="1:13" ht="64" x14ac:dyDescent="0.2">
      <c r="A75" s="4" t="s">
        <v>2752</v>
      </c>
      <c r="B75" s="3">
        <v>29</v>
      </c>
      <c r="C75" t="s">
        <v>3163</v>
      </c>
      <c r="D75" t="b">
        <v>1</v>
      </c>
      <c r="E75" s="21">
        <v>1.7043757835732979E-5</v>
      </c>
      <c r="F75" s="22">
        <v>4.3004682656373898</v>
      </c>
      <c r="G75" s="22">
        <v>0.81904761904761902</v>
      </c>
      <c r="H75" s="22">
        <v>86</v>
      </c>
      <c r="I75" s="22">
        <v>390.66666666666669</v>
      </c>
      <c r="J75" s="22">
        <v>4.2727272727272716</v>
      </c>
      <c r="K75" s="22">
        <v>-24.90909090909091</v>
      </c>
      <c r="L75" s="120"/>
      <c r="M75" s="74">
        <v>27</v>
      </c>
    </row>
    <row r="76" spans="1:13" ht="48" x14ac:dyDescent="0.2">
      <c r="A76" s="4" t="s">
        <v>2763</v>
      </c>
      <c r="B76" s="3">
        <v>30</v>
      </c>
      <c r="C76" t="s">
        <v>3163</v>
      </c>
      <c r="D76" t="b">
        <v>1</v>
      </c>
      <c r="E76" s="21">
        <v>1.289887393508171E-2</v>
      </c>
      <c r="F76" s="22">
        <v>2.4865491809470188</v>
      </c>
      <c r="G76" s="22">
        <v>0.93333333333333335</v>
      </c>
      <c r="H76" s="22">
        <v>14</v>
      </c>
      <c r="I76" s="22">
        <v>27.333333333333329</v>
      </c>
      <c r="J76" s="22">
        <v>3.5</v>
      </c>
      <c r="K76" s="22">
        <v>1.25</v>
      </c>
      <c r="L76" s="120"/>
      <c r="M76" s="74">
        <v>28</v>
      </c>
    </row>
    <row r="77" spans="1:13" ht="32" x14ac:dyDescent="0.2">
      <c r="A77" s="4" t="s">
        <v>2774</v>
      </c>
      <c r="B77" s="3">
        <v>31</v>
      </c>
      <c r="C77" t="s">
        <v>3163</v>
      </c>
      <c r="D77" t="b">
        <v>1</v>
      </c>
      <c r="E77" s="21">
        <v>1.7353599914837761E-6</v>
      </c>
      <c r="F77" s="22">
        <v>4.7820274214544174</v>
      </c>
      <c r="G77" s="22">
        <v>0.75714285714285712</v>
      </c>
      <c r="H77" s="22">
        <v>159</v>
      </c>
      <c r="I77" s="22">
        <v>1091.666666666667</v>
      </c>
      <c r="J77" s="22">
        <v>1.0741758241758239</v>
      </c>
      <c r="K77" s="22">
        <v>-1.7417582417582409</v>
      </c>
      <c r="L77" s="120"/>
      <c r="M77" s="74">
        <v>29</v>
      </c>
    </row>
    <row r="78" spans="1:13" ht="48" x14ac:dyDescent="0.2">
      <c r="A78" s="4" t="s">
        <v>2785</v>
      </c>
      <c r="B78" s="3">
        <v>32</v>
      </c>
      <c r="C78" t="s">
        <v>3163</v>
      </c>
      <c r="D78" t="b">
        <v>1</v>
      </c>
      <c r="E78" s="21">
        <v>3.8718933676462619E-4</v>
      </c>
      <c r="F78" s="22">
        <v>3.5486649962787351</v>
      </c>
      <c r="G78" s="22">
        <v>0.74358974358974361</v>
      </c>
      <c r="H78" s="22">
        <v>58</v>
      </c>
      <c r="I78" s="22">
        <v>258</v>
      </c>
      <c r="J78" s="22">
        <v>3.9</v>
      </c>
      <c r="K78" s="22">
        <v>-16.399999999999999</v>
      </c>
      <c r="L78" s="120"/>
      <c r="M78" s="74">
        <v>30</v>
      </c>
    </row>
    <row r="79" spans="1:13" ht="32" x14ac:dyDescent="0.2">
      <c r="A79" s="4" t="s">
        <v>2796</v>
      </c>
      <c r="B79" s="3">
        <v>34</v>
      </c>
      <c r="C79" t="s">
        <v>3163</v>
      </c>
      <c r="D79" t="b">
        <v>1</v>
      </c>
      <c r="E79" s="21">
        <v>1.96676594290679E-5</v>
      </c>
      <c r="F79" s="22">
        <v>4.2686306780006804</v>
      </c>
      <c r="G79" s="22">
        <v>0.78333333333333333</v>
      </c>
      <c r="H79" s="22">
        <v>94</v>
      </c>
      <c r="I79" s="22">
        <v>474.66666666666669</v>
      </c>
      <c r="J79" s="22">
        <v>1.5</v>
      </c>
      <c r="K79" s="22">
        <v>-7.75</v>
      </c>
      <c r="L79" s="120"/>
      <c r="M79" s="74">
        <v>31</v>
      </c>
    </row>
    <row r="80" spans="1:13" ht="32" x14ac:dyDescent="0.2">
      <c r="A80" s="4" t="s">
        <v>2807</v>
      </c>
      <c r="B80" s="3">
        <v>36</v>
      </c>
      <c r="C80" t="s">
        <v>3163</v>
      </c>
      <c r="D80" t="b">
        <v>1</v>
      </c>
      <c r="E80" s="21">
        <v>7.8293821789121587E-4</v>
      </c>
      <c r="F80" s="22">
        <v>3.3587572106361012</v>
      </c>
      <c r="G80" s="22">
        <v>0.56140350877192979</v>
      </c>
      <c r="H80" s="22">
        <v>96</v>
      </c>
      <c r="I80" s="22">
        <v>800</v>
      </c>
      <c r="J80" s="22">
        <v>0.625</v>
      </c>
      <c r="K80" s="22">
        <v>-0.625</v>
      </c>
      <c r="L80" s="120"/>
      <c r="M80" s="74">
        <v>32</v>
      </c>
    </row>
    <row r="81" spans="1:13" ht="32" x14ac:dyDescent="0.2">
      <c r="A81" s="4" t="s">
        <v>2818</v>
      </c>
      <c r="B81" s="3">
        <v>39</v>
      </c>
      <c r="C81" t="s">
        <v>3163</v>
      </c>
      <c r="D81" t="b">
        <v>1</v>
      </c>
      <c r="E81" s="21">
        <v>4.1861829269684847E-6</v>
      </c>
      <c r="F81" s="22">
        <v>4.6019178654158273</v>
      </c>
      <c r="G81" s="22">
        <v>0.88571428571428568</v>
      </c>
      <c r="H81" s="22">
        <v>93</v>
      </c>
      <c r="I81" s="22">
        <v>399.66666666666669</v>
      </c>
      <c r="J81" s="22">
        <v>2.25</v>
      </c>
      <c r="K81" s="22">
        <v>-8.75</v>
      </c>
      <c r="L81" s="120"/>
      <c r="M81" s="74">
        <v>33</v>
      </c>
    </row>
    <row r="82" spans="1:13" ht="32" x14ac:dyDescent="0.2">
      <c r="A82" s="4" t="s">
        <v>2829</v>
      </c>
      <c r="B82" s="3">
        <v>41</v>
      </c>
      <c r="C82" t="s">
        <v>3163</v>
      </c>
      <c r="D82" t="b">
        <v>1</v>
      </c>
      <c r="E82" s="21">
        <v>1.8756766078098511E-5</v>
      </c>
      <c r="F82" s="22">
        <v>4.2791983433276917</v>
      </c>
      <c r="G82" s="22">
        <v>0.89743589743589747</v>
      </c>
      <c r="H82" s="22">
        <v>70</v>
      </c>
      <c r="I82" s="22">
        <v>260</v>
      </c>
      <c r="J82" s="22">
        <v>2.6111111111111112</v>
      </c>
      <c r="K82" s="22">
        <v>-9.6666666666666643</v>
      </c>
      <c r="L82" s="120"/>
      <c r="M82" s="74">
        <v>34</v>
      </c>
    </row>
    <row r="83" spans="1:13" ht="48" x14ac:dyDescent="0.2">
      <c r="A83" s="4" t="s">
        <v>2840</v>
      </c>
      <c r="B83" s="3">
        <v>42</v>
      </c>
      <c r="C83" t="s">
        <v>3163</v>
      </c>
      <c r="D83" t="b">
        <v>1</v>
      </c>
      <c r="E83" s="21">
        <v>2.6256258449497421E-4</v>
      </c>
      <c r="F83" s="22">
        <v>3.6496845129867022</v>
      </c>
      <c r="G83" s="22">
        <v>0.80303030303030298</v>
      </c>
      <c r="H83" s="22">
        <v>53</v>
      </c>
      <c r="I83" s="22">
        <v>203</v>
      </c>
      <c r="J83" s="22">
        <v>2.3875000000000002</v>
      </c>
      <c r="K83" s="22">
        <v>-10.63125</v>
      </c>
      <c r="L83" s="120"/>
      <c r="M83" s="74">
        <v>35</v>
      </c>
    </row>
    <row r="84" spans="1:13" ht="48" x14ac:dyDescent="0.2">
      <c r="A84" s="4" t="s">
        <v>2851</v>
      </c>
      <c r="B84" s="3">
        <v>43</v>
      </c>
      <c r="C84" t="s">
        <v>3163</v>
      </c>
      <c r="D84" t="b">
        <v>1</v>
      </c>
      <c r="E84" s="21">
        <v>8.2277624757765011E-7</v>
      </c>
      <c r="F84" s="22">
        <v>4.9298859767450098</v>
      </c>
      <c r="G84" s="22">
        <v>0.88235294117647056</v>
      </c>
      <c r="H84" s="22">
        <v>120</v>
      </c>
      <c r="I84" s="22">
        <v>582.66666666666663</v>
      </c>
      <c r="J84" s="22">
        <v>2</v>
      </c>
      <c r="K84" s="22">
        <v>-11</v>
      </c>
      <c r="L84" s="120"/>
      <c r="M84" s="74">
        <v>36</v>
      </c>
    </row>
    <row r="85" spans="1:13" ht="32" x14ac:dyDescent="0.2">
      <c r="A85" s="4" t="s">
        <v>2862</v>
      </c>
      <c r="B85" s="3">
        <v>44</v>
      </c>
      <c r="C85" t="s">
        <v>3163</v>
      </c>
      <c r="D85" t="b">
        <v>1</v>
      </c>
      <c r="E85" s="21">
        <v>1.9828731285730369E-2</v>
      </c>
      <c r="F85" s="22">
        <v>2.3295729864083081</v>
      </c>
      <c r="G85" s="22">
        <v>0.51515151515151514</v>
      </c>
      <c r="H85" s="22">
        <v>34</v>
      </c>
      <c r="I85" s="22">
        <v>200.66666666666671</v>
      </c>
      <c r="J85" s="22">
        <v>0.33333333333333331</v>
      </c>
      <c r="K85" s="22">
        <v>0.66666666666666674</v>
      </c>
      <c r="L85" s="120"/>
      <c r="M85" s="74">
        <v>37</v>
      </c>
    </row>
    <row r="86" spans="1:13" ht="64" x14ac:dyDescent="0.2">
      <c r="A86" s="4" t="s">
        <v>2873</v>
      </c>
      <c r="B86" s="3">
        <v>45</v>
      </c>
      <c r="C86" t="s">
        <v>3163</v>
      </c>
      <c r="D86" t="b">
        <v>1</v>
      </c>
      <c r="E86" s="21">
        <v>5.4304646058578321E-4</v>
      </c>
      <c r="F86" s="22">
        <v>3.458572319330373</v>
      </c>
      <c r="G86" s="22">
        <v>0.77272727272727271</v>
      </c>
      <c r="H86" s="22">
        <v>51</v>
      </c>
      <c r="I86" s="22">
        <v>209</v>
      </c>
      <c r="J86" s="22">
        <v>3.770833333333333</v>
      </c>
      <c r="K86" s="22">
        <v>-15.73958333333333</v>
      </c>
      <c r="L86" s="120"/>
      <c r="M86" s="74">
        <v>38</v>
      </c>
    </row>
    <row r="87" spans="1:13" ht="32" x14ac:dyDescent="0.2">
      <c r="A87" s="4" t="s">
        <v>2884</v>
      </c>
      <c r="B87" s="3">
        <v>46</v>
      </c>
      <c r="C87" t="s">
        <v>3163</v>
      </c>
      <c r="D87" t="b">
        <v>1</v>
      </c>
      <c r="E87" s="21">
        <v>3.1543173703707522E-4</v>
      </c>
      <c r="F87" s="22">
        <v>3.6022854316807051</v>
      </c>
      <c r="G87" s="22">
        <v>0.53246753246753242</v>
      </c>
      <c r="H87" s="22">
        <v>123</v>
      </c>
      <c r="I87" s="22">
        <v>1147</v>
      </c>
      <c r="J87" s="22">
        <v>0.33333333333333331</v>
      </c>
      <c r="K87" s="22">
        <v>-1.5</v>
      </c>
      <c r="L87" s="120"/>
      <c r="M87" s="74">
        <v>39</v>
      </c>
    </row>
    <row r="88" spans="1:13" ht="48" x14ac:dyDescent="0.2">
      <c r="A88" s="4" t="s">
        <v>2895</v>
      </c>
      <c r="B88" s="3">
        <v>49</v>
      </c>
      <c r="C88" t="s">
        <v>3163</v>
      </c>
      <c r="D88" t="b">
        <v>1</v>
      </c>
      <c r="E88" s="21">
        <v>2.1167889989737181E-6</v>
      </c>
      <c r="F88" s="22">
        <v>4.7419423182017448</v>
      </c>
      <c r="G88" s="22">
        <v>0.783625730994152</v>
      </c>
      <c r="H88" s="22">
        <v>134</v>
      </c>
      <c r="I88" s="22">
        <v>786.66666666666663</v>
      </c>
      <c r="J88" s="22">
        <v>2</v>
      </c>
      <c r="K88" s="22">
        <v>-11</v>
      </c>
      <c r="L88" s="120"/>
      <c r="M88" s="74">
        <v>40</v>
      </c>
    </row>
    <row r="89" spans="1:13" ht="16" x14ac:dyDescent="0.2">
      <c r="A89" s="9"/>
      <c r="B89" s="3"/>
      <c r="L89" s="120"/>
    </row>
    <row r="90" spans="1:13" ht="16" x14ac:dyDescent="0.2">
      <c r="A90" s="9"/>
      <c r="B90" s="24"/>
      <c r="C90" s="25"/>
      <c r="D90" s="25"/>
      <c r="E90" s="25"/>
      <c r="F90" s="26">
        <f>MAX(F49:F89)</f>
        <v>5.6606292610900324</v>
      </c>
      <c r="G90" s="25"/>
      <c r="H90" s="25"/>
      <c r="I90" s="25"/>
      <c r="J90" s="26">
        <f>MAX(J49:J89)</f>
        <v>8.384615384615385</v>
      </c>
      <c r="K90" s="25"/>
      <c r="L90" s="120"/>
    </row>
    <row r="91" spans="1:13" ht="16" x14ac:dyDescent="0.2">
      <c r="A91" s="9"/>
      <c r="B91" s="24"/>
      <c r="C91" s="25"/>
      <c r="D91" s="25"/>
      <c r="E91" s="25"/>
      <c r="F91" s="25"/>
      <c r="G91" s="25"/>
      <c r="H91" s="25"/>
      <c r="I91" s="25"/>
      <c r="J91" s="25"/>
      <c r="K91" s="25"/>
      <c r="L91" s="120"/>
    </row>
    <row r="92" spans="1:13" ht="16" x14ac:dyDescent="0.2">
      <c r="A92" s="9"/>
      <c r="B92" s="27" t="s">
        <v>3165</v>
      </c>
      <c r="C92" s="27" t="s">
        <v>3163</v>
      </c>
      <c r="D92" s="27" t="b">
        <v>1</v>
      </c>
      <c r="E92" s="28">
        <v>2.0066000000000001E-5</v>
      </c>
      <c r="F92" s="27">
        <v>5.9972599999999998</v>
      </c>
      <c r="G92" s="27">
        <v>0.90110000000000001</v>
      </c>
      <c r="H92" s="27">
        <v>228</v>
      </c>
      <c r="I92" s="27">
        <v>1432.66</v>
      </c>
      <c r="J92" s="27">
        <v>30.75</v>
      </c>
      <c r="K92" s="27">
        <v>-254.25</v>
      </c>
      <c r="L92" s="120"/>
    </row>
    <row r="93" spans="1:13" x14ac:dyDescent="0.2">
      <c r="A93" s="9"/>
      <c r="L93" s="120"/>
    </row>
  </sheetData>
  <mergeCells count="6">
    <mergeCell ref="L48:L93"/>
    <mergeCell ref="A1:A2"/>
    <mergeCell ref="C1:C2"/>
    <mergeCell ref="B1:B2"/>
    <mergeCell ref="D1:M1"/>
    <mergeCell ref="B46:L47"/>
  </mergeCell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2"/>
  <sheetViews>
    <sheetView zoomScale="65" zoomScaleNormal="90" workbookViewId="0">
      <selection activeCell="F46" sqref="F46"/>
    </sheetView>
  </sheetViews>
  <sheetFormatPr baseColWidth="10" defaultColWidth="8.83203125" defaultRowHeight="15" x14ac:dyDescent="0.2"/>
  <cols>
    <col min="1" max="1" width="3.6640625" customWidth="1"/>
    <col min="2" max="2" width="8.5" style="19" customWidth="1"/>
    <col min="3" max="3" width="10" style="31" customWidth="1"/>
    <col min="4" max="4" width="4.6640625" style="19" customWidth="1"/>
    <col min="5" max="5" width="29" style="38" customWidth="1"/>
    <col min="6" max="6" width="17.5" customWidth="1"/>
    <col min="7" max="7" width="15.83203125" customWidth="1"/>
    <col min="8" max="8" width="18.6640625" customWidth="1"/>
    <col min="9" max="9" width="23" customWidth="1"/>
    <col min="10" max="10" width="21" customWidth="1"/>
    <col min="11" max="11" width="18.5" customWidth="1"/>
    <col min="12" max="12" width="15.33203125" customWidth="1"/>
    <col min="13" max="13" width="14.33203125" customWidth="1"/>
    <col min="14" max="14" width="13.83203125" customWidth="1"/>
    <col min="15" max="15" width="18" customWidth="1"/>
  </cols>
  <sheetData>
    <row r="1" spans="1:15" x14ac:dyDescent="0.2">
      <c r="A1" s="134" t="s">
        <v>3145</v>
      </c>
      <c r="B1" s="132" t="s">
        <v>3146</v>
      </c>
      <c r="C1" s="139" t="s">
        <v>3211</v>
      </c>
      <c r="D1" s="141" t="s">
        <v>2464</v>
      </c>
      <c r="E1" s="130" t="s">
        <v>3147</v>
      </c>
      <c r="F1" s="129" t="s">
        <v>2462</v>
      </c>
      <c r="G1" s="129"/>
      <c r="H1" s="129"/>
      <c r="I1" s="129"/>
      <c r="J1" s="129"/>
      <c r="K1" s="129"/>
      <c r="L1" s="129"/>
      <c r="M1" s="129"/>
      <c r="N1" s="129"/>
      <c r="O1" s="129"/>
    </row>
    <row r="2" spans="1:15" x14ac:dyDescent="0.2">
      <c r="A2" s="135"/>
      <c r="B2" s="133"/>
      <c r="C2" s="140"/>
      <c r="D2" s="142"/>
      <c r="E2" s="131"/>
      <c r="F2" s="2">
        <v>0</v>
      </c>
      <c r="G2" s="2">
        <v>1</v>
      </c>
      <c r="H2" s="2">
        <v>2</v>
      </c>
      <c r="I2" s="2">
        <v>3</v>
      </c>
      <c r="J2" s="2">
        <v>4</v>
      </c>
      <c r="K2" s="2">
        <v>5</v>
      </c>
      <c r="L2" s="2">
        <v>6</v>
      </c>
      <c r="M2" s="2">
        <v>7</v>
      </c>
      <c r="N2" s="2">
        <v>8</v>
      </c>
      <c r="O2" s="2">
        <v>9</v>
      </c>
    </row>
    <row r="3" spans="1:15" ht="16" x14ac:dyDescent="0.2">
      <c r="A3" s="136">
        <v>0</v>
      </c>
      <c r="B3" s="126" t="s">
        <v>2466</v>
      </c>
      <c r="C3" s="32" t="s">
        <v>3653</v>
      </c>
      <c r="D3" s="33">
        <v>47</v>
      </c>
      <c r="E3" s="36" t="s">
        <v>3195</v>
      </c>
      <c r="F3" s="14" t="s">
        <v>0</v>
      </c>
      <c r="G3" s="14" t="s">
        <v>1</v>
      </c>
      <c r="H3" s="14" t="s">
        <v>2</v>
      </c>
      <c r="I3" s="14" t="s">
        <v>3</v>
      </c>
      <c r="J3" s="14" t="s">
        <v>4</v>
      </c>
      <c r="K3" s="14" t="s">
        <v>5</v>
      </c>
      <c r="L3" s="14" t="s">
        <v>6</v>
      </c>
      <c r="M3" s="14" t="s">
        <v>7</v>
      </c>
      <c r="N3" s="14" t="s">
        <v>8</v>
      </c>
      <c r="O3" s="15" t="s">
        <v>9</v>
      </c>
    </row>
    <row r="4" spans="1:15" ht="16" x14ac:dyDescent="0.2">
      <c r="A4" s="137"/>
      <c r="B4" s="127"/>
      <c r="C4" s="32" t="s">
        <v>3212</v>
      </c>
      <c r="D4" s="33">
        <v>37</v>
      </c>
      <c r="E4" s="36" t="s">
        <v>3194</v>
      </c>
      <c r="F4" t="s">
        <v>10</v>
      </c>
      <c r="G4" t="s">
        <v>11</v>
      </c>
      <c r="H4" t="s">
        <v>7</v>
      </c>
      <c r="I4" t="s">
        <v>12</v>
      </c>
      <c r="J4" t="s">
        <v>13</v>
      </c>
      <c r="K4" t="s">
        <v>14</v>
      </c>
      <c r="L4" t="s">
        <v>15</v>
      </c>
      <c r="M4" t="s">
        <v>16</v>
      </c>
      <c r="N4" t="s">
        <v>17</v>
      </c>
      <c r="O4" s="16" t="s">
        <v>18</v>
      </c>
    </row>
    <row r="5" spans="1:15" ht="16" x14ac:dyDescent="0.2">
      <c r="A5" s="137"/>
      <c r="B5" s="127"/>
      <c r="C5" s="32" t="s">
        <v>3214</v>
      </c>
      <c r="D5" s="33">
        <v>59</v>
      </c>
      <c r="E5" s="36" t="s">
        <v>3166</v>
      </c>
      <c r="F5" t="s">
        <v>7</v>
      </c>
      <c r="G5" t="s">
        <v>19</v>
      </c>
      <c r="H5" t="s">
        <v>20</v>
      </c>
      <c r="I5" t="s">
        <v>21</v>
      </c>
      <c r="J5" t="s">
        <v>22</v>
      </c>
      <c r="K5" t="s">
        <v>23</v>
      </c>
      <c r="L5" t="s">
        <v>24</v>
      </c>
      <c r="M5" t="s">
        <v>25</v>
      </c>
      <c r="N5" t="s">
        <v>26</v>
      </c>
      <c r="O5" s="16" t="s">
        <v>17</v>
      </c>
    </row>
    <row r="6" spans="1:15" ht="16" x14ac:dyDescent="0.2">
      <c r="A6" s="137"/>
      <c r="B6" s="127"/>
      <c r="C6" s="32" t="s">
        <v>3215</v>
      </c>
      <c r="D6" s="33">
        <v>74</v>
      </c>
      <c r="E6" s="36" t="s">
        <v>3167</v>
      </c>
      <c r="F6" t="s">
        <v>27</v>
      </c>
      <c r="G6" t="s">
        <v>26</v>
      </c>
      <c r="H6" t="s">
        <v>28</v>
      </c>
      <c r="I6" t="s">
        <v>29</v>
      </c>
      <c r="J6" t="s">
        <v>30</v>
      </c>
      <c r="K6" t="s">
        <v>31</v>
      </c>
      <c r="L6" t="s">
        <v>6</v>
      </c>
      <c r="M6" t="s">
        <v>2</v>
      </c>
      <c r="N6" t="s">
        <v>17</v>
      </c>
      <c r="O6" s="16" t="s">
        <v>32</v>
      </c>
    </row>
    <row r="7" spans="1:15" ht="16" x14ac:dyDescent="0.2">
      <c r="A7" s="137"/>
      <c r="B7" s="127"/>
      <c r="C7" s="32" t="s">
        <v>3216</v>
      </c>
      <c r="D7" s="33">
        <v>53</v>
      </c>
      <c r="E7" s="36" t="s">
        <v>3193</v>
      </c>
      <c r="F7" t="s">
        <v>16</v>
      </c>
      <c r="G7" t="s">
        <v>33</v>
      </c>
      <c r="H7" t="s">
        <v>34</v>
      </c>
      <c r="I7" t="s">
        <v>35</v>
      </c>
      <c r="J7" t="s">
        <v>36</v>
      </c>
      <c r="K7" t="s">
        <v>37</v>
      </c>
      <c r="L7" t="s">
        <v>38</v>
      </c>
      <c r="M7" t="s">
        <v>39</v>
      </c>
      <c r="N7" t="s">
        <v>40</v>
      </c>
      <c r="O7" s="16" t="s">
        <v>41</v>
      </c>
    </row>
    <row r="8" spans="1:15" ht="16" x14ac:dyDescent="0.2">
      <c r="A8" s="137"/>
      <c r="B8" s="127"/>
      <c r="C8" s="32" t="s">
        <v>3217</v>
      </c>
      <c r="D8" s="33">
        <v>38</v>
      </c>
      <c r="E8" s="36" t="s">
        <v>3192</v>
      </c>
      <c r="F8" t="s">
        <v>42</v>
      </c>
      <c r="G8" t="s">
        <v>43</v>
      </c>
      <c r="H8" t="s">
        <v>20</v>
      </c>
      <c r="I8" t="s">
        <v>19</v>
      </c>
      <c r="J8" t="s">
        <v>21</v>
      </c>
      <c r="K8" t="s">
        <v>44</v>
      </c>
      <c r="L8" t="s">
        <v>25</v>
      </c>
      <c r="M8" t="s">
        <v>23</v>
      </c>
      <c r="N8" t="s">
        <v>45</v>
      </c>
      <c r="O8" s="16" t="s">
        <v>46</v>
      </c>
    </row>
    <row r="9" spans="1:15" ht="16" x14ac:dyDescent="0.2">
      <c r="A9" s="137"/>
      <c r="B9" s="127"/>
      <c r="C9" s="32" t="s">
        <v>3218</v>
      </c>
      <c r="D9" s="33">
        <v>31</v>
      </c>
      <c r="E9" s="36" t="s">
        <v>3191</v>
      </c>
      <c r="F9" t="s">
        <v>47</v>
      </c>
      <c r="G9" t="s">
        <v>48</v>
      </c>
      <c r="H9" t="s">
        <v>49</v>
      </c>
      <c r="I9" t="s">
        <v>50</v>
      </c>
      <c r="J9" t="s">
        <v>51</v>
      </c>
      <c r="K9" t="s">
        <v>52</v>
      </c>
      <c r="L9" t="s">
        <v>53</v>
      </c>
      <c r="M9" t="s">
        <v>54</v>
      </c>
      <c r="N9" t="s">
        <v>34</v>
      </c>
      <c r="O9" s="16" t="s">
        <v>55</v>
      </c>
    </row>
    <row r="10" spans="1:15" ht="16" x14ac:dyDescent="0.2">
      <c r="A10" s="137"/>
      <c r="B10" s="127"/>
      <c r="C10" s="32" t="s">
        <v>3219</v>
      </c>
      <c r="D10" s="33">
        <v>23</v>
      </c>
      <c r="E10" s="36" t="s">
        <v>3190</v>
      </c>
      <c r="F10" t="s">
        <v>18</v>
      </c>
      <c r="G10" t="s">
        <v>56</v>
      </c>
      <c r="H10" t="s">
        <v>57</v>
      </c>
      <c r="I10" t="s">
        <v>58</v>
      </c>
      <c r="J10" t="s">
        <v>59</v>
      </c>
      <c r="K10" t="s">
        <v>17</v>
      </c>
      <c r="L10" t="s">
        <v>60</v>
      </c>
      <c r="M10" t="s">
        <v>61</v>
      </c>
      <c r="N10" t="s">
        <v>62</v>
      </c>
      <c r="O10" s="16" t="s">
        <v>63</v>
      </c>
    </row>
    <row r="11" spans="1:15" ht="16" x14ac:dyDescent="0.2">
      <c r="A11" s="137"/>
      <c r="B11" s="127"/>
      <c r="C11" s="32" t="s">
        <v>3220</v>
      </c>
      <c r="D11" s="33">
        <v>37</v>
      </c>
      <c r="E11" s="36" t="s">
        <v>3189</v>
      </c>
      <c r="F11" t="s">
        <v>9</v>
      </c>
      <c r="G11" t="s">
        <v>64</v>
      </c>
      <c r="H11" t="s">
        <v>1</v>
      </c>
      <c r="I11" t="s">
        <v>65</v>
      </c>
      <c r="J11" t="s">
        <v>66</v>
      </c>
      <c r="K11" t="s">
        <v>33</v>
      </c>
      <c r="L11" t="s">
        <v>67</v>
      </c>
      <c r="M11" t="s">
        <v>68</v>
      </c>
      <c r="N11" t="s">
        <v>69</v>
      </c>
      <c r="O11" s="16" t="s">
        <v>70</v>
      </c>
    </row>
    <row r="12" spans="1:15" ht="16" x14ac:dyDescent="0.2">
      <c r="A12" s="137"/>
      <c r="B12" s="127"/>
      <c r="C12" s="32" t="s">
        <v>3221</v>
      </c>
      <c r="D12" s="33">
        <v>29</v>
      </c>
      <c r="E12" s="36" t="s">
        <v>3188</v>
      </c>
      <c r="F12" t="s">
        <v>71</v>
      </c>
      <c r="G12" t="s">
        <v>22</v>
      </c>
      <c r="H12" t="s">
        <v>16</v>
      </c>
      <c r="I12" t="s">
        <v>72</v>
      </c>
      <c r="J12" t="s">
        <v>73</v>
      </c>
      <c r="K12" t="s">
        <v>15</v>
      </c>
      <c r="L12" t="s">
        <v>65</v>
      </c>
      <c r="M12" t="s">
        <v>74</v>
      </c>
      <c r="N12" t="s">
        <v>34</v>
      </c>
      <c r="O12" s="16" t="s">
        <v>75</v>
      </c>
    </row>
    <row r="13" spans="1:15" ht="16" x14ac:dyDescent="0.2">
      <c r="A13" s="137"/>
      <c r="B13" s="127"/>
      <c r="C13" s="32" t="s">
        <v>3222</v>
      </c>
      <c r="D13" s="33">
        <v>26</v>
      </c>
      <c r="E13" s="36" t="s">
        <v>3187</v>
      </c>
      <c r="F13" t="s">
        <v>15</v>
      </c>
      <c r="G13" t="s">
        <v>76</v>
      </c>
      <c r="H13" t="s">
        <v>77</v>
      </c>
      <c r="I13" t="s">
        <v>78</v>
      </c>
      <c r="J13" t="s">
        <v>79</v>
      </c>
      <c r="K13" t="s">
        <v>80</v>
      </c>
      <c r="L13" t="s">
        <v>18</v>
      </c>
      <c r="M13" t="s">
        <v>22</v>
      </c>
      <c r="N13" t="s">
        <v>81</v>
      </c>
      <c r="O13" s="16" t="s">
        <v>82</v>
      </c>
    </row>
    <row r="14" spans="1:15" ht="16" x14ac:dyDescent="0.2">
      <c r="A14" s="138"/>
      <c r="B14" s="128"/>
      <c r="C14" s="32" t="s">
        <v>3223</v>
      </c>
      <c r="D14" s="33">
        <v>24</v>
      </c>
      <c r="E14" s="36" t="s">
        <v>3186</v>
      </c>
      <c r="F14" s="17" t="s">
        <v>22</v>
      </c>
      <c r="G14" s="17" t="s">
        <v>83</v>
      </c>
      <c r="H14" s="17" t="s">
        <v>6</v>
      </c>
      <c r="I14" s="17" t="s">
        <v>16</v>
      </c>
      <c r="J14" s="17" t="s">
        <v>84</v>
      </c>
      <c r="K14" s="17" t="s">
        <v>85</v>
      </c>
      <c r="L14" s="17" t="s">
        <v>36</v>
      </c>
      <c r="M14" s="17" t="s">
        <v>86</v>
      </c>
      <c r="N14" s="17" t="s">
        <v>87</v>
      </c>
      <c r="O14" s="18" t="s">
        <v>88</v>
      </c>
    </row>
    <row r="15" spans="1:15" ht="16" x14ac:dyDescent="0.2">
      <c r="A15" s="136">
        <v>1</v>
      </c>
      <c r="B15" s="126" t="s">
        <v>3204</v>
      </c>
      <c r="C15" s="29" t="s">
        <v>3654</v>
      </c>
      <c r="D15" s="34">
        <v>6</v>
      </c>
      <c r="E15" s="36" t="s">
        <v>3205</v>
      </c>
      <c r="F15" s="14" t="s">
        <v>89</v>
      </c>
      <c r="G15" s="14" t="s">
        <v>90</v>
      </c>
      <c r="H15" s="14" t="s">
        <v>91</v>
      </c>
      <c r="I15" s="14" t="s">
        <v>92</v>
      </c>
      <c r="J15" s="14" t="s">
        <v>93</v>
      </c>
      <c r="K15" s="14" t="s">
        <v>94</v>
      </c>
      <c r="L15" s="14" t="s">
        <v>95</v>
      </c>
      <c r="M15" s="14" t="s">
        <v>96</v>
      </c>
      <c r="N15" s="14" t="s">
        <v>97</v>
      </c>
      <c r="O15" s="15" t="s">
        <v>98</v>
      </c>
    </row>
    <row r="16" spans="1:15" ht="16" x14ac:dyDescent="0.2">
      <c r="A16" s="137"/>
      <c r="B16" s="127"/>
      <c r="C16" s="29" t="s">
        <v>3224</v>
      </c>
      <c r="D16" s="34">
        <v>13</v>
      </c>
      <c r="E16" s="36" t="s">
        <v>3206</v>
      </c>
      <c r="F16" t="s">
        <v>99</v>
      </c>
      <c r="G16" t="s">
        <v>10</v>
      </c>
      <c r="H16" t="s">
        <v>100</v>
      </c>
      <c r="I16" t="s">
        <v>101</v>
      </c>
      <c r="J16" t="s">
        <v>102</v>
      </c>
      <c r="K16" t="s">
        <v>103</v>
      </c>
      <c r="L16" t="s">
        <v>104</v>
      </c>
      <c r="M16" t="s">
        <v>105</v>
      </c>
      <c r="N16" t="s">
        <v>106</v>
      </c>
      <c r="O16" s="16" t="s">
        <v>50</v>
      </c>
    </row>
    <row r="17" spans="1:15" ht="16" x14ac:dyDescent="0.2">
      <c r="A17" s="137"/>
      <c r="B17" s="127"/>
      <c r="C17" s="29" t="s">
        <v>3225</v>
      </c>
      <c r="D17" s="34">
        <v>22</v>
      </c>
      <c r="E17" s="36" t="s">
        <v>3196</v>
      </c>
      <c r="F17" t="s">
        <v>107</v>
      </c>
      <c r="G17" t="s">
        <v>108</v>
      </c>
      <c r="H17" t="s">
        <v>109</v>
      </c>
      <c r="I17" t="s">
        <v>110</v>
      </c>
      <c r="J17" t="s">
        <v>111</v>
      </c>
      <c r="K17" t="s">
        <v>50</v>
      </c>
      <c r="L17" t="s">
        <v>112</v>
      </c>
      <c r="M17" t="s">
        <v>113</v>
      </c>
      <c r="N17" t="s">
        <v>114</v>
      </c>
      <c r="O17" s="16" t="s">
        <v>30</v>
      </c>
    </row>
    <row r="18" spans="1:15" ht="16" x14ac:dyDescent="0.2">
      <c r="A18" s="137"/>
      <c r="B18" s="127"/>
      <c r="C18" s="29" t="s">
        <v>3226</v>
      </c>
      <c r="D18" s="34">
        <v>17</v>
      </c>
      <c r="E18" s="36" t="s">
        <v>3197</v>
      </c>
      <c r="F18" t="s">
        <v>115</v>
      </c>
      <c r="G18" t="s">
        <v>116</v>
      </c>
      <c r="H18" t="s">
        <v>117</v>
      </c>
      <c r="I18" t="s">
        <v>50</v>
      </c>
      <c r="J18" t="s">
        <v>118</v>
      </c>
      <c r="K18" t="s">
        <v>119</v>
      </c>
      <c r="L18" t="s">
        <v>120</v>
      </c>
      <c r="M18" t="s">
        <v>121</v>
      </c>
      <c r="N18" t="s">
        <v>122</v>
      </c>
      <c r="O18" s="16" t="s">
        <v>123</v>
      </c>
    </row>
    <row r="19" spans="1:15" ht="16" x14ac:dyDescent="0.2">
      <c r="A19" s="137"/>
      <c r="B19" s="127"/>
      <c r="C19" s="29" t="s">
        <v>3227</v>
      </c>
      <c r="D19" s="34">
        <v>15</v>
      </c>
      <c r="E19" s="36" t="s">
        <v>3198</v>
      </c>
      <c r="F19" t="s">
        <v>124</v>
      </c>
      <c r="G19" t="s">
        <v>125</v>
      </c>
      <c r="H19" t="s">
        <v>71</v>
      </c>
      <c r="I19" t="s">
        <v>126</v>
      </c>
      <c r="J19" t="s">
        <v>127</v>
      </c>
      <c r="K19" t="s">
        <v>128</v>
      </c>
      <c r="L19" t="s">
        <v>129</v>
      </c>
      <c r="M19" t="s">
        <v>17</v>
      </c>
      <c r="N19" t="s">
        <v>130</v>
      </c>
      <c r="O19" s="16" t="s">
        <v>29</v>
      </c>
    </row>
    <row r="20" spans="1:15" ht="16" x14ac:dyDescent="0.2">
      <c r="A20" s="137"/>
      <c r="B20" s="127"/>
      <c r="C20" s="29" t="s">
        <v>3228</v>
      </c>
      <c r="D20" s="34">
        <v>6</v>
      </c>
      <c r="E20" s="36" t="s">
        <v>3199</v>
      </c>
      <c r="F20" t="s">
        <v>131</v>
      </c>
      <c r="G20" t="s">
        <v>17</v>
      </c>
      <c r="H20" t="s">
        <v>132</v>
      </c>
      <c r="I20" t="s">
        <v>133</v>
      </c>
      <c r="J20" t="s">
        <v>134</v>
      </c>
      <c r="K20" t="s">
        <v>135</v>
      </c>
      <c r="L20" t="s">
        <v>136</v>
      </c>
      <c r="M20" t="s">
        <v>137</v>
      </c>
      <c r="N20" t="s">
        <v>138</v>
      </c>
      <c r="O20" s="16" t="s">
        <v>139</v>
      </c>
    </row>
    <row r="21" spans="1:15" ht="16" x14ac:dyDescent="0.2">
      <c r="A21" s="137"/>
      <c r="B21" s="127"/>
      <c r="C21" s="29" t="s">
        <v>3229</v>
      </c>
      <c r="D21" s="34">
        <v>10</v>
      </c>
      <c r="E21" s="36" t="s">
        <v>3200</v>
      </c>
      <c r="F21" t="s">
        <v>140</v>
      </c>
      <c r="G21" t="s">
        <v>141</v>
      </c>
      <c r="H21" t="s">
        <v>142</v>
      </c>
      <c r="I21" t="s">
        <v>143</v>
      </c>
      <c r="J21" t="s">
        <v>144</v>
      </c>
      <c r="K21" t="s">
        <v>145</v>
      </c>
      <c r="L21" t="s">
        <v>16</v>
      </c>
      <c r="M21" t="s">
        <v>146</v>
      </c>
      <c r="N21" t="s">
        <v>30</v>
      </c>
      <c r="O21" s="16" t="s">
        <v>147</v>
      </c>
    </row>
    <row r="22" spans="1:15" ht="16" x14ac:dyDescent="0.2">
      <c r="A22" s="137"/>
      <c r="B22" s="127"/>
      <c r="C22" s="29" t="s">
        <v>3230</v>
      </c>
      <c r="D22" s="34">
        <v>11</v>
      </c>
      <c r="E22" s="36" t="s">
        <v>3207</v>
      </c>
      <c r="F22" t="s">
        <v>148</v>
      </c>
      <c r="G22" t="s">
        <v>50</v>
      </c>
      <c r="H22" t="s">
        <v>149</v>
      </c>
      <c r="I22" t="s">
        <v>150</v>
      </c>
      <c r="J22" t="s">
        <v>151</v>
      </c>
      <c r="K22" t="s">
        <v>33</v>
      </c>
      <c r="L22" t="s">
        <v>152</v>
      </c>
      <c r="M22" t="s">
        <v>153</v>
      </c>
      <c r="N22" t="s">
        <v>154</v>
      </c>
      <c r="O22" s="16" t="s">
        <v>155</v>
      </c>
    </row>
    <row r="23" spans="1:15" ht="16" x14ac:dyDescent="0.2">
      <c r="A23" s="137"/>
      <c r="B23" s="127"/>
      <c r="C23" s="29" t="s">
        <v>3231</v>
      </c>
      <c r="D23" s="34">
        <v>11</v>
      </c>
      <c r="E23" s="36" t="s">
        <v>3208</v>
      </c>
      <c r="F23" t="s">
        <v>156</v>
      </c>
      <c r="G23" t="s">
        <v>10</v>
      </c>
      <c r="H23" t="s">
        <v>157</v>
      </c>
      <c r="I23" t="s">
        <v>158</v>
      </c>
      <c r="J23" t="s">
        <v>113</v>
      </c>
      <c r="K23" t="s">
        <v>159</v>
      </c>
      <c r="L23" t="s">
        <v>160</v>
      </c>
      <c r="M23" t="s">
        <v>161</v>
      </c>
      <c r="N23" t="s">
        <v>162</v>
      </c>
      <c r="O23" s="16" t="s">
        <v>163</v>
      </c>
    </row>
    <row r="24" spans="1:15" ht="16" x14ac:dyDescent="0.2">
      <c r="A24" s="137"/>
      <c r="B24" s="127"/>
      <c r="C24" s="29" t="s">
        <v>3232</v>
      </c>
      <c r="D24" s="34">
        <v>13</v>
      </c>
      <c r="E24" s="36" t="s">
        <v>3203</v>
      </c>
      <c r="F24" t="s">
        <v>164</v>
      </c>
      <c r="G24" t="s">
        <v>124</v>
      </c>
      <c r="H24" t="s">
        <v>125</v>
      </c>
      <c r="I24" t="s">
        <v>47</v>
      </c>
      <c r="J24" t="s">
        <v>165</v>
      </c>
      <c r="K24" t="s">
        <v>166</v>
      </c>
      <c r="L24" t="s">
        <v>167</v>
      </c>
      <c r="M24" t="s">
        <v>168</v>
      </c>
      <c r="N24" t="s">
        <v>18</v>
      </c>
      <c r="O24" s="16" t="s">
        <v>169</v>
      </c>
    </row>
    <row r="25" spans="1:15" ht="16" x14ac:dyDescent="0.2">
      <c r="A25" s="137"/>
      <c r="B25" s="127"/>
      <c r="C25" s="29" t="s">
        <v>3233</v>
      </c>
      <c r="D25" s="34">
        <v>17</v>
      </c>
      <c r="E25" s="36" t="s">
        <v>3202</v>
      </c>
      <c r="F25" t="s">
        <v>170</v>
      </c>
      <c r="G25" t="s">
        <v>101</v>
      </c>
      <c r="H25" t="s">
        <v>102</v>
      </c>
      <c r="I25" t="s">
        <v>99</v>
      </c>
      <c r="J25" t="s">
        <v>171</v>
      </c>
      <c r="K25" t="s">
        <v>172</v>
      </c>
      <c r="L25" t="s">
        <v>173</v>
      </c>
      <c r="M25" t="s">
        <v>174</v>
      </c>
      <c r="N25" t="s">
        <v>175</v>
      </c>
      <c r="O25" s="16" t="s">
        <v>176</v>
      </c>
    </row>
    <row r="26" spans="1:15" ht="16" x14ac:dyDescent="0.2">
      <c r="A26" s="138"/>
      <c r="B26" s="128"/>
      <c r="C26" s="29" t="s">
        <v>3234</v>
      </c>
      <c r="D26" s="34">
        <v>19</v>
      </c>
      <c r="E26" s="36" t="s">
        <v>3201</v>
      </c>
      <c r="F26" s="17" t="s">
        <v>177</v>
      </c>
      <c r="G26" s="17" t="s">
        <v>178</v>
      </c>
      <c r="H26" s="17" t="s">
        <v>99</v>
      </c>
      <c r="I26" s="17" t="s">
        <v>179</v>
      </c>
      <c r="J26" s="17" t="s">
        <v>180</v>
      </c>
      <c r="K26" s="17" t="s">
        <v>181</v>
      </c>
      <c r="L26" s="17" t="s">
        <v>182</v>
      </c>
      <c r="M26" s="17" t="s">
        <v>29</v>
      </c>
      <c r="N26" s="17" t="s">
        <v>183</v>
      </c>
      <c r="O26" s="18" t="s">
        <v>184</v>
      </c>
    </row>
    <row r="27" spans="1:15" ht="16" x14ac:dyDescent="0.2">
      <c r="A27" s="136">
        <v>2</v>
      </c>
      <c r="B27" s="126" t="s">
        <v>3168</v>
      </c>
      <c r="C27" s="29" t="s">
        <v>3655</v>
      </c>
      <c r="D27" s="34">
        <v>13</v>
      </c>
      <c r="E27" s="36" t="s">
        <v>3209</v>
      </c>
      <c r="F27" s="14" t="s">
        <v>57</v>
      </c>
      <c r="G27" s="14" t="s">
        <v>157</v>
      </c>
      <c r="H27" s="14" t="s">
        <v>35</v>
      </c>
      <c r="I27" s="14" t="s">
        <v>882</v>
      </c>
      <c r="J27" s="14" t="s">
        <v>459</v>
      </c>
      <c r="K27" s="14" t="s">
        <v>225</v>
      </c>
      <c r="L27" s="14" t="s">
        <v>883</v>
      </c>
      <c r="M27" s="14" t="s">
        <v>884</v>
      </c>
      <c r="N27" s="14" t="s">
        <v>885</v>
      </c>
      <c r="O27" s="15" t="s">
        <v>886</v>
      </c>
    </row>
    <row r="28" spans="1:15" ht="27" x14ac:dyDescent="0.2">
      <c r="A28" s="137"/>
      <c r="B28" s="127"/>
      <c r="C28" s="29" t="s">
        <v>3235</v>
      </c>
      <c r="D28" s="34">
        <v>17</v>
      </c>
      <c r="E28" s="37" t="s">
        <v>3210</v>
      </c>
      <c r="F28" t="s">
        <v>887</v>
      </c>
      <c r="G28" t="s">
        <v>888</v>
      </c>
      <c r="H28" t="s">
        <v>88</v>
      </c>
      <c r="I28" t="s">
        <v>889</v>
      </c>
      <c r="J28" t="s">
        <v>639</v>
      </c>
      <c r="K28" t="s">
        <v>676</v>
      </c>
      <c r="L28" t="s">
        <v>890</v>
      </c>
      <c r="M28" t="s">
        <v>3</v>
      </c>
      <c r="N28" t="s">
        <v>891</v>
      </c>
      <c r="O28" s="16" t="s">
        <v>16</v>
      </c>
    </row>
    <row r="29" spans="1:15" ht="40" x14ac:dyDescent="0.2">
      <c r="A29" s="137"/>
      <c r="B29" s="127"/>
      <c r="C29" s="29" t="s">
        <v>3236</v>
      </c>
      <c r="D29" s="34">
        <v>15</v>
      </c>
      <c r="E29" s="37" t="s">
        <v>3693</v>
      </c>
      <c r="F29" t="s">
        <v>518</v>
      </c>
      <c r="G29" t="s">
        <v>867</v>
      </c>
      <c r="H29" t="s">
        <v>541</v>
      </c>
      <c r="I29" t="s">
        <v>200</v>
      </c>
      <c r="J29" t="s">
        <v>16</v>
      </c>
      <c r="K29" t="s">
        <v>892</v>
      </c>
      <c r="L29" t="s">
        <v>34</v>
      </c>
      <c r="M29" t="s">
        <v>554</v>
      </c>
      <c r="N29" t="s">
        <v>528</v>
      </c>
      <c r="O29" s="16" t="s">
        <v>893</v>
      </c>
    </row>
    <row r="30" spans="1:15" ht="16" x14ac:dyDescent="0.2">
      <c r="A30" s="137"/>
      <c r="B30" s="127"/>
      <c r="C30" s="29" t="s">
        <v>3237</v>
      </c>
      <c r="D30" s="34">
        <v>17</v>
      </c>
      <c r="E30" s="36" t="s">
        <v>3695</v>
      </c>
      <c r="F30" t="s">
        <v>894</v>
      </c>
      <c r="G30" t="s">
        <v>886</v>
      </c>
      <c r="H30" t="s">
        <v>895</v>
      </c>
      <c r="I30" t="s">
        <v>201</v>
      </c>
      <c r="J30" t="s">
        <v>896</v>
      </c>
      <c r="K30" t="s">
        <v>3</v>
      </c>
      <c r="L30" t="s">
        <v>897</v>
      </c>
      <c r="M30" t="s">
        <v>898</v>
      </c>
      <c r="N30" t="s">
        <v>883</v>
      </c>
      <c r="O30" s="16" t="s">
        <v>899</v>
      </c>
    </row>
    <row r="31" spans="1:15" ht="16" x14ac:dyDescent="0.2">
      <c r="A31" s="137"/>
      <c r="B31" s="127"/>
      <c r="C31" s="29" t="s">
        <v>3238</v>
      </c>
      <c r="D31" s="34">
        <v>16</v>
      </c>
      <c r="E31" s="36" t="s">
        <v>3696</v>
      </c>
      <c r="F31" t="s">
        <v>16</v>
      </c>
      <c r="G31" t="s">
        <v>734</v>
      </c>
      <c r="H31" t="s">
        <v>900</v>
      </c>
      <c r="I31" t="s">
        <v>901</v>
      </c>
      <c r="J31" t="s">
        <v>902</v>
      </c>
      <c r="K31" t="s">
        <v>518</v>
      </c>
      <c r="L31" t="s">
        <v>903</v>
      </c>
      <c r="M31" t="s">
        <v>904</v>
      </c>
      <c r="N31" t="s">
        <v>58</v>
      </c>
      <c r="O31" s="16" t="s">
        <v>905</v>
      </c>
    </row>
    <row r="32" spans="1:15" ht="16" x14ac:dyDescent="0.2">
      <c r="A32" s="137"/>
      <c r="B32" s="127"/>
      <c r="C32" s="29" t="s">
        <v>3239</v>
      </c>
      <c r="D32" s="34">
        <v>12</v>
      </c>
      <c r="E32" s="36" t="s">
        <v>3168</v>
      </c>
      <c r="F32" t="s">
        <v>906</v>
      </c>
      <c r="G32" t="s">
        <v>907</v>
      </c>
      <c r="H32" t="s">
        <v>908</v>
      </c>
      <c r="I32" t="s">
        <v>909</v>
      </c>
      <c r="J32" t="s">
        <v>910</v>
      </c>
      <c r="K32" t="s">
        <v>911</v>
      </c>
      <c r="L32" t="s">
        <v>912</v>
      </c>
      <c r="M32" t="s">
        <v>913</v>
      </c>
      <c r="N32" t="s">
        <v>242</v>
      </c>
      <c r="O32" s="16" t="s">
        <v>914</v>
      </c>
    </row>
    <row r="33" spans="1:15" ht="16" x14ac:dyDescent="0.2">
      <c r="A33" s="137"/>
      <c r="B33" s="127"/>
      <c r="C33" s="29" t="s">
        <v>3240</v>
      </c>
      <c r="D33" s="34">
        <v>7</v>
      </c>
      <c r="E33" s="36" t="s">
        <v>3697</v>
      </c>
      <c r="F33" t="s">
        <v>915</v>
      </c>
      <c r="G33" t="s">
        <v>916</v>
      </c>
      <c r="H33" t="s">
        <v>917</v>
      </c>
      <c r="I33" t="s">
        <v>202</v>
      </c>
      <c r="J33" t="s">
        <v>918</v>
      </c>
      <c r="K33" t="s">
        <v>919</v>
      </c>
      <c r="L33" t="s">
        <v>920</v>
      </c>
      <c r="M33" t="s">
        <v>911</v>
      </c>
      <c r="N33" t="s">
        <v>914</v>
      </c>
      <c r="O33" s="16" t="s">
        <v>57</v>
      </c>
    </row>
    <row r="34" spans="1:15" ht="16" x14ac:dyDescent="0.2">
      <c r="A34" s="137"/>
      <c r="B34" s="127"/>
      <c r="C34" s="29" t="s">
        <v>3241</v>
      </c>
      <c r="D34" s="34">
        <v>11</v>
      </c>
      <c r="E34" s="36" t="s">
        <v>3697</v>
      </c>
      <c r="F34" t="s">
        <v>921</v>
      </c>
      <c r="G34" t="s">
        <v>922</v>
      </c>
      <c r="H34" t="s">
        <v>340</v>
      </c>
      <c r="I34" t="s">
        <v>459</v>
      </c>
      <c r="J34" t="s">
        <v>57</v>
      </c>
      <c r="K34" t="s">
        <v>923</v>
      </c>
      <c r="L34" t="s">
        <v>33</v>
      </c>
      <c r="M34" t="s">
        <v>924</v>
      </c>
      <c r="N34" t="s">
        <v>925</v>
      </c>
      <c r="O34" s="16" t="s">
        <v>926</v>
      </c>
    </row>
    <row r="35" spans="1:15" ht="16" x14ac:dyDescent="0.2">
      <c r="A35" s="137"/>
      <c r="B35" s="127"/>
      <c r="C35" s="29" t="s">
        <v>3242</v>
      </c>
      <c r="D35" s="34">
        <v>11</v>
      </c>
      <c r="E35" s="36" t="s">
        <v>3169</v>
      </c>
      <c r="F35" t="s">
        <v>16</v>
      </c>
      <c r="G35" t="s">
        <v>223</v>
      </c>
      <c r="H35" t="s">
        <v>927</v>
      </c>
      <c r="I35" t="s">
        <v>886</v>
      </c>
      <c r="J35" t="s">
        <v>897</v>
      </c>
      <c r="K35" t="s">
        <v>88</v>
      </c>
      <c r="L35" t="s">
        <v>902</v>
      </c>
      <c r="M35" t="s">
        <v>928</v>
      </c>
      <c r="N35" t="s">
        <v>929</v>
      </c>
      <c r="O35" s="16" t="s">
        <v>926</v>
      </c>
    </row>
    <row r="36" spans="1:15" ht="16" x14ac:dyDescent="0.2">
      <c r="A36" s="137"/>
      <c r="B36" s="127"/>
      <c r="C36" s="29" t="s">
        <v>3243</v>
      </c>
      <c r="D36" s="34">
        <v>13</v>
      </c>
      <c r="E36" s="36" t="s">
        <v>3170</v>
      </c>
      <c r="F36" t="s">
        <v>886</v>
      </c>
      <c r="G36" t="s">
        <v>894</v>
      </c>
      <c r="H36" t="s">
        <v>733</v>
      </c>
      <c r="I36" t="s">
        <v>930</v>
      </c>
      <c r="J36" t="s">
        <v>931</v>
      </c>
      <c r="K36" t="s">
        <v>897</v>
      </c>
      <c r="L36" t="s">
        <v>932</v>
      </c>
      <c r="M36" t="s">
        <v>933</v>
      </c>
      <c r="N36" t="s">
        <v>884</v>
      </c>
      <c r="O36" s="16" t="s">
        <v>934</v>
      </c>
    </row>
    <row r="37" spans="1:15" ht="16" x14ac:dyDescent="0.2">
      <c r="A37" s="137"/>
      <c r="B37" s="127"/>
      <c r="C37" s="29" t="s">
        <v>3244</v>
      </c>
      <c r="D37" s="34">
        <v>9</v>
      </c>
      <c r="E37" s="36" t="s">
        <v>3698</v>
      </c>
      <c r="F37" t="s">
        <v>935</v>
      </c>
      <c r="G37" t="s">
        <v>888</v>
      </c>
      <c r="H37" t="s">
        <v>936</v>
      </c>
      <c r="I37" t="s">
        <v>937</v>
      </c>
      <c r="J37" t="s">
        <v>938</v>
      </c>
      <c r="K37" t="s">
        <v>939</v>
      </c>
      <c r="L37" t="s">
        <v>88</v>
      </c>
      <c r="M37" t="s">
        <v>940</v>
      </c>
      <c r="N37" t="s">
        <v>941</v>
      </c>
      <c r="O37" s="16" t="s">
        <v>942</v>
      </c>
    </row>
    <row r="38" spans="1:15" ht="16" x14ac:dyDescent="0.2">
      <c r="A38" s="138"/>
      <c r="B38" s="128"/>
      <c r="C38" s="29" t="s">
        <v>3245</v>
      </c>
      <c r="D38" s="34">
        <v>14</v>
      </c>
      <c r="E38" s="36" t="s">
        <v>3168</v>
      </c>
      <c r="F38" s="17" t="s">
        <v>33</v>
      </c>
      <c r="G38" s="17" t="s">
        <v>897</v>
      </c>
      <c r="H38" s="17" t="s">
        <v>943</v>
      </c>
      <c r="I38" s="17" t="s">
        <v>886</v>
      </c>
      <c r="J38" s="17" t="s">
        <v>278</v>
      </c>
      <c r="K38" s="17" t="s">
        <v>313</v>
      </c>
      <c r="L38" s="17" t="s">
        <v>895</v>
      </c>
      <c r="M38" s="17" t="s">
        <v>944</v>
      </c>
      <c r="N38" s="17" t="s">
        <v>340</v>
      </c>
      <c r="O38" s="18" t="s">
        <v>225</v>
      </c>
    </row>
    <row r="39" spans="1:15" ht="16" x14ac:dyDescent="0.2">
      <c r="A39" s="136">
        <v>3</v>
      </c>
      <c r="B39" s="126" t="s">
        <v>3699</v>
      </c>
      <c r="C39" s="29" t="s">
        <v>3656</v>
      </c>
      <c r="D39" s="34">
        <v>50</v>
      </c>
      <c r="E39" s="36" t="s">
        <v>3700</v>
      </c>
      <c r="F39" s="14" t="s">
        <v>16</v>
      </c>
      <c r="G39" s="14" t="s">
        <v>33</v>
      </c>
      <c r="H39" s="14" t="s">
        <v>733</v>
      </c>
      <c r="I39" s="14" t="s">
        <v>28</v>
      </c>
      <c r="J39" s="14" t="s">
        <v>1018</v>
      </c>
      <c r="K39" s="14" t="s">
        <v>673</v>
      </c>
      <c r="L39" s="14" t="s">
        <v>157</v>
      </c>
      <c r="M39" s="14" t="s">
        <v>116</v>
      </c>
      <c r="N39" s="14" t="s">
        <v>1431</v>
      </c>
      <c r="O39" s="15" t="s">
        <v>1190</v>
      </c>
    </row>
    <row r="40" spans="1:15" ht="16" x14ac:dyDescent="0.2">
      <c r="A40" s="137"/>
      <c r="B40" s="127"/>
      <c r="C40" s="29" t="s">
        <v>3246</v>
      </c>
      <c r="D40" s="34">
        <v>22</v>
      </c>
      <c r="E40" s="36" t="s">
        <v>3702</v>
      </c>
      <c r="F40" t="s">
        <v>1432</v>
      </c>
      <c r="G40" t="s">
        <v>1433</v>
      </c>
      <c r="H40" t="s">
        <v>1434</v>
      </c>
      <c r="I40" t="s">
        <v>1435</v>
      </c>
      <c r="J40" t="s">
        <v>1436</v>
      </c>
      <c r="K40" t="s">
        <v>17</v>
      </c>
      <c r="L40" t="s">
        <v>391</v>
      </c>
      <c r="M40" t="s">
        <v>1437</v>
      </c>
      <c r="N40" t="s">
        <v>1438</v>
      </c>
      <c r="O40" s="16" t="s">
        <v>474</v>
      </c>
    </row>
    <row r="41" spans="1:15" ht="16" x14ac:dyDescent="0.2">
      <c r="A41" s="137"/>
      <c r="B41" s="127"/>
      <c r="C41" s="29" t="s">
        <v>3251</v>
      </c>
      <c r="D41" s="34">
        <v>73</v>
      </c>
      <c r="E41" s="36" t="s">
        <v>3701</v>
      </c>
      <c r="F41" t="s">
        <v>759</v>
      </c>
      <c r="G41" t="s">
        <v>791</v>
      </c>
      <c r="H41" t="s">
        <v>1439</v>
      </c>
      <c r="I41" t="s">
        <v>733</v>
      </c>
      <c r="J41" t="s">
        <v>1440</v>
      </c>
      <c r="K41" t="s">
        <v>157</v>
      </c>
      <c r="L41" t="s">
        <v>3</v>
      </c>
      <c r="M41" t="s">
        <v>28</v>
      </c>
      <c r="N41" t="s">
        <v>1441</v>
      </c>
      <c r="O41" s="16" t="s">
        <v>1442</v>
      </c>
    </row>
    <row r="42" spans="1:15" ht="16" x14ac:dyDescent="0.2">
      <c r="A42" s="137"/>
      <c r="B42" s="127"/>
      <c r="C42" s="29" t="s">
        <v>3252</v>
      </c>
      <c r="D42" s="34">
        <v>57</v>
      </c>
      <c r="E42" s="36" t="s">
        <v>3173</v>
      </c>
      <c r="F42" t="s">
        <v>295</v>
      </c>
      <c r="G42" t="s">
        <v>1443</v>
      </c>
      <c r="H42" t="s">
        <v>1444</v>
      </c>
      <c r="I42" t="s">
        <v>1445</v>
      </c>
      <c r="J42" t="s">
        <v>759</v>
      </c>
      <c r="K42" t="s">
        <v>1446</v>
      </c>
      <c r="L42" t="s">
        <v>1447</v>
      </c>
      <c r="M42" t="s">
        <v>1448</v>
      </c>
      <c r="N42" t="s">
        <v>1449</v>
      </c>
      <c r="O42" s="16" t="s">
        <v>791</v>
      </c>
    </row>
    <row r="43" spans="1:15" ht="16" x14ac:dyDescent="0.2">
      <c r="A43" s="137"/>
      <c r="B43" s="127"/>
      <c r="C43" s="29" t="s">
        <v>3253</v>
      </c>
      <c r="D43" s="34">
        <v>31</v>
      </c>
      <c r="E43" s="36" t="s">
        <v>3174</v>
      </c>
      <c r="F43" t="s">
        <v>1450</v>
      </c>
      <c r="G43" t="s">
        <v>606</v>
      </c>
      <c r="H43" t="s">
        <v>1451</v>
      </c>
      <c r="I43" t="s">
        <v>202</v>
      </c>
      <c r="J43" t="s">
        <v>486</v>
      </c>
      <c r="K43" t="s">
        <v>1452</v>
      </c>
      <c r="L43" t="s">
        <v>1453</v>
      </c>
      <c r="M43" t="s">
        <v>896</v>
      </c>
      <c r="N43" t="s">
        <v>1454</v>
      </c>
      <c r="O43" s="16" t="s">
        <v>99</v>
      </c>
    </row>
    <row r="44" spans="1:15" ht="16" x14ac:dyDescent="0.2">
      <c r="A44" s="137"/>
      <c r="B44" s="127"/>
      <c r="C44" s="29" t="s">
        <v>3254</v>
      </c>
      <c r="D44" s="34">
        <v>45</v>
      </c>
      <c r="E44" s="36" t="s">
        <v>3703</v>
      </c>
      <c r="F44" t="s">
        <v>777</v>
      </c>
      <c r="G44" t="s">
        <v>1455</v>
      </c>
      <c r="H44" t="s">
        <v>776</v>
      </c>
      <c r="I44" t="s">
        <v>1456</v>
      </c>
      <c r="J44" t="s">
        <v>1453</v>
      </c>
      <c r="K44" t="s">
        <v>3</v>
      </c>
      <c r="L44" t="s">
        <v>1432</v>
      </c>
      <c r="M44" t="s">
        <v>116</v>
      </c>
      <c r="N44" t="s">
        <v>1457</v>
      </c>
      <c r="O44" s="16" t="s">
        <v>120</v>
      </c>
    </row>
    <row r="45" spans="1:15" ht="16" x14ac:dyDescent="0.2">
      <c r="A45" s="137"/>
      <c r="B45" s="127"/>
      <c r="C45" s="29" t="s">
        <v>3255</v>
      </c>
      <c r="D45" s="34">
        <v>40</v>
      </c>
      <c r="E45" s="36" t="s">
        <v>3175</v>
      </c>
      <c r="F45" t="s">
        <v>677</v>
      </c>
      <c r="G45" t="s">
        <v>1458</v>
      </c>
      <c r="H45" t="s">
        <v>119</v>
      </c>
      <c r="I45" t="s">
        <v>1459</v>
      </c>
      <c r="J45" t="s">
        <v>1460</v>
      </c>
      <c r="K45" t="s">
        <v>1461</v>
      </c>
      <c r="L45" t="s">
        <v>120</v>
      </c>
      <c r="M45" t="s">
        <v>3</v>
      </c>
      <c r="N45" t="s">
        <v>1379</v>
      </c>
      <c r="O45" s="16" t="s">
        <v>1453</v>
      </c>
    </row>
    <row r="46" spans="1:15" ht="16" x14ac:dyDescent="0.2">
      <c r="A46" s="137"/>
      <c r="B46" s="127"/>
      <c r="C46" s="29" t="s">
        <v>3256</v>
      </c>
      <c r="D46" s="34">
        <v>36</v>
      </c>
      <c r="E46" s="36" t="s">
        <v>3176</v>
      </c>
      <c r="F46" t="s">
        <v>1453</v>
      </c>
      <c r="G46" t="s">
        <v>16</v>
      </c>
      <c r="H46" t="s">
        <v>58</v>
      </c>
      <c r="I46" t="s">
        <v>887</v>
      </c>
      <c r="J46" t="s">
        <v>1462</v>
      </c>
      <c r="K46" t="s">
        <v>851</v>
      </c>
      <c r="L46" t="s">
        <v>2</v>
      </c>
      <c r="M46" t="s">
        <v>391</v>
      </c>
      <c r="N46" t="s">
        <v>474</v>
      </c>
      <c r="O46" s="16" t="s">
        <v>28</v>
      </c>
    </row>
    <row r="47" spans="1:15" ht="16" x14ac:dyDescent="0.2">
      <c r="A47" s="137"/>
      <c r="B47" s="127"/>
      <c r="C47" s="29" t="s">
        <v>3257</v>
      </c>
      <c r="D47" s="34">
        <v>29</v>
      </c>
      <c r="E47" s="36" t="s">
        <v>3179</v>
      </c>
      <c r="F47" t="s">
        <v>1463</v>
      </c>
      <c r="G47" t="s">
        <v>156</v>
      </c>
      <c r="H47" t="s">
        <v>1464</v>
      </c>
      <c r="I47" t="s">
        <v>1465</v>
      </c>
      <c r="J47" t="s">
        <v>1466</v>
      </c>
      <c r="K47" t="s">
        <v>1467</v>
      </c>
      <c r="L47" t="s">
        <v>3</v>
      </c>
      <c r="M47" t="s">
        <v>1468</v>
      </c>
      <c r="N47" t="s">
        <v>759</v>
      </c>
      <c r="O47" s="16" t="s">
        <v>1469</v>
      </c>
    </row>
    <row r="48" spans="1:15" ht="16" x14ac:dyDescent="0.2">
      <c r="A48" s="137"/>
      <c r="B48" s="127"/>
      <c r="C48" s="29" t="s">
        <v>3258</v>
      </c>
      <c r="D48" s="34">
        <v>39</v>
      </c>
      <c r="E48" s="36" t="s">
        <v>3178</v>
      </c>
      <c r="F48" t="s">
        <v>1416</v>
      </c>
      <c r="G48" t="s">
        <v>1470</v>
      </c>
      <c r="H48" t="s">
        <v>1471</v>
      </c>
      <c r="I48" t="s">
        <v>1472</v>
      </c>
      <c r="J48" t="s">
        <v>174</v>
      </c>
      <c r="K48" t="s">
        <v>1473</v>
      </c>
      <c r="L48" t="s">
        <v>680</v>
      </c>
      <c r="M48" t="s">
        <v>534</v>
      </c>
      <c r="N48" t="s">
        <v>1474</v>
      </c>
      <c r="O48" s="16" t="s">
        <v>1475</v>
      </c>
    </row>
    <row r="49" spans="1:15" ht="16" x14ac:dyDescent="0.2">
      <c r="A49" s="137"/>
      <c r="B49" s="127"/>
      <c r="C49" s="29" t="s">
        <v>3259</v>
      </c>
      <c r="D49" s="34">
        <v>41</v>
      </c>
      <c r="E49" s="36" t="s">
        <v>3177</v>
      </c>
      <c r="F49" t="s">
        <v>1476</v>
      </c>
      <c r="G49" t="s">
        <v>285</v>
      </c>
      <c r="H49" t="s">
        <v>1477</v>
      </c>
      <c r="I49" t="s">
        <v>202</v>
      </c>
      <c r="J49" t="s">
        <v>1478</v>
      </c>
      <c r="K49" t="s">
        <v>1479</v>
      </c>
      <c r="L49" t="s">
        <v>1480</v>
      </c>
      <c r="M49" t="s">
        <v>1481</v>
      </c>
      <c r="N49" t="s">
        <v>166</v>
      </c>
      <c r="O49" s="16" t="s">
        <v>1454</v>
      </c>
    </row>
    <row r="50" spans="1:15" ht="16" x14ac:dyDescent="0.2">
      <c r="A50" s="138"/>
      <c r="B50" s="128"/>
      <c r="C50" s="29" t="s">
        <v>3260</v>
      </c>
      <c r="D50" s="34">
        <v>37</v>
      </c>
      <c r="E50" s="36" t="s">
        <v>125</v>
      </c>
      <c r="F50" s="17" t="s">
        <v>124</v>
      </c>
      <c r="G50" s="17" t="s">
        <v>125</v>
      </c>
      <c r="H50" s="17" t="s">
        <v>156</v>
      </c>
      <c r="I50" s="17" t="s">
        <v>17</v>
      </c>
      <c r="J50" s="17" t="s">
        <v>1482</v>
      </c>
      <c r="K50" s="17" t="s">
        <v>391</v>
      </c>
      <c r="L50" s="17" t="s">
        <v>1483</v>
      </c>
      <c r="M50" s="17" t="s">
        <v>1471</v>
      </c>
      <c r="N50" s="17" t="s">
        <v>474</v>
      </c>
      <c r="O50" s="18" t="s">
        <v>1484</v>
      </c>
    </row>
    <row r="51" spans="1:15" ht="16" x14ac:dyDescent="0.2">
      <c r="A51" s="136">
        <v>4</v>
      </c>
      <c r="B51" s="126" t="s">
        <v>2510</v>
      </c>
      <c r="C51" s="29" t="s">
        <v>3657</v>
      </c>
      <c r="D51" s="34">
        <v>76</v>
      </c>
      <c r="E51" s="36" t="s">
        <v>3705</v>
      </c>
      <c r="F51" s="14" t="s">
        <v>1821</v>
      </c>
      <c r="G51" s="14" t="s">
        <v>16</v>
      </c>
      <c r="H51" s="14" t="s">
        <v>1292</v>
      </c>
      <c r="I51" s="14" t="s">
        <v>493</v>
      </c>
      <c r="J51" s="14" t="s">
        <v>223</v>
      </c>
      <c r="K51" s="14" t="s">
        <v>1380</v>
      </c>
      <c r="L51" s="14" t="s">
        <v>33</v>
      </c>
      <c r="M51" s="14" t="s">
        <v>34</v>
      </c>
      <c r="N51" s="14" t="s">
        <v>485</v>
      </c>
      <c r="O51" s="15" t="s">
        <v>905</v>
      </c>
    </row>
    <row r="52" spans="1:15" ht="16" x14ac:dyDescent="0.2">
      <c r="A52" s="137"/>
      <c r="B52" s="127"/>
      <c r="C52" s="29" t="s">
        <v>3247</v>
      </c>
      <c r="D52" s="34">
        <v>60</v>
      </c>
      <c r="E52" s="36" t="s">
        <v>3704</v>
      </c>
      <c r="F52" t="s">
        <v>278</v>
      </c>
      <c r="G52" t="s">
        <v>280</v>
      </c>
      <c r="H52" t="s">
        <v>1822</v>
      </c>
      <c r="I52" t="s">
        <v>279</v>
      </c>
      <c r="J52" t="s">
        <v>3</v>
      </c>
      <c r="K52" t="s">
        <v>202</v>
      </c>
      <c r="L52" t="s">
        <v>896</v>
      </c>
      <c r="M52" t="s">
        <v>1823</v>
      </c>
      <c r="N52" t="s">
        <v>284</v>
      </c>
      <c r="O52" s="16" t="s">
        <v>283</v>
      </c>
    </row>
    <row r="53" spans="1:15" ht="16" x14ac:dyDescent="0.2">
      <c r="A53" s="137"/>
      <c r="B53" s="127"/>
      <c r="C53" s="29" t="s">
        <v>3261</v>
      </c>
      <c r="D53" s="34">
        <v>43</v>
      </c>
      <c r="E53" s="36"/>
      <c r="F53" t="s">
        <v>166</v>
      </c>
      <c r="G53" t="s">
        <v>3</v>
      </c>
      <c r="H53" t="s">
        <v>528</v>
      </c>
      <c r="I53" t="s">
        <v>493</v>
      </c>
      <c r="J53" t="s">
        <v>1824</v>
      </c>
      <c r="K53" t="s">
        <v>888</v>
      </c>
      <c r="L53" t="s">
        <v>157</v>
      </c>
      <c r="M53" t="s">
        <v>53</v>
      </c>
      <c r="N53" t="s">
        <v>1825</v>
      </c>
      <c r="O53" s="16" t="s">
        <v>1380</v>
      </c>
    </row>
    <row r="54" spans="1:15" ht="16" x14ac:dyDescent="0.2">
      <c r="A54" s="137"/>
      <c r="B54" s="127"/>
      <c r="C54" s="29" t="s">
        <v>3262</v>
      </c>
      <c r="D54" s="34">
        <v>74</v>
      </c>
      <c r="E54" s="36"/>
      <c r="F54" t="s">
        <v>1821</v>
      </c>
      <c r="G54" t="s">
        <v>202</v>
      </c>
      <c r="H54" t="s">
        <v>201</v>
      </c>
      <c r="I54" t="s">
        <v>203</v>
      </c>
      <c r="J54" t="s">
        <v>1292</v>
      </c>
      <c r="K54" t="s">
        <v>1632</v>
      </c>
      <c r="L54" t="s">
        <v>868</v>
      </c>
      <c r="M54" t="s">
        <v>1826</v>
      </c>
      <c r="N54" t="s">
        <v>228</v>
      </c>
      <c r="O54" s="16" t="s">
        <v>1827</v>
      </c>
    </row>
    <row r="55" spans="1:15" ht="16" x14ac:dyDescent="0.2">
      <c r="A55" s="137"/>
      <c r="B55" s="127"/>
      <c r="C55" s="29" t="s">
        <v>3263</v>
      </c>
      <c r="D55" s="34">
        <v>49</v>
      </c>
      <c r="E55" s="36"/>
      <c r="F55" t="s">
        <v>493</v>
      </c>
      <c r="G55" t="s">
        <v>166</v>
      </c>
      <c r="H55" t="s">
        <v>33</v>
      </c>
      <c r="I55" t="s">
        <v>1828</v>
      </c>
      <c r="J55" t="s">
        <v>1641</v>
      </c>
      <c r="K55" t="s">
        <v>1829</v>
      </c>
      <c r="L55" t="s">
        <v>71</v>
      </c>
      <c r="M55" t="s">
        <v>492</v>
      </c>
      <c r="N55" t="s">
        <v>34</v>
      </c>
      <c r="O55" s="16" t="s">
        <v>1830</v>
      </c>
    </row>
    <row r="56" spans="1:15" ht="16" x14ac:dyDescent="0.2">
      <c r="A56" s="137"/>
      <c r="B56" s="127"/>
      <c r="C56" s="29" t="s">
        <v>3264</v>
      </c>
      <c r="D56" s="34">
        <v>38</v>
      </c>
      <c r="E56" s="36"/>
      <c r="F56" t="s">
        <v>1380</v>
      </c>
      <c r="G56" t="s">
        <v>73</v>
      </c>
      <c r="H56" t="s">
        <v>278</v>
      </c>
      <c r="I56" t="s">
        <v>279</v>
      </c>
      <c r="J56" t="s">
        <v>1822</v>
      </c>
      <c r="K56" t="s">
        <v>280</v>
      </c>
      <c r="L56" t="s">
        <v>284</v>
      </c>
      <c r="M56" t="s">
        <v>283</v>
      </c>
      <c r="N56" t="s">
        <v>71</v>
      </c>
      <c r="O56" s="16" t="s">
        <v>1018</v>
      </c>
    </row>
    <row r="57" spans="1:15" ht="16" x14ac:dyDescent="0.2">
      <c r="A57" s="137"/>
      <c r="B57" s="127"/>
      <c r="C57" s="29" t="s">
        <v>3265</v>
      </c>
      <c r="D57" s="34">
        <v>40</v>
      </c>
      <c r="E57" s="36" t="s">
        <v>3181</v>
      </c>
      <c r="F57" t="s">
        <v>103</v>
      </c>
      <c r="G57" t="s">
        <v>701</v>
      </c>
      <c r="H57" t="s">
        <v>228</v>
      </c>
      <c r="I57" t="s">
        <v>37</v>
      </c>
      <c r="J57" t="s">
        <v>493</v>
      </c>
      <c r="K57" t="s">
        <v>1831</v>
      </c>
      <c r="L57" t="s">
        <v>529</v>
      </c>
      <c r="M57" t="s">
        <v>202</v>
      </c>
      <c r="N57" t="s">
        <v>1832</v>
      </c>
      <c r="O57" s="16" t="s">
        <v>1833</v>
      </c>
    </row>
    <row r="58" spans="1:15" ht="16" x14ac:dyDescent="0.2">
      <c r="A58" s="137"/>
      <c r="B58" s="127"/>
      <c r="C58" s="29" t="s">
        <v>3266</v>
      </c>
      <c r="D58" s="34">
        <v>44</v>
      </c>
      <c r="E58" s="36" t="s">
        <v>3706</v>
      </c>
      <c r="F58" t="s">
        <v>1444</v>
      </c>
      <c r="G58" t="s">
        <v>759</v>
      </c>
      <c r="H58" t="s">
        <v>278</v>
      </c>
      <c r="I58" t="s">
        <v>1822</v>
      </c>
      <c r="J58" t="s">
        <v>280</v>
      </c>
      <c r="K58" t="s">
        <v>279</v>
      </c>
      <c r="L58" t="s">
        <v>166</v>
      </c>
      <c r="M58" t="s">
        <v>313</v>
      </c>
      <c r="N58" t="s">
        <v>118</v>
      </c>
      <c r="O58" s="16" t="s">
        <v>1823</v>
      </c>
    </row>
    <row r="59" spans="1:15" ht="16" x14ac:dyDescent="0.2">
      <c r="A59" s="137"/>
      <c r="B59" s="127"/>
      <c r="C59" s="29" t="s">
        <v>3267</v>
      </c>
      <c r="D59" s="34">
        <v>49</v>
      </c>
      <c r="E59" s="36"/>
      <c r="F59" t="s">
        <v>1821</v>
      </c>
      <c r="G59" t="s">
        <v>1292</v>
      </c>
      <c r="H59" t="s">
        <v>1641</v>
      </c>
      <c r="I59" t="s">
        <v>3</v>
      </c>
      <c r="J59" t="s">
        <v>16</v>
      </c>
      <c r="K59" t="s">
        <v>493</v>
      </c>
      <c r="L59" t="s">
        <v>1834</v>
      </c>
      <c r="M59" t="s">
        <v>1380</v>
      </c>
      <c r="N59" t="s">
        <v>278</v>
      </c>
      <c r="O59" s="16" t="s">
        <v>284</v>
      </c>
    </row>
    <row r="60" spans="1:15" ht="16" x14ac:dyDescent="0.2">
      <c r="A60" s="137"/>
      <c r="B60" s="127"/>
      <c r="C60" s="29" t="s">
        <v>3268</v>
      </c>
      <c r="D60" s="34">
        <v>11</v>
      </c>
      <c r="E60" s="36" t="s">
        <v>3708</v>
      </c>
      <c r="F60" t="s">
        <v>1831</v>
      </c>
      <c r="G60" t="s">
        <v>1773</v>
      </c>
      <c r="H60" t="s">
        <v>1772</v>
      </c>
      <c r="I60" t="s">
        <v>1832</v>
      </c>
      <c r="J60" t="s">
        <v>1833</v>
      </c>
      <c r="K60" t="s">
        <v>1835</v>
      </c>
      <c r="L60" t="s">
        <v>908</v>
      </c>
      <c r="M60" t="s">
        <v>1836</v>
      </c>
      <c r="N60" t="s">
        <v>493</v>
      </c>
      <c r="O60" s="16" t="s">
        <v>1837</v>
      </c>
    </row>
    <row r="61" spans="1:15" ht="16" x14ac:dyDescent="0.2">
      <c r="A61" s="137"/>
      <c r="B61" s="127"/>
      <c r="C61" s="29" t="s">
        <v>3269</v>
      </c>
      <c r="D61" s="34">
        <v>39</v>
      </c>
      <c r="E61" s="36" t="s">
        <v>3180</v>
      </c>
      <c r="F61" t="s">
        <v>733</v>
      </c>
      <c r="G61" t="s">
        <v>1451</v>
      </c>
      <c r="H61" t="s">
        <v>606</v>
      </c>
      <c r="I61" t="s">
        <v>493</v>
      </c>
      <c r="J61" t="s">
        <v>1838</v>
      </c>
      <c r="K61" t="s">
        <v>884</v>
      </c>
      <c r="L61" t="s">
        <v>118</v>
      </c>
      <c r="M61" t="s">
        <v>896</v>
      </c>
      <c r="N61" t="s">
        <v>249</v>
      </c>
      <c r="O61" s="16" t="s">
        <v>1839</v>
      </c>
    </row>
    <row r="62" spans="1:15" ht="16" x14ac:dyDescent="0.2">
      <c r="A62" s="138"/>
      <c r="B62" s="128"/>
      <c r="C62" s="29" t="s">
        <v>3270</v>
      </c>
      <c r="D62" s="34">
        <v>41</v>
      </c>
      <c r="E62" s="36" t="s">
        <v>3707</v>
      </c>
      <c r="F62" s="17" t="s">
        <v>493</v>
      </c>
      <c r="G62" s="17" t="s">
        <v>28</v>
      </c>
      <c r="H62" s="17" t="s">
        <v>1840</v>
      </c>
      <c r="I62" s="17" t="s">
        <v>1821</v>
      </c>
      <c r="J62" s="17" t="s">
        <v>16</v>
      </c>
      <c r="K62" s="17" t="s">
        <v>1380</v>
      </c>
      <c r="L62" s="17" t="s">
        <v>1641</v>
      </c>
      <c r="M62" s="17" t="s">
        <v>166</v>
      </c>
      <c r="N62" s="17" t="s">
        <v>1841</v>
      </c>
      <c r="O62" s="18" t="s">
        <v>223</v>
      </c>
    </row>
    <row r="63" spans="1:15" ht="16" x14ac:dyDescent="0.2">
      <c r="A63" s="136">
        <v>5</v>
      </c>
      <c r="B63" s="126" t="s">
        <v>2521</v>
      </c>
      <c r="C63" s="29" t="s">
        <v>3658</v>
      </c>
      <c r="D63" s="34">
        <v>154</v>
      </c>
      <c r="E63" s="36" t="s">
        <v>3185</v>
      </c>
      <c r="F63" s="14" t="s">
        <v>201</v>
      </c>
      <c r="G63" s="14" t="s">
        <v>202</v>
      </c>
      <c r="H63" s="14" t="s">
        <v>16</v>
      </c>
      <c r="I63" s="14" t="s">
        <v>528</v>
      </c>
      <c r="J63" s="14" t="s">
        <v>11</v>
      </c>
      <c r="K63" s="14" t="s">
        <v>55</v>
      </c>
      <c r="L63" s="14" t="s">
        <v>200</v>
      </c>
      <c r="M63" s="14" t="s">
        <v>203</v>
      </c>
      <c r="N63" s="14" t="s">
        <v>868</v>
      </c>
      <c r="O63" s="15" t="s">
        <v>34</v>
      </c>
    </row>
    <row r="64" spans="1:15" ht="16" x14ac:dyDescent="0.2">
      <c r="A64" s="137"/>
      <c r="B64" s="127"/>
      <c r="C64" s="29" t="s">
        <v>3248</v>
      </c>
      <c r="D64" s="34">
        <v>126</v>
      </c>
      <c r="E64" s="36" t="s">
        <v>3709</v>
      </c>
      <c r="F64" t="s">
        <v>200</v>
      </c>
      <c r="G64" t="s">
        <v>1035</v>
      </c>
      <c r="H64" t="s">
        <v>53</v>
      </c>
      <c r="I64" t="s">
        <v>451</v>
      </c>
      <c r="J64" t="s">
        <v>16</v>
      </c>
      <c r="K64" t="s">
        <v>249</v>
      </c>
      <c r="L64" t="s">
        <v>57</v>
      </c>
      <c r="M64" t="s">
        <v>251</v>
      </c>
      <c r="N64" t="s">
        <v>17</v>
      </c>
      <c r="O64" s="16" t="s">
        <v>55</v>
      </c>
    </row>
    <row r="65" spans="1:15" ht="16" x14ac:dyDescent="0.2">
      <c r="A65" s="137"/>
      <c r="B65" s="127"/>
      <c r="C65" s="29" t="s">
        <v>3271</v>
      </c>
      <c r="D65" s="34">
        <v>144</v>
      </c>
      <c r="E65" s="36"/>
      <c r="F65" t="s">
        <v>528</v>
      </c>
      <c r="G65" t="s">
        <v>16</v>
      </c>
      <c r="H65" t="s">
        <v>33</v>
      </c>
      <c r="I65" t="s">
        <v>428</v>
      </c>
      <c r="J65" t="s">
        <v>200</v>
      </c>
      <c r="K65" t="s">
        <v>57</v>
      </c>
      <c r="L65" t="s">
        <v>103</v>
      </c>
      <c r="M65" t="s">
        <v>2225</v>
      </c>
      <c r="N65" t="s">
        <v>340</v>
      </c>
      <c r="O65" s="16" t="s">
        <v>1016</v>
      </c>
    </row>
    <row r="66" spans="1:15" ht="16" x14ac:dyDescent="0.2">
      <c r="A66" s="137"/>
      <c r="B66" s="127"/>
      <c r="C66" s="29" t="s">
        <v>3272</v>
      </c>
      <c r="D66" s="34">
        <v>74</v>
      </c>
      <c r="E66" s="36" t="s">
        <v>3184</v>
      </c>
      <c r="F66" t="s">
        <v>202</v>
      </c>
      <c r="G66" t="s">
        <v>103</v>
      </c>
      <c r="H66" t="s">
        <v>17</v>
      </c>
      <c r="I66" t="s">
        <v>200</v>
      </c>
      <c r="J66" t="s">
        <v>16</v>
      </c>
      <c r="K66" t="s">
        <v>28</v>
      </c>
      <c r="L66" t="s">
        <v>1035</v>
      </c>
      <c r="M66" t="s">
        <v>2226</v>
      </c>
      <c r="N66" t="s">
        <v>1368</v>
      </c>
      <c r="O66" s="16" t="s">
        <v>88</v>
      </c>
    </row>
    <row r="67" spans="1:15" ht="16" x14ac:dyDescent="0.2">
      <c r="A67" s="137"/>
      <c r="B67" s="127"/>
      <c r="C67" s="29" t="s">
        <v>3273</v>
      </c>
      <c r="D67" s="34">
        <v>45</v>
      </c>
      <c r="E67" s="36" t="s">
        <v>3183</v>
      </c>
      <c r="F67" t="s">
        <v>2227</v>
      </c>
      <c r="G67" t="s">
        <v>57</v>
      </c>
      <c r="H67" t="s">
        <v>200</v>
      </c>
      <c r="I67" t="s">
        <v>1621</v>
      </c>
      <c r="J67" t="s">
        <v>626</v>
      </c>
      <c r="K67" t="s">
        <v>2228</v>
      </c>
      <c r="L67" t="s">
        <v>627</v>
      </c>
      <c r="M67" t="s">
        <v>628</v>
      </c>
      <c r="N67" t="s">
        <v>883</v>
      </c>
      <c r="O67" s="16" t="s">
        <v>1035</v>
      </c>
    </row>
    <row r="68" spans="1:15" ht="16" x14ac:dyDescent="0.2">
      <c r="A68" s="137"/>
      <c r="B68" s="127"/>
      <c r="C68" s="29" t="s">
        <v>3274</v>
      </c>
      <c r="D68" s="34">
        <v>35</v>
      </c>
      <c r="E68" s="36" t="s">
        <v>3182</v>
      </c>
      <c r="F68" t="s">
        <v>1491</v>
      </c>
      <c r="G68" t="s">
        <v>2229</v>
      </c>
      <c r="H68" t="s">
        <v>235</v>
      </c>
      <c r="I68" t="s">
        <v>2230</v>
      </c>
      <c r="J68" t="s">
        <v>2231</v>
      </c>
      <c r="K68" t="s">
        <v>2232</v>
      </c>
      <c r="L68" t="s">
        <v>2233</v>
      </c>
      <c r="M68" t="s">
        <v>16</v>
      </c>
      <c r="N68" t="s">
        <v>2234</v>
      </c>
      <c r="O68" s="16" t="s">
        <v>2235</v>
      </c>
    </row>
    <row r="69" spans="1:15" ht="16" x14ac:dyDescent="0.2">
      <c r="A69" s="137"/>
      <c r="B69" s="127"/>
      <c r="C69" s="29" t="s">
        <v>3275</v>
      </c>
      <c r="D69" s="34">
        <v>47</v>
      </c>
      <c r="E69" s="37" t="s">
        <v>3710</v>
      </c>
      <c r="F69" t="s">
        <v>107</v>
      </c>
      <c r="G69" t="s">
        <v>109</v>
      </c>
      <c r="H69" t="s">
        <v>108</v>
      </c>
      <c r="I69" t="s">
        <v>1035</v>
      </c>
      <c r="J69" t="s">
        <v>2236</v>
      </c>
      <c r="K69" t="s">
        <v>1246</v>
      </c>
      <c r="L69" t="s">
        <v>1633</v>
      </c>
      <c r="M69" t="s">
        <v>2237</v>
      </c>
      <c r="N69" t="s">
        <v>2238</v>
      </c>
      <c r="O69" s="16" t="s">
        <v>47</v>
      </c>
    </row>
    <row r="70" spans="1:15" ht="16" x14ac:dyDescent="0.2">
      <c r="A70" s="137"/>
      <c r="B70" s="127"/>
      <c r="C70" s="29" t="s">
        <v>3276</v>
      </c>
      <c r="D70" s="34">
        <v>28</v>
      </c>
      <c r="E70" s="36" t="s">
        <v>3172</v>
      </c>
      <c r="F70" t="s">
        <v>759</v>
      </c>
      <c r="G70" t="s">
        <v>451</v>
      </c>
      <c r="H70" t="s">
        <v>3</v>
      </c>
      <c r="I70" t="s">
        <v>760</v>
      </c>
      <c r="J70" t="s">
        <v>1439</v>
      </c>
      <c r="K70" t="s">
        <v>200</v>
      </c>
      <c r="L70" t="s">
        <v>2239</v>
      </c>
      <c r="M70" t="s">
        <v>1035</v>
      </c>
      <c r="N70" t="s">
        <v>359</v>
      </c>
      <c r="O70" s="16" t="s">
        <v>358</v>
      </c>
    </row>
    <row r="71" spans="1:15" ht="16" x14ac:dyDescent="0.2">
      <c r="A71" s="137"/>
      <c r="B71" s="127"/>
      <c r="C71" s="29" t="s">
        <v>3277</v>
      </c>
      <c r="D71" s="34">
        <v>96</v>
      </c>
      <c r="E71" s="36" t="s">
        <v>3709</v>
      </c>
      <c r="F71" t="s">
        <v>3</v>
      </c>
      <c r="G71" t="s">
        <v>1035</v>
      </c>
      <c r="H71" t="s">
        <v>215</v>
      </c>
      <c r="I71" t="s">
        <v>200</v>
      </c>
      <c r="J71" t="s">
        <v>2240</v>
      </c>
      <c r="K71" t="s">
        <v>1037</v>
      </c>
      <c r="L71" t="s">
        <v>1629</v>
      </c>
      <c r="M71" t="s">
        <v>2241</v>
      </c>
      <c r="N71" t="s">
        <v>250</v>
      </c>
      <c r="O71" s="16" t="s">
        <v>2242</v>
      </c>
    </row>
    <row r="72" spans="1:15" ht="16" x14ac:dyDescent="0.2">
      <c r="A72" s="137"/>
      <c r="B72" s="127"/>
      <c r="C72" s="29" t="s">
        <v>3278</v>
      </c>
      <c r="D72" s="34">
        <v>89</v>
      </c>
      <c r="E72" s="36" t="s">
        <v>3185</v>
      </c>
      <c r="F72" t="s">
        <v>201</v>
      </c>
      <c r="G72" t="s">
        <v>200</v>
      </c>
      <c r="H72" t="s">
        <v>1035</v>
      </c>
      <c r="I72" t="s">
        <v>203</v>
      </c>
      <c r="J72" t="s">
        <v>868</v>
      </c>
      <c r="K72" t="s">
        <v>16</v>
      </c>
      <c r="L72" t="s">
        <v>103</v>
      </c>
      <c r="M72" t="s">
        <v>57</v>
      </c>
      <c r="N72" t="s">
        <v>202</v>
      </c>
      <c r="O72" s="16" t="s">
        <v>3</v>
      </c>
    </row>
    <row r="73" spans="1:15" ht="16" x14ac:dyDescent="0.2">
      <c r="A73" s="137"/>
      <c r="B73" s="127"/>
      <c r="C73" s="29" t="s">
        <v>3279</v>
      </c>
      <c r="D73" s="34">
        <v>22</v>
      </c>
      <c r="E73" s="36" t="s">
        <v>3171</v>
      </c>
      <c r="F73" t="s">
        <v>1017</v>
      </c>
      <c r="G73" t="s">
        <v>1957</v>
      </c>
      <c r="H73" t="s">
        <v>1958</v>
      </c>
      <c r="I73" t="s">
        <v>313</v>
      </c>
      <c r="J73" t="s">
        <v>2243</v>
      </c>
      <c r="K73" t="s">
        <v>2244</v>
      </c>
      <c r="L73" t="s">
        <v>2245</v>
      </c>
      <c r="M73" t="s">
        <v>2246</v>
      </c>
      <c r="N73" t="s">
        <v>2247</v>
      </c>
      <c r="O73" s="16" t="s">
        <v>2248</v>
      </c>
    </row>
    <row r="74" spans="1:15" ht="16" x14ac:dyDescent="0.2">
      <c r="A74" s="138"/>
      <c r="B74" s="128"/>
      <c r="C74" s="29" t="s">
        <v>3280</v>
      </c>
      <c r="D74" s="34">
        <v>58</v>
      </c>
      <c r="E74" s="36" t="s">
        <v>3711</v>
      </c>
      <c r="F74" s="17" t="s">
        <v>1326</v>
      </c>
      <c r="G74" s="17" t="s">
        <v>1016</v>
      </c>
      <c r="H74" s="17" t="s">
        <v>34</v>
      </c>
      <c r="I74" s="17" t="s">
        <v>16</v>
      </c>
      <c r="J74" s="17" t="s">
        <v>110</v>
      </c>
      <c r="K74" s="17" t="s">
        <v>491</v>
      </c>
      <c r="L74" s="17" t="s">
        <v>200</v>
      </c>
      <c r="M74" s="17" t="s">
        <v>228</v>
      </c>
      <c r="N74" s="17" t="s">
        <v>55</v>
      </c>
      <c r="O74" s="18" t="s">
        <v>1792</v>
      </c>
    </row>
    <row r="75" spans="1:15" ht="16" x14ac:dyDescent="0.2">
      <c r="A75" s="136">
        <v>6</v>
      </c>
      <c r="B75" s="126" t="s">
        <v>3148</v>
      </c>
      <c r="C75" s="29" t="s">
        <v>3659</v>
      </c>
      <c r="D75" s="34">
        <v>9</v>
      </c>
      <c r="E75" s="36"/>
      <c r="F75" s="14" t="s">
        <v>531</v>
      </c>
      <c r="G75" s="14" t="s">
        <v>2249</v>
      </c>
      <c r="H75" s="14" t="s">
        <v>2250</v>
      </c>
      <c r="I75" s="14" t="s">
        <v>2251</v>
      </c>
      <c r="J75" s="14" t="s">
        <v>2252</v>
      </c>
      <c r="K75" s="14" t="s">
        <v>2253</v>
      </c>
      <c r="L75" s="14" t="s">
        <v>30</v>
      </c>
      <c r="M75" s="14" t="s">
        <v>109</v>
      </c>
      <c r="N75" s="14" t="s">
        <v>2182</v>
      </c>
      <c r="O75" s="15" t="s">
        <v>99</v>
      </c>
    </row>
    <row r="76" spans="1:15" ht="16" x14ac:dyDescent="0.2">
      <c r="A76" s="137"/>
      <c r="B76" s="127"/>
      <c r="C76" s="29" t="s">
        <v>3249</v>
      </c>
      <c r="D76" s="34">
        <v>23</v>
      </c>
      <c r="E76" s="36"/>
      <c r="F76" t="s">
        <v>124</v>
      </c>
      <c r="G76" t="s">
        <v>2254</v>
      </c>
      <c r="H76" t="s">
        <v>1482</v>
      </c>
      <c r="I76" t="s">
        <v>125</v>
      </c>
      <c r="J76" t="s">
        <v>391</v>
      </c>
      <c r="K76" t="s">
        <v>474</v>
      </c>
      <c r="L76" t="s">
        <v>2255</v>
      </c>
      <c r="M76" t="s">
        <v>1444</v>
      </c>
      <c r="N76" t="s">
        <v>2256</v>
      </c>
      <c r="O76" s="16" t="s">
        <v>2257</v>
      </c>
    </row>
    <row r="77" spans="1:15" ht="16" x14ac:dyDescent="0.2">
      <c r="A77" s="137"/>
      <c r="B77" s="127"/>
      <c r="C77" s="29" t="s">
        <v>3281</v>
      </c>
      <c r="D77" s="34">
        <v>19</v>
      </c>
      <c r="E77" s="36"/>
      <c r="F77" t="s">
        <v>71</v>
      </c>
      <c r="G77" t="s">
        <v>2258</v>
      </c>
      <c r="H77" t="s">
        <v>222</v>
      </c>
      <c r="I77" t="s">
        <v>957</v>
      </c>
      <c r="J77" t="s">
        <v>1483</v>
      </c>
      <c r="K77" t="s">
        <v>221</v>
      </c>
      <c r="L77" t="s">
        <v>125</v>
      </c>
      <c r="M77" t="s">
        <v>217</v>
      </c>
      <c r="N77" t="s">
        <v>2192</v>
      </c>
      <c r="O77" s="16" t="s">
        <v>2259</v>
      </c>
    </row>
    <row r="78" spans="1:15" ht="16" x14ac:dyDescent="0.2">
      <c r="A78" s="137"/>
      <c r="B78" s="127"/>
      <c r="C78" s="29" t="s">
        <v>3282</v>
      </c>
      <c r="D78" s="34">
        <v>14</v>
      </c>
      <c r="E78" s="36"/>
      <c r="F78" t="s">
        <v>115</v>
      </c>
      <c r="G78" t="s">
        <v>205</v>
      </c>
      <c r="H78" t="s">
        <v>215</v>
      </c>
      <c r="I78" t="s">
        <v>217</v>
      </c>
      <c r="J78" t="s">
        <v>0</v>
      </c>
      <c r="K78" t="s">
        <v>2260</v>
      </c>
      <c r="L78" t="s">
        <v>2261</v>
      </c>
      <c r="M78" t="s">
        <v>2262</v>
      </c>
      <c r="N78" t="s">
        <v>339</v>
      </c>
      <c r="O78" s="16" t="s">
        <v>2241</v>
      </c>
    </row>
    <row r="79" spans="1:15" ht="16" x14ac:dyDescent="0.2">
      <c r="A79" s="137"/>
      <c r="B79" s="127"/>
      <c r="C79" s="29" t="s">
        <v>3283</v>
      </c>
      <c r="D79" s="34">
        <v>11</v>
      </c>
      <c r="E79" s="36"/>
      <c r="F79" t="s">
        <v>42</v>
      </c>
      <c r="G79" t="s">
        <v>2263</v>
      </c>
      <c r="H79" t="s">
        <v>992</v>
      </c>
      <c r="I79" t="s">
        <v>390</v>
      </c>
      <c r="J79" t="s">
        <v>2264</v>
      </c>
      <c r="K79" t="s">
        <v>2265</v>
      </c>
      <c r="L79" t="s">
        <v>1732</v>
      </c>
      <c r="M79" t="s">
        <v>821</v>
      </c>
      <c r="N79" t="s">
        <v>2266</v>
      </c>
      <c r="O79" s="16" t="s">
        <v>2267</v>
      </c>
    </row>
    <row r="80" spans="1:15" ht="16" x14ac:dyDescent="0.2">
      <c r="A80" s="137"/>
      <c r="B80" s="127"/>
      <c r="C80" s="29" t="s">
        <v>3284</v>
      </c>
      <c r="D80" s="34">
        <v>9</v>
      </c>
      <c r="E80" s="36"/>
      <c r="F80" t="s">
        <v>120</v>
      </c>
      <c r="G80" t="s">
        <v>2268</v>
      </c>
      <c r="H80" t="s">
        <v>2029</v>
      </c>
      <c r="I80" t="s">
        <v>2003</v>
      </c>
      <c r="J80" t="s">
        <v>1370</v>
      </c>
      <c r="K80" t="s">
        <v>2269</v>
      </c>
      <c r="L80" t="s">
        <v>809</v>
      </c>
      <c r="M80" t="s">
        <v>312</v>
      </c>
      <c r="N80" t="s">
        <v>2270</v>
      </c>
      <c r="O80" s="16" t="s">
        <v>2271</v>
      </c>
    </row>
    <row r="81" spans="1:15" ht="16" x14ac:dyDescent="0.2">
      <c r="A81" s="137"/>
      <c r="B81" s="127"/>
      <c r="C81" s="29" t="s">
        <v>3285</v>
      </c>
      <c r="D81" s="34">
        <v>9</v>
      </c>
      <c r="E81" s="36"/>
      <c r="F81" t="s">
        <v>2272</v>
      </c>
      <c r="G81" t="s">
        <v>2273</v>
      </c>
      <c r="H81" t="s">
        <v>2274</v>
      </c>
      <c r="I81" t="s">
        <v>2275</v>
      </c>
      <c r="J81" t="s">
        <v>99</v>
      </c>
      <c r="K81" t="s">
        <v>2276</v>
      </c>
      <c r="L81" t="s">
        <v>2033</v>
      </c>
      <c r="M81" t="s">
        <v>2277</v>
      </c>
      <c r="N81" t="s">
        <v>2278</v>
      </c>
      <c r="O81" s="16" t="s">
        <v>2279</v>
      </c>
    </row>
    <row r="82" spans="1:15" ht="16" x14ac:dyDescent="0.2">
      <c r="A82" s="137"/>
      <c r="B82" s="127"/>
      <c r="C82" s="29" t="s">
        <v>3286</v>
      </c>
      <c r="D82" s="34">
        <v>10</v>
      </c>
      <c r="E82" s="36"/>
      <c r="F82" t="s">
        <v>847</v>
      </c>
      <c r="G82" t="s">
        <v>879</v>
      </c>
      <c r="H82" t="s">
        <v>776</v>
      </c>
      <c r="I82" t="s">
        <v>387</v>
      </c>
      <c r="J82" t="s">
        <v>0</v>
      </c>
      <c r="K82" t="s">
        <v>2270</v>
      </c>
      <c r="L82" t="s">
        <v>124</v>
      </c>
      <c r="M82" t="s">
        <v>118</v>
      </c>
      <c r="N82" t="s">
        <v>773</v>
      </c>
      <c r="O82" s="16" t="s">
        <v>30</v>
      </c>
    </row>
    <row r="83" spans="1:15" ht="16" x14ac:dyDescent="0.2">
      <c r="A83" s="137"/>
      <c r="B83" s="127"/>
      <c r="C83" s="29" t="s">
        <v>3287</v>
      </c>
      <c r="D83" s="34">
        <v>15</v>
      </c>
      <c r="E83" s="36"/>
      <c r="F83" t="s">
        <v>237</v>
      </c>
      <c r="G83" t="s">
        <v>58</v>
      </c>
      <c r="H83" t="s">
        <v>17</v>
      </c>
      <c r="I83" t="s">
        <v>390</v>
      </c>
      <c r="J83" t="s">
        <v>126</v>
      </c>
      <c r="K83" t="s">
        <v>125</v>
      </c>
      <c r="L83" t="s">
        <v>810</v>
      </c>
      <c r="M83" t="s">
        <v>2280</v>
      </c>
      <c r="N83" t="s">
        <v>2281</v>
      </c>
      <c r="O83" s="16" t="s">
        <v>1471</v>
      </c>
    </row>
    <row r="84" spans="1:15" ht="16" x14ac:dyDescent="0.2">
      <c r="A84" s="137"/>
      <c r="B84" s="127"/>
      <c r="C84" s="29" t="s">
        <v>3288</v>
      </c>
      <c r="D84" s="34">
        <v>10</v>
      </c>
      <c r="E84" s="36"/>
      <c r="F84" t="s">
        <v>388</v>
      </c>
      <c r="G84" t="s">
        <v>124</v>
      </c>
      <c r="H84" t="s">
        <v>2282</v>
      </c>
      <c r="I84" t="s">
        <v>1058</v>
      </c>
      <c r="J84" t="s">
        <v>313</v>
      </c>
      <c r="K84" t="s">
        <v>2182</v>
      </c>
      <c r="L84" t="s">
        <v>216</v>
      </c>
      <c r="M84" t="s">
        <v>99</v>
      </c>
      <c r="N84" t="s">
        <v>2283</v>
      </c>
      <c r="O84" s="16" t="s">
        <v>2284</v>
      </c>
    </row>
    <row r="85" spans="1:15" ht="16" x14ac:dyDescent="0.2">
      <c r="A85" s="137"/>
      <c r="B85" s="127"/>
      <c r="C85" s="29" t="s">
        <v>3289</v>
      </c>
      <c r="D85" s="34">
        <v>7</v>
      </c>
      <c r="E85" s="36"/>
      <c r="F85" t="s">
        <v>1483</v>
      </c>
      <c r="G85" t="s">
        <v>2285</v>
      </c>
      <c r="H85" t="s">
        <v>2286</v>
      </c>
      <c r="I85" t="s">
        <v>2287</v>
      </c>
      <c r="J85" t="s">
        <v>759</v>
      </c>
      <c r="K85" t="s">
        <v>2288</v>
      </c>
      <c r="L85" t="s">
        <v>2289</v>
      </c>
      <c r="M85" t="s">
        <v>2290</v>
      </c>
      <c r="N85" t="s">
        <v>2291</v>
      </c>
      <c r="O85" s="16" t="s">
        <v>18</v>
      </c>
    </row>
    <row r="86" spans="1:15" ht="16" x14ac:dyDescent="0.2">
      <c r="A86" s="138"/>
      <c r="B86" s="128"/>
      <c r="C86" s="29" t="s">
        <v>3290</v>
      </c>
      <c r="D86" s="34">
        <v>9</v>
      </c>
      <c r="E86" s="36"/>
      <c r="F86" s="17" t="s">
        <v>2292</v>
      </c>
      <c r="G86" s="17" t="s">
        <v>2293</v>
      </c>
      <c r="H86" s="17" t="s">
        <v>2294</v>
      </c>
      <c r="I86" s="17" t="s">
        <v>275</v>
      </c>
      <c r="J86" s="17" t="s">
        <v>1010</v>
      </c>
      <c r="K86" s="17" t="s">
        <v>2295</v>
      </c>
      <c r="L86" s="17" t="s">
        <v>123</v>
      </c>
      <c r="M86" s="17" t="s">
        <v>2296</v>
      </c>
      <c r="N86" s="17" t="s">
        <v>2297</v>
      </c>
      <c r="O86" s="18" t="s">
        <v>2298</v>
      </c>
    </row>
    <row r="87" spans="1:15" ht="16" x14ac:dyDescent="0.2">
      <c r="A87" s="136">
        <v>7</v>
      </c>
      <c r="B87" s="126" t="s">
        <v>3149</v>
      </c>
      <c r="C87" s="29" t="s">
        <v>3660</v>
      </c>
      <c r="D87" s="34">
        <v>15</v>
      </c>
      <c r="E87" s="36" t="s">
        <v>3716</v>
      </c>
      <c r="F87" s="14" t="s">
        <v>1236</v>
      </c>
      <c r="G87" s="14" t="s">
        <v>18</v>
      </c>
      <c r="H87" s="14" t="s">
        <v>493</v>
      </c>
      <c r="I87" s="14" t="s">
        <v>2299</v>
      </c>
      <c r="J87" s="14" t="s">
        <v>28</v>
      </c>
      <c r="K87" s="14" t="s">
        <v>2300</v>
      </c>
      <c r="L87" s="14" t="s">
        <v>2301</v>
      </c>
      <c r="M87" s="14" t="s">
        <v>2302</v>
      </c>
      <c r="N87" s="14" t="s">
        <v>513</v>
      </c>
      <c r="O87" s="15" t="s">
        <v>2303</v>
      </c>
    </row>
    <row r="88" spans="1:15" ht="16" x14ac:dyDescent="0.2">
      <c r="A88" s="137"/>
      <c r="B88" s="127"/>
      <c r="C88" s="29" t="s">
        <v>3250</v>
      </c>
      <c r="D88" s="34">
        <v>23</v>
      </c>
      <c r="E88" s="36" t="s">
        <v>3715</v>
      </c>
      <c r="F88" t="s">
        <v>1846</v>
      </c>
      <c r="G88" t="s">
        <v>1528</v>
      </c>
      <c r="H88" t="s">
        <v>952</v>
      </c>
      <c r="I88" t="s">
        <v>2304</v>
      </c>
      <c r="J88" t="s">
        <v>1867</v>
      </c>
      <c r="K88" t="s">
        <v>422</v>
      </c>
      <c r="L88" t="s">
        <v>1499</v>
      </c>
      <c r="M88" t="s">
        <v>391</v>
      </c>
      <c r="N88" t="s">
        <v>473</v>
      </c>
      <c r="O88" s="16" t="s">
        <v>485</v>
      </c>
    </row>
    <row r="89" spans="1:15" ht="16" x14ac:dyDescent="0.2">
      <c r="A89" s="137"/>
      <c r="B89" s="127"/>
      <c r="C89" s="29" t="s">
        <v>3291</v>
      </c>
      <c r="D89" s="34">
        <v>21</v>
      </c>
      <c r="E89" s="36"/>
      <c r="F89" t="s">
        <v>57</v>
      </c>
      <c r="G89" t="s">
        <v>457</v>
      </c>
      <c r="H89" t="s">
        <v>528</v>
      </c>
      <c r="I89" t="s">
        <v>17</v>
      </c>
      <c r="J89" t="s">
        <v>2305</v>
      </c>
      <c r="K89" t="s">
        <v>1053</v>
      </c>
      <c r="L89" t="s">
        <v>2306</v>
      </c>
      <c r="M89" t="s">
        <v>2307</v>
      </c>
      <c r="N89" t="s">
        <v>2308</v>
      </c>
      <c r="O89" s="16" t="s">
        <v>2309</v>
      </c>
    </row>
    <row r="90" spans="1:15" ht="16" x14ac:dyDescent="0.2">
      <c r="A90" s="137"/>
      <c r="B90" s="127"/>
      <c r="C90" s="29" t="s">
        <v>3292</v>
      </c>
      <c r="D90" s="34">
        <v>18</v>
      </c>
      <c r="E90" s="36"/>
      <c r="F90" t="s">
        <v>28</v>
      </c>
      <c r="G90" t="s">
        <v>2310</v>
      </c>
      <c r="H90" t="s">
        <v>515</v>
      </c>
      <c r="I90" t="s">
        <v>1576</v>
      </c>
      <c r="J90" t="s">
        <v>101</v>
      </c>
      <c r="K90" t="s">
        <v>235</v>
      </c>
      <c r="L90" t="s">
        <v>102</v>
      </c>
      <c r="M90" t="s">
        <v>738</v>
      </c>
      <c r="N90" t="s">
        <v>99</v>
      </c>
      <c r="O90" s="16" t="s">
        <v>2311</v>
      </c>
    </row>
    <row r="91" spans="1:15" ht="16" x14ac:dyDescent="0.2">
      <c r="A91" s="137"/>
      <c r="B91" s="127"/>
      <c r="C91" s="29" t="s">
        <v>3293</v>
      </c>
      <c r="D91" s="34">
        <v>25</v>
      </c>
      <c r="E91" s="36"/>
      <c r="F91" t="s">
        <v>222</v>
      </c>
      <c r="G91" t="s">
        <v>205</v>
      </c>
      <c r="H91" t="s">
        <v>2312</v>
      </c>
      <c r="I91" t="s">
        <v>959</v>
      </c>
      <c r="J91" t="s">
        <v>195</v>
      </c>
      <c r="K91" t="s">
        <v>123</v>
      </c>
      <c r="L91" t="s">
        <v>957</v>
      </c>
      <c r="M91" t="s">
        <v>121</v>
      </c>
      <c r="N91" t="s">
        <v>844</v>
      </c>
      <c r="O91" s="16" t="s">
        <v>1151</v>
      </c>
    </row>
    <row r="92" spans="1:15" ht="16" x14ac:dyDescent="0.2">
      <c r="A92" s="137"/>
      <c r="B92" s="127"/>
      <c r="C92" s="29" t="s">
        <v>3294</v>
      </c>
      <c r="D92" s="34">
        <v>23</v>
      </c>
      <c r="E92" s="36"/>
      <c r="F92" t="s">
        <v>495</v>
      </c>
      <c r="G92" t="s">
        <v>57</v>
      </c>
      <c r="H92" t="s">
        <v>2313</v>
      </c>
      <c r="I92" t="s">
        <v>428</v>
      </c>
      <c r="J92" t="s">
        <v>235</v>
      </c>
      <c r="K92" t="s">
        <v>2314</v>
      </c>
      <c r="L92" t="s">
        <v>2315</v>
      </c>
      <c r="M92" t="s">
        <v>343</v>
      </c>
      <c r="N92" t="s">
        <v>16</v>
      </c>
      <c r="O92" s="16" t="s">
        <v>2233</v>
      </c>
    </row>
    <row r="93" spans="1:15" ht="16" x14ac:dyDescent="0.2">
      <c r="A93" s="137"/>
      <c r="B93" s="127"/>
      <c r="C93" s="29" t="s">
        <v>3295</v>
      </c>
      <c r="D93" s="34">
        <v>15</v>
      </c>
      <c r="E93" s="36"/>
      <c r="F93" t="s">
        <v>2316</v>
      </c>
      <c r="G93" t="s">
        <v>116</v>
      </c>
      <c r="H93" t="s">
        <v>495</v>
      </c>
      <c r="I93" t="s">
        <v>2317</v>
      </c>
      <c r="J93" t="s">
        <v>120</v>
      </c>
      <c r="K93" t="s">
        <v>2318</v>
      </c>
      <c r="L93" t="s">
        <v>2319</v>
      </c>
      <c r="M93" t="s">
        <v>107</v>
      </c>
      <c r="N93" t="s">
        <v>2320</v>
      </c>
      <c r="O93" s="16" t="s">
        <v>872</v>
      </c>
    </row>
    <row r="94" spans="1:15" ht="16" x14ac:dyDescent="0.2">
      <c r="A94" s="137"/>
      <c r="B94" s="127"/>
      <c r="C94" s="29" t="s">
        <v>3296</v>
      </c>
      <c r="D94" s="34">
        <v>22</v>
      </c>
      <c r="E94" s="36"/>
      <c r="F94" t="s">
        <v>428</v>
      </c>
      <c r="G94" t="s">
        <v>140</v>
      </c>
      <c r="H94" t="s">
        <v>18</v>
      </c>
      <c r="I94" t="s">
        <v>2321</v>
      </c>
      <c r="J94" t="s">
        <v>141</v>
      </c>
      <c r="K94" t="s">
        <v>2322</v>
      </c>
      <c r="L94" t="s">
        <v>195</v>
      </c>
      <c r="M94" t="s">
        <v>2323</v>
      </c>
      <c r="N94" t="s">
        <v>2324</v>
      </c>
      <c r="O94" s="16" t="s">
        <v>431</v>
      </c>
    </row>
    <row r="95" spans="1:15" ht="16" x14ac:dyDescent="0.2">
      <c r="A95" s="137"/>
      <c r="B95" s="127"/>
      <c r="C95" s="29" t="s">
        <v>3297</v>
      </c>
      <c r="D95" s="34">
        <v>30</v>
      </c>
      <c r="E95" s="36"/>
      <c r="F95" t="s">
        <v>952</v>
      </c>
      <c r="G95" t="s">
        <v>1498</v>
      </c>
      <c r="H95" t="s">
        <v>495</v>
      </c>
      <c r="I95" t="s">
        <v>1505</v>
      </c>
      <c r="J95" t="s">
        <v>198</v>
      </c>
      <c r="K95" t="s">
        <v>197</v>
      </c>
      <c r="L95" t="s">
        <v>355</v>
      </c>
      <c r="M95" t="s">
        <v>2325</v>
      </c>
      <c r="N95" t="s">
        <v>2326</v>
      </c>
      <c r="O95" s="16" t="s">
        <v>195</v>
      </c>
    </row>
    <row r="96" spans="1:15" ht="16" x14ac:dyDescent="0.2">
      <c r="A96" s="137"/>
      <c r="B96" s="127"/>
      <c r="C96" s="29" t="s">
        <v>3298</v>
      </c>
      <c r="D96" s="34">
        <v>25</v>
      </c>
      <c r="E96" s="36"/>
      <c r="F96" t="s">
        <v>50</v>
      </c>
      <c r="G96" t="s">
        <v>157</v>
      </c>
      <c r="H96" t="s">
        <v>18</v>
      </c>
      <c r="I96" t="s">
        <v>77</v>
      </c>
      <c r="J96" t="s">
        <v>2327</v>
      </c>
      <c r="K96" t="s">
        <v>428</v>
      </c>
      <c r="L96" t="s">
        <v>2328</v>
      </c>
      <c r="M96" t="s">
        <v>2329</v>
      </c>
      <c r="N96" t="s">
        <v>2330</v>
      </c>
      <c r="O96" s="16" t="s">
        <v>843</v>
      </c>
    </row>
    <row r="97" spans="1:15" ht="16" x14ac:dyDescent="0.2">
      <c r="A97" s="137"/>
      <c r="B97" s="127"/>
      <c r="C97" s="29" t="s">
        <v>3299</v>
      </c>
      <c r="D97" s="34">
        <v>15</v>
      </c>
      <c r="E97" s="36"/>
      <c r="F97" t="s">
        <v>73</v>
      </c>
      <c r="G97" t="s">
        <v>1321</v>
      </c>
      <c r="H97" t="s">
        <v>2331</v>
      </c>
      <c r="I97" t="s">
        <v>340</v>
      </c>
      <c r="J97" t="s">
        <v>1058</v>
      </c>
      <c r="K97" t="s">
        <v>16</v>
      </c>
      <c r="L97" t="s">
        <v>2332</v>
      </c>
      <c r="M97" t="s">
        <v>18</v>
      </c>
      <c r="N97" t="s">
        <v>196</v>
      </c>
      <c r="O97" s="16" t="s">
        <v>2333</v>
      </c>
    </row>
    <row r="98" spans="1:15" ht="16" x14ac:dyDescent="0.2">
      <c r="A98" s="138"/>
      <c r="B98" s="128"/>
      <c r="C98" s="29" t="s">
        <v>3300</v>
      </c>
      <c r="D98" s="34">
        <v>29</v>
      </c>
      <c r="E98" s="36"/>
      <c r="F98" s="17" t="s">
        <v>428</v>
      </c>
      <c r="G98" s="17" t="s">
        <v>18</v>
      </c>
      <c r="H98" s="17" t="s">
        <v>2334</v>
      </c>
      <c r="I98" s="17" t="s">
        <v>110</v>
      </c>
      <c r="J98" s="17" t="s">
        <v>77</v>
      </c>
      <c r="K98" s="17" t="s">
        <v>945</v>
      </c>
      <c r="L98" s="17" t="s">
        <v>57</v>
      </c>
      <c r="M98" s="17" t="s">
        <v>197</v>
      </c>
      <c r="N98" s="17" t="s">
        <v>198</v>
      </c>
      <c r="O98" s="18" t="s">
        <v>2335</v>
      </c>
    </row>
    <row r="99" spans="1:15" ht="16" x14ac:dyDescent="0.2">
      <c r="A99" s="136">
        <v>8</v>
      </c>
      <c r="B99" s="126" t="s">
        <v>2554</v>
      </c>
      <c r="C99" s="29" t="s">
        <v>3661</v>
      </c>
      <c r="D99" s="34">
        <v>28</v>
      </c>
      <c r="E99" s="36"/>
      <c r="F99" s="14" t="s">
        <v>2336</v>
      </c>
      <c r="G99" s="14" t="s">
        <v>2337</v>
      </c>
      <c r="H99" s="14" t="s">
        <v>1056</v>
      </c>
      <c r="I99" s="14" t="s">
        <v>33</v>
      </c>
      <c r="J99" s="14" t="s">
        <v>95</v>
      </c>
      <c r="K99" s="14" t="s">
        <v>2338</v>
      </c>
      <c r="L99" s="14" t="s">
        <v>2339</v>
      </c>
      <c r="M99" s="14" t="s">
        <v>2340</v>
      </c>
      <c r="N99" s="14" t="s">
        <v>2341</v>
      </c>
      <c r="O99" s="15" t="s">
        <v>2342</v>
      </c>
    </row>
    <row r="100" spans="1:15" ht="16" x14ac:dyDescent="0.2">
      <c r="A100" s="137"/>
      <c r="B100" s="127"/>
      <c r="C100" s="29" t="s">
        <v>3301</v>
      </c>
      <c r="D100" s="34">
        <v>9</v>
      </c>
      <c r="E100" s="36"/>
      <c r="F100" t="s">
        <v>2343</v>
      </c>
      <c r="G100" t="s">
        <v>33</v>
      </c>
      <c r="H100" t="s">
        <v>2344</v>
      </c>
      <c r="I100" t="s">
        <v>2345</v>
      </c>
      <c r="J100" t="s">
        <v>2346</v>
      </c>
      <c r="K100" t="s">
        <v>2347</v>
      </c>
      <c r="L100" t="s">
        <v>2348</v>
      </c>
      <c r="M100" t="s">
        <v>2349</v>
      </c>
      <c r="N100" t="s">
        <v>2350</v>
      </c>
      <c r="O100" s="16" t="s">
        <v>2351</v>
      </c>
    </row>
    <row r="101" spans="1:15" ht="16" x14ac:dyDescent="0.2">
      <c r="A101" s="137"/>
      <c r="B101" s="127"/>
      <c r="C101" s="29" t="s">
        <v>3302</v>
      </c>
      <c r="D101" s="34">
        <v>16</v>
      </c>
      <c r="E101" s="36"/>
      <c r="F101" t="s">
        <v>1255</v>
      </c>
      <c r="G101" t="s">
        <v>1256</v>
      </c>
      <c r="H101" t="s">
        <v>662</v>
      </c>
      <c r="I101" t="s">
        <v>492</v>
      </c>
      <c r="J101" t="s">
        <v>71</v>
      </c>
      <c r="K101" t="s">
        <v>1081</v>
      </c>
      <c r="L101" t="s">
        <v>724</v>
      </c>
      <c r="M101" t="s">
        <v>198</v>
      </c>
      <c r="N101" t="s">
        <v>1260</v>
      </c>
      <c r="O101" s="16" t="s">
        <v>93</v>
      </c>
    </row>
    <row r="102" spans="1:15" ht="16" x14ac:dyDescent="0.2">
      <c r="A102" s="137"/>
      <c r="B102" s="127"/>
      <c r="C102" s="29" t="s">
        <v>3303</v>
      </c>
      <c r="D102" s="34">
        <v>25</v>
      </c>
      <c r="E102" s="36"/>
      <c r="F102" t="s">
        <v>1233</v>
      </c>
      <c r="G102" t="s">
        <v>2352</v>
      </c>
      <c r="H102" t="s">
        <v>2353</v>
      </c>
      <c r="I102" t="s">
        <v>951</v>
      </c>
      <c r="J102" t="s">
        <v>2354</v>
      </c>
      <c r="K102" t="s">
        <v>2355</v>
      </c>
      <c r="L102" t="s">
        <v>2356</v>
      </c>
      <c r="M102" t="s">
        <v>2357</v>
      </c>
      <c r="N102" t="s">
        <v>2358</v>
      </c>
      <c r="O102" s="16" t="s">
        <v>2359</v>
      </c>
    </row>
    <row r="103" spans="1:15" ht="16" x14ac:dyDescent="0.2">
      <c r="A103" s="137"/>
      <c r="B103" s="127"/>
      <c r="C103" s="29" t="s">
        <v>3304</v>
      </c>
      <c r="D103" s="34">
        <v>29</v>
      </c>
      <c r="E103" s="36"/>
      <c r="F103" t="s">
        <v>2360</v>
      </c>
      <c r="G103" t="s">
        <v>2361</v>
      </c>
      <c r="H103" t="s">
        <v>1317</v>
      </c>
      <c r="I103" t="s">
        <v>892</v>
      </c>
      <c r="J103" t="s">
        <v>2362</v>
      </c>
      <c r="K103" t="s">
        <v>491</v>
      </c>
      <c r="L103" t="s">
        <v>47</v>
      </c>
      <c r="M103" t="s">
        <v>34</v>
      </c>
      <c r="N103" t="s">
        <v>26</v>
      </c>
      <c r="O103" s="16" t="s">
        <v>196</v>
      </c>
    </row>
    <row r="104" spans="1:15" ht="16" x14ac:dyDescent="0.2">
      <c r="A104" s="137"/>
      <c r="B104" s="127"/>
      <c r="C104" s="29" t="s">
        <v>3305</v>
      </c>
      <c r="D104" s="34">
        <v>31</v>
      </c>
      <c r="E104" s="36"/>
      <c r="F104" t="s">
        <v>1677</v>
      </c>
      <c r="G104" t="s">
        <v>529</v>
      </c>
      <c r="H104" t="s">
        <v>2363</v>
      </c>
      <c r="I104" t="s">
        <v>1546</v>
      </c>
      <c r="J104" t="s">
        <v>2364</v>
      </c>
      <c r="K104" t="s">
        <v>2365</v>
      </c>
      <c r="L104" t="s">
        <v>223</v>
      </c>
      <c r="M104" t="s">
        <v>2366</v>
      </c>
      <c r="N104" t="s">
        <v>2367</v>
      </c>
      <c r="O104" s="16" t="s">
        <v>2368</v>
      </c>
    </row>
    <row r="105" spans="1:15" ht="16" x14ac:dyDescent="0.2">
      <c r="A105" s="137"/>
      <c r="B105" s="127"/>
      <c r="C105" s="29" t="s">
        <v>3306</v>
      </c>
      <c r="D105" s="34">
        <v>24</v>
      </c>
      <c r="E105" s="36"/>
      <c r="F105" t="s">
        <v>73</v>
      </c>
      <c r="G105" t="s">
        <v>1886</v>
      </c>
      <c r="H105" t="s">
        <v>2369</v>
      </c>
      <c r="I105" t="s">
        <v>2370</v>
      </c>
      <c r="J105" t="s">
        <v>2371</v>
      </c>
      <c r="K105" t="s">
        <v>2372</v>
      </c>
      <c r="L105" t="s">
        <v>2373</v>
      </c>
      <c r="M105" t="s">
        <v>2374</v>
      </c>
      <c r="N105" t="s">
        <v>2375</v>
      </c>
      <c r="O105" s="16" t="s">
        <v>2376</v>
      </c>
    </row>
    <row r="106" spans="1:15" ht="16" x14ac:dyDescent="0.2">
      <c r="A106" s="137"/>
      <c r="B106" s="127"/>
      <c r="C106" s="29" t="s">
        <v>3307</v>
      </c>
      <c r="D106" s="34">
        <v>17</v>
      </c>
      <c r="E106" s="36"/>
      <c r="F106" t="s">
        <v>1513</v>
      </c>
      <c r="G106" t="s">
        <v>2377</v>
      </c>
      <c r="H106" t="s">
        <v>2378</v>
      </c>
      <c r="I106" t="s">
        <v>720</v>
      </c>
      <c r="J106" t="s">
        <v>34</v>
      </c>
      <c r="K106" t="s">
        <v>2379</v>
      </c>
      <c r="L106" t="s">
        <v>2380</v>
      </c>
      <c r="M106" t="s">
        <v>2381</v>
      </c>
      <c r="N106" t="s">
        <v>73</v>
      </c>
      <c r="O106" s="16" t="s">
        <v>1544</v>
      </c>
    </row>
    <row r="107" spans="1:15" ht="16" x14ac:dyDescent="0.2">
      <c r="A107" s="137"/>
      <c r="B107" s="127"/>
      <c r="C107" s="29" t="s">
        <v>3308</v>
      </c>
      <c r="D107" s="34">
        <v>42</v>
      </c>
      <c r="E107" s="36"/>
      <c r="F107" t="s">
        <v>492</v>
      </c>
      <c r="G107" t="s">
        <v>16</v>
      </c>
      <c r="H107" t="s">
        <v>1312</v>
      </c>
      <c r="I107" t="s">
        <v>2382</v>
      </c>
      <c r="J107" t="s">
        <v>33</v>
      </c>
      <c r="K107" t="s">
        <v>724</v>
      </c>
      <c r="L107" t="s">
        <v>843</v>
      </c>
      <c r="M107" t="s">
        <v>722</v>
      </c>
      <c r="N107" t="s">
        <v>721</v>
      </c>
      <c r="O107" s="16" t="s">
        <v>1380</v>
      </c>
    </row>
    <row r="108" spans="1:15" ht="16" x14ac:dyDescent="0.2">
      <c r="A108" s="137"/>
      <c r="B108" s="127"/>
      <c r="C108" s="29" t="s">
        <v>3309</v>
      </c>
      <c r="D108" s="34">
        <v>20</v>
      </c>
      <c r="E108" s="36"/>
      <c r="F108" t="s">
        <v>1369</v>
      </c>
      <c r="G108" t="s">
        <v>228</v>
      </c>
      <c r="H108" t="s">
        <v>1412</v>
      </c>
      <c r="I108" t="s">
        <v>1368</v>
      </c>
      <c r="J108" t="s">
        <v>2383</v>
      </c>
      <c r="K108" t="s">
        <v>2384</v>
      </c>
      <c r="L108" t="s">
        <v>2385</v>
      </c>
      <c r="M108" t="s">
        <v>2386</v>
      </c>
      <c r="N108" t="s">
        <v>249</v>
      </c>
      <c r="O108" s="16" t="s">
        <v>2387</v>
      </c>
    </row>
    <row r="109" spans="1:15" ht="16" x14ac:dyDescent="0.2">
      <c r="A109" s="137"/>
      <c r="B109" s="127"/>
      <c r="C109" s="29" t="s">
        <v>3310</v>
      </c>
      <c r="D109" s="34">
        <v>29</v>
      </c>
      <c r="E109" s="36"/>
      <c r="F109" t="s">
        <v>2388</v>
      </c>
      <c r="G109" t="s">
        <v>529</v>
      </c>
      <c r="H109" t="s">
        <v>2389</v>
      </c>
      <c r="I109" t="s">
        <v>661</v>
      </c>
      <c r="J109" t="s">
        <v>2390</v>
      </c>
      <c r="K109" t="s">
        <v>2391</v>
      </c>
      <c r="L109" t="s">
        <v>2392</v>
      </c>
      <c r="M109" t="s">
        <v>2393</v>
      </c>
      <c r="N109" t="s">
        <v>2394</v>
      </c>
      <c r="O109" s="16" t="s">
        <v>492</v>
      </c>
    </row>
    <row r="110" spans="1:15" ht="16" x14ac:dyDescent="0.2">
      <c r="A110" s="138"/>
      <c r="B110" s="128"/>
      <c r="C110" s="29" t="s">
        <v>3311</v>
      </c>
      <c r="D110" s="34">
        <v>17</v>
      </c>
      <c r="E110" s="36"/>
      <c r="F110" s="17" t="s">
        <v>1646</v>
      </c>
      <c r="G110" s="17" t="s">
        <v>2395</v>
      </c>
      <c r="H110" s="17" t="s">
        <v>195</v>
      </c>
      <c r="I110" s="17" t="s">
        <v>8</v>
      </c>
      <c r="J110" s="17" t="s">
        <v>2370</v>
      </c>
      <c r="K110" s="17" t="s">
        <v>1965</v>
      </c>
      <c r="L110" s="17" t="s">
        <v>2396</v>
      </c>
      <c r="M110" s="17" t="s">
        <v>901</v>
      </c>
      <c r="N110" s="17" t="s">
        <v>2365</v>
      </c>
      <c r="O110" s="18" t="s">
        <v>2397</v>
      </c>
    </row>
    <row r="111" spans="1:15" ht="16" x14ac:dyDescent="0.2">
      <c r="A111" s="136">
        <v>9</v>
      </c>
      <c r="B111" s="126" t="s">
        <v>3718</v>
      </c>
      <c r="C111" s="29" t="s">
        <v>3662</v>
      </c>
      <c r="D111" s="34">
        <v>15</v>
      </c>
      <c r="E111" s="36" t="s">
        <v>3717</v>
      </c>
      <c r="F111" s="14" t="s">
        <v>129</v>
      </c>
      <c r="G111" s="14" t="s">
        <v>1171</v>
      </c>
      <c r="H111" s="14" t="s">
        <v>2398</v>
      </c>
      <c r="I111" s="14" t="s">
        <v>2399</v>
      </c>
      <c r="J111" s="14" t="s">
        <v>94</v>
      </c>
      <c r="K111" s="14" t="s">
        <v>2400</v>
      </c>
      <c r="L111" s="14" t="s">
        <v>1730</v>
      </c>
      <c r="M111" s="14" t="s">
        <v>61</v>
      </c>
      <c r="N111" s="14" t="s">
        <v>196</v>
      </c>
      <c r="O111" s="15" t="s">
        <v>1006</v>
      </c>
    </row>
    <row r="112" spans="1:15" ht="16" x14ac:dyDescent="0.2">
      <c r="A112" s="137"/>
      <c r="B112" s="127"/>
      <c r="C112" s="29" t="s">
        <v>3312</v>
      </c>
      <c r="D112" s="34">
        <v>18</v>
      </c>
      <c r="E112" s="36"/>
      <c r="F112" t="s">
        <v>1603</v>
      </c>
      <c r="G112" t="s">
        <v>3</v>
      </c>
      <c r="H112" t="s">
        <v>118</v>
      </c>
      <c r="I112" t="s">
        <v>2401</v>
      </c>
      <c r="J112" t="s">
        <v>2402</v>
      </c>
      <c r="K112" t="s">
        <v>1562</v>
      </c>
      <c r="L112" t="s">
        <v>2403</v>
      </c>
      <c r="M112" t="s">
        <v>0</v>
      </c>
      <c r="N112" t="s">
        <v>2175</v>
      </c>
      <c r="O112" s="16" t="s">
        <v>120</v>
      </c>
    </row>
    <row r="113" spans="1:15" ht="16" x14ac:dyDescent="0.2">
      <c r="A113" s="137"/>
      <c r="B113" s="127"/>
      <c r="C113" s="29" t="s">
        <v>3313</v>
      </c>
      <c r="D113" s="34">
        <v>6</v>
      </c>
      <c r="E113" s="36"/>
      <c r="F113" t="s">
        <v>2404</v>
      </c>
      <c r="G113" t="s">
        <v>2405</v>
      </c>
      <c r="H113" t="s">
        <v>516</v>
      </c>
      <c r="I113" t="s">
        <v>2406</v>
      </c>
      <c r="J113" t="s">
        <v>2407</v>
      </c>
      <c r="K113" t="s">
        <v>2408</v>
      </c>
      <c r="L113" t="s">
        <v>2409</v>
      </c>
      <c r="M113" t="s">
        <v>2410</v>
      </c>
      <c r="N113" t="s">
        <v>2411</v>
      </c>
      <c r="O113" s="16" t="s">
        <v>195</v>
      </c>
    </row>
    <row r="114" spans="1:15" ht="16" x14ac:dyDescent="0.2">
      <c r="A114" s="137"/>
      <c r="B114" s="127"/>
      <c r="C114" s="29" t="s">
        <v>3314</v>
      </c>
      <c r="D114" s="34">
        <v>12</v>
      </c>
      <c r="E114" s="36"/>
      <c r="F114" t="s">
        <v>528</v>
      </c>
      <c r="G114" t="s">
        <v>2412</v>
      </c>
      <c r="H114" t="s">
        <v>2413</v>
      </c>
      <c r="I114" t="s">
        <v>340</v>
      </c>
      <c r="J114" t="s">
        <v>28</v>
      </c>
      <c r="K114" t="s">
        <v>951</v>
      </c>
      <c r="L114" t="s">
        <v>1058</v>
      </c>
      <c r="M114" t="s">
        <v>250</v>
      </c>
      <c r="N114" t="s">
        <v>2414</v>
      </c>
      <c r="O114" s="16" t="s">
        <v>2415</v>
      </c>
    </row>
    <row r="115" spans="1:15" ht="16" x14ac:dyDescent="0.2">
      <c r="A115" s="137"/>
      <c r="B115" s="127"/>
      <c r="C115" s="29" t="s">
        <v>3315</v>
      </c>
      <c r="D115" s="34">
        <v>7</v>
      </c>
      <c r="E115" s="36"/>
      <c r="F115" t="s">
        <v>2416</v>
      </c>
      <c r="G115" t="s">
        <v>440</v>
      </c>
      <c r="H115" t="s">
        <v>2417</v>
      </c>
      <c r="I115" t="s">
        <v>2418</v>
      </c>
      <c r="J115" t="s">
        <v>835</v>
      </c>
      <c r="K115" t="s">
        <v>2419</v>
      </c>
      <c r="L115" t="s">
        <v>296</v>
      </c>
      <c r="M115" t="s">
        <v>2420</v>
      </c>
      <c r="N115" t="s">
        <v>851</v>
      </c>
      <c r="O115" s="16" t="s">
        <v>2421</v>
      </c>
    </row>
    <row r="116" spans="1:15" ht="16" x14ac:dyDescent="0.2">
      <c r="A116" s="137"/>
      <c r="B116" s="127"/>
      <c r="C116" s="29" t="s">
        <v>3316</v>
      </c>
      <c r="D116" s="34">
        <v>14</v>
      </c>
      <c r="E116" s="36"/>
      <c r="F116" t="s">
        <v>529</v>
      </c>
      <c r="G116" t="s">
        <v>1603</v>
      </c>
      <c r="H116" t="s">
        <v>116</v>
      </c>
      <c r="I116" t="s">
        <v>2175</v>
      </c>
      <c r="J116" t="s">
        <v>2422</v>
      </c>
      <c r="K116" t="s">
        <v>195</v>
      </c>
      <c r="L116" t="s">
        <v>2423</v>
      </c>
      <c r="M116" t="s">
        <v>2424</v>
      </c>
      <c r="N116" t="s">
        <v>2425</v>
      </c>
      <c r="O116" s="16" t="s">
        <v>2426</v>
      </c>
    </row>
    <row r="117" spans="1:15" ht="16" x14ac:dyDescent="0.2">
      <c r="A117" s="137"/>
      <c r="B117" s="127"/>
      <c r="C117" s="29" t="s">
        <v>3317</v>
      </c>
      <c r="D117" s="34">
        <v>13</v>
      </c>
      <c r="E117" s="36"/>
      <c r="F117" t="s">
        <v>390</v>
      </c>
      <c r="G117" t="s">
        <v>42</v>
      </c>
      <c r="H117" t="s">
        <v>2427</v>
      </c>
      <c r="I117" t="s">
        <v>2428</v>
      </c>
      <c r="J117" t="s">
        <v>2429</v>
      </c>
      <c r="K117" t="s">
        <v>129</v>
      </c>
      <c r="L117" t="s">
        <v>124</v>
      </c>
      <c r="M117" t="s">
        <v>103</v>
      </c>
      <c r="N117" t="s">
        <v>738</v>
      </c>
      <c r="O117" s="16" t="s">
        <v>2430</v>
      </c>
    </row>
    <row r="118" spans="1:15" ht="16" x14ac:dyDescent="0.2">
      <c r="A118" s="137"/>
      <c r="B118" s="127"/>
      <c r="C118" s="29" t="s">
        <v>3318</v>
      </c>
      <c r="D118" s="34">
        <v>10</v>
      </c>
      <c r="E118" s="36"/>
      <c r="F118" t="s">
        <v>348</v>
      </c>
      <c r="G118" t="s">
        <v>345</v>
      </c>
      <c r="H118" t="s">
        <v>1573</v>
      </c>
      <c r="I118" t="s">
        <v>1574</v>
      </c>
      <c r="J118" t="s">
        <v>202</v>
      </c>
      <c r="K118" t="s">
        <v>1603</v>
      </c>
      <c r="L118" t="s">
        <v>2431</v>
      </c>
      <c r="M118" t="s">
        <v>2432</v>
      </c>
      <c r="N118" t="s">
        <v>801</v>
      </c>
      <c r="O118" s="16" t="s">
        <v>2433</v>
      </c>
    </row>
    <row r="119" spans="1:15" ht="16" x14ac:dyDescent="0.2">
      <c r="A119" s="137"/>
      <c r="B119" s="127"/>
      <c r="C119" s="29" t="s">
        <v>3319</v>
      </c>
      <c r="D119" s="34">
        <v>8</v>
      </c>
      <c r="E119" s="36"/>
      <c r="F119" t="s">
        <v>113</v>
      </c>
      <c r="G119" t="s">
        <v>304</v>
      </c>
      <c r="H119" t="s">
        <v>2434</v>
      </c>
      <c r="I119" t="s">
        <v>2435</v>
      </c>
      <c r="J119" t="s">
        <v>2436</v>
      </c>
      <c r="K119" t="s">
        <v>1161</v>
      </c>
      <c r="L119" t="s">
        <v>2437</v>
      </c>
      <c r="M119" t="s">
        <v>389</v>
      </c>
      <c r="N119" t="s">
        <v>2438</v>
      </c>
      <c r="O119" s="16" t="s">
        <v>1050</v>
      </c>
    </row>
    <row r="120" spans="1:15" ht="16" x14ac:dyDescent="0.2">
      <c r="A120" s="137"/>
      <c r="B120" s="127"/>
      <c r="C120" s="29" t="s">
        <v>3320</v>
      </c>
      <c r="D120" s="34">
        <v>6</v>
      </c>
      <c r="E120" s="36"/>
      <c r="F120" t="s">
        <v>2439</v>
      </c>
      <c r="G120" t="s">
        <v>2440</v>
      </c>
      <c r="H120" t="s">
        <v>2441</v>
      </c>
      <c r="I120" t="s">
        <v>2442</v>
      </c>
      <c r="J120" t="s">
        <v>2443</v>
      </c>
      <c r="K120" t="s">
        <v>2444</v>
      </c>
      <c r="L120" t="s">
        <v>2445</v>
      </c>
      <c r="M120" t="s">
        <v>2446</v>
      </c>
      <c r="N120" t="s">
        <v>2447</v>
      </c>
      <c r="O120" s="16" t="s">
        <v>2448</v>
      </c>
    </row>
    <row r="121" spans="1:15" ht="16" x14ac:dyDescent="0.2">
      <c r="A121" s="137"/>
      <c r="B121" s="127"/>
      <c r="C121" s="29" t="s">
        <v>3321</v>
      </c>
      <c r="D121" s="34">
        <v>8</v>
      </c>
      <c r="E121" s="36"/>
      <c r="F121" t="s">
        <v>2449</v>
      </c>
      <c r="G121" t="s">
        <v>123</v>
      </c>
      <c r="H121" t="s">
        <v>2450</v>
      </c>
      <c r="I121" t="s">
        <v>2451</v>
      </c>
      <c r="J121" t="s">
        <v>2452</v>
      </c>
      <c r="K121" t="s">
        <v>116</v>
      </c>
      <c r="L121" t="s">
        <v>2453</v>
      </c>
      <c r="M121" t="s">
        <v>2454</v>
      </c>
      <c r="N121" t="s">
        <v>2455</v>
      </c>
      <c r="O121" s="16" t="s">
        <v>890</v>
      </c>
    </row>
    <row r="122" spans="1:15" ht="16" x14ac:dyDescent="0.2">
      <c r="A122" s="138"/>
      <c r="B122" s="128"/>
      <c r="C122" s="29" t="s">
        <v>3322</v>
      </c>
      <c r="D122" s="34">
        <v>9</v>
      </c>
      <c r="E122" s="36"/>
      <c r="F122" s="17" t="s">
        <v>2456</v>
      </c>
      <c r="G122" s="17" t="s">
        <v>2457</v>
      </c>
      <c r="H122" s="17" t="s">
        <v>2442</v>
      </c>
      <c r="I122" s="17" t="s">
        <v>851</v>
      </c>
      <c r="J122" s="17" t="s">
        <v>246</v>
      </c>
      <c r="K122" s="17" t="s">
        <v>2458</v>
      </c>
      <c r="L122" s="17" t="s">
        <v>2459</v>
      </c>
      <c r="M122" s="17" t="s">
        <v>2460</v>
      </c>
      <c r="N122" s="17" t="s">
        <v>2461</v>
      </c>
      <c r="O122" s="18" t="s">
        <v>116</v>
      </c>
    </row>
    <row r="123" spans="1:15" ht="16" x14ac:dyDescent="0.2">
      <c r="A123" s="136">
        <v>10</v>
      </c>
      <c r="B123" s="126" t="s">
        <v>2576</v>
      </c>
      <c r="C123" s="29" t="s">
        <v>3663</v>
      </c>
      <c r="D123" s="34">
        <v>53</v>
      </c>
      <c r="E123" s="39"/>
      <c r="F123" s="14" t="s">
        <v>17</v>
      </c>
      <c r="G123" s="14" t="s">
        <v>185</v>
      </c>
      <c r="H123" s="14" t="s">
        <v>121</v>
      </c>
      <c r="I123" s="14" t="s">
        <v>28</v>
      </c>
      <c r="J123" s="14" t="s">
        <v>89</v>
      </c>
      <c r="K123" s="14" t="s">
        <v>95</v>
      </c>
      <c r="L123" s="14" t="s">
        <v>93</v>
      </c>
      <c r="M123" s="14" t="s">
        <v>117</v>
      </c>
      <c r="N123" s="14" t="s">
        <v>186</v>
      </c>
      <c r="O123" s="15" t="s">
        <v>187</v>
      </c>
    </row>
    <row r="124" spans="1:15" ht="16" x14ac:dyDescent="0.2">
      <c r="A124" s="137"/>
      <c r="B124" s="127"/>
      <c r="C124" s="29" t="s">
        <v>3323</v>
      </c>
      <c r="D124" s="34">
        <v>60</v>
      </c>
      <c r="E124" s="39"/>
      <c r="F124" t="s">
        <v>188</v>
      </c>
      <c r="G124" t="s">
        <v>189</v>
      </c>
      <c r="H124" t="s">
        <v>103</v>
      </c>
      <c r="I124" t="s">
        <v>190</v>
      </c>
      <c r="J124" t="s">
        <v>71</v>
      </c>
      <c r="K124" t="s">
        <v>191</v>
      </c>
      <c r="L124" t="s">
        <v>192</v>
      </c>
      <c r="M124" t="s">
        <v>33</v>
      </c>
      <c r="N124" t="s">
        <v>193</v>
      </c>
      <c r="O124" s="16" t="s">
        <v>194</v>
      </c>
    </row>
    <row r="125" spans="1:15" ht="16" x14ac:dyDescent="0.2">
      <c r="A125" s="137"/>
      <c r="B125" s="127"/>
      <c r="C125" s="29" t="s">
        <v>3324</v>
      </c>
      <c r="D125" s="34">
        <v>86</v>
      </c>
      <c r="E125" s="36"/>
      <c r="F125" t="s">
        <v>121</v>
      </c>
      <c r="G125" t="s">
        <v>195</v>
      </c>
      <c r="H125" t="s">
        <v>103</v>
      </c>
      <c r="I125" t="s">
        <v>117</v>
      </c>
      <c r="J125" t="s">
        <v>196</v>
      </c>
      <c r="K125" t="s">
        <v>77</v>
      </c>
      <c r="L125" t="s">
        <v>57</v>
      </c>
      <c r="M125" t="s">
        <v>197</v>
      </c>
      <c r="N125" t="s">
        <v>198</v>
      </c>
      <c r="O125" s="16" t="s">
        <v>199</v>
      </c>
    </row>
    <row r="126" spans="1:15" ht="16" x14ac:dyDescent="0.2">
      <c r="A126" s="137"/>
      <c r="B126" s="127"/>
      <c r="C126" s="29" t="s">
        <v>3325</v>
      </c>
      <c r="D126" s="34">
        <v>39</v>
      </c>
      <c r="E126" s="36"/>
      <c r="F126" t="s">
        <v>121</v>
      </c>
      <c r="G126" t="s">
        <v>200</v>
      </c>
      <c r="H126" t="s">
        <v>89</v>
      </c>
      <c r="I126" t="s">
        <v>201</v>
      </c>
      <c r="J126" t="s">
        <v>185</v>
      </c>
      <c r="K126" t="s">
        <v>93</v>
      </c>
      <c r="L126" t="s">
        <v>117</v>
      </c>
      <c r="M126" t="s">
        <v>202</v>
      </c>
      <c r="N126" t="s">
        <v>203</v>
      </c>
      <c r="O126" s="16" t="s">
        <v>204</v>
      </c>
    </row>
    <row r="127" spans="1:15" ht="16" x14ac:dyDescent="0.2">
      <c r="A127" s="137"/>
      <c r="B127" s="127"/>
      <c r="C127" s="29" t="s">
        <v>3326</v>
      </c>
      <c r="D127" s="34">
        <v>17</v>
      </c>
      <c r="E127" s="36"/>
      <c r="F127" t="s">
        <v>205</v>
      </c>
      <c r="G127" t="s">
        <v>206</v>
      </c>
      <c r="H127" t="s">
        <v>207</v>
      </c>
      <c r="I127" t="s">
        <v>208</v>
      </c>
      <c r="J127" t="s">
        <v>209</v>
      </c>
      <c r="K127" t="s">
        <v>210</v>
      </c>
      <c r="L127" t="s">
        <v>211</v>
      </c>
      <c r="M127" t="s">
        <v>212</v>
      </c>
      <c r="N127" t="s">
        <v>213</v>
      </c>
      <c r="O127" s="16" t="s">
        <v>214</v>
      </c>
    </row>
    <row r="128" spans="1:15" ht="16" x14ac:dyDescent="0.2">
      <c r="A128" s="137"/>
      <c r="B128" s="127"/>
      <c r="C128" s="29" t="s">
        <v>3327</v>
      </c>
      <c r="D128" s="34">
        <v>33</v>
      </c>
      <c r="E128" s="36"/>
      <c r="F128" t="s">
        <v>17</v>
      </c>
      <c r="G128" t="s">
        <v>0</v>
      </c>
      <c r="H128" t="s">
        <v>215</v>
      </c>
      <c r="I128" t="s">
        <v>89</v>
      </c>
      <c r="J128" t="s">
        <v>157</v>
      </c>
      <c r="K128" t="s">
        <v>115</v>
      </c>
      <c r="L128" t="s">
        <v>93</v>
      </c>
      <c r="M128" t="s">
        <v>216</v>
      </c>
      <c r="N128" t="s">
        <v>205</v>
      </c>
      <c r="O128" s="16" t="s">
        <v>124</v>
      </c>
    </row>
    <row r="129" spans="1:15" ht="16" x14ac:dyDescent="0.2">
      <c r="A129" s="137"/>
      <c r="B129" s="127"/>
      <c r="C129" s="29" t="s">
        <v>3328</v>
      </c>
      <c r="D129" s="34">
        <v>47</v>
      </c>
      <c r="E129" s="36"/>
      <c r="F129" t="s">
        <v>217</v>
      </c>
      <c r="G129" t="s">
        <v>71</v>
      </c>
      <c r="H129" t="s">
        <v>205</v>
      </c>
      <c r="I129" t="s">
        <v>218</v>
      </c>
      <c r="J129" t="s">
        <v>3</v>
      </c>
      <c r="K129" t="s">
        <v>74</v>
      </c>
      <c r="L129" t="s">
        <v>219</v>
      </c>
      <c r="M129" t="s">
        <v>220</v>
      </c>
      <c r="N129" t="s">
        <v>221</v>
      </c>
      <c r="O129" s="16" t="s">
        <v>222</v>
      </c>
    </row>
    <row r="130" spans="1:15" ht="16" x14ac:dyDescent="0.2">
      <c r="A130" s="137"/>
      <c r="B130" s="127"/>
      <c r="C130" s="29" t="s">
        <v>3329</v>
      </c>
      <c r="D130" s="34">
        <v>24</v>
      </c>
      <c r="E130" s="36"/>
      <c r="F130" t="s">
        <v>121</v>
      </c>
      <c r="G130" t="s">
        <v>223</v>
      </c>
      <c r="H130" t="s">
        <v>55</v>
      </c>
      <c r="I130" t="s">
        <v>16</v>
      </c>
      <c r="J130" t="s">
        <v>224</v>
      </c>
      <c r="K130" t="s">
        <v>33</v>
      </c>
      <c r="L130" t="s">
        <v>117</v>
      </c>
      <c r="M130" t="s">
        <v>93</v>
      </c>
      <c r="N130" t="s">
        <v>225</v>
      </c>
      <c r="O130" s="16" t="s">
        <v>226</v>
      </c>
    </row>
    <row r="131" spans="1:15" ht="16" x14ac:dyDescent="0.2">
      <c r="A131" s="137"/>
      <c r="B131" s="127"/>
      <c r="C131" s="29" t="s">
        <v>3330</v>
      </c>
      <c r="D131" s="34">
        <v>27</v>
      </c>
      <c r="E131" s="36"/>
      <c r="F131" t="s">
        <v>185</v>
      </c>
      <c r="G131" t="s">
        <v>121</v>
      </c>
      <c r="H131" t="s">
        <v>89</v>
      </c>
      <c r="I131" t="s">
        <v>227</v>
      </c>
      <c r="J131" t="s">
        <v>228</v>
      </c>
      <c r="K131" t="s">
        <v>222</v>
      </c>
      <c r="L131" t="s">
        <v>216</v>
      </c>
      <c r="M131" t="s">
        <v>93</v>
      </c>
      <c r="N131" t="s">
        <v>201</v>
      </c>
      <c r="O131" s="16" t="s">
        <v>117</v>
      </c>
    </row>
    <row r="132" spans="1:15" ht="16" x14ac:dyDescent="0.2">
      <c r="A132" s="137"/>
      <c r="B132" s="127"/>
      <c r="C132" s="29" t="s">
        <v>3331</v>
      </c>
      <c r="D132" s="34">
        <v>27</v>
      </c>
      <c r="E132" s="36"/>
      <c r="F132" t="s">
        <v>198</v>
      </c>
      <c r="G132" t="s">
        <v>197</v>
      </c>
      <c r="H132" t="s">
        <v>195</v>
      </c>
      <c r="I132" t="s">
        <v>229</v>
      </c>
      <c r="J132" t="s">
        <v>230</v>
      </c>
      <c r="K132" t="s">
        <v>191</v>
      </c>
      <c r="L132" t="s">
        <v>231</v>
      </c>
      <c r="M132" t="s">
        <v>232</v>
      </c>
      <c r="N132" t="s">
        <v>233</v>
      </c>
      <c r="O132" s="16" t="s">
        <v>234</v>
      </c>
    </row>
    <row r="133" spans="1:15" ht="16" x14ac:dyDescent="0.2">
      <c r="A133" s="137"/>
      <c r="B133" s="127"/>
      <c r="C133" s="29" t="s">
        <v>3332</v>
      </c>
      <c r="D133" s="34">
        <v>31</v>
      </c>
      <c r="E133" s="36"/>
      <c r="F133" t="s">
        <v>117</v>
      </c>
      <c r="G133" t="s">
        <v>118</v>
      </c>
      <c r="H133" t="s">
        <v>50</v>
      </c>
      <c r="I133" t="s">
        <v>185</v>
      </c>
      <c r="J133" t="s">
        <v>235</v>
      </c>
      <c r="K133" t="s">
        <v>77</v>
      </c>
      <c r="L133" t="s">
        <v>121</v>
      </c>
      <c r="M133" t="s">
        <v>120</v>
      </c>
      <c r="N133" t="s">
        <v>236</v>
      </c>
      <c r="O133" s="16" t="s">
        <v>237</v>
      </c>
    </row>
    <row r="134" spans="1:15" ht="16" x14ac:dyDescent="0.2">
      <c r="A134" s="138"/>
      <c r="B134" s="128"/>
      <c r="C134" s="29" t="s">
        <v>3333</v>
      </c>
      <c r="D134" s="34">
        <v>32</v>
      </c>
      <c r="E134" s="36"/>
      <c r="F134" s="17" t="s">
        <v>117</v>
      </c>
      <c r="G134" s="17" t="s">
        <v>204</v>
      </c>
      <c r="H134" s="17" t="s">
        <v>16</v>
      </c>
      <c r="I134" s="17" t="s">
        <v>238</v>
      </c>
      <c r="J134" s="17" t="s">
        <v>239</v>
      </c>
      <c r="K134" s="17" t="s">
        <v>240</v>
      </c>
      <c r="L134" s="17" t="s">
        <v>241</v>
      </c>
      <c r="M134" s="17" t="s">
        <v>242</v>
      </c>
      <c r="N134" s="17" t="s">
        <v>118</v>
      </c>
      <c r="O134" s="18" t="s">
        <v>89</v>
      </c>
    </row>
    <row r="135" spans="1:15" ht="16" x14ac:dyDescent="0.2">
      <c r="A135" s="136">
        <v>11</v>
      </c>
      <c r="B135" s="126" t="s">
        <v>3722</v>
      </c>
      <c r="C135" s="29" t="s">
        <v>3664</v>
      </c>
      <c r="D135" s="34">
        <v>29</v>
      </c>
      <c r="E135" s="36" t="s">
        <v>3720</v>
      </c>
      <c r="F135" s="14" t="s">
        <v>243</v>
      </c>
      <c r="G135" s="14" t="s">
        <v>244</v>
      </c>
      <c r="H135" s="14" t="s">
        <v>120</v>
      </c>
      <c r="I135" s="14" t="s">
        <v>245</v>
      </c>
      <c r="J135" s="14" t="s">
        <v>3</v>
      </c>
      <c r="K135" s="14" t="s">
        <v>246</v>
      </c>
      <c r="L135" s="14" t="s">
        <v>116</v>
      </c>
      <c r="M135" s="14" t="s">
        <v>166</v>
      </c>
      <c r="N135" s="14" t="s">
        <v>247</v>
      </c>
      <c r="O135" s="15" t="s">
        <v>248</v>
      </c>
    </row>
    <row r="136" spans="1:15" ht="16" x14ac:dyDescent="0.2">
      <c r="A136" s="137"/>
      <c r="B136" s="127"/>
      <c r="C136" s="29" t="s">
        <v>3334</v>
      </c>
      <c r="D136" s="34">
        <v>18</v>
      </c>
      <c r="E136" s="36"/>
      <c r="F136" t="s">
        <v>249</v>
      </c>
      <c r="G136" t="s">
        <v>3</v>
      </c>
      <c r="H136" t="s">
        <v>53</v>
      </c>
      <c r="I136" t="s">
        <v>250</v>
      </c>
      <c r="J136" t="s">
        <v>251</v>
      </c>
      <c r="K136" t="s">
        <v>252</v>
      </c>
      <c r="L136" t="s">
        <v>253</v>
      </c>
      <c r="M136" t="s">
        <v>118</v>
      </c>
      <c r="N136" t="s">
        <v>254</v>
      </c>
      <c r="O136" s="16" t="s">
        <v>255</v>
      </c>
    </row>
    <row r="137" spans="1:15" ht="16" x14ac:dyDescent="0.2">
      <c r="A137" s="137"/>
      <c r="B137" s="127"/>
      <c r="C137" s="29" t="s">
        <v>3335</v>
      </c>
      <c r="D137" s="34">
        <v>12</v>
      </c>
      <c r="E137" s="36" t="s">
        <v>3726</v>
      </c>
      <c r="F137" t="s">
        <v>94</v>
      </c>
      <c r="G137" t="s">
        <v>256</v>
      </c>
      <c r="H137" t="s">
        <v>257</v>
      </c>
      <c r="I137" t="s">
        <v>258</v>
      </c>
      <c r="J137" t="s">
        <v>259</v>
      </c>
      <c r="K137" t="s">
        <v>260</v>
      </c>
      <c r="L137" t="s">
        <v>261</v>
      </c>
      <c r="M137" t="s">
        <v>152</v>
      </c>
      <c r="N137" t="s">
        <v>262</v>
      </c>
      <c r="O137" s="16" t="s">
        <v>216</v>
      </c>
    </row>
    <row r="138" spans="1:15" ht="16" x14ac:dyDescent="0.2">
      <c r="A138" s="137"/>
      <c r="B138" s="127"/>
      <c r="C138" s="29" t="s">
        <v>3336</v>
      </c>
      <c r="D138" s="34">
        <v>18</v>
      </c>
      <c r="E138" s="36" t="s">
        <v>2587</v>
      </c>
      <c r="F138" t="s">
        <v>263</v>
      </c>
      <c r="G138" t="s">
        <v>17</v>
      </c>
      <c r="H138" t="s">
        <v>264</v>
      </c>
      <c r="I138" t="s">
        <v>265</v>
      </c>
      <c r="J138" t="s">
        <v>242</v>
      </c>
      <c r="K138" t="s">
        <v>266</v>
      </c>
      <c r="L138" t="s">
        <v>267</v>
      </c>
      <c r="M138" t="s">
        <v>268</v>
      </c>
      <c r="N138" t="s">
        <v>269</v>
      </c>
      <c r="O138" s="16" t="s">
        <v>270</v>
      </c>
    </row>
    <row r="139" spans="1:15" ht="16" x14ac:dyDescent="0.2">
      <c r="A139" s="137"/>
      <c r="B139" s="127"/>
      <c r="C139" s="29" t="s">
        <v>3337</v>
      </c>
      <c r="D139" s="34">
        <v>21</v>
      </c>
      <c r="E139" s="36"/>
      <c r="F139" t="s">
        <v>115</v>
      </c>
      <c r="G139" t="s">
        <v>118</v>
      </c>
      <c r="H139" t="s">
        <v>271</v>
      </c>
      <c r="I139" t="s">
        <v>272</v>
      </c>
      <c r="J139" t="s">
        <v>123</v>
      </c>
      <c r="K139" t="s">
        <v>273</v>
      </c>
      <c r="L139" t="s">
        <v>274</v>
      </c>
      <c r="M139" t="s">
        <v>275</v>
      </c>
      <c r="N139" t="s">
        <v>216</v>
      </c>
      <c r="O139" s="16" t="s">
        <v>276</v>
      </c>
    </row>
    <row r="140" spans="1:15" ht="16" x14ac:dyDescent="0.2">
      <c r="A140" s="137"/>
      <c r="B140" s="127"/>
      <c r="C140" s="29" t="s">
        <v>3338</v>
      </c>
      <c r="D140" s="34">
        <v>11</v>
      </c>
      <c r="E140" s="39"/>
      <c r="F140" s="40" t="s">
        <v>277</v>
      </c>
      <c r="G140" s="40" t="s">
        <v>278</v>
      </c>
      <c r="H140" s="40" t="s">
        <v>279</v>
      </c>
      <c r="I140" s="40" t="s">
        <v>280</v>
      </c>
      <c r="J140" s="40" t="s">
        <v>166</v>
      </c>
      <c r="K140" s="40" t="s">
        <v>281</v>
      </c>
      <c r="L140" s="40" t="s">
        <v>282</v>
      </c>
      <c r="M140" s="40" t="s">
        <v>283</v>
      </c>
      <c r="N140" s="40" t="s">
        <v>284</v>
      </c>
      <c r="O140" s="41" t="s">
        <v>285</v>
      </c>
    </row>
    <row r="141" spans="1:15" ht="16" x14ac:dyDescent="0.2">
      <c r="A141" s="137"/>
      <c r="B141" s="127"/>
      <c r="C141" s="29" t="s">
        <v>3339</v>
      </c>
      <c r="D141" s="34">
        <v>9</v>
      </c>
      <c r="E141" s="36" t="s">
        <v>3725</v>
      </c>
      <c r="F141" t="s">
        <v>286</v>
      </c>
      <c r="G141" t="s">
        <v>287</v>
      </c>
      <c r="H141" t="s">
        <v>288</v>
      </c>
      <c r="I141" t="s">
        <v>289</v>
      </c>
      <c r="J141" t="s">
        <v>290</v>
      </c>
      <c r="K141" t="s">
        <v>291</v>
      </c>
      <c r="L141" t="s">
        <v>292</v>
      </c>
      <c r="M141" t="s">
        <v>293</v>
      </c>
      <c r="N141" t="s">
        <v>294</v>
      </c>
      <c r="O141" s="16" t="s">
        <v>295</v>
      </c>
    </row>
    <row r="142" spans="1:15" ht="16" x14ac:dyDescent="0.2">
      <c r="A142" s="137"/>
      <c r="B142" s="127"/>
      <c r="C142" s="29" t="s">
        <v>3340</v>
      </c>
      <c r="D142" s="34">
        <v>21</v>
      </c>
      <c r="E142" s="36" t="s">
        <v>3721</v>
      </c>
      <c r="F142" t="s">
        <v>296</v>
      </c>
      <c r="G142" t="s">
        <v>297</v>
      </c>
      <c r="H142" t="s">
        <v>298</v>
      </c>
      <c r="I142" t="s">
        <v>299</v>
      </c>
      <c r="J142" t="s">
        <v>300</v>
      </c>
      <c r="K142" t="s">
        <v>301</v>
      </c>
      <c r="L142" t="s">
        <v>302</v>
      </c>
      <c r="M142" t="s">
        <v>28</v>
      </c>
      <c r="N142" t="s">
        <v>303</v>
      </c>
      <c r="O142" s="16" t="s">
        <v>196</v>
      </c>
    </row>
    <row r="143" spans="1:15" ht="16" x14ac:dyDescent="0.2">
      <c r="A143" s="137"/>
      <c r="B143" s="127"/>
      <c r="C143" s="29" t="s">
        <v>3341</v>
      </c>
      <c r="D143" s="34">
        <v>19</v>
      </c>
      <c r="E143" s="36"/>
      <c r="F143" t="s">
        <v>304</v>
      </c>
      <c r="G143" t="s">
        <v>100</v>
      </c>
      <c r="H143" t="s">
        <v>305</v>
      </c>
      <c r="I143" t="s">
        <v>306</v>
      </c>
      <c r="J143" t="s">
        <v>307</v>
      </c>
      <c r="K143" t="s">
        <v>308</v>
      </c>
      <c r="L143" t="s">
        <v>309</v>
      </c>
      <c r="M143" t="s">
        <v>310</v>
      </c>
      <c r="N143" t="s">
        <v>99</v>
      </c>
      <c r="O143" s="16" t="s">
        <v>311</v>
      </c>
    </row>
    <row r="144" spans="1:15" ht="16" x14ac:dyDescent="0.2">
      <c r="A144" s="137"/>
      <c r="B144" s="127"/>
      <c r="C144" s="29" t="s">
        <v>3342</v>
      </c>
      <c r="D144" s="34">
        <v>21</v>
      </c>
      <c r="E144" s="36" t="s">
        <v>3723</v>
      </c>
      <c r="F144" t="s">
        <v>118</v>
      </c>
      <c r="G144" t="s">
        <v>17</v>
      </c>
      <c r="H144" t="s">
        <v>115</v>
      </c>
      <c r="I144" t="s">
        <v>312</v>
      </c>
      <c r="J144" t="s">
        <v>313</v>
      </c>
      <c r="K144" t="s">
        <v>228</v>
      </c>
      <c r="L144" t="s">
        <v>123</v>
      </c>
      <c r="M144" t="s">
        <v>99</v>
      </c>
      <c r="N144" t="s">
        <v>249</v>
      </c>
      <c r="O144" s="16" t="s">
        <v>314</v>
      </c>
    </row>
    <row r="145" spans="1:15" ht="16" x14ac:dyDescent="0.2">
      <c r="A145" s="137"/>
      <c r="B145" s="127"/>
      <c r="C145" s="29" t="s">
        <v>3343</v>
      </c>
      <c r="D145" s="34">
        <v>17</v>
      </c>
      <c r="E145" s="36" t="s">
        <v>3724</v>
      </c>
      <c r="F145" t="s">
        <v>315</v>
      </c>
      <c r="G145" t="s">
        <v>118</v>
      </c>
      <c r="H145" t="s">
        <v>316</v>
      </c>
      <c r="I145" t="s">
        <v>317</v>
      </c>
      <c r="J145" t="s">
        <v>318</v>
      </c>
      <c r="K145" t="s">
        <v>115</v>
      </c>
      <c r="L145" t="s">
        <v>319</v>
      </c>
      <c r="M145" t="s">
        <v>320</v>
      </c>
      <c r="N145" t="s">
        <v>321</v>
      </c>
      <c r="O145" s="16" t="s">
        <v>91</v>
      </c>
    </row>
    <row r="146" spans="1:15" ht="16" x14ac:dyDescent="0.2">
      <c r="A146" s="138"/>
      <c r="B146" s="128"/>
      <c r="C146" s="29" t="s">
        <v>3344</v>
      </c>
      <c r="D146" s="34">
        <v>13</v>
      </c>
      <c r="E146" s="39"/>
      <c r="F146" s="17" t="s">
        <v>322</v>
      </c>
      <c r="G146" s="17" t="s">
        <v>323</v>
      </c>
      <c r="H146" s="17" t="s">
        <v>324</v>
      </c>
      <c r="I146" s="17" t="s">
        <v>325</v>
      </c>
      <c r="J146" s="17" t="s">
        <v>326</v>
      </c>
      <c r="K146" s="17" t="s">
        <v>327</v>
      </c>
      <c r="L146" s="17" t="s">
        <v>328</v>
      </c>
      <c r="M146" s="17" t="s">
        <v>329</v>
      </c>
      <c r="N146" s="17" t="s">
        <v>330</v>
      </c>
      <c r="O146" s="18" t="s">
        <v>331</v>
      </c>
    </row>
    <row r="147" spans="1:15" ht="16" x14ac:dyDescent="0.2">
      <c r="A147" s="136">
        <v>12</v>
      </c>
      <c r="B147" s="126" t="s">
        <v>3727</v>
      </c>
      <c r="C147" s="29" t="s">
        <v>3665</v>
      </c>
      <c r="D147" s="34">
        <v>22</v>
      </c>
      <c r="E147" s="36"/>
      <c r="F147" s="14" t="s">
        <v>0</v>
      </c>
      <c r="G147" s="14" t="s">
        <v>332</v>
      </c>
      <c r="H147" s="14" t="s">
        <v>1</v>
      </c>
      <c r="I147" s="14" t="s">
        <v>333</v>
      </c>
      <c r="J147" s="14" t="s">
        <v>334</v>
      </c>
      <c r="K147" s="14" t="s">
        <v>335</v>
      </c>
      <c r="L147" s="14" t="s">
        <v>336</v>
      </c>
      <c r="M147" s="14" t="s">
        <v>337</v>
      </c>
      <c r="N147" s="14" t="s">
        <v>338</v>
      </c>
      <c r="O147" s="15" t="s">
        <v>339</v>
      </c>
    </row>
    <row r="148" spans="1:15" ht="16" x14ac:dyDescent="0.2">
      <c r="A148" s="137"/>
      <c r="B148" s="127"/>
      <c r="C148" s="29" t="s">
        <v>3345</v>
      </c>
      <c r="D148" s="34">
        <v>16</v>
      </c>
      <c r="E148" s="36"/>
      <c r="F148" t="s">
        <v>185</v>
      </c>
      <c r="G148" t="s">
        <v>125</v>
      </c>
      <c r="H148" t="s">
        <v>340</v>
      </c>
      <c r="I148" t="s">
        <v>18</v>
      </c>
      <c r="J148" t="s">
        <v>124</v>
      </c>
      <c r="K148" t="s">
        <v>93</v>
      </c>
      <c r="L148" t="s">
        <v>341</v>
      </c>
      <c r="M148" t="s">
        <v>342</v>
      </c>
      <c r="N148" t="s">
        <v>222</v>
      </c>
      <c r="O148" s="16" t="s">
        <v>343</v>
      </c>
    </row>
    <row r="149" spans="1:15" ht="16" x14ac:dyDescent="0.2">
      <c r="A149" s="137"/>
      <c r="B149" s="127"/>
      <c r="C149" s="29" t="s">
        <v>3346</v>
      </c>
      <c r="D149" s="34">
        <v>25</v>
      </c>
      <c r="E149" s="36"/>
      <c r="F149" t="s">
        <v>344</v>
      </c>
      <c r="G149" t="s">
        <v>345</v>
      </c>
      <c r="H149" t="s">
        <v>346</v>
      </c>
      <c r="I149" t="s">
        <v>99</v>
      </c>
      <c r="J149" t="s">
        <v>113</v>
      </c>
      <c r="K149" t="s">
        <v>347</v>
      </c>
      <c r="L149" t="s">
        <v>348</v>
      </c>
      <c r="M149" t="s">
        <v>349</v>
      </c>
      <c r="N149" t="s">
        <v>350</v>
      </c>
      <c r="O149" s="16" t="s">
        <v>351</v>
      </c>
    </row>
    <row r="150" spans="1:15" ht="16" x14ac:dyDescent="0.2">
      <c r="A150" s="137"/>
      <c r="B150" s="127"/>
      <c r="C150" s="29" t="s">
        <v>3347</v>
      </c>
      <c r="D150" s="34">
        <v>27</v>
      </c>
      <c r="E150" s="36"/>
      <c r="F150" t="s">
        <v>233</v>
      </c>
      <c r="G150" t="s">
        <v>352</v>
      </c>
      <c r="H150" t="s">
        <v>353</v>
      </c>
      <c r="I150" t="s">
        <v>229</v>
      </c>
      <c r="J150" t="s">
        <v>354</v>
      </c>
      <c r="K150" t="s">
        <v>29</v>
      </c>
      <c r="L150" t="s">
        <v>195</v>
      </c>
      <c r="M150" t="s">
        <v>198</v>
      </c>
      <c r="N150" t="s">
        <v>197</v>
      </c>
      <c r="O150" s="16" t="s">
        <v>355</v>
      </c>
    </row>
    <row r="151" spans="1:15" ht="16" x14ac:dyDescent="0.2">
      <c r="A151" s="137"/>
      <c r="B151" s="127"/>
      <c r="C151" s="29" t="s">
        <v>3348</v>
      </c>
      <c r="D151" s="34">
        <v>14</v>
      </c>
      <c r="E151" s="36"/>
      <c r="F151" t="s">
        <v>356</v>
      </c>
      <c r="G151" t="s">
        <v>357</v>
      </c>
      <c r="H151" t="s">
        <v>358</v>
      </c>
      <c r="I151" t="s">
        <v>359</v>
      </c>
      <c r="J151" t="s">
        <v>360</v>
      </c>
      <c r="K151" t="s">
        <v>50</v>
      </c>
      <c r="L151" t="s">
        <v>361</v>
      </c>
      <c r="M151" t="s">
        <v>362</v>
      </c>
      <c r="N151" t="s">
        <v>363</v>
      </c>
      <c r="O151" s="16" t="s">
        <v>364</v>
      </c>
    </row>
    <row r="152" spans="1:15" ht="16" x14ac:dyDescent="0.2">
      <c r="A152" s="137"/>
      <c r="B152" s="127"/>
      <c r="C152" s="29" t="s">
        <v>3349</v>
      </c>
      <c r="D152" s="34">
        <v>27</v>
      </c>
      <c r="E152" s="36"/>
      <c r="F152" t="s">
        <v>8</v>
      </c>
      <c r="G152" t="s">
        <v>365</v>
      </c>
      <c r="H152" t="s">
        <v>366</v>
      </c>
      <c r="I152" t="s">
        <v>367</v>
      </c>
      <c r="J152" t="s">
        <v>368</v>
      </c>
      <c r="K152" t="s">
        <v>369</v>
      </c>
      <c r="L152" t="s">
        <v>343</v>
      </c>
      <c r="M152" t="s">
        <v>370</v>
      </c>
      <c r="N152" t="s">
        <v>371</v>
      </c>
      <c r="O152" s="16" t="s">
        <v>372</v>
      </c>
    </row>
    <row r="153" spans="1:15" ht="16" x14ac:dyDescent="0.2">
      <c r="A153" s="137"/>
      <c r="B153" s="127"/>
      <c r="C153" s="29" t="s">
        <v>3350</v>
      </c>
      <c r="D153" s="34">
        <v>6</v>
      </c>
      <c r="E153" s="36"/>
      <c r="F153" t="s">
        <v>373</v>
      </c>
      <c r="G153" t="s">
        <v>252</v>
      </c>
      <c r="H153" t="s">
        <v>249</v>
      </c>
      <c r="I153" t="s">
        <v>374</v>
      </c>
      <c r="J153" t="s">
        <v>375</v>
      </c>
      <c r="K153" t="s">
        <v>376</v>
      </c>
      <c r="L153" t="s">
        <v>377</v>
      </c>
      <c r="M153" t="s">
        <v>378</v>
      </c>
      <c r="N153" t="s">
        <v>379</v>
      </c>
      <c r="O153" s="16" t="s">
        <v>380</v>
      </c>
    </row>
    <row r="154" spans="1:15" ht="16" x14ac:dyDescent="0.2">
      <c r="A154" s="137"/>
      <c r="B154" s="127"/>
      <c r="C154" s="29" t="s">
        <v>3351</v>
      </c>
      <c r="D154" s="34">
        <v>20</v>
      </c>
      <c r="E154" s="36"/>
      <c r="F154" t="s">
        <v>3</v>
      </c>
      <c r="G154" t="s">
        <v>381</v>
      </c>
      <c r="H154" t="s">
        <v>8</v>
      </c>
      <c r="I154" t="s">
        <v>382</v>
      </c>
      <c r="J154" t="s">
        <v>383</v>
      </c>
      <c r="K154" t="s">
        <v>384</v>
      </c>
      <c r="L154" t="s">
        <v>385</v>
      </c>
      <c r="M154" t="s">
        <v>386</v>
      </c>
      <c r="N154" t="s">
        <v>387</v>
      </c>
      <c r="O154" s="16" t="s">
        <v>250</v>
      </c>
    </row>
    <row r="155" spans="1:15" ht="16" x14ac:dyDescent="0.2">
      <c r="A155" s="137"/>
      <c r="B155" s="127"/>
      <c r="C155" s="29" t="s">
        <v>3352</v>
      </c>
      <c r="D155" s="34">
        <v>22</v>
      </c>
      <c r="E155" s="36"/>
      <c r="F155" t="s">
        <v>388</v>
      </c>
      <c r="G155" t="s">
        <v>103</v>
      </c>
      <c r="H155" t="s">
        <v>389</v>
      </c>
      <c r="I155" t="s">
        <v>124</v>
      </c>
      <c r="J155" t="s">
        <v>390</v>
      </c>
      <c r="K155" t="s">
        <v>195</v>
      </c>
      <c r="L155" t="s">
        <v>391</v>
      </c>
      <c r="M155" t="s">
        <v>392</v>
      </c>
      <c r="N155" t="s">
        <v>28</v>
      </c>
      <c r="O155" s="16" t="s">
        <v>387</v>
      </c>
    </row>
    <row r="156" spans="1:15" ht="16" x14ac:dyDescent="0.2">
      <c r="A156" s="137"/>
      <c r="B156" s="127"/>
      <c r="C156" s="29" t="s">
        <v>3353</v>
      </c>
      <c r="D156" s="34">
        <v>25</v>
      </c>
      <c r="E156" s="36"/>
      <c r="F156" t="s">
        <v>393</v>
      </c>
      <c r="G156" t="s">
        <v>394</v>
      </c>
      <c r="H156" t="s">
        <v>395</v>
      </c>
      <c r="I156" t="s">
        <v>396</v>
      </c>
      <c r="J156" t="s">
        <v>397</v>
      </c>
      <c r="K156" t="s">
        <v>398</v>
      </c>
      <c r="L156" t="s">
        <v>399</v>
      </c>
      <c r="M156" t="s">
        <v>400</v>
      </c>
      <c r="N156" t="s">
        <v>401</v>
      </c>
      <c r="O156" s="16" t="s">
        <v>402</v>
      </c>
    </row>
    <row r="157" spans="1:15" ht="16" x14ac:dyDescent="0.2">
      <c r="A157" s="137"/>
      <c r="B157" s="127"/>
      <c r="C157" s="29" t="s">
        <v>3354</v>
      </c>
      <c r="D157" s="34">
        <v>20</v>
      </c>
      <c r="E157" s="36"/>
      <c r="F157" t="s">
        <v>403</v>
      </c>
      <c r="G157" t="s">
        <v>404</v>
      </c>
      <c r="H157" t="s">
        <v>405</v>
      </c>
      <c r="I157" t="s">
        <v>406</v>
      </c>
      <c r="J157" t="s">
        <v>3</v>
      </c>
      <c r="K157" t="s">
        <v>250</v>
      </c>
      <c r="L157" t="s">
        <v>407</v>
      </c>
      <c r="M157" t="s">
        <v>408</v>
      </c>
      <c r="N157" t="s">
        <v>409</v>
      </c>
      <c r="O157" s="16" t="s">
        <v>410</v>
      </c>
    </row>
    <row r="158" spans="1:15" ht="16" x14ac:dyDescent="0.2">
      <c r="A158" s="138"/>
      <c r="B158" s="128"/>
      <c r="C158" s="29" t="s">
        <v>3355</v>
      </c>
      <c r="D158" s="34">
        <v>10</v>
      </c>
      <c r="E158" s="36"/>
      <c r="F158" s="17" t="s">
        <v>365</v>
      </c>
      <c r="G158" s="17" t="s">
        <v>411</v>
      </c>
      <c r="H158" s="17" t="s">
        <v>412</v>
      </c>
      <c r="I158" s="17" t="s">
        <v>228</v>
      </c>
      <c r="J158" s="17" t="s">
        <v>413</v>
      </c>
      <c r="K158" s="17" t="s">
        <v>414</v>
      </c>
      <c r="L158" s="17" t="s">
        <v>415</v>
      </c>
      <c r="M158" s="17" t="s">
        <v>416</v>
      </c>
      <c r="N158" s="17" t="s">
        <v>417</v>
      </c>
      <c r="O158" s="18" t="s">
        <v>418</v>
      </c>
    </row>
    <row r="159" spans="1:15" ht="16" x14ac:dyDescent="0.2">
      <c r="A159" s="136">
        <v>13</v>
      </c>
      <c r="B159" s="126" t="s">
        <v>2609</v>
      </c>
      <c r="C159" s="29" t="s">
        <v>3666</v>
      </c>
      <c r="D159" s="34">
        <v>17</v>
      </c>
      <c r="E159" s="36"/>
      <c r="F159" s="14" t="s">
        <v>419</v>
      </c>
      <c r="G159" s="14" t="s">
        <v>420</v>
      </c>
      <c r="H159" s="14" t="s">
        <v>421</v>
      </c>
      <c r="I159" s="14" t="s">
        <v>422</v>
      </c>
      <c r="J159" s="14" t="s">
        <v>423</v>
      </c>
      <c r="K159" s="14" t="s">
        <v>424</v>
      </c>
      <c r="L159" s="14" t="s">
        <v>425</v>
      </c>
      <c r="M159" s="14" t="s">
        <v>426</v>
      </c>
      <c r="N159" s="14" t="s">
        <v>427</v>
      </c>
      <c r="O159" s="15" t="s">
        <v>29</v>
      </c>
    </row>
    <row r="160" spans="1:15" ht="16" x14ac:dyDescent="0.2">
      <c r="A160" s="137"/>
      <c r="B160" s="127"/>
      <c r="C160" s="29" t="s">
        <v>3356</v>
      </c>
      <c r="D160" s="34">
        <v>15</v>
      </c>
      <c r="E160" s="36"/>
      <c r="F160" t="s">
        <v>428</v>
      </c>
      <c r="G160" t="s">
        <v>429</v>
      </c>
      <c r="H160" t="s">
        <v>18</v>
      </c>
      <c r="I160" t="s">
        <v>223</v>
      </c>
      <c r="J160" t="s">
        <v>430</v>
      </c>
      <c r="K160" t="s">
        <v>431</v>
      </c>
      <c r="L160" t="s">
        <v>28</v>
      </c>
      <c r="M160" t="s">
        <v>432</v>
      </c>
      <c r="N160" t="s">
        <v>433</v>
      </c>
      <c r="O160" s="16" t="s">
        <v>434</v>
      </c>
    </row>
    <row r="161" spans="1:15" ht="16" x14ac:dyDescent="0.2">
      <c r="A161" s="137"/>
      <c r="B161" s="127"/>
      <c r="C161" s="29" t="s">
        <v>3357</v>
      </c>
      <c r="D161" s="34">
        <v>21</v>
      </c>
      <c r="E161" s="36"/>
      <c r="F161" t="s">
        <v>18</v>
      </c>
      <c r="G161" t="s">
        <v>435</v>
      </c>
      <c r="H161" t="s">
        <v>250</v>
      </c>
      <c r="I161" t="s">
        <v>58</v>
      </c>
      <c r="J161" t="s">
        <v>436</v>
      </c>
      <c r="K161" t="s">
        <v>437</v>
      </c>
      <c r="L161" t="s">
        <v>438</v>
      </c>
      <c r="M161" t="s">
        <v>439</v>
      </c>
      <c r="N161" t="s">
        <v>440</v>
      </c>
      <c r="O161" s="16" t="s">
        <v>441</v>
      </c>
    </row>
    <row r="162" spans="1:15" ht="16" x14ac:dyDescent="0.2">
      <c r="A162" s="137"/>
      <c r="B162" s="127"/>
      <c r="C162" s="29" t="s">
        <v>3358</v>
      </c>
      <c r="D162" s="34">
        <v>9</v>
      </c>
      <c r="E162" s="36"/>
      <c r="F162" t="s">
        <v>442</v>
      </c>
      <c r="G162" t="s">
        <v>443</v>
      </c>
      <c r="H162" t="s">
        <v>444</v>
      </c>
      <c r="I162" t="s">
        <v>445</v>
      </c>
      <c r="J162" t="s">
        <v>446</v>
      </c>
      <c r="K162" t="s">
        <v>447</v>
      </c>
      <c r="L162" t="s">
        <v>448</v>
      </c>
      <c r="M162" t="s">
        <v>449</v>
      </c>
      <c r="N162" t="s">
        <v>421</v>
      </c>
      <c r="O162" s="16" t="s">
        <v>450</v>
      </c>
    </row>
    <row r="163" spans="1:15" ht="16" x14ac:dyDescent="0.2">
      <c r="A163" s="137"/>
      <c r="B163" s="127"/>
      <c r="C163" s="29" t="s">
        <v>3359</v>
      </c>
      <c r="D163" s="34">
        <v>19</v>
      </c>
      <c r="E163" s="36"/>
      <c r="F163" t="s">
        <v>16</v>
      </c>
      <c r="G163" t="s">
        <v>33</v>
      </c>
      <c r="H163" t="s">
        <v>451</v>
      </c>
      <c r="I163" t="s">
        <v>11</v>
      </c>
      <c r="J163" t="s">
        <v>452</v>
      </c>
      <c r="K163" t="s">
        <v>453</v>
      </c>
      <c r="L163" t="s">
        <v>454</v>
      </c>
      <c r="M163" t="s">
        <v>455</v>
      </c>
      <c r="N163" t="s">
        <v>17</v>
      </c>
      <c r="O163" s="16" t="s">
        <v>456</v>
      </c>
    </row>
    <row r="164" spans="1:15" ht="16" x14ac:dyDescent="0.2">
      <c r="A164" s="137"/>
      <c r="B164" s="127"/>
      <c r="C164" s="29" t="s">
        <v>3360</v>
      </c>
      <c r="D164" s="34">
        <v>18</v>
      </c>
      <c r="E164" s="36"/>
      <c r="F164" t="s">
        <v>16</v>
      </c>
      <c r="G164" t="s">
        <v>457</v>
      </c>
      <c r="H164" t="s">
        <v>458</v>
      </c>
      <c r="I164" t="s">
        <v>57</v>
      </c>
      <c r="J164" t="s">
        <v>459</v>
      </c>
      <c r="K164" t="s">
        <v>88</v>
      </c>
      <c r="L164" t="s">
        <v>460</v>
      </c>
      <c r="M164" t="s">
        <v>223</v>
      </c>
      <c r="N164" t="s">
        <v>461</v>
      </c>
      <c r="O164" s="16" t="s">
        <v>462</v>
      </c>
    </row>
    <row r="165" spans="1:15" ht="16" x14ac:dyDescent="0.2">
      <c r="A165" s="137"/>
      <c r="B165" s="127"/>
      <c r="C165" s="29" t="s">
        <v>3361</v>
      </c>
      <c r="D165" s="34">
        <v>13</v>
      </c>
      <c r="E165" s="36"/>
      <c r="F165" t="s">
        <v>27</v>
      </c>
      <c r="G165" t="s">
        <v>463</v>
      </c>
      <c r="H165" t="s">
        <v>464</v>
      </c>
      <c r="I165" t="s">
        <v>465</v>
      </c>
      <c r="J165" t="s">
        <v>466</v>
      </c>
      <c r="K165" t="s">
        <v>29</v>
      </c>
      <c r="L165" t="s">
        <v>391</v>
      </c>
      <c r="M165" t="s">
        <v>467</v>
      </c>
      <c r="N165" t="s">
        <v>468</v>
      </c>
      <c r="O165" s="16" t="s">
        <v>469</v>
      </c>
    </row>
    <row r="166" spans="1:15" ht="16" x14ac:dyDescent="0.2">
      <c r="A166" s="137"/>
      <c r="B166" s="127"/>
      <c r="C166" s="29" t="s">
        <v>3362</v>
      </c>
      <c r="D166" s="34">
        <v>17</v>
      </c>
      <c r="E166" s="36"/>
      <c r="F166" t="s">
        <v>30</v>
      </c>
      <c r="G166" t="s">
        <v>470</v>
      </c>
      <c r="H166" t="s">
        <v>471</v>
      </c>
      <c r="I166" t="s">
        <v>472</v>
      </c>
      <c r="J166" t="s">
        <v>109</v>
      </c>
      <c r="K166" t="s">
        <v>473</v>
      </c>
      <c r="L166" t="s">
        <v>474</v>
      </c>
      <c r="M166" t="s">
        <v>391</v>
      </c>
      <c r="N166" t="s">
        <v>448</v>
      </c>
      <c r="O166" s="16" t="s">
        <v>435</v>
      </c>
    </row>
    <row r="167" spans="1:15" ht="16" x14ac:dyDescent="0.2">
      <c r="A167" s="137"/>
      <c r="B167" s="127"/>
      <c r="C167" s="29" t="s">
        <v>3363</v>
      </c>
      <c r="D167" s="34">
        <v>10</v>
      </c>
      <c r="E167" s="36"/>
      <c r="F167" t="s">
        <v>475</v>
      </c>
      <c r="G167" t="s">
        <v>476</v>
      </c>
      <c r="H167" t="s">
        <v>18</v>
      </c>
      <c r="I167" t="s">
        <v>375</v>
      </c>
      <c r="J167" t="s">
        <v>477</v>
      </c>
      <c r="K167" t="s">
        <v>478</v>
      </c>
      <c r="L167" t="s">
        <v>479</v>
      </c>
      <c r="M167" t="s">
        <v>480</v>
      </c>
      <c r="N167" t="s">
        <v>481</v>
      </c>
      <c r="O167" s="16" t="s">
        <v>482</v>
      </c>
    </row>
    <row r="168" spans="1:15" ht="16" x14ac:dyDescent="0.2">
      <c r="A168" s="137"/>
      <c r="B168" s="127"/>
      <c r="C168" s="29" t="s">
        <v>3364</v>
      </c>
      <c r="D168" s="34">
        <v>18</v>
      </c>
      <c r="E168" s="36"/>
      <c r="F168" t="s">
        <v>483</v>
      </c>
      <c r="G168" t="s">
        <v>484</v>
      </c>
      <c r="H168" t="s">
        <v>57</v>
      </c>
      <c r="I168" t="s">
        <v>16</v>
      </c>
      <c r="J168" t="s">
        <v>17</v>
      </c>
      <c r="K168" t="s">
        <v>485</v>
      </c>
      <c r="L168" t="s">
        <v>486</v>
      </c>
      <c r="M168" t="s">
        <v>487</v>
      </c>
      <c r="N168" t="s">
        <v>488</v>
      </c>
      <c r="O168" s="16" t="s">
        <v>118</v>
      </c>
    </row>
    <row r="169" spans="1:15" ht="16" x14ac:dyDescent="0.2">
      <c r="A169" s="137"/>
      <c r="B169" s="127"/>
      <c r="C169" s="29" t="s">
        <v>3365</v>
      </c>
      <c r="D169" s="34">
        <v>21</v>
      </c>
      <c r="E169" s="36"/>
      <c r="F169" t="s">
        <v>11</v>
      </c>
      <c r="G169" t="s">
        <v>71</v>
      </c>
      <c r="H169" t="s">
        <v>34</v>
      </c>
      <c r="I169" t="s">
        <v>489</v>
      </c>
      <c r="J169" t="s">
        <v>490</v>
      </c>
      <c r="K169" t="s">
        <v>491</v>
      </c>
      <c r="L169" t="s">
        <v>492</v>
      </c>
      <c r="M169" t="s">
        <v>493</v>
      </c>
      <c r="N169" t="s">
        <v>30</v>
      </c>
      <c r="O169" s="16" t="s">
        <v>18</v>
      </c>
    </row>
    <row r="170" spans="1:15" ht="16" x14ac:dyDescent="0.2">
      <c r="A170" s="138"/>
      <c r="B170" s="128"/>
      <c r="C170" s="29" t="s">
        <v>3366</v>
      </c>
      <c r="D170" s="34">
        <v>16</v>
      </c>
      <c r="E170" s="36"/>
      <c r="F170" s="17" t="s">
        <v>432</v>
      </c>
      <c r="G170" s="17" t="s">
        <v>428</v>
      </c>
      <c r="H170" s="17" t="s">
        <v>494</v>
      </c>
      <c r="I170" s="17" t="s">
        <v>495</v>
      </c>
      <c r="J170" s="17" t="s">
        <v>496</v>
      </c>
      <c r="K170" s="17" t="s">
        <v>77</v>
      </c>
      <c r="L170" s="17" t="s">
        <v>457</v>
      </c>
      <c r="M170" s="17" t="s">
        <v>497</v>
      </c>
      <c r="N170" s="17" t="s">
        <v>498</v>
      </c>
      <c r="O170" s="18" t="s">
        <v>499</v>
      </c>
    </row>
    <row r="171" spans="1:15" ht="16" x14ac:dyDescent="0.2">
      <c r="A171" s="136">
        <v>14</v>
      </c>
      <c r="B171" s="126" t="s">
        <v>3819</v>
      </c>
      <c r="C171" s="29" t="s">
        <v>3667</v>
      </c>
      <c r="D171" s="34">
        <v>11</v>
      </c>
      <c r="E171" s="36"/>
      <c r="F171" s="14" t="s">
        <v>124</v>
      </c>
      <c r="G171" s="14" t="s">
        <v>500</v>
      </c>
      <c r="H171" s="14" t="s">
        <v>125</v>
      </c>
      <c r="I171" s="14" t="s">
        <v>501</v>
      </c>
      <c r="J171" s="14" t="s">
        <v>228</v>
      </c>
      <c r="K171" s="14" t="s">
        <v>502</v>
      </c>
      <c r="L171" s="14" t="s">
        <v>503</v>
      </c>
      <c r="M171" s="14" t="s">
        <v>504</v>
      </c>
      <c r="N171" s="14" t="s">
        <v>505</v>
      </c>
      <c r="O171" s="15" t="s">
        <v>506</v>
      </c>
    </row>
    <row r="172" spans="1:15" ht="16" x14ac:dyDescent="0.2">
      <c r="A172" s="137"/>
      <c r="B172" s="127"/>
      <c r="C172" s="29" t="s">
        <v>3367</v>
      </c>
      <c r="D172" s="34">
        <v>30</v>
      </c>
      <c r="E172" s="36"/>
      <c r="F172" t="s">
        <v>507</v>
      </c>
      <c r="G172" t="s">
        <v>508</v>
      </c>
      <c r="H172" t="s">
        <v>28</v>
      </c>
      <c r="I172" t="s">
        <v>195</v>
      </c>
      <c r="J172" t="s">
        <v>509</v>
      </c>
      <c r="K172" t="s">
        <v>103</v>
      </c>
      <c r="L172" t="s">
        <v>510</v>
      </c>
      <c r="M172" t="s">
        <v>17</v>
      </c>
      <c r="N172" t="s">
        <v>250</v>
      </c>
      <c r="O172" s="16" t="s">
        <v>511</v>
      </c>
    </row>
    <row r="173" spans="1:15" ht="16" x14ac:dyDescent="0.2">
      <c r="A173" s="137"/>
      <c r="B173" s="127"/>
      <c r="C173" s="29" t="s">
        <v>3633</v>
      </c>
      <c r="D173" s="34">
        <v>16</v>
      </c>
      <c r="E173" s="36"/>
      <c r="F173" t="s">
        <v>428</v>
      </c>
      <c r="G173" t="s">
        <v>512</v>
      </c>
      <c r="H173" t="s">
        <v>18</v>
      </c>
      <c r="I173" t="s">
        <v>195</v>
      </c>
      <c r="J173" t="s">
        <v>513</v>
      </c>
      <c r="K173" t="s">
        <v>16</v>
      </c>
      <c r="L173" t="s">
        <v>514</v>
      </c>
      <c r="M173" t="s">
        <v>515</v>
      </c>
      <c r="N173" t="s">
        <v>516</v>
      </c>
      <c r="O173" s="16" t="s">
        <v>517</v>
      </c>
    </row>
    <row r="174" spans="1:15" ht="16" x14ac:dyDescent="0.2">
      <c r="A174" s="137"/>
      <c r="B174" s="127"/>
      <c r="C174" s="29" t="s">
        <v>3634</v>
      </c>
      <c r="D174" s="34">
        <v>17</v>
      </c>
      <c r="E174" s="36"/>
      <c r="F174" t="s">
        <v>115</v>
      </c>
      <c r="G174" t="s">
        <v>123</v>
      </c>
      <c r="H174" t="s">
        <v>518</v>
      </c>
      <c r="I174" t="s">
        <v>519</v>
      </c>
      <c r="J174" t="s">
        <v>237</v>
      </c>
      <c r="K174" t="s">
        <v>520</v>
      </c>
      <c r="L174" t="s">
        <v>391</v>
      </c>
      <c r="M174" t="s">
        <v>521</v>
      </c>
      <c r="N174" t="s">
        <v>59</v>
      </c>
      <c r="O174" s="16" t="s">
        <v>522</v>
      </c>
    </row>
    <row r="175" spans="1:15" ht="16" x14ac:dyDescent="0.2">
      <c r="A175" s="137"/>
      <c r="B175" s="127"/>
      <c r="C175" s="29" t="s">
        <v>3635</v>
      </c>
      <c r="D175" s="34">
        <v>36</v>
      </c>
      <c r="E175" s="36"/>
      <c r="F175" t="s">
        <v>523</v>
      </c>
      <c r="G175" t="s">
        <v>33</v>
      </c>
      <c r="H175" t="s">
        <v>28</v>
      </c>
      <c r="I175" t="s">
        <v>524</v>
      </c>
      <c r="J175" t="s">
        <v>525</v>
      </c>
      <c r="K175" t="s">
        <v>526</v>
      </c>
      <c r="L175" t="s">
        <v>527</v>
      </c>
      <c r="M175" t="s">
        <v>250</v>
      </c>
      <c r="N175" t="s">
        <v>528</v>
      </c>
      <c r="O175" s="16" t="s">
        <v>389</v>
      </c>
    </row>
    <row r="176" spans="1:15" ht="16" x14ac:dyDescent="0.2">
      <c r="A176" s="137"/>
      <c r="B176" s="127"/>
      <c r="C176" s="29" t="s">
        <v>3636</v>
      </c>
      <c r="D176" s="34">
        <v>31</v>
      </c>
      <c r="E176" s="36"/>
      <c r="F176" t="s">
        <v>202</v>
      </c>
      <c r="G176" t="s">
        <v>201</v>
      </c>
      <c r="H176" t="s">
        <v>525</v>
      </c>
      <c r="I176" t="s">
        <v>529</v>
      </c>
      <c r="J176" t="s">
        <v>28</v>
      </c>
      <c r="K176" t="s">
        <v>340</v>
      </c>
      <c r="L176" t="s">
        <v>16</v>
      </c>
      <c r="M176" t="s">
        <v>526</v>
      </c>
      <c r="N176" t="s">
        <v>530</v>
      </c>
      <c r="O176" s="16" t="s">
        <v>531</v>
      </c>
    </row>
    <row r="177" spans="1:15" ht="16" x14ac:dyDescent="0.2">
      <c r="A177" s="137"/>
      <c r="B177" s="127"/>
      <c r="C177" s="29" t="s">
        <v>3637</v>
      </c>
      <c r="D177" s="34">
        <v>22</v>
      </c>
      <c r="E177" s="36"/>
      <c r="F177" t="s">
        <v>532</v>
      </c>
      <c r="G177" t="s">
        <v>533</v>
      </c>
      <c r="H177" t="s">
        <v>534</v>
      </c>
      <c r="I177" t="s">
        <v>535</v>
      </c>
      <c r="J177" t="s">
        <v>536</v>
      </c>
      <c r="K177" t="s">
        <v>58</v>
      </c>
      <c r="L177" t="s">
        <v>537</v>
      </c>
      <c r="M177" t="s">
        <v>538</v>
      </c>
      <c r="N177" t="s">
        <v>119</v>
      </c>
      <c r="O177" s="16" t="s">
        <v>539</v>
      </c>
    </row>
    <row r="178" spans="1:15" ht="16" x14ac:dyDescent="0.2">
      <c r="A178" s="137"/>
      <c r="B178" s="127"/>
      <c r="C178" s="29" t="s">
        <v>3638</v>
      </c>
      <c r="D178" s="34">
        <v>12</v>
      </c>
      <c r="E178" s="36"/>
      <c r="F178" t="s">
        <v>540</v>
      </c>
      <c r="G178" t="s">
        <v>518</v>
      </c>
      <c r="H178" t="s">
        <v>541</v>
      </c>
      <c r="I178" t="s">
        <v>534</v>
      </c>
      <c r="J178" t="s">
        <v>542</v>
      </c>
      <c r="K178" t="s">
        <v>120</v>
      </c>
      <c r="L178" t="s">
        <v>543</v>
      </c>
      <c r="M178" t="s">
        <v>16</v>
      </c>
      <c r="N178" t="s">
        <v>544</v>
      </c>
      <c r="O178" s="16" t="s">
        <v>545</v>
      </c>
    </row>
    <row r="179" spans="1:15" ht="16" x14ac:dyDescent="0.2">
      <c r="A179" s="137"/>
      <c r="B179" s="127"/>
      <c r="C179" s="29" t="s">
        <v>3639</v>
      </c>
      <c r="D179" s="34">
        <v>16</v>
      </c>
      <c r="E179" s="36"/>
      <c r="F179" t="s">
        <v>390</v>
      </c>
      <c r="G179" t="s">
        <v>381</v>
      </c>
      <c r="H179" t="s">
        <v>523</v>
      </c>
      <c r="I179" t="s">
        <v>546</v>
      </c>
      <c r="J179" t="s">
        <v>547</v>
      </c>
      <c r="K179" t="s">
        <v>384</v>
      </c>
      <c r="L179" t="s">
        <v>382</v>
      </c>
      <c r="M179" t="s">
        <v>410</v>
      </c>
      <c r="N179" t="s">
        <v>548</v>
      </c>
      <c r="O179" s="16" t="s">
        <v>387</v>
      </c>
    </row>
    <row r="180" spans="1:15" ht="16" x14ac:dyDescent="0.2">
      <c r="A180" s="137"/>
      <c r="B180" s="127"/>
      <c r="C180" s="29" t="s">
        <v>3640</v>
      </c>
      <c r="D180" s="34">
        <v>23</v>
      </c>
      <c r="E180" s="36"/>
      <c r="F180" t="s">
        <v>539</v>
      </c>
      <c r="G180" t="s">
        <v>535</v>
      </c>
      <c r="H180" t="s">
        <v>549</v>
      </c>
      <c r="I180" t="s">
        <v>537</v>
      </c>
      <c r="J180" t="s">
        <v>550</v>
      </c>
      <c r="K180" t="s">
        <v>340</v>
      </c>
      <c r="L180" t="s">
        <v>551</v>
      </c>
      <c r="M180" t="s">
        <v>389</v>
      </c>
      <c r="N180" t="s">
        <v>552</v>
      </c>
      <c r="O180" s="16" t="s">
        <v>553</v>
      </c>
    </row>
    <row r="181" spans="1:15" ht="16" x14ac:dyDescent="0.2">
      <c r="A181" s="137"/>
      <c r="B181" s="127"/>
      <c r="C181" s="29" t="s">
        <v>3641</v>
      </c>
      <c r="D181" s="34">
        <v>9</v>
      </c>
      <c r="E181" s="36"/>
      <c r="F181" t="s">
        <v>518</v>
      </c>
      <c r="G181" t="s">
        <v>554</v>
      </c>
      <c r="H181" t="s">
        <v>555</v>
      </c>
      <c r="I181" t="s">
        <v>556</v>
      </c>
      <c r="J181" t="s">
        <v>557</v>
      </c>
      <c r="K181" t="s">
        <v>3</v>
      </c>
      <c r="L181" t="s">
        <v>541</v>
      </c>
      <c r="M181" t="s">
        <v>558</v>
      </c>
      <c r="N181" t="s">
        <v>559</v>
      </c>
      <c r="O181" s="16" t="s">
        <v>560</v>
      </c>
    </row>
    <row r="182" spans="1:15" ht="16" x14ac:dyDescent="0.2">
      <c r="A182" s="138"/>
      <c r="B182" s="128"/>
      <c r="C182" s="29" t="s">
        <v>3642</v>
      </c>
      <c r="D182" s="34">
        <v>16</v>
      </c>
      <c r="E182" s="36"/>
      <c r="F182" s="17" t="s">
        <v>513</v>
      </c>
      <c r="G182" s="17" t="s">
        <v>561</v>
      </c>
      <c r="H182" s="17" t="s">
        <v>562</v>
      </c>
      <c r="I182" s="17" t="s">
        <v>202</v>
      </c>
      <c r="J182" s="17" t="s">
        <v>563</v>
      </c>
      <c r="K182" s="17" t="s">
        <v>564</v>
      </c>
      <c r="L182" s="17" t="s">
        <v>565</v>
      </c>
      <c r="M182" s="17" t="s">
        <v>566</v>
      </c>
      <c r="N182" s="17" t="s">
        <v>567</v>
      </c>
      <c r="O182" s="18" t="s">
        <v>568</v>
      </c>
    </row>
    <row r="183" spans="1:15" ht="16" x14ac:dyDescent="0.2">
      <c r="A183" s="136">
        <v>15</v>
      </c>
      <c r="B183" s="126" t="s">
        <v>2631</v>
      </c>
      <c r="C183" s="29" t="s">
        <v>3668</v>
      </c>
      <c r="D183" s="34">
        <v>27</v>
      </c>
      <c r="E183" s="36"/>
      <c r="F183" s="14" t="s">
        <v>569</v>
      </c>
      <c r="G183" s="14" t="s">
        <v>99</v>
      </c>
      <c r="H183" s="14" t="s">
        <v>17</v>
      </c>
      <c r="I183" s="14" t="s">
        <v>28</v>
      </c>
      <c r="J183" s="14" t="s">
        <v>570</v>
      </c>
      <c r="K183" s="14" t="s">
        <v>571</v>
      </c>
      <c r="L183" s="14" t="s">
        <v>389</v>
      </c>
      <c r="M183" s="14" t="s">
        <v>572</v>
      </c>
      <c r="N183" s="14" t="s">
        <v>394</v>
      </c>
      <c r="O183" s="15" t="s">
        <v>202</v>
      </c>
    </row>
    <row r="184" spans="1:15" ht="16" x14ac:dyDescent="0.2">
      <c r="A184" s="137"/>
      <c r="B184" s="127"/>
      <c r="C184" s="29" t="s">
        <v>3368</v>
      </c>
      <c r="D184" s="34">
        <v>65</v>
      </c>
      <c r="E184" s="36" t="s">
        <v>2631</v>
      </c>
      <c r="F184" t="s">
        <v>118</v>
      </c>
      <c r="G184" t="s">
        <v>573</v>
      </c>
      <c r="H184" t="s">
        <v>250</v>
      </c>
      <c r="I184" t="s">
        <v>574</v>
      </c>
      <c r="J184" t="s">
        <v>575</v>
      </c>
      <c r="K184" t="s">
        <v>3</v>
      </c>
      <c r="L184" t="s">
        <v>576</v>
      </c>
      <c r="M184" t="s">
        <v>577</v>
      </c>
      <c r="N184" t="s">
        <v>578</v>
      </c>
      <c r="O184" s="16" t="s">
        <v>115</v>
      </c>
    </row>
    <row r="185" spans="1:15" ht="16" x14ac:dyDescent="0.2">
      <c r="A185" s="137"/>
      <c r="B185" s="127"/>
      <c r="C185" s="29" t="s">
        <v>3643</v>
      </c>
      <c r="D185" s="34">
        <v>40</v>
      </c>
      <c r="E185" s="36"/>
      <c r="F185" t="s">
        <v>187</v>
      </c>
      <c r="G185" t="s">
        <v>579</v>
      </c>
      <c r="H185" t="s">
        <v>580</v>
      </c>
      <c r="I185" t="s">
        <v>331</v>
      </c>
      <c r="J185" t="s">
        <v>581</v>
      </c>
      <c r="K185" t="s">
        <v>582</v>
      </c>
      <c r="L185" t="s">
        <v>583</v>
      </c>
      <c r="M185" t="s">
        <v>147</v>
      </c>
      <c r="N185" t="s">
        <v>584</v>
      </c>
      <c r="O185" s="16" t="s">
        <v>585</v>
      </c>
    </row>
    <row r="186" spans="1:15" ht="16" x14ac:dyDescent="0.2">
      <c r="A186" s="137"/>
      <c r="B186" s="127"/>
      <c r="C186" s="29" t="s">
        <v>3644</v>
      </c>
      <c r="D186" s="34">
        <v>42</v>
      </c>
      <c r="E186" s="36"/>
      <c r="F186" t="s">
        <v>99</v>
      </c>
      <c r="G186" t="s">
        <v>228</v>
      </c>
      <c r="H186" t="s">
        <v>586</v>
      </c>
      <c r="I186" t="s">
        <v>587</v>
      </c>
      <c r="J186" t="s">
        <v>249</v>
      </c>
      <c r="K186" t="s">
        <v>3</v>
      </c>
      <c r="L186" t="s">
        <v>588</v>
      </c>
      <c r="M186" t="s">
        <v>589</v>
      </c>
      <c r="N186" t="s">
        <v>590</v>
      </c>
      <c r="O186" s="16" t="s">
        <v>591</v>
      </c>
    </row>
    <row r="187" spans="1:15" ht="16" x14ac:dyDescent="0.2">
      <c r="A187" s="137"/>
      <c r="B187" s="127"/>
      <c r="C187" s="29" t="s">
        <v>3645</v>
      </c>
      <c r="D187" s="34">
        <v>31</v>
      </c>
      <c r="E187" s="36"/>
      <c r="F187" t="s">
        <v>592</v>
      </c>
      <c r="G187" t="s">
        <v>593</v>
      </c>
      <c r="H187" t="s">
        <v>250</v>
      </c>
      <c r="I187" t="s">
        <v>594</v>
      </c>
      <c r="J187" t="s">
        <v>595</v>
      </c>
      <c r="K187" t="s">
        <v>596</v>
      </c>
      <c r="L187" t="s">
        <v>597</v>
      </c>
      <c r="M187" t="s">
        <v>598</v>
      </c>
      <c r="N187" t="s">
        <v>599</v>
      </c>
      <c r="O187" s="16" t="s">
        <v>600</v>
      </c>
    </row>
    <row r="188" spans="1:15" ht="16" x14ac:dyDescent="0.2">
      <c r="A188" s="137"/>
      <c r="B188" s="127"/>
      <c r="C188" s="29" t="s">
        <v>3646</v>
      </c>
      <c r="D188" s="34">
        <v>27</v>
      </c>
      <c r="E188" s="36"/>
      <c r="F188" t="s">
        <v>601</v>
      </c>
      <c r="G188" t="s">
        <v>602</v>
      </c>
      <c r="H188" t="s">
        <v>603</v>
      </c>
      <c r="I188" t="s">
        <v>604</v>
      </c>
      <c r="J188" t="s">
        <v>605</v>
      </c>
      <c r="K188" t="s">
        <v>606</v>
      </c>
      <c r="L188" t="s">
        <v>607</v>
      </c>
      <c r="M188" t="s">
        <v>99</v>
      </c>
      <c r="N188" t="s">
        <v>608</v>
      </c>
      <c r="O188" s="16" t="s">
        <v>609</v>
      </c>
    </row>
    <row r="189" spans="1:15" ht="16" x14ac:dyDescent="0.2">
      <c r="A189" s="137"/>
      <c r="B189" s="127"/>
      <c r="C189" s="29" t="s">
        <v>3647</v>
      </c>
      <c r="D189" s="34">
        <v>17</v>
      </c>
      <c r="E189" s="36"/>
      <c r="F189" t="s">
        <v>610</v>
      </c>
      <c r="G189" t="s">
        <v>611</v>
      </c>
      <c r="H189" t="s">
        <v>612</v>
      </c>
      <c r="I189" t="s">
        <v>613</v>
      </c>
      <c r="J189" t="s">
        <v>614</v>
      </c>
      <c r="K189" t="s">
        <v>615</v>
      </c>
      <c r="L189" t="s">
        <v>616</v>
      </c>
      <c r="M189" t="s">
        <v>617</v>
      </c>
      <c r="N189" t="s">
        <v>618</v>
      </c>
      <c r="O189" s="16" t="s">
        <v>296</v>
      </c>
    </row>
    <row r="190" spans="1:15" ht="16" x14ac:dyDescent="0.2">
      <c r="A190" s="137"/>
      <c r="B190" s="127"/>
      <c r="C190" s="29" t="s">
        <v>3648</v>
      </c>
      <c r="D190" s="34">
        <v>20</v>
      </c>
      <c r="E190" s="36" t="s">
        <v>3815</v>
      </c>
      <c r="F190" t="s">
        <v>592</v>
      </c>
      <c r="G190" t="s">
        <v>598</v>
      </c>
      <c r="H190" t="s">
        <v>619</v>
      </c>
      <c r="I190" t="s">
        <v>620</v>
      </c>
      <c r="J190" t="s">
        <v>28</v>
      </c>
      <c r="K190" t="s">
        <v>621</v>
      </c>
      <c r="L190" t="s">
        <v>622</v>
      </c>
      <c r="M190" t="s">
        <v>250</v>
      </c>
      <c r="N190" t="s">
        <v>623</v>
      </c>
      <c r="O190" s="16" t="s">
        <v>624</v>
      </c>
    </row>
    <row r="191" spans="1:15" ht="16" x14ac:dyDescent="0.2">
      <c r="A191" s="137"/>
      <c r="B191" s="127"/>
      <c r="C191" s="29" t="s">
        <v>3649</v>
      </c>
      <c r="D191" s="34">
        <v>16</v>
      </c>
      <c r="E191" s="36"/>
      <c r="F191" t="s">
        <v>625</v>
      </c>
      <c r="G191" t="s">
        <v>626</v>
      </c>
      <c r="H191" t="s">
        <v>627</v>
      </c>
      <c r="I191" t="s">
        <v>628</v>
      </c>
      <c r="J191" t="s">
        <v>629</v>
      </c>
      <c r="K191" t="s">
        <v>630</v>
      </c>
      <c r="L191" t="s">
        <v>631</v>
      </c>
      <c r="M191" t="s">
        <v>506</v>
      </c>
      <c r="N191" t="s">
        <v>632</v>
      </c>
      <c r="O191" s="16" t="s">
        <v>633</v>
      </c>
    </row>
    <row r="192" spans="1:15" ht="16" x14ac:dyDescent="0.2">
      <c r="A192" s="137"/>
      <c r="B192" s="127"/>
      <c r="C192" s="29" t="s">
        <v>3650</v>
      </c>
      <c r="D192" s="34">
        <v>32</v>
      </c>
      <c r="E192" s="36"/>
      <c r="F192" t="s">
        <v>33</v>
      </c>
      <c r="G192" t="s">
        <v>634</v>
      </c>
      <c r="H192" t="s">
        <v>635</v>
      </c>
      <c r="I192" t="s">
        <v>636</v>
      </c>
      <c r="J192" t="s">
        <v>637</v>
      </c>
      <c r="K192" t="s">
        <v>638</v>
      </c>
      <c r="L192" t="s">
        <v>639</v>
      </c>
      <c r="M192" t="s">
        <v>640</v>
      </c>
      <c r="N192" t="s">
        <v>641</v>
      </c>
      <c r="O192" s="16" t="s">
        <v>642</v>
      </c>
    </row>
    <row r="193" spans="1:15" ht="16" x14ac:dyDescent="0.2">
      <c r="A193" s="137"/>
      <c r="B193" s="127"/>
      <c r="C193" s="29" t="s">
        <v>3651</v>
      </c>
      <c r="D193" s="34">
        <v>26</v>
      </c>
      <c r="E193" s="36" t="s">
        <v>3816</v>
      </c>
      <c r="F193" t="s">
        <v>635</v>
      </c>
      <c r="G193" t="s">
        <v>643</v>
      </c>
      <c r="H193" t="s">
        <v>174</v>
      </c>
      <c r="I193" t="s">
        <v>592</v>
      </c>
      <c r="J193" t="s">
        <v>170</v>
      </c>
      <c r="K193" t="s">
        <v>101</v>
      </c>
      <c r="L193" t="s">
        <v>508</v>
      </c>
      <c r="M193" t="s">
        <v>644</v>
      </c>
      <c r="N193" t="s">
        <v>645</v>
      </c>
      <c r="O193" s="16" t="s">
        <v>646</v>
      </c>
    </row>
    <row r="194" spans="1:15" ht="16" x14ac:dyDescent="0.2">
      <c r="A194" s="138"/>
      <c r="B194" s="128"/>
      <c r="C194" s="29" t="s">
        <v>3652</v>
      </c>
      <c r="D194" s="34">
        <v>10</v>
      </c>
      <c r="E194" s="36"/>
      <c r="F194" s="17" t="s">
        <v>647</v>
      </c>
      <c r="G194" s="17" t="s">
        <v>648</v>
      </c>
      <c r="H194" s="17" t="s">
        <v>531</v>
      </c>
      <c r="I194" s="17" t="s">
        <v>649</v>
      </c>
      <c r="J194" s="17" t="s">
        <v>650</v>
      </c>
      <c r="K194" s="17" t="s">
        <v>651</v>
      </c>
      <c r="L194" s="17" t="s">
        <v>652</v>
      </c>
      <c r="M194" s="17" t="s">
        <v>653</v>
      </c>
      <c r="N194" s="17" t="s">
        <v>654</v>
      </c>
      <c r="O194" s="18" t="s">
        <v>655</v>
      </c>
    </row>
    <row r="195" spans="1:15" ht="16" x14ac:dyDescent="0.2">
      <c r="A195" s="136">
        <v>16</v>
      </c>
      <c r="B195" s="126" t="s">
        <v>2642</v>
      </c>
      <c r="C195" s="29" t="s">
        <v>3669</v>
      </c>
      <c r="D195" s="34">
        <v>36</v>
      </c>
      <c r="E195" s="36" t="s">
        <v>3817</v>
      </c>
      <c r="F195" s="14" t="s">
        <v>656</v>
      </c>
      <c r="G195" s="14" t="s">
        <v>72</v>
      </c>
      <c r="H195" s="14" t="s">
        <v>55</v>
      </c>
      <c r="I195" s="14" t="s">
        <v>33</v>
      </c>
      <c r="J195" s="14" t="s">
        <v>657</v>
      </c>
      <c r="K195" s="14" t="s">
        <v>6</v>
      </c>
      <c r="L195" s="14" t="s">
        <v>658</v>
      </c>
      <c r="M195" s="14" t="s">
        <v>659</v>
      </c>
      <c r="N195" s="14" t="s">
        <v>660</v>
      </c>
      <c r="O195" s="15" t="s">
        <v>661</v>
      </c>
    </row>
    <row r="196" spans="1:15" ht="16" x14ac:dyDescent="0.2">
      <c r="A196" s="137"/>
      <c r="B196" s="127"/>
      <c r="C196" s="29" t="s">
        <v>3370</v>
      </c>
      <c r="D196" s="34">
        <v>41</v>
      </c>
      <c r="E196" s="36"/>
      <c r="F196" t="s">
        <v>6</v>
      </c>
      <c r="G196" t="s">
        <v>662</v>
      </c>
      <c r="H196" t="s">
        <v>65</v>
      </c>
      <c r="I196" t="s">
        <v>22</v>
      </c>
      <c r="J196" t="s">
        <v>492</v>
      </c>
      <c r="K196" t="s">
        <v>663</v>
      </c>
      <c r="L196" t="s">
        <v>58</v>
      </c>
      <c r="M196" t="s">
        <v>70</v>
      </c>
      <c r="N196" t="s">
        <v>664</v>
      </c>
      <c r="O196" s="16" t="s">
        <v>665</v>
      </c>
    </row>
    <row r="197" spans="1:15" ht="16" x14ac:dyDescent="0.2">
      <c r="A197" s="137"/>
      <c r="B197" s="127"/>
      <c r="C197" s="29" t="s">
        <v>3623</v>
      </c>
      <c r="D197" s="34">
        <v>24</v>
      </c>
      <c r="E197" s="36" t="s">
        <v>3818</v>
      </c>
      <c r="F197" t="s">
        <v>666</v>
      </c>
      <c r="G197" t="s">
        <v>667</v>
      </c>
      <c r="H197" t="s">
        <v>668</v>
      </c>
      <c r="I197" t="s">
        <v>669</v>
      </c>
      <c r="J197" t="s">
        <v>670</v>
      </c>
      <c r="K197" t="s">
        <v>671</v>
      </c>
      <c r="L197" t="s">
        <v>3</v>
      </c>
      <c r="M197" t="s">
        <v>492</v>
      </c>
      <c r="N197" t="s">
        <v>202</v>
      </c>
      <c r="O197" s="16" t="s">
        <v>672</v>
      </c>
    </row>
    <row r="198" spans="1:15" ht="16" x14ac:dyDescent="0.2">
      <c r="A198" s="137"/>
      <c r="B198" s="127"/>
      <c r="C198" s="29" t="s">
        <v>3624</v>
      </c>
      <c r="D198" s="34">
        <v>25</v>
      </c>
      <c r="E198" s="36"/>
      <c r="F198" t="s">
        <v>673</v>
      </c>
      <c r="G198" t="s">
        <v>674</v>
      </c>
      <c r="H198" t="s">
        <v>15</v>
      </c>
      <c r="I198" t="s">
        <v>2</v>
      </c>
      <c r="J198" t="s">
        <v>675</v>
      </c>
      <c r="K198" t="s">
        <v>676</v>
      </c>
      <c r="L198" t="s">
        <v>58</v>
      </c>
      <c r="M198" t="s">
        <v>677</v>
      </c>
      <c r="N198" t="s">
        <v>7</v>
      </c>
      <c r="O198" s="16" t="s">
        <v>678</v>
      </c>
    </row>
    <row r="199" spans="1:15" ht="16" x14ac:dyDescent="0.2">
      <c r="A199" s="137"/>
      <c r="B199" s="127"/>
      <c r="C199" s="29" t="s">
        <v>3625</v>
      </c>
      <c r="D199" s="34">
        <v>12</v>
      </c>
      <c r="E199" s="36"/>
      <c r="F199" t="s">
        <v>679</v>
      </c>
      <c r="G199" t="s">
        <v>680</v>
      </c>
      <c r="H199" t="s">
        <v>681</v>
      </c>
      <c r="I199" t="s">
        <v>682</v>
      </c>
      <c r="J199" t="s">
        <v>683</v>
      </c>
      <c r="K199" t="s">
        <v>65</v>
      </c>
      <c r="L199" t="s">
        <v>684</v>
      </c>
      <c r="M199" t="s">
        <v>685</v>
      </c>
      <c r="N199" t="s">
        <v>686</v>
      </c>
      <c r="O199" s="16" t="s">
        <v>687</v>
      </c>
    </row>
    <row r="200" spans="1:15" ht="16" x14ac:dyDescent="0.2">
      <c r="A200" s="137"/>
      <c r="B200" s="127"/>
      <c r="C200" s="29" t="s">
        <v>3626</v>
      </c>
      <c r="D200" s="34">
        <v>21</v>
      </c>
      <c r="E200" s="36"/>
      <c r="F200" t="s">
        <v>688</v>
      </c>
      <c r="G200" t="s">
        <v>689</v>
      </c>
      <c r="H200" t="s">
        <v>202</v>
      </c>
      <c r="I200" t="s">
        <v>690</v>
      </c>
      <c r="J200" t="s">
        <v>394</v>
      </c>
      <c r="K200" t="s">
        <v>691</v>
      </c>
      <c r="L200" t="s">
        <v>692</v>
      </c>
      <c r="M200" t="s">
        <v>661</v>
      </c>
      <c r="N200" t="s">
        <v>693</v>
      </c>
      <c r="O200" s="16" t="s">
        <v>694</v>
      </c>
    </row>
    <row r="201" spans="1:15" ht="16" x14ac:dyDescent="0.2">
      <c r="A201" s="137"/>
      <c r="B201" s="127"/>
      <c r="C201" s="29" t="s">
        <v>3627</v>
      </c>
      <c r="D201" s="34">
        <v>18</v>
      </c>
      <c r="E201" s="36"/>
      <c r="F201" t="s">
        <v>695</v>
      </c>
      <c r="G201" t="s">
        <v>696</v>
      </c>
      <c r="H201" t="s">
        <v>697</v>
      </c>
      <c r="I201" t="s">
        <v>698</v>
      </c>
      <c r="J201" t="s">
        <v>699</v>
      </c>
      <c r="K201" t="s">
        <v>700</v>
      </c>
      <c r="L201" t="s">
        <v>701</v>
      </c>
      <c r="M201" t="s">
        <v>6</v>
      </c>
      <c r="N201" t="s">
        <v>702</v>
      </c>
      <c r="O201" s="16" t="s">
        <v>703</v>
      </c>
    </row>
    <row r="202" spans="1:15" ht="16" x14ac:dyDescent="0.2">
      <c r="A202" s="137"/>
      <c r="B202" s="127"/>
      <c r="C202" s="29" t="s">
        <v>3628</v>
      </c>
      <c r="D202" s="34">
        <v>13</v>
      </c>
      <c r="E202" s="36"/>
      <c r="F202" t="s">
        <v>704</v>
      </c>
      <c r="G202" t="s">
        <v>705</v>
      </c>
      <c r="H202" t="s">
        <v>706</v>
      </c>
      <c r="I202" t="s">
        <v>707</v>
      </c>
      <c r="J202" t="s">
        <v>656</v>
      </c>
      <c r="K202" t="s">
        <v>307</v>
      </c>
      <c r="L202" t="s">
        <v>708</v>
      </c>
      <c r="M202" t="s">
        <v>709</v>
      </c>
      <c r="N202" t="s">
        <v>710</v>
      </c>
      <c r="O202" s="16" t="s">
        <v>16</v>
      </c>
    </row>
    <row r="203" spans="1:15" ht="16" x14ac:dyDescent="0.2">
      <c r="A203" s="137"/>
      <c r="B203" s="127"/>
      <c r="C203" s="29" t="s">
        <v>3629</v>
      </c>
      <c r="D203" s="34">
        <v>6</v>
      </c>
      <c r="E203" s="36"/>
      <c r="F203" t="s">
        <v>711</v>
      </c>
      <c r="G203" t="s">
        <v>712</v>
      </c>
      <c r="H203" t="s">
        <v>713</v>
      </c>
      <c r="I203" t="s">
        <v>714</v>
      </c>
      <c r="J203" t="s">
        <v>715</v>
      </c>
      <c r="K203" t="s">
        <v>716</v>
      </c>
      <c r="L203" t="s">
        <v>88</v>
      </c>
      <c r="M203" t="s">
        <v>717</v>
      </c>
      <c r="N203" t="s">
        <v>718</v>
      </c>
      <c r="O203" s="16" t="s">
        <v>719</v>
      </c>
    </row>
    <row r="204" spans="1:15" ht="16" x14ac:dyDescent="0.2">
      <c r="A204" s="137"/>
      <c r="B204" s="127"/>
      <c r="C204" s="29" t="s">
        <v>3630</v>
      </c>
      <c r="D204" s="34">
        <v>14</v>
      </c>
      <c r="E204" s="36"/>
      <c r="F204" t="s">
        <v>492</v>
      </c>
      <c r="G204" t="s">
        <v>73</v>
      </c>
      <c r="H204" t="s">
        <v>720</v>
      </c>
      <c r="I204" t="s">
        <v>721</v>
      </c>
      <c r="J204" t="s">
        <v>722</v>
      </c>
      <c r="K204" t="s">
        <v>723</v>
      </c>
      <c r="L204" t="s">
        <v>724</v>
      </c>
      <c r="M204" t="s">
        <v>70</v>
      </c>
      <c r="N204" t="s">
        <v>64</v>
      </c>
      <c r="O204" s="16" t="s">
        <v>725</v>
      </c>
    </row>
    <row r="205" spans="1:15" ht="16" x14ac:dyDescent="0.2">
      <c r="A205" s="137"/>
      <c r="B205" s="127"/>
      <c r="C205" s="29" t="s">
        <v>3631</v>
      </c>
      <c r="D205" s="34">
        <v>16</v>
      </c>
      <c r="E205" s="36"/>
      <c r="F205" t="s">
        <v>726</v>
      </c>
      <c r="G205" t="s">
        <v>727</v>
      </c>
      <c r="H205" t="s">
        <v>728</v>
      </c>
      <c r="I205" t="s">
        <v>729</v>
      </c>
      <c r="J205" t="s">
        <v>730</v>
      </c>
      <c r="K205" t="s">
        <v>667</v>
      </c>
      <c r="L205" t="s">
        <v>731</v>
      </c>
      <c r="M205" t="s">
        <v>732</v>
      </c>
      <c r="N205" t="s">
        <v>733</v>
      </c>
      <c r="O205" s="16" t="s">
        <v>734</v>
      </c>
    </row>
    <row r="206" spans="1:15" ht="16" x14ac:dyDescent="0.2">
      <c r="A206" s="138"/>
      <c r="B206" s="128"/>
      <c r="C206" s="29" t="s">
        <v>3632</v>
      </c>
      <c r="D206" s="34">
        <v>24</v>
      </c>
      <c r="E206" s="36"/>
      <c r="F206" s="17" t="s">
        <v>656</v>
      </c>
      <c r="G206" s="17" t="s">
        <v>735</v>
      </c>
      <c r="H206" s="17" t="s">
        <v>659</v>
      </c>
      <c r="I206" s="17" t="s">
        <v>1</v>
      </c>
      <c r="J206" s="17" t="s">
        <v>661</v>
      </c>
      <c r="K206" s="17" t="s">
        <v>531</v>
      </c>
      <c r="L206" s="17" t="s">
        <v>34</v>
      </c>
      <c r="M206" s="17" t="s">
        <v>6</v>
      </c>
      <c r="N206" s="17" t="s">
        <v>736</v>
      </c>
      <c r="O206" s="18" t="s">
        <v>3</v>
      </c>
    </row>
    <row r="207" spans="1:15" ht="16" x14ac:dyDescent="0.2">
      <c r="A207" s="136">
        <v>18</v>
      </c>
      <c r="B207" s="126" t="s">
        <v>2653</v>
      </c>
      <c r="C207" s="29" t="s">
        <v>3670</v>
      </c>
      <c r="D207" s="34">
        <v>9</v>
      </c>
      <c r="E207" s="36"/>
      <c r="F207" s="14" t="s">
        <v>216</v>
      </c>
      <c r="G207" s="14" t="s">
        <v>737</v>
      </c>
      <c r="H207" s="14" t="s">
        <v>115</v>
      </c>
      <c r="I207" s="14" t="s">
        <v>738</v>
      </c>
      <c r="J207" s="14" t="s">
        <v>739</v>
      </c>
      <c r="K207" s="14" t="s">
        <v>740</v>
      </c>
      <c r="L207" s="14" t="s">
        <v>741</v>
      </c>
      <c r="M207" s="14" t="s">
        <v>123</v>
      </c>
      <c r="N207" s="14" t="s">
        <v>250</v>
      </c>
      <c r="O207" s="15" t="s">
        <v>742</v>
      </c>
    </row>
    <row r="208" spans="1:15" ht="16" x14ac:dyDescent="0.2">
      <c r="A208" s="137"/>
      <c r="B208" s="127"/>
      <c r="C208" s="29" t="s">
        <v>3369</v>
      </c>
      <c r="D208" s="34">
        <v>5</v>
      </c>
      <c r="E208" s="36"/>
      <c r="F208" t="s">
        <v>743</v>
      </c>
      <c r="G208" t="s">
        <v>744</v>
      </c>
      <c r="H208" t="s">
        <v>745</v>
      </c>
      <c r="I208" t="s">
        <v>746</v>
      </c>
      <c r="J208" t="s">
        <v>747</v>
      </c>
      <c r="K208" t="s">
        <v>748</v>
      </c>
      <c r="L208" t="s">
        <v>749</v>
      </c>
      <c r="M208" t="s">
        <v>750</v>
      </c>
      <c r="N208" t="s">
        <v>3</v>
      </c>
      <c r="O208" s="16" t="s">
        <v>99</v>
      </c>
    </row>
    <row r="209" spans="1:15" ht="16" x14ac:dyDescent="0.2">
      <c r="A209" s="137"/>
      <c r="B209" s="127"/>
      <c r="C209" s="29" t="s">
        <v>3613</v>
      </c>
      <c r="D209" s="34">
        <v>8</v>
      </c>
      <c r="E209" s="36"/>
      <c r="F209" t="s">
        <v>751</v>
      </c>
      <c r="G209" t="s">
        <v>752</v>
      </c>
      <c r="H209" t="s">
        <v>753</v>
      </c>
      <c r="I209" t="s">
        <v>754</v>
      </c>
      <c r="J209" t="s">
        <v>755</v>
      </c>
      <c r="K209" t="s">
        <v>756</v>
      </c>
      <c r="L209" t="s">
        <v>757</v>
      </c>
      <c r="M209" t="s">
        <v>758</v>
      </c>
      <c r="N209" t="s">
        <v>739</v>
      </c>
      <c r="O209" s="16" t="s">
        <v>250</v>
      </c>
    </row>
    <row r="210" spans="1:15" ht="16" x14ac:dyDescent="0.2">
      <c r="A210" s="137"/>
      <c r="B210" s="127"/>
      <c r="C210" s="29" t="s">
        <v>3614</v>
      </c>
      <c r="D210" s="34">
        <v>5</v>
      </c>
      <c r="E210" s="36"/>
      <c r="F210" t="s">
        <v>759</v>
      </c>
      <c r="G210" t="s">
        <v>760</v>
      </c>
      <c r="H210" t="s">
        <v>761</v>
      </c>
      <c r="I210" t="s">
        <v>762</v>
      </c>
      <c r="J210" t="s">
        <v>763</v>
      </c>
      <c r="K210" t="s">
        <v>764</v>
      </c>
      <c r="L210" t="s">
        <v>765</v>
      </c>
      <c r="M210" t="s">
        <v>766</v>
      </c>
      <c r="N210" t="s">
        <v>403</v>
      </c>
      <c r="O210" s="16" t="s">
        <v>767</v>
      </c>
    </row>
    <row r="211" spans="1:15" ht="16" x14ac:dyDescent="0.2">
      <c r="A211" s="137"/>
      <c r="B211" s="127"/>
      <c r="C211" s="29" t="s">
        <v>3615</v>
      </c>
      <c r="D211" s="34">
        <v>9</v>
      </c>
      <c r="E211" s="36"/>
      <c r="F211" t="s">
        <v>250</v>
      </c>
      <c r="G211" t="s">
        <v>768</v>
      </c>
      <c r="H211" t="s">
        <v>769</v>
      </c>
      <c r="I211" t="s">
        <v>770</v>
      </c>
      <c r="J211" t="s">
        <v>33</v>
      </c>
      <c r="K211" t="s">
        <v>771</v>
      </c>
      <c r="L211" t="s">
        <v>772</v>
      </c>
      <c r="M211" t="s">
        <v>773</v>
      </c>
      <c r="N211" t="s">
        <v>751</v>
      </c>
      <c r="O211" s="16" t="s">
        <v>774</v>
      </c>
    </row>
    <row r="212" spans="1:15" ht="16" x14ac:dyDescent="0.2">
      <c r="A212" s="137"/>
      <c r="B212" s="127"/>
      <c r="C212" s="29" t="s">
        <v>3616</v>
      </c>
      <c r="D212" s="34">
        <v>8</v>
      </c>
      <c r="E212" s="36"/>
      <c r="F212" t="s">
        <v>775</v>
      </c>
      <c r="G212" t="s">
        <v>776</v>
      </c>
      <c r="H212" t="s">
        <v>777</v>
      </c>
      <c r="I212" t="s">
        <v>778</v>
      </c>
      <c r="J212" t="s">
        <v>250</v>
      </c>
      <c r="K212" t="s">
        <v>779</v>
      </c>
      <c r="L212" t="s">
        <v>780</v>
      </c>
      <c r="M212" t="s">
        <v>781</v>
      </c>
      <c r="N212" t="s">
        <v>635</v>
      </c>
      <c r="O212" s="16" t="s">
        <v>782</v>
      </c>
    </row>
    <row r="213" spans="1:15" ht="16" x14ac:dyDescent="0.2">
      <c r="A213" s="137"/>
      <c r="B213" s="127"/>
      <c r="C213" s="29" t="s">
        <v>3617</v>
      </c>
      <c r="D213" s="34">
        <v>2</v>
      </c>
      <c r="E213" s="36"/>
      <c r="F213" t="s">
        <v>783</v>
      </c>
      <c r="G213" t="s">
        <v>784</v>
      </c>
      <c r="H213" t="s">
        <v>785</v>
      </c>
      <c r="I213" t="s">
        <v>786</v>
      </c>
      <c r="J213" t="s">
        <v>787</v>
      </c>
      <c r="K213" t="s">
        <v>788</v>
      </c>
      <c r="L213" t="s">
        <v>789</v>
      </c>
      <c r="M213" t="s">
        <v>790</v>
      </c>
      <c r="N213" t="s">
        <v>791</v>
      </c>
      <c r="O213" s="16" t="s">
        <v>792</v>
      </c>
    </row>
    <row r="214" spans="1:15" ht="16" x14ac:dyDescent="0.2">
      <c r="A214" s="137"/>
      <c r="B214" s="127"/>
      <c r="C214" s="29" t="s">
        <v>3618</v>
      </c>
      <c r="D214" s="34">
        <v>7</v>
      </c>
      <c r="E214" s="36"/>
      <c r="F214" t="s">
        <v>793</v>
      </c>
      <c r="G214" t="s">
        <v>782</v>
      </c>
      <c r="H214" t="s">
        <v>594</v>
      </c>
      <c r="I214" t="s">
        <v>794</v>
      </c>
      <c r="J214" t="s">
        <v>795</v>
      </c>
      <c r="K214" t="s">
        <v>796</v>
      </c>
      <c r="L214" t="s">
        <v>99</v>
      </c>
      <c r="M214" t="s">
        <v>797</v>
      </c>
      <c r="N214" t="s">
        <v>798</v>
      </c>
      <c r="O214" s="16" t="s">
        <v>799</v>
      </c>
    </row>
    <row r="215" spans="1:15" ht="16" x14ac:dyDescent="0.2">
      <c r="A215" s="137"/>
      <c r="B215" s="127"/>
      <c r="C215" s="29" t="s">
        <v>3619</v>
      </c>
      <c r="D215" s="34">
        <v>8</v>
      </c>
      <c r="E215" s="36"/>
      <c r="F215" t="s">
        <v>800</v>
      </c>
      <c r="G215" t="s">
        <v>801</v>
      </c>
      <c r="H215" t="s">
        <v>802</v>
      </c>
      <c r="I215" t="s">
        <v>803</v>
      </c>
      <c r="J215" t="s">
        <v>804</v>
      </c>
      <c r="K215" t="s">
        <v>805</v>
      </c>
      <c r="L215" t="s">
        <v>3</v>
      </c>
      <c r="M215" t="s">
        <v>806</v>
      </c>
      <c r="N215" t="s">
        <v>807</v>
      </c>
      <c r="O215" s="16" t="s">
        <v>808</v>
      </c>
    </row>
    <row r="216" spans="1:15" ht="16" x14ac:dyDescent="0.2">
      <c r="A216" s="137"/>
      <c r="B216" s="127"/>
      <c r="C216" s="29" t="s">
        <v>3620</v>
      </c>
      <c r="D216" s="34">
        <v>4</v>
      </c>
      <c r="E216" s="36"/>
      <c r="F216" t="s">
        <v>809</v>
      </c>
      <c r="G216" t="s">
        <v>810</v>
      </c>
      <c r="H216" t="s">
        <v>811</v>
      </c>
      <c r="I216" t="s">
        <v>812</v>
      </c>
      <c r="J216" t="s">
        <v>813</v>
      </c>
      <c r="K216" t="s">
        <v>814</v>
      </c>
      <c r="L216" t="s">
        <v>815</v>
      </c>
      <c r="M216" t="s">
        <v>816</v>
      </c>
      <c r="N216" t="s">
        <v>817</v>
      </c>
      <c r="O216" s="16" t="s">
        <v>3</v>
      </c>
    </row>
    <row r="217" spans="1:15" ht="16" x14ac:dyDescent="0.2">
      <c r="A217" s="137"/>
      <c r="B217" s="127"/>
      <c r="C217" s="29" t="s">
        <v>3621</v>
      </c>
      <c r="D217" s="34">
        <v>4</v>
      </c>
      <c r="E217" s="36"/>
      <c r="F217" t="s">
        <v>818</v>
      </c>
      <c r="G217" t="s">
        <v>819</v>
      </c>
      <c r="H217" t="s">
        <v>820</v>
      </c>
      <c r="I217" t="s">
        <v>821</v>
      </c>
      <c r="J217" t="s">
        <v>409</v>
      </c>
      <c r="K217" t="s">
        <v>252</v>
      </c>
      <c r="L217" t="s">
        <v>822</v>
      </c>
      <c r="M217" t="s">
        <v>823</v>
      </c>
      <c r="N217" t="s">
        <v>824</v>
      </c>
      <c r="O217" s="16" t="s">
        <v>825</v>
      </c>
    </row>
    <row r="218" spans="1:15" ht="16" x14ac:dyDescent="0.2">
      <c r="A218" s="138"/>
      <c r="B218" s="128"/>
      <c r="C218" s="29" t="s">
        <v>3622</v>
      </c>
      <c r="D218" s="34">
        <v>5</v>
      </c>
      <c r="E218" s="36"/>
      <c r="F218" s="17" t="s">
        <v>826</v>
      </c>
      <c r="G218" s="17" t="s">
        <v>776</v>
      </c>
      <c r="H218" s="17" t="s">
        <v>215</v>
      </c>
      <c r="I218" s="17" t="s">
        <v>99</v>
      </c>
      <c r="J218" s="17" t="s">
        <v>339</v>
      </c>
      <c r="K218" s="17" t="s">
        <v>572</v>
      </c>
      <c r="L218" s="17" t="s">
        <v>827</v>
      </c>
      <c r="M218" s="17" t="s">
        <v>828</v>
      </c>
      <c r="N218" s="17" t="s">
        <v>829</v>
      </c>
      <c r="O218" s="18" t="s">
        <v>830</v>
      </c>
    </row>
    <row r="219" spans="1:15" ht="16" x14ac:dyDescent="0.2">
      <c r="A219" s="136">
        <v>19</v>
      </c>
      <c r="B219" s="126" t="s">
        <v>2664</v>
      </c>
      <c r="C219" s="29" t="s">
        <v>3692</v>
      </c>
      <c r="D219" s="34">
        <v>31</v>
      </c>
      <c r="E219" s="36"/>
      <c r="F219" s="14" t="s">
        <v>125</v>
      </c>
      <c r="G219" s="14" t="s">
        <v>831</v>
      </c>
      <c r="H219" s="14" t="s">
        <v>124</v>
      </c>
      <c r="I219" s="14" t="s">
        <v>29</v>
      </c>
      <c r="J219" s="14" t="s">
        <v>17</v>
      </c>
      <c r="K219" s="14" t="s">
        <v>0</v>
      </c>
      <c r="L219" s="14" t="s">
        <v>2</v>
      </c>
      <c r="M219" s="14" t="s">
        <v>28</v>
      </c>
      <c r="N219" s="14" t="s">
        <v>71</v>
      </c>
      <c r="O219" s="15" t="s">
        <v>832</v>
      </c>
    </row>
    <row r="220" spans="1:15" ht="16" x14ac:dyDescent="0.2">
      <c r="A220" s="137"/>
      <c r="B220" s="127"/>
      <c r="C220" s="29" t="s">
        <v>3371</v>
      </c>
      <c r="D220" s="34">
        <v>28</v>
      </c>
      <c r="E220" s="36"/>
      <c r="F220" t="s">
        <v>205</v>
      </c>
      <c r="G220" t="s">
        <v>833</v>
      </c>
      <c r="H220" t="s">
        <v>186</v>
      </c>
      <c r="I220" t="s">
        <v>834</v>
      </c>
      <c r="J220" t="s">
        <v>222</v>
      </c>
      <c r="K220" t="s">
        <v>835</v>
      </c>
      <c r="L220" t="s">
        <v>836</v>
      </c>
      <c r="M220" t="s">
        <v>837</v>
      </c>
      <c r="N220" t="s">
        <v>29</v>
      </c>
      <c r="O220" s="16" t="s">
        <v>838</v>
      </c>
    </row>
    <row r="221" spans="1:15" ht="16" x14ac:dyDescent="0.2">
      <c r="A221" s="137"/>
      <c r="B221" s="127"/>
      <c r="C221" s="29" t="s">
        <v>3603</v>
      </c>
      <c r="D221" s="34">
        <v>21</v>
      </c>
      <c r="E221" s="36"/>
      <c r="F221" t="s">
        <v>18</v>
      </c>
      <c r="G221" t="s">
        <v>304</v>
      </c>
      <c r="H221" t="s">
        <v>839</v>
      </c>
      <c r="I221" t="s">
        <v>50</v>
      </c>
      <c r="J221" t="s">
        <v>136</v>
      </c>
      <c r="K221" t="s">
        <v>30</v>
      </c>
      <c r="L221" t="s">
        <v>840</v>
      </c>
      <c r="M221" t="s">
        <v>359</v>
      </c>
      <c r="N221" t="s">
        <v>17</v>
      </c>
      <c r="O221" s="16" t="s">
        <v>841</v>
      </c>
    </row>
    <row r="222" spans="1:15" ht="16" x14ac:dyDescent="0.2">
      <c r="A222" s="137"/>
      <c r="B222" s="127"/>
      <c r="C222" s="29" t="s">
        <v>3604</v>
      </c>
      <c r="D222" s="34">
        <v>19</v>
      </c>
      <c r="E222" s="36"/>
      <c r="F222" t="s">
        <v>842</v>
      </c>
      <c r="G222" t="s">
        <v>843</v>
      </c>
      <c r="H222" t="s">
        <v>196</v>
      </c>
      <c r="I222" t="s">
        <v>124</v>
      </c>
      <c r="J222" t="s">
        <v>844</v>
      </c>
      <c r="K222" t="s">
        <v>845</v>
      </c>
      <c r="L222" t="s">
        <v>846</v>
      </c>
      <c r="M222" t="s">
        <v>71</v>
      </c>
      <c r="N222" t="s">
        <v>847</v>
      </c>
      <c r="O222" s="16" t="s">
        <v>848</v>
      </c>
    </row>
    <row r="223" spans="1:15" ht="16" x14ac:dyDescent="0.2">
      <c r="A223" s="137"/>
      <c r="B223" s="127"/>
      <c r="C223" s="29" t="s">
        <v>3605</v>
      </c>
      <c r="D223" s="34">
        <v>26</v>
      </c>
      <c r="E223" s="36"/>
      <c r="F223" t="s">
        <v>20</v>
      </c>
      <c r="G223" t="s">
        <v>19</v>
      </c>
      <c r="H223" t="s">
        <v>205</v>
      </c>
      <c r="I223" t="s">
        <v>17</v>
      </c>
      <c r="J223" t="s">
        <v>21</v>
      </c>
      <c r="K223" t="s">
        <v>115</v>
      </c>
      <c r="L223" t="s">
        <v>16</v>
      </c>
      <c r="M223" t="s">
        <v>186</v>
      </c>
      <c r="N223" t="s">
        <v>121</v>
      </c>
      <c r="O223" s="16" t="s">
        <v>57</v>
      </c>
    </row>
    <row r="224" spans="1:15" ht="16" x14ac:dyDescent="0.2">
      <c r="A224" s="137"/>
      <c r="B224" s="127"/>
      <c r="C224" s="29" t="s">
        <v>3606</v>
      </c>
      <c r="D224" s="34">
        <v>27</v>
      </c>
      <c r="E224" s="36"/>
      <c r="F224" t="s">
        <v>222</v>
      </c>
      <c r="G224" t="s">
        <v>118</v>
      </c>
      <c r="H224" t="s">
        <v>849</v>
      </c>
      <c r="I224" t="s">
        <v>242</v>
      </c>
      <c r="J224" t="s">
        <v>850</v>
      </c>
      <c r="K224" t="s">
        <v>851</v>
      </c>
      <c r="L224" t="s">
        <v>852</v>
      </c>
      <c r="M224" t="s">
        <v>853</v>
      </c>
      <c r="N224" t="s">
        <v>854</v>
      </c>
      <c r="O224" s="16" t="s">
        <v>50</v>
      </c>
    </row>
    <row r="225" spans="1:15" ht="16" x14ac:dyDescent="0.2">
      <c r="A225" s="137"/>
      <c r="B225" s="127"/>
      <c r="C225" s="29" t="s">
        <v>3607</v>
      </c>
      <c r="D225" s="34">
        <v>26</v>
      </c>
      <c r="E225" s="36"/>
      <c r="F225" t="s">
        <v>855</v>
      </c>
      <c r="G225" t="s">
        <v>773</v>
      </c>
      <c r="H225" t="s">
        <v>28</v>
      </c>
      <c r="I225" t="s">
        <v>17</v>
      </c>
      <c r="J225" t="s">
        <v>157</v>
      </c>
      <c r="K225" t="s">
        <v>29</v>
      </c>
      <c r="L225" t="s">
        <v>856</v>
      </c>
      <c r="M225" t="s">
        <v>857</v>
      </c>
      <c r="N225" t="s">
        <v>858</v>
      </c>
      <c r="O225" s="16" t="s">
        <v>859</v>
      </c>
    </row>
    <row r="226" spans="1:15" ht="16" x14ac:dyDescent="0.2">
      <c r="A226" s="137"/>
      <c r="B226" s="127"/>
      <c r="C226" s="29" t="s">
        <v>3608</v>
      </c>
      <c r="D226" s="34">
        <v>13</v>
      </c>
      <c r="E226" s="36"/>
      <c r="F226" t="s">
        <v>75</v>
      </c>
      <c r="G226" t="s">
        <v>860</v>
      </c>
      <c r="H226" t="s">
        <v>861</v>
      </c>
      <c r="I226" t="s">
        <v>862</v>
      </c>
      <c r="J226" t="s">
        <v>863</v>
      </c>
      <c r="K226" t="s">
        <v>864</v>
      </c>
      <c r="L226" t="s">
        <v>865</v>
      </c>
      <c r="M226" t="s">
        <v>152</v>
      </c>
      <c r="N226" t="s">
        <v>250</v>
      </c>
      <c r="O226" s="16" t="s">
        <v>866</v>
      </c>
    </row>
    <row r="227" spans="1:15" ht="16" x14ac:dyDescent="0.2">
      <c r="A227" s="137"/>
      <c r="B227" s="127"/>
      <c r="C227" s="29" t="s">
        <v>3609</v>
      </c>
      <c r="D227" s="34">
        <v>29</v>
      </c>
      <c r="E227" s="36"/>
      <c r="F227" t="s">
        <v>867</v>
      </c>
      <c r="G227" t="s">
        <v>57</v>
      </c>
      <c r="H227" t="s">
        <v>115</v>
      </c>
      <c r="I227" t="s">
        <v>868</v>
      </c>
      <c r="J227" t="s">
        <v>203</v>
      </c>
      <c r="K227" t="s">
        <v>451</v>
      </c>
      <c r="L227" t="s">
        <v>186</v>
      </c>
      <c r="M227" t="s">
        <v>71</v>
      </c>
      <c r="N227" t="s">
        <v>528</v>
      </c>
      <c r="O227" s="16" t="s">
        <v>869</v>
      </c>
    </row>
    <row r="228" spans="1:15" ht="16" x14ac:dyDescent="0.2">
      <c r="A228" s="137"/>
      <c r="B228" s="127"/>
      <c r="C228" s="29" t="s">
        <v>3610</v>
      </c>
      <c r="D228" s="34">
        <v>29</v>
      </c>
      <c r="E228" s="36"/>
      <c r="F228" t="s">
        <v>870</v>
      </c>
      <c r="G228" t="s">
        <v>50</v>
      </c>
      <c r="H228" t="s">
        <v>124</v>
      </c>
      <c r="I228" t="s">
        <v>125</v>
      </c>
      <c r="J228" t="s">
        <v>370</v>
      </c>
      <c r="K228" t="s">
        <v>367</v>
      </c>
      <c r="L228" t="s">
        <v>343</v>
      </c>
      <c r="M228" t="s">
        <v>366</v>
      </c>
      <c r="N228" t="s">
        <v>835</v>
      </c>
      <c r="O228" s="16" t="s">
        <v>196</v>
      </c>
    </row>
    <row r="229" spans="1:15" ht="16" x14ac:dyDescent="0.2">
      <c r="A229" s="137"/>
      <c r="B229" s="127"/>
      <c r="C229" s="29" t="s">
        <v>3611</v>
      </c>
      <c r="D229" s="34">
        <v>10</v>
      </c>
      <c r="E229" s="36"/>
      <c r="F229" t="s">
        <v>222</v>
      </c>
      <c r="G229" t="s">
        <v>113</v>
      </c>
      <c r="H229" t="s">
        <v>871</v>
      </c>
      <c r="I229" t="s">
        <v>872</v>
      </c>
      <c r="J229" t="s">
        <v>873</v>
      </c>
      <c r="K229" t="s">
        <v>874</v>
      </c>
      <c r="L229" t="s">
        <v>108</v>
      </c>
      <c r="M229" t="s">
        <v>161</v>
      </c>
      <c r="N229" t="s">
        <v>875</v>
      </c>
      <c r="O229" s="16" t="s">
        <v>205</v>
      </c>
    </row>
    <row r="230" spans="1:15" ht="16" x14ac:dyDescent="0.2">
      <c r="A230" s="138"/>
      <c r="B230" s="128"/>
      <c r="C230" s="29" t="s">
        <v>3612</v>
      </c>
      <c r="D230" s="34">
        <v>10</v>
      </c>
      <c r="E230" s="36"/>
      <c r="F230" s="17" t="s">
        <v>123</v>
      </c>
      <c r="G230" s="17" t="s">
        <v>22</v>
      </c>
      <c r="H230" s="17" t="s">
        <v>876</v>
      </c>
      <c r="I230" s="17" t="s">
        <v>877</v>
      </c>
      <c r="J230" s="17" t="s">
        <v>878</v>
      </c>
      <c r="K230" s="17" t="s">
        <v>124</v>
      </c>
      <c r="L230" s="17" t="s">
        <v>879</v>
      </c>
      <c r="M230" s="17" t="s">
        <v>880</v>
      </c>
      <c r="N230" s="17" t="s">
        <v>89</v>
      </c>
      <c r="O230" s="18" t="s">
        <v>881</v>
      </c>
    </row>
    <row r="231" spans="1:15" ht="16" x14ac:dyDescent="0.2">
      <c r="A231" s="136">
        <v>20</v>
      </c>
      <c r="B231" s="126" t="s">
        <v>2675</v>
      </c>
      <c r="C231" s="29" t="s">
        <v>3691</v>
      </c>
      <c r="D231" s="34">
        <v>26</v>
      </c>
      <c r="E231" s="36"/>
      <c r="F231" s="14" t="s">
        <v>196</v>
      </c>
      <c r="G231" s="14" t="s">
        <v>200</v>
      </c>
      <c r="H231" s="14" t="s">
        <v>945</v>
      </c>
      <c r="I231" s="14" t="s">
        <v>124</v>
      </c>
      <c r="J231" s="14" t="s">
        <v>946</v>
      </c>
      <c r="K231" s="14" t="s">
        <v>100</v>
      </c>
      <c r="L231" s="14" t="s">
        <v>195</v>
      </c>
      <c r="M231" s="14" t="s">
        <v>71</v>
      </c>
      <c r="N231" s="14" t="s">
        <v>198</v>
      </c>
      <c r="O231" s="15" t="s">
        <v>197</v>
      </c>
    </row>
    <row r="232" spans="1:15" ht="16" x14ac:dyDescent="0.2">
      <c r="A232" s="137"/>
      <c r="B232" s="127"/>
      <c r="C232" s="29" t="s">
        <v>3372</v>
      </c>
      <c r="D232" s="34">
        <v>32</v>
      </c>
      <c r="E232" s="36"/>
      <c r="F232" t="s">
        <v>947</v>
      </c>
      <c r="G232" t="s">
        <v>109</v>
      </c>
      <c r="H232" t="s">
        <v>107</v>
      </c>
      <c r="I232" t="s">
        <v>108</v>
      </c>
      <c r="J232" t="s">
        <v>50</v>
      </c>
      <c r="K232" t="s">
        <v>948</v>
      </c>
      <c r="L232" t="s">
        <v>949</v>
      </c>
      <c r="M232" t="s">
        <v>196</v>
      </c>
      <c r="N232" t="s">
        <v>165</v>
      </c>
      <c r="O232" s="16" t="s">
        <v>950</v>
      </c>
    </row>
    <row r="233" spans="1:15" ht="16" x14ac:dyDescent="0.2">
      <c r="A233" s="137"/>
      <c r="B233" s="127"/>
      <c r="C233" s="29" t="s">
        <v>3593</v>
      </c>
      <c r="D233" s="34">
        <v>31</v>
      </c>
      <c r="E233" s="36"/>
      <c r="F233" t="s">
        <v>124</v>
      </c>
      <c r="G233" t="s">
        <v>951</v>
      </c>
      <c r="H233" t="s">
        <v>495</v>
      </c>
      <c r="I233" t="s">
        <v>125</v>
      </c>
      <c r="J233" t="s">
        <v>71</v>
      </c>
      <c r="K233" t="s">
        <v>103</v>
      </c>
      <c r="L233" t="s">
        <v>847</v>
      </c>
      <c r="M233" t="s">
        <v>952</v>
      </c>
      <c r="N233" t="s">
        <v>28</v>
      </c>
      <c r="O233" s="16" t="s">
        <v>419</v>
      </c>
    </row>
    <row r="234" spans="1:15" ht="16" x14ac:dyDescent="0.2">
      <c r="A234" s="137"/>
      <c r="B234" s="127"/>
      <c r="C234" s="29" t="s">
        <v>3594</v>
      </c>
      <c r="D234" s="34">
        <v>13</v>
      </c>
      <c r="E234" s="36"/>
      <c r="F234" t="s">
        <v>101</v>
      </c>
      <c r="G234" t="s">
        <v>102</v>
      </c>
      <c r="H234" t="s">
        <v>857</v>
      </c>
      <c r="I234" t="s">
        <v>120</v>
      </c>
      <c r="J234" t="s">
        <v>595</v>
      </c>
      <c r="K234" t="s">
        <v>953</v>
      </c>
      <c r="L234" t="s">
        <v>99</v>
      </c>
      <c r="M234" t="s">
        <v>954</v>
      </c>
      <c r="N234" t="s">
        <v>955</v>
      </c>
      <c r="O234" s="16" t="s">
        <v>50</v>
      </c>
    </row>
    <row r="235" spans="1:15" ht="16" x14ac:dyDescent="0.2">
      <c r="A235" s="137"/>
      <c r="B235" s="127"/>
      <c r="C235" s="29" t="s">
        <v>3595</v>
      </c>
      <c r="D235" s="34">
        <v>24</v>
      </c>
      <c r="E235" s="36"/>
      <c r="F235" t="s">
        <v>222</v>
      </c>
      <c r="G235" t="s">
        <v>205</v>
      </c>
      <c r="H235" t="s">
        <v>853</v>
      </c>
      <c r="I235" t="s">
        <v>234</v>
      </c>
      <c r="J235" t="s">
        <v>956</v>
      </c>
      <c r="K235" t="s">
        <v>957</v>
      </c>
      <c r="L235" t="s">
        <v>958</v>
      </c>
      <c r="M235" t="s">
        <v>118</v>
      </c>
      <c r="N235" t="s">
        <v>141</v>
      </c>
      <c r="O235" s="16" t="s">
        <v>959</v>
      </c>
    </row>
    <row r="236" spans="1:15" ht="16" x14ac:dyDescent="0.2">
      <c r="A236" s="137"/>
      <c r="B236" s="127"/>
      <c r="C236" s="29" t="s">
        <v>3596</v>
      </c>
      <c r="D236" s="34">
        <v>22</v>
      </c>
      <c r="E236" s="36"/>
      <c r="F236" t="s">
        <v>125</v>
      </c>
      <c r="G236" t="s">
        <v>960</v>
      </c>
      <c r="H236" t="s">
        <v>961</v>
      </c>
      <c r="I236" t="s">
        <v>962</v>
      </c>
      <c r="J236" t="s">
        <v>103</v>
      </c>
      <c r="K236" t="s">
        <v>195</v>
      </c>
      <c r="L236" t="s">
        <v>963</v>
      </c>
      <c r="M236" t="s">
        <v>17</v>
      </c>
      <c r="N236" t="s">
        <v>474</v>
      </c>
      <c r="O236" s="16" t="s">
        <v>964</v>
      </c>
    </row>
    <row r="237" spans="1:15" ht="16" x14ac:dyDescent="0.2">
      <c r="A237" s="137"/>
      <c r="B237" s="127"/>
      <c r="C237" s="29" t="s">
        <v>3597</v>
      </c>
      <c r="D237" s="34">
        <v>28</v>
      </c>
      <c r="E237" s="36"/>
      <c r="F237" t="s">
        <v>136</v>
      </c>
      <c r="G237" t="s">
        <v>965</v>
      </c>
      <c r="H237" t="s">
        <v>138</v>
      </c>
      <c r="I237" t="s">
        <v>966</v>
      </c>
      <c r="J237" t="s">
        <v>967</v>
      </c>
      <c r="K237" t="s">
        <v>968</v>
      </c>
      <c r="L237" t="s">
        <v>969</v>
      </c>
      <c r="M237" t="s">
        <v>970</v>
      </c>
      <c r="N237" t="s">
        <v>198</v>
      </c>
      <c r="O237" s="16" t="s">
        <v>197</v>
      </c>
    </row>
    <row r="238" spans="1:15" ht="16" x14ac:dyDescent="0.2">
      <c r="A238" s="137"/>
      <c r="B238" s="127"/>
      <c r="C238" s="29" t="s">
        <v>3598</v>
      </c>
      <c r="D238" s="34">
        <v>24</v>
      </c>
      <c r="E238" s="36"/>
      <c r="F238" t="s">
        <v>113</v>
      </c>
      <c r="G238" t="s">
        <v>971</v>
      </c>
      <c r="H238" t="s">
        <v>198</v>
      </c>
      <c r="I238" t="s">
        <v>197</v>
      </c>
      <c r="J238" t="s">
        <v>195</v>
      </c>
      <c r="K238" t="s">
        <v>972</v>
      </c>
      <c r="L238" t="s">
        <v>973</v>
      </c>
      <c r="M238" t="s">
        <v>8</v>
      </c>
      <c r="N238" t="s">
        <v>50</v>
      </c>
      <c r="O238" s="16" t="s">
        <v>107</v>
      </c>
    </row>
    <row r="239" spans="1:15" ht="16" x14ac:dyDescent="0.2">
      <c r="A239" s="137"/>
      <c r="B239" s="127"/>
      <c r="C239" s="29" t="s">
        <v>3599</v>
      </c>
      <c r="D239" s="34">
        <v>19</v>
      </c>
      <c r="E239" s="36"/>
      <c r="F239" t="s">
        <v>205</v>
      </c>
      <c r="G239" t="s">
        <v>974</v>
      </c>
      <c r="H239" t="s">
        <v>157</v>
      </c>
      <c r="I239" t="s">
        <v>216</v>
      </c>
      <c r="J239" t="s">
        <v>17</v>
      </c>
      <c r="K239" t="s">
        <v>975</v>
      </c>
      <c r="L239" t="s">
        <v>124</v>
      </c>
      <c r="M239" t="s">
        <v>358</v>
      </c>
      <c r="N239" t="s">
        <v>359</v>
      </c>
      <c r="O239" s="16" t="s">
        <v>357</v>
      </c>
    </row>
    <row r="240" spans="1:15" ht="16" x14ac:dyDescent="0.2">
      <c r="A240" s="137"/>
      <c r="B240" s="127"/>
      <c r="C240" s="29" t="s">
        <v>3600</v>
      </c>
      <c r="D240" s="34">
        <v>13</v>
      </c>
      <c r="E240" s="36"/>
      <c r="F240" t="s">
        <v>976</v>
      </c>
      <c r="G240" t="s">
        <v>157</v>
      </c>
      <c r="H240" t="s">
        <v>977</v>
      </c>
      <c r="I240" t="s">
        <v>978</v>
      </c>
      <c r="J240" t="s">
        <v>979</v>
      </c>
      <c r="K240" t="s">
        <v>980</v>
      </c>
      <c r="L240" t="s">
        <v>494</v>
      </c>
      <c r="M240" t="s">
        <v>981</v>
      </c>
      <c r="N240" t="s">
        <v>982</v>
      </c>
      <c r="O240" s="16" t="s">
        <v>983</v>
      </c>
    </row>
    <row r="241" spans="1:15" ht="16" x14ac:dyDescent="0.2">
      <c r="A241" s="137"/>
      <c r="B241" s="127"/>
      <c r="C241" s="29" t="s">
        <v>3601</v>
      </c>
      <c r="D241" s="34">
        <v>27</v>
      </c>
      <c r="E241" s="36"/>
      <c r="F241" t="s">
        <v>71</v>
      </c>
      <c r="G241" t="s">
        <v>221</v>
      </c>
      <c r="H241" t="s">
        <v>124</v>
      </c>
      <c r="I241" t="s">
        <v>195</v>
      </c>
      <c r="J241" t="s">
        <v>197</v>
      </c>
      <c r="K241" t="s">
        <v>198</v>
      </c>
      <c r="L241" t="s">
        <v>984</v>
      </c>
      <c r="M241" t="s">
        <v>985</v>
      </c>
      <c r="N241" t="s">
        <v>30</v>
      </c>
      <c r="O241" s="16" t="s">
        <v>340</v>
      </c>
    </row>
    <row r="242" spans="1:15" ht="16" x14ac:dyDescent="0.2">
      <c r="A242" s="138"/>
      <c r="B242" s="128"/>
      <c r="C242" s="29" t="s">
        <v>3602</v>
      </c>
      <c r="D242" s="34">
        <v>11</v>
      </c>
      <c r="E242" s="36"/>
      <c r="F242" s="17" t="s">
        <v>124</v>
      </c>
      <c r="G242" s="17" t="s">
        <v>986</v>
      </c>
      <c r="H242" s="17" t="s">
        <v>987</v>
      </c>
      <c r="I242" s="17" t="s">
        <v>988</v>
      </c>
      <c r="J242" s="17" t="s">
        <v>989</v>
      </c>
      <c r="K242" s="17" t="s">
        <v>842</v>
      </c>
      <c r="L242" s="17" t="s">
        <v>120</v>
      </c>
      <c r="M242" s="17" t="s">
        <v>990</v>
      </c>
      <c r="N242" s="17" t="s">
        <v>991</v>
      </c>
      <c r="O242" s="18" t="s">
        <v>992</v>
      </c>
    </row>
    <row r="243" spans="1:15" ht="16" x14ac:dyDescent="0.2">
      <c r="A243" s="136">
        <v>22</v>
      </c>
      <c r="B243" s="126" t="s">
        <v>2686</v>
      </c>
      <c r="C243" s="29" t="s">
        <v>3690</v>
      </c>
      <c r="D243" s="34">
        <v>16</v>
      </c>
      <c r="E243" s="36" t="s">
        <v>3712</v>
      </c>
      <c r="F243" s="14" t="s">
        <v>216</v>
      </c>
      <c r="G243" s="14" t="s">
        <v>261</v>
      </c>
      <c r="H243" s="14" t="s">
        <v>993</v>
      </c>
      <c r="I243" s="14" t="s">
        <v>994</v>
      </c>
      <c r="J243" s="14" t="s">
        <v>995</v>
      </c>
      <c r="K243" s="14" t="s">
        <v>996</v>
      </c>
      <c r="L243" s="14" t="s">
        <v>997</v>
      </c>
      <c r="M243" s="14" t="s">
        <v>998</v>
      </c>
      <c r="N243" s="14" t="s">
        <v>999</v>
      </c>
      <c r="O243" s="15" t="s">
        <v>740</v>
      </c>
    </row>
    <row r="244" spans="1:15" ht="16" x14ac:dyDescent="0.2">
      <c r="A244" s="137"/>
      <c r="B244" s="127"/>
      <c r="C244" s="29" t="s">
        <v>3373</v>
      </c>
      <c r="D244" s="34">
        <v>47</v>
      </c>
      <c r="E244" s="36" t="s">
        <v>3713</v>
      </c>
      <c r="F244" t="s">
        <v>304</v>
      </c>
      <c r="G244" t="s">
        <v>113</v>
      </c>
      <c r="H244" t="s">
        <v>1000</v>
      </c>
      <c r="I244" t="s">
        <v>161</v>
      </c>
      <c r="J244" t="s">
        <v>773</v>
      </c>
      <c r="K244" t="s">
        <v>1001</v>
      </c>
      <c r="L244" t="s">
        <v>1002</v>
      </c>
      <c r="M244" t="s">
        <v>350</v>
      </c>
      <c r="N244" t="s">
        <v>200</v>
      </c>
      <c r="O244" s="16" t="s">
        <v>33</v>
      </c>
    </row>
    <row r="245" spans="1:15" ht="16" x14ac:dyDescent="0.2">
      <c r="A245" s="137"/>
      <c r="B245" s="127"/>
      <c r="C245" s="29" t="s">
        <v>3583</v>
      </c>
      <c r="D245" s="34">
        <v>43</v>
      </c>
      <c r="E245" s="36"/>
      <c r="F245" t="s">
        <v>201</v>
      </c>
      <c r="G245" t="s">
        <v>202</v>
      </c>
      <c r="H245" t="s">
        <v>200</v>
      </c>
      <c r="I245" t="s">
        <v>123</v>
      </c>
      <c r="J245" t="s">
        <v>55</v>
      </c>
      <c r="K245" t="s">
        <v>228</v>
      </c>
      <c r="L245" t="s">
        <v>203</v>
      </c>
      <c r="M245" t="s">
        <v>868</v>
      </c>
      <c r="N245" t="s">
        <v>30</v>
      </c>
      <c r="O245" s="16" t="s">
        <v>863</v>
      </c>
    </row>
    <row r="246" spans="1:15" ht="16" x14ac:dyDescent="0.2">
      <c r="A246" s="137"/>
      <c r="B246" s="127"/>
      <c r="C246" s="29" t="s">
        <v>3584</v>
      </c>
      <c r="D246" s="34">
        <v>27</v>
      </c>
      <c r="E246" s="36"/>
      <c r="F246" t="s">
        <v>115</v>
      </c>
      <c r="G246" t="s">
        <v>1003</v>
      </c>
      <c r="H246" t="s">
        <v>200</v>
      </c>
      <c r="I246" t="s">
        <v>1004</v>
      </c>
      <c r="J246" t="s">
        <v>123</v>
      </c>
      <c r="K246" t="s">
        <v>1005</v>
      </c>
      <c r="L246" t="s">
        <v>451</v>
      </c>
      <c r="M246" t="s">
        <v>266</v>
      </c>
      <c r="N246" t="s">
        <v>1006</v>
      </c>
      <c r="O246" s="16" t="s">
        <v>1007</v>
      </c>
    </row>
    <row r="247" spans="1:15" ht="16" x14ac:dyDescent="0.2">
      <c r="A247" s="137"/>
      <c r="B247" s="127"/>
      <c r="C247" s="29" t="s">
        <v>3585</v>
      </c>
      <c r="D247" s="34">
        <v>32</v>
      </c>
      <c r="E247" s="36"/>
      <c r="F247" t="s">
        <v>1008</v>
      </c>
      <c r="G247" t="s">
        <v>910</v>
      </c>
      <c r="H247" t="s">
        <v>1009</v>
      </c>
      <c r="I247" t="s">
        <v>216</v>
      </c>
      <c r="J247" t="s">
        <v>88</v>
      </c>
      <c r="K247" t="s">
        <v>1004</v>
      </c>
      <c r="L247" t="s">
        <v>1010</v>
      </c>
      <c r="M247" t="s">
        <v>123</v>
      </c>
      <c r="N247" t="s">
        <v>1011</v>
      </c>
      <c r="O247" s="16" t="s">
        <v>902</v>
      </c>
    </row>
    <row r="248" spans="1:15" ht="16" x14ac:dyDescent="0.2">
      <c r="A248" s="137"/>
      <c r="B248" s="127"/>
      <c r="C248" s="29" t="s">
        <v>3586</v>
      </c>
      <c r="D248" s="34">
        <v>23</v>
      </c>
      <c r="E248" s="36" t="s">
        <v>3714</v>
      </c>
      <c r="F248" t="s">
        <v>1012</v>
      </c>
      <c r="G248" t="s">
        <v>30</v>
      </c>
      <c r="H248" t="s">
        <v>628</v>
      </c>
      <c r="I248" t="s">
        <v>627</v>
      </c>
      <c r="J248" t="s">
        <v>626</v>
      </c>
      <c r="K248" t="s">
        <v>109</v>
      </c>
      <c r="L248" t="s">
        <v>17</v>
      </c>
      <c r="M248" t="s">
        <v>1013</v>
      </c>
      <c r="N248" t="s">
        <v>1014</v>
      </c>
      <c r="O248" s="16" t="s">
        <v>1015</v>
      </c>
    </row>
    <row r="249" spans="1:15" ht="16" x14ac:dyDescent="0.2">
      <c r="A249" s="137"/>
      <c r="B249" s="127"/>
      <c r="C249" s="29" t="s">
        <v>3587</v>
      </c>
      <c r="D249" s="34">
        <v>43</v>
      </c>
      <c r="E249" s="36"/>
      <c r="F249" t="s">
        <v>33</v>
      </c>
      <c r="G249" t="s">
        <v>1016</v>
      </c>
      <c r="H249" t="s">
        <v>103</v>
      </c>
      <c r="I249" t="s">
        <v>1017</v>
      </c>
      <c r="J249" t="s">
        <v>55</v>
      </c>
      <c r="K249" t="s">
        <v>216</v>
      </c>
      <c r="L249" t="s">
        <v>29</v>
      </c>
      <c r="M249" t="s">
        <v>1018</v>
      </c>
      <c r="N249" t="s">
        <v>863</v>
      </c>
      <c r="O249" s="16" t="s">
        <v>225</v>
      </c>
    </row>
    <row r="250" spans="1:15" ht="16" x14ac:dyDescent="0.2">
      <c r="A250" s="137"/>
      <c r="B250" s="127"/>
      <c r="C250" s="29" t="s">
        <v>3588</v>
      </c>
      <c r="D250" s="34">
        <v>19</v>
      </c>
      <c r="E250" s="36"/>
      <c r="F250" t="s">
        <v>113</v>
      </c>
      <c r="G250" t="s">
        <v>1000</v>
      </c>
      <c r="H250" t="s">
        <v>1019</v>
      </c>
      <c r="I250" t="s">
        <v>1020</v>
      </c>
      <c r="J250" t="s">
        <v>202</v>
      </c>
      <c r="K250" t="s">
        <v>200</v>
      </c>
      <c r="L250" t="s">
        <v>1021</v>
      </c>
      <c r="M250" t="s">
        <v>1022</v>
      </c>
      <c r="N250" t="s">
        <v>451</v>
      </c>
      <c r="O250" s="16" t="s">
        <v>1023</v>
      </c>
    </row>
    <row r="251" spans="1:15" ht="16" x14ac:dyDescent="0.2">
      <c r="A251" s="137"/>
      <c r="B251" s="127"/>
      <c r="C251" s="29" t="s">
        <v>3589</v>
      </c>
      <c r="D251" s="34">
        <v>31</v>
      </c>
      <c r="E251" s="36"/>
      <c r="F251" t="s">
        <v>216</v>
      </c>
      <c r="G251" t="s">
        <v>201</v>
      </c>
      <c r="H251" t="s">
        <v>200</v>
      </c>
      <c r="I251" t="s">
        <v>1024</v>
      </c>
      <c r="J251" t="s">
        <v>519</v>
      </c>
      <c r="K251" t="s">
        <v>1025</v>
      </c>
      <c r="L251" t="s">
        <v>740</v>
      </c>
      <c r="M251" t="s">
        <v>451</v>
      </c>
      <c r="N251" t="s">
        <v>228</v>
      </c>
      <c r="O251" s="16" t="s">
        <v>123</v>
      </c>
    </row>
    <row r="252" spans="1:15" ht="16" x14ac:dyDescent="0.2">
      <c r="A252" s="137"/>
      <c r="B252" s="127"/>
      <c r="C252" s="29" t="s">
        <v>3590</v>
      </c>
      <c r="D252" s="34">
        <v>10</v>
      </c>
      <c r="E252" s="36"/>
      <c r="F252" t="s">
        <v>250</v>
      </c>
      <c r="G252" t="s">
        <v>1026</v>
      </c>
      <c r="H252" t="s">
        <v>1027</v>
      </c>
      <c r="I252" t="s">
        <v>1028</v>
      </c>
      <c r="J252" t="s">
        <v>1029</v>
      </c>
      <c r="K252" t="s">
        <v>1030</v>
      </c>
      <c r="L252" t="s">
        <v>1031</v>
      </c>
      <c r="M252" t="s">
        <v>1032</v>
      </c>
      <c r="N252" t="s">
        <v>1033</v>
      </c>
      <c r="O252" s="16" t="s">
        <v>1034</v>
      </c>
    </row>
    <row r="253" spans="1:15" ht="16" x14ac:dyDescent="0.2">
      <c r="A253" s="137"/>
      <c r="B253" s="127"/>
      <c r="C253" s="29" t="s">
        <v>3591</v>
      </c>
      <c r="D253" s="34">
        <v>28</v>
      </c>
      <c r="E253" s="36"/>
      <c r="F253" t="s">
        <v>124</v>
      </c>
      <c r="G253" t="s">
        <v>125</v>
      </c>
      <c r="H253" t="s">
        <v>200</v>
      </c>
      <c r="I253" t="s">
        <v>3</v>
      </c>
      <c r="J253" t="s">
        <v>17</v>
      </c>
      <c r="K253" t="s">
        <v>1035</v>
      </c>
      <c r="L253" t="s">
        <v>222</v>
      </c>
      <c r="M253" t="s">
        <v>30</v>
      </c>
      <c r="N253" t="s">
        <v>1036</v>
      </c>
      <c r="O253" s="16" t="s">
        <v>1037</v>
      </c>
    </row>
    <row r="254" spans="1:15" ht="16" x14ac:dyDescent="0.2">
      <c r="A254" s="138"/>
      <c r="B254" s="128"/>
      <c r="C254" s="29" t="s">
        <v>3592</v>
      </c>
      <c r="D254" s="34">
        <v>46</v>
      </c>
      <c r="E254" s="36"/>
      <c r="F254" s="17" t="s">
        <v>216</v>
      </c>
      <c r="G254" s="17" t="s">
        <v>115</v>
      </c>
      <c r="H254" s="17" t="s">
        <v>3</v>
      </c>
      <c r="I254" s="17" t="s">
        <v>200</v>
      </c>
      <c r="J254" s="17" t="s">
        <v>863</v>
      </c>
      <c r="K254" s="17" t="s">
        <v>53</v>
      </c>
      <c r="L254" s="17" t="s">
        <v>261</v>
      </c>
      <c r="M254" s="17" t="s">
        <v>71</v>
      </c>
      <c r="N254" s="17" t="s">
        <v>123</v>
      </c>
      <c r="O254" s="18" t="s">
        <v>50</v>
      </c>
    </row>
    <row r="255" spans="1:15" ht="16" x14ac:dyDescent="0.2">
      <c r="A255" s="136">
        <v>23</v>
      </c>
      <c r="B255" s="126" t="s">
        <v>2697</v>
      </c>
      <c r="C255" s="29" t="s">
        <v>3689</v>
      </c>
      <c r="D255" s="34">
        <v>12</v>
      </c>
      <c r="E255" s="36"/>
      <c r="F255" s="14" t="s">
        <v>125</v>
      </c>
      <c r="G255" s="14" t="s">
        <v>124</v>
      </c>
      <c r="H255" s="14" t="s">
        <v>1038</v>
      </c>
      <c r="I255" s="14" t="s">
        <v>1039</v>
      </c>
      <c r="J255" s="14" t="s">
        <v>1040</v>
      </c>
      <c r="K255" s="14" t="s">
        <v>1041</v>
      </c>
      <c r="L255" s="14" t="s">
        <v>1042</v>
      </c>
      <c r="M255" s="14" t="s">
        <v>879</v>
      </c>
      <c r="N255" s="14" t="s">
        <v>1043</v>
      </c>
      <c r="O255" s="15" t="s">
        <v>1044</v>
      </c>
    </row>
    <row r="256" spans="1:15" ht="16" x14ac:dyDescent="0.2">
      <c r="A256" s="137"/>
      <c r="B256" s="127"/>
      <c r="C256" s="29" t="s">
        <v>3374</v>
      </c>
      <c r="D256" s="34">
        <v>18</v>
      </c>
      <c r="E256" s="36"/>
      <c r="F256" t="s">
        <v>120</v>
      </c>
      <c r="G256" t="s">
        <v>3</v>
      </c>
      <c r="H256" t="s">
        <v>1045</v>
      </c>
      <c r="I256" t="s">
        <v>1046</v>
      </c>
      <c r="J256" t="s">
        <v>50</v>
      </c>
      <c r="K256" t="s">
        <v>1047</v>
      </c>
      <c r="L256" t="s">
        <v>1048</v>
      </c>
      <c r="M256" t="s">
        <v>1049</v>
      </c>
      <c r="N256" t="s">
        <v>196</v>
      </c>
      <c r="O256" s="16" t="s">
        <v>223</v>
      </c>
    </row>
    <row r="257" spans="1:15" ht="16" x14ac:dyDescent="0.2">
      <c r="A257" s="137"/>
      <c r="B257" s="127"/>
      <c r="C257" s="29" t="s">
        <v>3573</v>
      </c>
      <c r="D257" s="34">
        <v>23</v>
      </c>
      <c r="E257" s="36"/>
      <c r="F257" t="s">
        <v>1050</v>
      </c>
      <c r="G257" t="s">
        <v>16</v>
      </c>
      <c r="H257" t="s">
        <v>57</v>
      </c>
      <c r="I257" t="s">
        <v>1051</v>
      </c>
      <c r="J257" t="s">
        <v>58</v>
      </c>
      <c r="K257" t="s">
        <v>1052</v>
      </c>
      <c r="L257" t="s">
        <v>1053</v>
      </c>
      <c r="M257" t="s">
        <v>887</v>
      </c>
      <c r="N257" t="s">
        <v>1054</v>
      </c>
      <c r="O257" s="16" t="s">
        <v>1055</v>
      </c>
    </row>
    <row r="258" spans="1:15" ht="16" x14ac:dyDescent="0.2">
      <c r="A258" s="137"/>
      <c r="B258" s="127"/>
      <c r="C258" s="29" t="s">
        <v>3574</v>
      </c>
      <c r="D258" s="34">
        <v>35</v>
      </c>
      <c r="E258" s="36"/>
      <c r="F258" t="s">
        <v>340</v>
      </c>
      <c r="G258" t="s">
        <v>1056</v>
      </c>
      <c r="H258" t="s">
        <v>30</v>
      </c>
      <c r="I258" t="s">
        <v>1057</v>
      </c>
      <c r="J258" t="s">
        <v>89</v>
      </c>
      <c r="K258" t="s">
        <v>1058</v>
      </c>
      <c r="L258" t="s">
        <v>116</v>
      </c>
      <c r="M258" t="s">
        <v>592</v>
      </c>
      <c r="N258" t="s">
        <v>1006</v>
      </c>
      <c r="O258" s="16" t="s">
        <v>1059</v>
      </c>
    </row>
    <row r="259" spans="1:15" ht="16" x14ac:dyDescent="0.2">
      <c r="A259" s="137"/>
      <c r="B259" s="127"/>
      <c r="C259" s="29" t="s">
        <v>3575</v>
      </c>
      <c r="D259" s="34">
        <v>5</v>
      </c>
      <c r="E259" s="36"/>
      <c r="F259" t="s">
        <v>1060</v>
      </c>
      <c r="G259" t="s">
        <v>1061</v>
      </c>
      <c r="H259" t="s">
        <v>1062</v>
      </c>
      <c r="I259" t="s">
        <v>1063</v>
      </c>
      <c r="J259" t="s">
        <v>1064</v>
      </c>
      <c r="K259" t="s">
        <v>1065</v>
      </c>
      <c r="L259" t="s">
        <v>1066</v>
      </c>
      <c r="M259" t="s">
        <v>1067</v>
      </c>
      <c r="N259" t="s">
        <v>1068</v>
      </c>
      <c r="O259" s="16" t="s">
        <v>1069</v>
      </c>
    </row>
    <row r="260" spans="1:15" ht="16" x14ac:dyDescent="0.2">
      <c r="A260" s="137"/>
      <c r="B260" s="127"/>
      <c r="C260" s="29" t="s">
        <v>3576</v>
      </c>
      <c r="D260" s="34">
        <v>21</v>
      </c>
      <c r="E260" s="36"/>
      <c r="F260" t="s">
        <v>1070</v>
      </c>
      <c r="G260" t="s">
        <v>252</v>
      </c>
      <c r="H260" t="s">
        <v>250</v>
      </c>
      <c r="I260" t="s">
        <v>851</v>
      </c>
      <c r="J260" t="s">
        <v>89</v>
      </c>
      <c r="K260" t="s">
        <v>1071</v>
      </c>
      <c r="L260" t="s">
        <v>118</v>
      </c>
      <c r="M260" t="s">
        <v>1072</v>
      </c>
      <c r="N260" t="s">
        <v>500</v>
      </c>
      <c r="O260" s="16" t="s">
        <v>474</v>
      </c>
    </row>
    <row r="261" spans="1:15" ht="16" x14ac:dyDescent="0.2">
      <c r="A261" s="137"/>
      <c r="B261" s="127"/>
      <c r="C261" s="29" t="s">
        <v>3577</v>
      </c>
      <c r="D261" s="34">
        <v>9</v>
      </c>
      <c r="E261" s="36"/>
      <c r="F261" t="s">
        <v>1073</v>
      </c>
      <c r="G261" t="s">
        <v>1074</v>
      </c>
      <c r="H261" t="s">
        <v>1075</v>
      </c>
      <c r="I261" t="s">
        <v>57</v>
      </c>
      <c r="J261" t="s">
        <v>1076</v>
      </c>
      <c r="K261" t="s">
        <v>1077</v>
      </c>
      <c r="L261" t="s">
        <v>1078</v>
      </c>
      <c r="M261" t="s">
        <v>216</v>
      </c>
      <c r="N261" t="s">
        <v>123</v>
      </c>
      <c r="O261" s="16" t="s">
        <v>17</v>
      </c>
    </row>
    <row r="262" spans="1:15" ht="16" x14ac:dyDescent="0.2">
      <c r="A262" s="137"/>
      <c r="B262" s="127"/>
      <c r="C262" s="29" t="s">
        <v>3578</v>
      </c>
      <c r="D262" s="34">
        <v>23</v>
      </c>
      <c r="E262" s="36"/>
      <c r="F262" t="s">
        <v>73</v>
      </c>
      <c r="G262" t="s">
        <v>71</v>
      </c>
      <c r="H262" t="s">
        <v>492</v>
      </c>
      <c r="I262" t="s">
        <v>843</v>
      </c>
      <c r="J262" t="s">
        <v>33</v>
      </c>
      <c r="K262" t="s">
        <v>724</v>
      </c>
      <c r="L262" t="s">
        <v>221</v>
      </c>
      <c r="M262" t="s">
        <v>74</v>
      </c>
      <c r="N262" t="s">
        <v>28</v>
      </c>
      <c r="O262" s="16" t="s">
        <v>124</v>
      </c>
    </row>
    <row r="263" spans="1:15" ht="16" x14ac:dyDescent="0.2">
      <c r="A263" s="137"/>
      <c r="B263" s="127"/>
      <c r="C263" s="29" t="s">
        <v>3579</v>
      </c>
      <c r="D263" s="34">
        <v>18</v>
      </c>
      <c r="E263" s="36"/>
      <c r="F263" t="s">
        <v>1050</v>
      </c>
      <c r="G263" t="s">
        <v>448</v>
      </c>
      <c r="H263" t="s">
        <v>1079</v>
      </c>
      <c r="I263" t="s">
        <v>1080</v>
      </c>
      <c r="J263" t="s">
        <v>663</v>
      </c>
      <c r="K263" t="s">
        <v>30</v>
      </c>
      <c r="L263" t="s">
        <v>1081</v>
      </c>
      <c r="M263" t="s">
        <v>1082</v>
      </c>
      <c r="N263" t="s">
        <v>435</v>
      </c>
      <c r="O263" s="16" t="s">
        <v>1083</v>
      </c>
    </row>
    <row r="264" spans="1:15" ht="16" x14ac:dyDescent="0.2">
      <c r="A264" s="137"/>
      <c r="B264" s="127"/>
      <c r="C264" s="29" t="s">
        <v>3580</v>
      </c>
      <c r="D264" s="34">
        <v>11</v>
      </c>
      <c r="E264" s="36"/>
      <c r="F264" t="s">
        <v>1084</v>
      </c>
      <c r="G264" t="s">
        <v>1085</v>
      </c>
      <c r="H264" t="s">
        <v>1086</v>
      </c>
      <c r="I264" t="s">
        <v>1087</v>
      </c>
      <c r="J264" t="s">
        <v>1088</v>
      </c>
      <c r="K264" t="s">
        <v>1089</v>
      </c>
      <c r="L264" t="s">
        <v>1090</v>
      </c>
      <c r="M264" t="s">
        <v>1091</v>
      </c>
      <c r="N264" t="s">
        <v>1092</v>
      </c>
      <c r="O264" s="16" t="s">
        <v>1093</v>
      </c>
    </row>
    <row r="265" spans="1:15" ht="16" x14ac:dyDescent="0.2">
      <c r="A265" s="137"/>
      <c r="B265" s="127"/>
      <c r="C265" s="29" t="s">
        <v>3581</v>
      </c>
      <c r="D265" s="34">
        <v>14</v>
      </c>
      <c r="E265" s="36"/>
      <c r="F265" t="s">
        <v>1094</v>
      </c>
      <c r="G265" t="s">
        <v>419</v>
      </c>
      <c r="H265" t="s">
        <v>1095</v>
      </c>
      <c r="I265" t="s">
        <v>448</v>
      </c>
      <c r="J265" t="s">
        <v>30</v>
      </c>
      <c r="K265" t="s">
        <v>1096</v>
      </c>
      <c r="L265" t="s">
        <v>445</v>
      </c>
      <c r="M265" t="s">
        <v>420</v>
      </c>
      <c r="N265" t="s">
        <v>1097</v>
      </c>
      <c r="O265" s="16" t="s">
        <v>1098</v>
      </c>
    </row>
    <row r="266" spans="1:15" ht="16" x14ac:dyDescent="0.2">
      <c r="A266" s="138"/>
      <c r="B266" s="128"/>
      <c r="C266" s="29" t="s">
        <v>3582</v>
      </c>
      <c r="D266" s="34">
        <v>19</v>
      </c>
      <c r="E266" s="36"/>
      <c r="F266" s="17" t="s">
        <v>528</v>
      </c>
      <c r="G266" s="17" t="s">
        <v>1058</v>
      </c>
      <c r="H266" s="17" t="s">
        <v>1099</v>
      </c>
      <c r="I266" s="17" t="s">
        <v>17</v>
      </c>
      <c r="J266" s="17" t="s">
        <v>340</v>
      </c>
      <c r="K266" s="17" t="s">
        <v>1100</v>
      </c>
      <c r="L266" s="17" t="s">
        <v>640</v>
      </c>
      <c r="M266" s="17" t="s">
        <v>1101</v>
      </c>
      <c r="N266" s="17" t="s">
        <v>28</v>
      </c>
      <c r="O266" s="18" t="s">
        <v>591</v>
      </c>
    </row>
    <row r="267" spans="1:15" ht="16" x14ac:dyDescent="0.2">
      <c r="A267" s="136">
        <v>25</v>
      </c>
      <c r="B267" s="126" t="s">
        <v>2708</v>
      </c>
      <c r="C267" s="29" t="s">
        <v>3688</v>
      </c>
      <c r="D267" s="34">
        <v>15</v>
      </c>
      <c r="E267" s="36"/>
      <c r="F267" s="14" t="s">
        <v>250</v>
      </c>
      <c r="G267" s="14" t="s">
        <v>577</v>
      </c>
      <c r="H267" s="14" t="s">
        <v>1102</v>
      </c>
      <c r="I267" s="14" t="s">
        <v>252</v>
      </c>
      <c r="J267" s="14" t="s">
        <v>822</v>
      </c>
      <c r="K267" s="14" t="s">
        <v>1103</v>
      </c>
      <c r="L267" s="14" t="s">
        <v>1104</v>
      </c>
      <c r="M267" s="14" t="s">
        <v>820</v>
      </c>
      <c r="N267" s="14" t="s">
        <v>1105</v>
      </c>
      <c r="O267" s="15" t="s">
        <v>635</v>
      </c>
    </row>
    <row r="268" spans="1:15" ht="16" x14ac:dyDescent="0.2">
      <c r="A268" s="137"/>
      <c r="B268" s="127"/>
      <c r="C268" s="29" t="s">
        <v>3375</v>
      </c>
      <c r="D268" s="34">
        <v>26</v>
      </c>
      <c r="E268" s="36"/>
      <c r="F268" t="s">
        <v>237</v>
      </c>
      <c r="G268" t="s">
        <v>115</v>
      </c>
      <c r="H268" t="s">
        <v>1106</v>
      </c>
      <c r="I268" t="s">
        <v>348</v>
      </c>
      <c r="J268" t="s">
        <v>123</v>
      </c>
      <c r="K268" t="s">
        <v>244</v>
      </c>
      <c r="L268" t="s">
        <v>1107</v>
      </c>
      <c r="M268" t="s">
        <v>1108</v>
      </c>
      <c r="N268" t="s">
        <v>1109</v>
      </c>
      <c r="O268" s="16" t="s">
        <v>1110</v>
      </c>
    </row>
    <row r="269" spans="1:15" ht="16" x14ac:dyDescent="0.2">
      <c r="A269" s="137"/>
      <c r="B269" s="127"/>
      <c r="C269" s="29" t="s">
        <v>3563</v>
      </c>
      <c r="D269" s="34">
        <v>15</v>
      </c>
      <c r="E269" s="36"/>
      <c r="F269" t="s">
        <v>101</v>
      </c>
      <c r="G269" t="s">
        <v>1111</v>
      </c>
      <c r="H269" t="s">
        <v>1112</v>
      </c>
      <c r="I269" t="s">
        <v>1113</v>
      </c>
      <c r="J269" t="s">
        <v>105</v>
      </c>
      <c r="K269" t="s">
        <v>1114</v>
      </c>
      <c r="L269" t="s">
        <v>1115</v>
      </c>
      <c r="M269" t="s">
        <v>30</v>
      </c>
      <c r="N269" t="s">
        <v>99</v>
      </c>
      <c r="O269" s="16" t="s">
        <v>1116</v>
      </c>
    </row>
    <row r="270" spans="1:15" ht="16" x14ac:dyDescent="0.2">
      <c r="A270" s="137"/>
      <c r="B270" s="127"/>
      <c r="C270" s="29" t="s">
        <v>3564</v>
      </c>
      <c r="D270" s="34">
        <v>18</v>
      </c>
      <c r="E270" s="36"/>
      <c r="F270" t="s">
        <v>992</v>
      </c>
      <c r="G270" t="s">
        <v>951</v>
      </c>
      <c r="H270" t="s">
        <v>273</v>
      </c>
      <c r="I270" t="s">
        <v>1117</v>
      </c>
      <c r="J270" t="s">
        <v>1118</v>
      </c>
      <c r="K270" t="s">
        <v>1119</v>
      </c>
      <c r="L270" t="s">
        <v>1120</v>
      </c>
      <c r="M270" t="s">
        <v>1121</v>
      </c>
      <c r="N270" t="s">
        <v>967</v>
      </c>
      <c r="O270" s="16" t="s">
        <v>124</v>
      </c>
    </row>
    <row r="271" spans="1:15" ht="16" x14ac:dyDescent="0.2">
      <c r="A271" s="137"/>
      <c r="B271" s="127"/>
      <c r="C271" s="29" t="s">
        <v>3565</v>
      </c>
      <c r="D271" s="34">
        <v>21</v>
      </c>
      <c r="E271" s="36"/>
      <c r="F271" t="s">
        <v>850</v>
      </c>
      <c r="G271" t="s">
        <v>116</v>
      </c>
      <c r="H271" t="s">
        <v>50</v>
      </c>
      <c r="I271" t="s">
        <v>28</v>
      </c>
      <c r="J271" t="s">
        <v>222</v>
      </c>
      <c r="K271" t="s">
        <v>345</v>
      </c>
      <c r="L271" t="s">
        <v>853</v>
      </c>
      <c r="M271" t="s">
        <v>120</v>
      </c>
      <c r="N271" t="s">
        <v>197</v>
      </c>
      <c r="O271" s="16" t="s">
        <v>198</v>
      </c>
    </row>
    <row r="272" spans="1:15" ht="16" x14ac:dyDescent="0.2">
      <c r="A272" s="137"/>
      <c r="B272" s="127"/>
      <c r="C272" s="29" t="s">
        <v>3566</v>
      </c>
      <c r="D272" s="34">
        <v>18</v>
      </c>
      <c r="E272" s="36"/>
      <c r="F272" t="s">
        <v>118</v>
      </c>
      <c r="G272" t="s">
        <v>851</v>
      </c>
      <c r="H272" t="s">
        <v>1122</v>
      </c>
      <c r="I272" t="s">
        <v>1123</v>
      </c>
      <c r="J272" t="s">
        <v>1124</v>
      </c>
      <c r="K272" t="s">
        <v>1125</v>
      </c>
      <c r="L272" t="s">
        <v>390</v>
      </c>
      <c r="M272" t="s">
        <v>1126</v>
      </c>
      <c r="N272" t="s">
        <v>1127</v>
      </c>
      <c r="O272" s="16" t="s">
        <v>103</v>
      </c>
    </row>
    <row r="273" spans="1:15" ht="16" x14ac:dyDescent="0.2">
      <c r="A273" s="137"/>
      <c r="B273" s="127"/>
      <c r="C273" s="29" t="s">
        <v>3567</v>
      </c>
      <c r="D273" s="34">
        <v>14</v>
      </c>
      <c r="E273" s="36"/>
      <c r="F273" t="s">
        <v>28</v>
      </c>
      <c r="G273" t="s">
        <v>1128</v>
      </c>
      <c r="H273" t="s">
        <v>1129</v>
      </c>
      <c r="I273" t="s">
        <v>250</v>
      </c>
      <c r="J273" t="s">
        <v>195</v>
      </c>
      <c r="K273" t="s">
        <v>510</v>
      </c>
      <c r="L273" t="s">
        <v>389</v>
      </c>
      <c r="M273" t="s">
        <v>99</v>
      </c>
      <c r="N273" t="s">
        <v>131</v>
      </c>
      <c r="O273" s="16" t="s">
        <v>1130</v>
      </c>
    </row>
    <row r="274" spans="1:15" ht="16" x14ac:dyDescent="0.2">
      <c r="A274" s="137"/>
      <c r="B274" s="127"/>
      <c r="C274" s="29" t="s">
        <v>3568</v>
      </c>
      <c r="D274" s="34">
        <v>9</v>
      </c>
      <c r="E274" s="36"/>
      <c r="F274" t="s">
        <v>1131</v>
      </c>
      <c r="G274" t="s">
        <v>1132</v>
      </c>
      <c r="H274" t="s">
        <v>61</v>
      </c>
      <c r="I274" t="s">
        <v>1133</v>
      </c>
      <c r="J274" t="s">
        <v>1134</v>
      </c>
      <c r="K274" t="s">
        <v>1135</v>
      </c>
      <c r="L274" t="s">
        <v>1136</v>
      </c>
      <c r="M274" t="s">
        <v>1137</v>
      </c>
      <c r="N274" t="s">
        <v>1138</v>
      </c>
      <c r="O274" s="16" t="s">
        <v>1139</v>
      </c>
    </row>
    <row r="275" spans="1:15" ht="16" x14ac:dyDescent="0.2">
      <c r="A275" s="137"/>
      <c r="B275" s="127"/>
      <c r="C275" s="29" t="s">
        <v>3569</v>
      </c>
      <c r="D275" s="34">
        <v>13</v>
      </c>
      <c r="E275" s="36"/>
      <c r="F275" t="s">
        <v>1140</v>
      </c>
      <c r="G275" t="s">
        <v>1141</v>
      </c>
      <c r="H275" t="s">
        <v>17</v>
      </c>
      <c r="I275" t="s">
        <v>884</v>
      </c>
      <c r="J275" t="s">
        <v>1142</v>
      </c>
      <c r="K275" t="s">
        <v>1143</v>
      </c>
      <c r="L275" t="s">
        <v>390</v>
      </c>
      <c r="M275" t="s">
        <v>1144</v>
      </c>
      <c r="N275" t="s">
        <v>195</v>
      </c>
      <c r="O275" s="16" t="s">
        <v>119</v>
      </c>
    </row>
    <row r="276" spans="1:15" ht="16" x14ac:dyDescent="0.2">
      <c r="A276" s="137"/>
      <c r="B276" s="127"/>
      <c r="C276" s="29" t="s">
        <v>3570</v>
      </c>
      <c r="D276" s="34">
        <v>14</v>
      </c>
      <c r="E276" s="36"/>
      <c r="F276" t="s">
        <v>1058</v>
      </c>
      <c r="G276" t="s">
        <v>1145</v>
      </c>
      <c r="H276" t="s">
        <v>1146</v>
      </c>
      <c r="I276" t="s">
        <v>1147</v>
      </c>
      <c r="J276" t="s">
        <v>573</v>
      </c>
      <c r="K276" t="s">
        <v>273</v>
      </c>
      <c r="L276" t="s">
        <v>348</v>
      </c>
      <c r="M276" t="s">
        <v>1148</v>
      </c>
      <c r="N276" t="s">
        <v>1149</v>
      </c>
      <c r="O276" s="16" t="s">
        <v>1150</v>
      </c>
    </row>
    <row r="277" spans="1:15" ht="16" x14ac:dyDescent="0.2">
      <c r="A277" s="137"/>
      <c r="B277" s="127"/>
      <c r="C277" s="29" t="s">
        <v>3571</v>
      </c>
      <c r="D277" s="34">
        <v>13</v>
      </c>
      <c r="E277" s="36"/>
      <c r="F277" t="s">
        <v>523</v>
      </c>
      <c r="G277" t="s">
        <v>1151</v>
      </c>
      <c r="H277" t="s">
        <v>1152</v>
      </c>
      <c r="I277" t="s">
        <v>118</v>
      </c>
      <c r="J277" t="s">
        <v>527</v>
      </c>
      <c r="K277" t="s">
        <v>573</v>
      </c>
      <c r="L277" t="s">
        <v>1153</v>
      </c>
      <c r="M277" t="s">
        <v>525</v>
      </c>
      <c r="N277" t="s">
        <v>273</v>
      </c>
      <c r="O277" s="16" t="s">
        <v>340</v>
      </c>
    </row>
    <row r="278" spans="1:15" ht="16" x14ac:dyDescent="0.2">
      <c r="A278" s="138"/>
      <c r="B278" s="128"/>
      <c r="C278" s="29" t="s">
        <v>3572</v>
      </c>
      <c r="D278" s="34">
        <v>14</v>
      </c>
      <c r="E278" s="36"/>
      <c r="F278" s="17" t="s">
        <v>99</v>
      </c>
      <c r="G278" s="17" t="s">
        <v>1154</v>
      </c>
      <c r="H278" s="17" t="s">
        <v>1155</v>
      </c>
      <c r="I278" s="17" t="s">
        <v>1156</v>
      </c>
      <c r="J278" s="17" t="s">
        <v>389</v>
      </c>
      <c r="K278" s="17" t="s">
        <v>1026</v>
      </c>
      <c r="L278" s="17" t="s">
        <v>1157</v>
      </c>
      <c r="M278" s="17" t="s">
        <v>1158</v>
      </c>
      <c r="N278" s="17" t="s">
        <v>1159</v>
      </c>
      <c r="O278" s="18" t="s">
        <v>250</v>
      </c>
    </row>
    <row r="279" spans="1:15" ht="16" x14ac:dyDescent="0.2">
      <c r="A279" s="136">
        <v>26</v>
      </c>
      <c r="B279" s="126" t="s">
        <v>3150</v>
      </c>
      <c r="C279" s="29" t="s">
        <v>3687</v>
      </c>
      <c r="D279" s="34">
        <v>15</v>
      </c>
      <c r="E279" s="36"/>
      <c r="F279" s="14" t="s">
        <v>1160</v>
      </c>
      <c r="G279" s="14" t="s">
        <v>1161</v>
      </c>
      <c r="H279" s="14" t="s">
        <v>16</v>
      </c>
      <c r="I279" s="14" t="s">
        <v>1162</v>
      </c>
      <c r="J279" s="14" t="s">
        <v>1163</v>
      </c>
      <c r="K279" s="14" t="s">
        <v>1164</v>
      </c>
      <c r="L279" s="14" t="s">
        <v>523</v>
      </c>
      <c r="M279" s="14" t="s">
        <v>1165</v>
      </c>
      <c r="N279" s="14" t="s">
        <v>1166</v>
      </c>
      <c r="O279" s="15" t="s">
        <v>1167</v>
      </c>
    </row>
    <row r="280" spans="1:15" ht="16" x14ac:dyDescent="0.2">
      <c r="A280" s="137"/>
      <c r="B280" s="127"/>
      <c r="C280" s="29" t="s">
        <v>3376</v>
      </c>
      <c r="D280" s="34">
        <v>35</v>
      </c>
      <c r="E280" s="36"/>
      <c r="F280" t="s">
        <v>129</v>
      </c>
      <c r="G280" t="s">
        <v>1168</v>
      </c>
      <c r="H280" t="s">
        <v>120</v>
      </c>
      <c r="I280" t="s">
        <v>17</v>
      </c>
      <c r="J280" t="s">
        <v>1169</v>
      </c>
      <c r="K280" t="s">
        <v>2</v>
      </c>
      <c r="L280" t="s">
        <v>250</v>
      </c>
      <c r="M280" t="s">
        <v>1170</v>
      </c>
      <c r="N280" t="s">
        <v>529</v>
      </c>
      <c r="O280" s="16" t="s">
        <v>1171</v>
      </c>
    </row>
    <row r="281" spans="1:15" ht="16" x14ac:dyDescent="0.2">
      <c r="A281" s="137"/>
      <c r="B281" s="127"/>
      <c r="C281" s="29" t="s">
        <v>3553</v>
      </c>
      <c r="D281" s="34">
        <v>28</v>
      </c>
      <c r="E281" s="36"/>
      <c r="F281" t="s">
        <v>296</v>
      </c>
      <c r="G281" t="s">
        <v>3</v>
      </c>
      <c r="H281" t="s">
        <v>1172</v>
      </c>
      <c r="I281" t="s">
        <v>116</v>
      </c>
      <c r="J281" t="s">
        <v>297</v>
      </c>
      <c r="K281" t="s">
        <v>120</v>
      </c>
      <c r="L281" t="s">
        <v>1173</v>
      </c>
      <c r="M281" t="s">
        <v>1174</v>
      </c>
      <c r="N281" t="s">
        <v>1175</v>
      </c>
      <c r="O281" s="16" t="s">
        <v>300</v>
      </c>
    </row>
    <row r="282" spans="1:15" ht="16" x14ac:dyDescent="0.2">
      <c r="A282" s="137"/>
      <c r="B282" s="127"/>
      <c r="C282" s="29" t="s">
        <v>3554</v>
      </c>
      <c r="D282" s="34">
        <v>15</v>
      </c>
      <c r="E282" s="36"/>
      <c r="F282" t="s">
        <v>676</v>
      </c>
      <c r="G282" t="s">
        <v>1176</v>
      </c>
      <c r="H282" t="s">
        <v>1177</v>
      </c>
      <c r="I282" t="s">
        <v>1178</v>
      </c>
      <c r="J282" t="s">
        <v>1179</v>
      </c>
      <c r="K282" t="s">
        <v>1180</v>
      </c>
      <c r="L282" t="s">
        <v>1181</v>
      </c>
      <c r="M282" t="s">
        <v>1182</v>
      </c>
      <c r="N282" t="s">
        <v>884</v>
      </c>
      <c r="O282" s="16" t="s">
        <v>340</v>
      </c>
    </row>
    <row r="283" spans="1:15" ht="16" x14ac:dyDescent="0.2">
      <c r="A283" s="137"/>
      <c r="B283" s="127"/>
      <c r="C283" s="29" t="s">
        <v>3555</v>
      </c>
      <c r="D283" s="34">
        <v>17</v>
      </c>
      <c r="E283" s="36"/>
      <c r="F283" t="s">
        <v>28</v>
      </c>
      <c r="G283" t="s">
        <v>1183</v>
      </c>
      <c r="H283" t="s">
        <v>33</v>
      </c>
      <c r="I283" t="s">
        <v>295</v>
      </c>
      <c r="J283" t="s">
        <v>1184</v>
      </c>
      <c r="K283" t="s">
        <v>1185</v>
      </c>
      <c r="L283" t="s">
        <v>389</v>
      </c>
      <c r="M283" t="s">
        <v>1186</v>
      </c>
      <c r="N283" t="s">
        <v>908</v>
      </c>
      <c r="O283" s="16" t="s">
        <v>1187</v>
      </c>
    </row>
    <row r="284" spans="1:15" ht="16" x14ac:dyDescent="0.2">
      <c r="A284" s="137"/>
      <c r="B284" s="127"/>
      <c r="C284" s="29" t="s">
        <v>3556</v>
      </c>
      <c r="D284" s="34">
        <v>33</v>
      </c>
      <c r="E284" s="36"/>
      <c r="F284" t="s">
        <v>1188</v>
      </c>
      <c r="G284" t="s">
        <v>1189</v>
      </c>
      <c r="H284" t="s">
        <v>1190</v>
      </c>
      <c r="I284" t="s">
        <v>1191</v>
      </c>
      <c r="J284" t="s">
        <v>202</v>
      </c>
      <c r="K284" t="s">
        <v>17</v>
      </c>
      <c r="L284" t="s">
        <v>28</v>
      </c>
      <c r="M284" t="s">
        <v>1192</v>
      </c>
      <c r="N284" t="s">
        <v>1193</v>
      </c>
      <c r="O284" s="16" t="s">
        <v>518</v>
      </c>
    </row>
    <row r="285" spans="1:15" ht="16" x14ac:dyDescent="0.2">
      <c r="A285" s="137"/>
      <c r="B285" s="127"/>
      <c r="C285" s="29" t="s">
        <v>3557</v>
      </c>
      <c r="D285" s="34">
        <v>13</v>
      </c>
      <c r="E285" s="36"/>
      <c r="F285" t="s">
        <v>115</v>
      </c>
      <c r="G285" t="s">
        <v>123</v>
      </c>
      <c r="H285" t="s">
        <v>673</v>
      </c>
      <c r="I285" t="s">
        <v>1010</v>
      </c>
      <c r="J285" t="s">
        <v>216</v>
      </c>
      <c r="K285" t="s">
        <v>882</v>
      </c>
      <c r="L285" t="s">
        <v>275</v>
      </c>
      <c r="M285" t="s">
        <v>677</v>
      </c>
      <c r="N285" t="s">
        <v>1194</v>
      </c>
      <c r="O285" s="16" t="s">
        <v>1195</v>
      </c>
    </row>
    <row r="286" spans="1:15" ht="16" x14ac:dyDescent="0.2">
      <c r="A286" s="137"/>
      <c r="B286" s="127"/>
      <c r="C286" s="29" t="s">
        <v>3558</v>
      </c>
      <c r="D286" s="34">
        <v>22</v>
      </c>
      <c r="E286" s="36"/>
      <c r="F286" t="s">
        <v>1196</v>
      </c>
      <c r="G286" t="s">
        <v>1197</v>
      </c>
      <c r="H286" t="s">
        <v>1198</v>
      </c>
      <c r="I286" t="s">
        <v>248</v>
      </c>
      <c r="J286" t="s">
        <v>1199</v>
      </c>
      <c r="K286" t="s">
        <v>1200</v>
      </c>
      <c r="L286" t="s">
        <v>1201</v>
      </c>
      <c r="M286" t="s">
        <v>1202</v>
      </c>
      <c r="N286" t="s">
        <v>1203</v>
      </c>
      <c r="O286" s="16" t="s">
        <v>1204</v>
      </c>
    </row>
    <row r="287" spans="1:15" ht="16" x14ac:dyDescent="0.2">
      <c r="A287" s="137"/>
      <c r="B287" s="127"/>
      <c r="C287" s="29" t="s">
        <v>3559</v>
      </c>
      <c r="D287" s="34">
        <v>19</v>
      </c>
      <c r="E287" s="36"/>
      <c r="F287" t="s">
        <v>508</v>
      </c>
      <c r="G287" t="s">
        <v>949</v>
      </c>
      <c r="H287" t="s">
        <v>33</v>
      </c>
      <c r="I287" t="s">
        <v>510</v>
      </c>
      <c r="J287" t="s">
        <v>1205</v>
      </c>
      <c r="K287" t="s">
        <v>448</v>
      </c>
      <c r="L287" t="s">
        <v>1206</v>
      </c>
      <c r="M287" t="s">
        <v>1207</v>
      </c>
      <c r="N287" t="s">
        <v>1208</v>
      </c>
      <c r="O287" s="16" t="s">
        <v>1209</v>
      </c>
    </row>
    <row r="288" spans="1:15" ht="16" x14ac:dyDescent="0.2">
      <c r="A288" s="137"/>
      <c r="B288" s="127"/>
      <c r="C288" s="29" t="s">
        <v>3560</v>
      </c>
      <c r="D288" s="34">
        <v>24</v>
      </c>
      <c r="E288" s="36"/>
      <c r="F288" t="s">
        <v>486</v>
      </c>
      <c r="G288" t="s">
        <v>1210</v>
      </c>
      <c r="H288" t="s">
        <v>1211</v>
      </c>
      <c r="I288" t="s">
        <v>1212</v>
      </c>
      <c r="J288" t="s">
        <v>676</v>
      </c>
      <c r="K288" t="s">
        <v>247</v>
      </c>
      <c r="L288" t="s">
        <v>1213</v>
      </c>
      <c r="M288" t="s">
        <v>1214</v>
      </c>
      <c r="N288" t="s">
        <v>1215</v>
      </c>
      <c r="O288" s="16" t="s">
        <v>492</v>
      </c>
    </row>
    <row r="289" spans="1:15" ht="16" x14ac:dyDescent="0.2">
      <c r="A289" s="137"/>
      <c r="B289" s="127"/>
      <c r="C289" s="29" t="s">
        <v>3561</v>
      </c>
      <c r="D289" s="34">
        <v>23</v>
      </c>
      <c r="E289" s="36"/>
      <c r="F289" t="s">
        <v>1216</v>
      </c>
      <c r="G289" t="s">
        <v>878</v>
      </c>
      <c r="H289" t="s">
        <v>1217</v>
      </c>
      <c r="I289" t="s">
        <v>1218</v>
      </c>
      <c r="J289" t="s">
        <v>1219</v>
      </c>
      <c r="K289" t="s">
        <v>200</v>
      </c>
      <c r="L289" t="s">
        <v>1220</v>
      </c>
      <c r="M289" t="s">
        <v>1221</v>
      </c>
      <c r="N289" t="s">
        <v>1222</v>
      </c>
      <c r="O289" s="16" t="s">
        <v>228</v>
      </c>
    </row>
    <row r="290" spans="1:15" ht="16" x14ac:dyDescent="0.2">
      <c r="A290" s="138"/>
      <c r="B290" s="128"/>
      <c r="C290" s="29" t="s">
        <v>3562</v>
      </c>
      <c r="D290" s="34">
        <v>6</v>
      </c>
      <c r="E290" s="36"/>
      <c r="F290" s="17" t="s">
        <v>1223</v>
      </c>
      <c r="G290" s="17" t="s">
        <v>1224</v>
      </c>
      <c r="H290" s="17" t="s">
        <v>1225</v>
      </c>
      <c r="I290" s="17" t="s">
        <v>1226</v>
      </c>
      <c r="J290" s="17" t="s">
        <v>1227</v>
      </c>
      <c r="K290" s="17" t="s">
        <v>1228</v>
      </c>
      <c r="L290" s="17" t="s">
        <v>1229</v>
      </c>
      <c r="M290" s="17" t="s">
        <v>1230</v>
      </c>
      <c r="N290" s="17" t="s">
        <v>340</v>
      </c>
      <c r="O290" s="18" t="s">
        <v>1231</v>
      </c>
    </row>
    <row r="291" spans="1:15" ht="16" x14ac:dyDescent="0.2">
      <c r="A291" s="136">
        <v>27</v>
      </c>
      <c r="B291" s="126" t="s">
        <v>2730</v>
      </c>
      <c r="C291" s="29" t="s">
        <v>3686</v>
      </c>
      <c r="D291" s="34">
        <v>8</v>
      </c>
      <c r="E291" s="36"/>
      <c r="F291" s="14" t="s">
        <v>720</v>
      </c>
      <c r="G291" s="14" t="s">
        <v>389</v>
      </c>
      <c r="H291" s="14" t="s">
        <v>492</v>
      </c>
      <c r="I291" s="14" t="s">
        <v>1232</v>
      </c>
      <c r="J291" s="14" t="s">
        <v>73</v>
      </c>
      <c r="K291" s="14" t="s">
        <v>1233</v>
      </c>
      <c r="L291" s="14" t="s">
        <v>1055</v>
      </c>
      <c r="M291" s="14" t="s">
        <v>724</v>
      </c>
      <c r="N291" s="14" t="s">
        <v>1234</v>
      </c>
      <c r="O291" s="15" t="s">
        <v>1235</v>
      </c>
    </row>
    <row r="292" spans="1:15" ht="16" x14ac:dyDescent="0.2">
      <c r="A292" s="137"/>
      <c r="B292" s="127"/>
      <c r="C292" s="29" t="s">
        <v>3377</v>
      </c>
      <c r="D292" s="34">
        <v>8</v>
      </c>
      <c r="E292" s="36"/>
      <c r="F292" t="s">
        <v>1236</v>
      </c>
      <c r="G292" t="s">
        <v>1237</v>
      </c>
      <c r="H292" t="s">
        <v>202</v>
      </c>
      <c r="I292" t="s">
        <v>1238</v>
      </c>
      <c r="J292" t="s">
        <v>1239</v>
      </c>
      <c r="K292" t="s">
        <v>1240</v>
      </c>
      <c r="L292" t="s">
        <v>1035</v>
      </c>
      <c r="M292" t="s">
        <v>1241</v>
      </c>
      <c r="N292" t="s">
        <v>1242</v>
      </c>
      <c r="O292" s="16" t="s">
        <v>1243</v>
      </c>
    </row>
    <row r="293" spans="1:15" ht="16" x14ac:dyDescent="0.2">
      <c r="A293" s="137"/>
      <c r="B293" s="127"/>
      <c r="C293" s="29" t="s">
        <v>3543</v>
      </c>
      <c r="D293" s="34">
        <v>6</v>
      </c>
      <c r="E293" s="36"/>
      <c r="F293" t="s">
        <v>1244</v>
      </c>
      <c r="G293" t="s">
        <v>200</v>
      </c>
      <c r="H293" t="s">
        <v>1245</v>
      </c>
      <c r="I293" t="s">
        <v>1246</v>
      </c>
      <c r="J293" t="s">
        <v>203</v>
      </c>
      <c r="K293" t="s">
        <v>1247</v>
      </c>
      <c r="L293" t="s">
        <v>16</v>
      </c>
      <c r="M293" t="s">
        <v>1232</v>
      </c>
      <c r="N293" t="s">
        <v>1236</v>
      </c>
      <c r="O293" s="16" t="s">
        <v>1248</v>
      </c>
    </row>
    <row r="294" spans="1:15" ht="16" x14ac:dyDescent="0.2">
      <c r="A294" s="137"/>
      <c r="B294" s="127"/>
      <c r="C294" s="29" t="s">
        <v>3544</v>
      </c>
      <c r="D294" s="34">
        <v>18</v>
      </c>
      <c r="E294" s="36"/>
      <c r="F294" t="s">
        <v>55</v>
      </c>
      <c r="G294" t="s">
        <v>444</v>
      </c>
      <c r="H294" t="s">
        <v>491</v>
      </c>
      <c r="I294" t="s">
        <v>473</v>
      </c>
      <c r="J294" t="s">
        <v>1232</v>
      </c>
      <c r="K294" t="s">
        <v>391</v>
      </c>
      <c r="L294" t="s">
        <v>16</v>
      </c>
      <c r="M294" t="s">
        <v>474</v>
      </c>
      <c r="N294" t="s">
        <v>17</v>
      </c>
      <c r="O294" s="16" t="s">
        <v>1249</v>
      </c>
    </row>
    <row r="295" spans="1:15" ht="16" x14ac:dyDescent="0.2">
      <c r="A295" s="137"/>
      <c r="B295" s="127"/>
      <c r="C295" s="29" t="s">
        <v>3545</v>
      </c>
      <c r="D295" s="34">
        <v>18</v>
      </c>
      <c r="E295" s="36"/>
      <c r="F295" t="s">
        <v>1236</v>
      </c>
      <c r="G295" t="s">
        <v>326</v>
      </c>
      <c r="H295" t="s">
        <v>205</v>
      </c>
      <c r="I295" t="s">
        <v>1250</v>
      </c>
      <c r="J295" t="s">
        <v>1251</v>
      </c>
      <c r="K295" t="s">
        <v>850</v>
      </c>
      <c r="L295" t="s">
        <v>88</v>
      </c>
      <c r="M295" t="s">
        <v>222</v>
      </c>
      <c r="N295" t="s">
        <v>17</v>
      </c>
      <c r="O295" s="16" t="s">
        <v>71</v>
      </c>
    </row>
    <row r="296" spans="1:15" ht="16" x14ac:dyDescent="0.2">
      <c r="A296" s="137"/>
      <c r="B296" s="127"/>
      <c r="C296" s="29" t="s">
        <v>3546</v>
      </c>
      <c r="D296" s="34">
        <v>8</v>
      </c>
      <c r="E296" s="36"/>
      <c r="F296" t="s">
        <v>900</v>
      </c>
      <c r="G296" t="s">
        <v>902</v>
      </c>
      <c r="H296" t="s">
        <v>883</v>
      </c>
      <c r="I296" t="s">
        <v>88</v>
      </c>
      <c r="J296" t="s">
        <v>432</v>
      </c>
      <c r="K296" t="s">
        <v>223</v>
      </c>
      <c r="L296" t="s">
        <v>885</v>
      </c>
      <c r="M296" t="s">
        <v>1252</v>
      </c>
      <c r="N296" t="s">
        <v>1253</v>
      </c>
      <c r="O296" s="16" t="s">
        <v>1254</v>
      </c>
    </row>
    <row r="297" spans="1:15" ht="16" x14ac:dyDescent="0.2">
      <c r="A297" s="137"/>
      <c r="B297" s="127"/>
      <c r="C297" s="29" t="s">
        <v>3547</v>
      </c>
      <c r="D297" s="34">
        <v>13</v>
      </c>
      <c r="E297" s="36"/>
      <c r="F297" t="s">
        <v>16</v>
      </c>
      <c r="G297" t="s">
        <v>1255</v>
      </c>
      <c r="H297" t="s">
        <v>1256</v>
      </c>
      <c r="I297" t="s">
        <v>1257</v>
      </c>
      <c r="J297" t="s">
        <v>1258</v>
      </c>
      <c r="K297" t="s">
        <v>33</v>
      </c>
      <c r="L297" t="s">
        <v>1236</v>
      </c>
      <c r="M297" t="s">
        <v>1259</v>
      </c>
      <c r="N297" t="s">
        <v>1260</v>
      </c>
      <c r="O297" s="16" t="s">
        <v>1261</v>
      </c>
    </row>
    <row r="298" spans="1:15" ht="16" x14ac:dyDescent="0.2">
      <c r="A298" s="137"/>
      <c r="B298" s="127"/>
      <c r="C298" s="29" t="s">
        <v>3548</v>
      </c>
      <c r="D298" s="34">
        <v>8</v>
      </c>
      <c r="E298" s="36"/>
      <c r="F298" t="s">
        <v>1262</v>
      </c>
      <c r="G298" t="s">
        <v>1263</v>
      </c>
      <c r="H298" t="s">
        <v>1264</v>
      </c>
      <c r="I298" t="s">
        <v>340</v>
      </c>
      <c r="J298" t="s">
        <v>28</v>
      </c>
      <c r="K298" t="s">
        <v>166</v>
      </c>
      <c r="L298" t="s">
        <v>1265</v>
      </c>
      <c r="M298" t="s">
        <v>88</v>
      </c>
      <c r="N298" t="s">
        <v>1266</v>
      </c>
      <c r="O298" s="16" t="s">
        <v>1267</v>
      </c>
    </row>
    <row r="299" spans="1:15" ht="16" x14ac:dyDescent="0.2">
      <c r="A299" s="137"/>
      <c r="B299" s="127"/>
      <c r="C299" s="29" t="s">
        <v>3549</v>
      </c>
      <c r="D299" s="34">
        <v>5</v>
      </c>
      <c r="E299" s="36"/>
      <c r="F299" t="s">
        <v>513</v>
      </c>
      <c r="G299" t="s">
        <v>1268</v>
      </c>
      <c r="H299" t="s">
        <v>1236</v>
      </c>
      <c r="I299" t="s">
        <v>1269</v>
      </c>
      <c r="J299" t="s">
        <v>1270</v>
      </c>
      <c r="K299" t="s">
        <v>1271</v>
      </c>
      <c r="L299" t="s">
        <v>1272</v>
      </c>
      <c r="M299" t="s">
        <v>1273</v>
      </c>
      <c r="N299" t="s">
        <v>1274</v>
      </c>
      <c r="O299" s="16" t="s">
        <v>1275</v>
      </c>
    </row>
    <row r="300" spans="1:15" ht="16" x14ac:dyDescent="0.2">
      <c r="A300" s="137"/>
      <c r="B300" s="127"/>
      <c r="C300" s="29" t="s">
        <v>3550</v>
      </c>
      <c r="D300" s="34">
        <v>10</v>
      </c>
      <c r="E300" s="36"/>
      <c r="F300" t="s">
        <v>1276</v>
      </c>
      <c r="G300" t="s">
        <v>1232</v>
      </c>
      <c r="H300" t="s">
        <v>202</v>
      </c>
      <c r="I300" t="s">
        <v>565</v>
      </c>
      <c r="J300" t="s">
        <v>1277</v>
      </c>
      <c r="K300" t="s">
        <v>1278</v>
      </c>
      <c r="L300" t="s">
        <v>1279</v>
      </c>
      <c r="M300" t="s">
        <v>1280</v>
      </c>
      <c r="N300" t="s">
        <v>228</v>
      </c>
      <c r="O300" s="16" t="s">
        <v>1281</v>
      </c>
    </row>
    <row r="301" spans="1:15" ht="16" x14ac:dyDescent="0.2">
      <c r="A301" s="137"/>
      <c r="B301" s="127"/>
      <c r="C301" s="29" t="s">
        <v>3551</v>
      </c>
      <c r="D301" s="34">
        <v>4</v>
      </c>
      <c r="E301" s="36"/>
      <c r="F301" t="s">
        <v>1035</v>
      </c>
      <c r="G301" t="s">
        <v>200</v>
      </c>
      <c r="H301" t="s">
        <v>1282</v>
      </c>
      <c r="I301" t="s">
        <v>1283</v>
      </c>
      <c r="J301" t="s">
        <v>18</v>
      </c>
      <c r="K301" t="s">
        <v>1284</v>
      </c>
      <c r="L301" t="s">
        <v>1285</v>
      </c>
      <c r="M301" t="s">
        <v>1286</v>
      </c>
      <c r="N301" t="s">
        <v>1287</v>
      </c>
      <c r="O301" s="16" t="s">
        <v>1288</v>
      </c>
    </row>
    <row r="302" spans="1:15" ht="16" x14ac:dyDescent="0.2">
      <c r="A302" s="138"/>
      <c r="B302" s="128"/>
      <c r="C302" s="29" t="s">
        <v>3552</v>
      </c>
      <c r="D302" s="34">
        <v>8</v>
      </c>
      <c r="E302" s="36"/>
      <c r="F302" s="17" t="s">
        <v>493</v>
      </c>
      <c r="G302" s="17" t="s">
        <v>1289</v>
      </c>
      <c r="H302" s="17" t="s">
        <v>284</v>
      </c>
      <c r="I302" s="17" t="s">
        <v>279</v>
      </c>
      <c r="J302" s="17" t="s">
        <v>1290</v>
      </c>
      <c r="K302" s="17" t="s">
        <v>34</v>
      </c>
      <c r="L302" s="17" t="s">
        <v>1291</v>
      </c>
      <c r="M302" s="17" t="s">
        <v>1292</v>
      </c>
      <c r="N302" s="17" t="s">
        <v>228</v>
      </c>
      <c r="O302" s="18" t="s">
        <v>1293</v>
      </c>
    </row>
    <row r="303" spans="1:15" ht="16" x14ac:dyDescent="0.2">
      <c r="A303" s="136">
        <v>28</v>
      </c>
      <c r="B303" s="126" t="s">
        <v>2741</v>
      </c>
      <c r="C303" s="29" t="s">
        <v>3685</v>
      </c>
      <c r="D303" s="34">
        <v>11</v>
      </c>
      <c r="E303" s="36"/>
      <c r="F303" s="14" t="s">
        <v>216</v>
      </c>
      <c r="G303" s="14" t="s">
        <v>103</v>
      </c>
      <c r="H303" s="14" t="s">
        <v>7</v>
      </c>
      <c r="I303" s="14" t="s">
        <v>195</v>
      </c>
      <c r="J303" s="14" t="s">
        <v>123</v>
      </c>
      <c r="K303" s="14" t="s">
        <v>1294</v>
      </c>
      <c r="L303" s="14" t="s">
        <v>1295</v>
      </c>
      <c r="M303" s="14" t="s">
        <v>1296</v>
      </c>
      <c r="N303" s="14" t="s">
        <v>1297</v>
      </c>
      <c r="O303" s="15" t="s">
        <v>1298</v>
      </c>
    </row>
    <row r="304" spans="1:15" ht="16" x14ac:dyDescent="0.2">
      <c r="A304" s="137"/>
      <c r="B304" s="127"/>
      <c r="C304" s="29" t="s">
        <v>3378</v>
      </c>
      <c r="D304" s="34">
        <v>7</v>
      </c>
      <c r="E304" s="36"/>
      <c r="F304" t="s">
        <v>223</v>
      </c>
      <c r="G304" t="s">
        <v>658</v>
      </c>
      <c r="H304" t="s">
        <v>15</v>
      </c>
      <c r="I304" t="s">
        <v>1299</v>
      </c>
      <c r="J304" t="s">
        <v>1300</v>
      </c>
      <c r="K304" t="s">
        <v>1301</v>
      </c>
      <c r="L304" t="s">
        <v>1302</v>
      </c>
      <c r="M304" t="s">
        <v>1303</v>
      </c>
      <c r="N304" t="s">
        <v>1304</v>
      </c>
      <c r="O304" s="16" t="s">
        <v>76</v>
      </c>
    </row>
    <row r="305" spans="1:15" ht="16" x14ac:dyDescent="0.2">
      <c r="A305" s="137"/>
      <c r="B305" s="127"/>
      <c r="C305" s="29" t="s">
        <v>3533</v>
      </c>
      <c r="D305" s="34">
        <v>11</v>
      </c>
      <c r="E305" s="36"/>
      <c r="F305" t="s">
        <v>19</v>
      </c>
      <c r="G305" t="s">
        <v>20</v>
      </c>
      <c r="H305" t="s">
        <v>21</v>
      </c>
      <c r="I305" t="s">
        <v>1305</v>
      </c>
      <c r="J305" t="s">
        <v>1306</v>
      </c>
      <c r="K305" t="s">
        <v>8</v>
      </c>
      <c r="L305" t="s">
        <v>71</v>
      </c>
      <c r="M305" t="s">
        <v>962</v>
      </c>
      <c r="N305" t="s">
        <v>25</v>
      </c>
      <c r="O305" s="16" t="s">
        <v>23</v>
      </c>
    </row>
    <row r="306" spans="1:15" ht="16" x14ac:dyDescent="0.2">
      <c r="A306" s="137"/>
      <c r="B306" s="127"/>
      <c r="C306" s="29" t="s">
        <v>3534</v>
      </c>
      <c r="D306" s="34">
        <v>10</v>
      </c>
      <c r="E306" s="36"/>
      <c r="F306" t="s">
        <v>1307</v>
      </c>
      <c r="G306" t="s">
        <v>103</v>
      </c>
      <c r="H306" t="s">
        <v>1308</v>
      </c>
      <c r="I306" t="s">
        <v>15</v>
      </c>
      <c r="J306" t="s">
        <v>1309</v>
      </c>
      <c r="K306" t="s">
        <v>1310</v>
      </c>
      <c r="L306" t="s">
        <v>516</v>
      </c>
      <c r="M306" t="s">
        <v>198</v>
      </c>
      <c r="N306" t="s">
        <v>197</v>
      </c>
      <c r="O306" s="16" t="s">
        <v>1311</v>
      </c>
    </row>
    <row r="307" spans="1:15" ht="16" x14ac:dyDescent="0.2">
      <c r="A307" s="137"/>
      <c r="B307" s="127"/>
      <c r="C307" s="29" t="s">
        <v>3535</v>
      </c>
      <c r="D307" s="34">
        <v>8</v>
      </c>
      <c r="E307" s="36"/>
      <c r="F307" t="s">
        <v>1312</v>
      </c>
      <c r="G307" t="s">
        <v>676</v>
      </c>
      <c r="H307" t="s">
        <v>974</v>
      </c>
      <c r="I307" t="s">
        <v>15</v>
      </c>
      <c r="J307" t="s">
        <v>103</v>
      </c>
      <c r="K307" t="s">
        <v>22</v>
      </c>
      <c r="L307" t="s">
        <v>157</v>
      </c>
      <c r="M307" t="s">
        <v>1313</v>
      </c>
      <c r="N307" t="s">
        <v>195</v>
      </c>
      <c r="O307" s="16" t="s">
        <v>18</v>
      </c>
    </row>
    <row r="308" spans="1:15" ht="16" x14ac:dyDescent="0.2">
      <c r="A308" s="137"/>
      <c r="B308" s="127"/>
      <c r="C308" s="29" t="s">
        <v>3536</v>
      </c>
      <c r="D308" s="34">
        <v>8</v>
      </c>
      <c r="E308" s="36"/>
      <c r="F308" t="s">
        <v>47</v>
      </c>
      <c r="G308" t="s">
        <v>1314</v>
      </c>
      <c r="H308" t="s">
        <v>1315</v>
      </c>
      <c r="I308" t="s">
        <v>1316</v>
      </c>
      <c r="J308" t="s">
        <v>1317</v>
      </c>
      <c r="K308" t="s">
        <v>1318</v>
      </c>
      <c r="L308" t="s">
        <v>1319</v>
      </c>
      <c r="M308" t="s">
        <v>1320</v>
      </c>
      <c r="N308" t="s">
        <v>1321</v>
      </c>
      <c r="O308" s="16" t="s">
        <v>1322</v>
      </c>
    </row>
    <row r="309" spans="1:15" ht="16" x14ac:dyDescent="0.2">
      <c r="A309" s="137"/>
      <c r="B309" s="127"/>
      <c r="C309" s="29" t="s">
        <v>3537</v>
      </c>
      <c r="D309" s="34">
        <v>8</v>
      </c>
      <c r="E309" s="36"/>
      <c r="F309" t="s">
        <v>71</v>
      </c>
      <c r="G309" t="s">
        <v>1323</v>
      </c>
      <c r="H309" t="s">
        <v>1324</v>
      </c>
      <c r="I309" t="s">
        <v>1325</v>
      </c>
      <c r="J309" t="s">
        <v>1326</v>
      </c>
      <c r="K309" t="s">
        <v>1327</v>
      </c>
      <c r="L309" t="s">
        <v>1328</v>
      </c>
      <c r="M309" t="s">
        <v>1</v>
      </c>
      <c r="N309" t="s">
        <v>1329</v>
      </c>
      <c r="O309" s="16" t="s">
        <v>1330</v>
      </c>
    </row>
    <row r="310" spans="1:15" ht="16" x14ac:dyDescent="0.2">
      <c r="A310" s="137"/>
      <c r="B310" s="127"/>
      <c r="C310" s="29" t="s">
        <v>3538</v>
      </c>
      <c r="D310" s="34">
        <v>4</v>
      </c>
      <c r="E310" s="36"/>
      <c r="F310" t="s">
        <v>1331</v>
      </c>
      <c r="G310" t="s">
        <v>1332</v>
      </c>
      <c r="H310" t="s">
        <v>1333</v>
      </c>
      <c r="I310" t="s">
        <v>1334</v>
      </c>
      <c r="J310" t="s">
        <v>1335</v>
      </c>
      <c r="K310" t="s">
        <v>1336</v>
      </c>
      <c r="L310" t="s">
        <v>1337</v>
      </c>
      <c r="M310" t="s">
        <v>1338</v>
      </c>
      <c r="N310" t="s">
        <v>1339</v>
      </c>
      <c r="O310" s="16" t="s">
        <v>1340</v>
      </c>
    </row>
    <row r="311" spans="1:15" ht="16" x14ac:dyDescent="0.2">
      <c r="A311" s="137"/>
      <c r="B311" s="127"/>
      <c r="C311" s="29" t="s">
        <v>3539</v>
      </c>
      <c r="D311" s="34">
        <v>10</v>
      </c>
      <c r="E311" s="36"/>
      <c r="F311" t="s">
        <v>15</v>
      </c>
      <c r="G311" t="s">
        <v>50</v>
      </c>
      <c r="H311" t="s">
        <v>1341</v>
      </c>
      <c r="I311" t="s">
        <v>1342</v>
      </c>
      <c r="J311" t="s">
        <v>1343</v>
      </c>
      <c r="K311" t="s">
        <v>18</v>
      </c>
      <c r="L311" t="s">
        <v>1344</v>
      </c>
      <c r="M311" t="s">
        <v>1345</v>
      </c>
      <c r="N311" t="s">
        <v>1346</v>
      </c>
      <c r="O311" s="16" t="s">
        <v>76</v>
      </c>
    </row>
    <row r="312" spans="1:15" ht="16" x14ac:dyDescent="0.2">
      <c r="A312" s="137"/>
      <c r="B312" s="127"/>
      <c r="C312" s="29" t="s">
        <v>3540</v>
      </c>
      <c r="D312" s="34">
        <v>10</v>
      </c>
      <c r="E312" s="36"/>
      <c r="F312" t="s">
        <v>64</v>
      </c>
      <c r="G312" t="s">
        <v>34</v>
      </c>
      <c r="H312" t="s">
        <v>1347</v>
      </c>
      <c r="I312" t="s">
        <v>1348</v>
      </c>
      <c r="J312" t="s">
        <v>1349</v>
      </c>
      <c r="K312" t="s">
        <v>1350</v>
      </c>
      <c r="L312" t="s">
        <v>1351</v>
      </c>
      <c r="M312" t="s">
        <v>198</v>
      </c>
      <c r="N312" t="s">
        <v>197</v>
      </c>
      <c r="O312" s="16" t="s">
        <v>36</v>
      </c>
    </row>
    <row r="313" spans="1:15" ht="16" x14ac:dyDescent="0.2">
      <c r="A313" s="137"/>
      <c r="B313" s="127"/>
      <c r="C313" s="29" t="s">
        <v>3541</v>
      </c>
      <c r="D313" s="34">
        <v>10</v>
      </c>
      <c r="E313" s="36"/>
      <c r="F313" t="s">
        <v>1352</v>
      </c>
      <c r="G313" t="s">
        <v>1353</v>
      </c>
      <c r="H313" t="s">
        <v>477</v>
      </c>
      <c r="I313" t="s">
        <v>1354</v>
      </c>
      <c r="J313" t="s">
        <v>17</v>
      </c>
      <c r="K313" t="s">
        <v>51</v>
      </c>
      <c r="L313" t="s">
        <v>1355</v>
      </c>
      <c r="M313" t="s">
        <v>1356</v>
      </c>
      <c r="N313" t="s">
        <v>1357</v>
      </c>
      <c r="O313" s="16" t="s">
        <v>1358</v>
      </c>
    </row>
    <row r="314" spans="1:15" ht="16" x14ac:dyDescent="0.2">
      <c r="A314" s="138"/>
      <c r="B314" s="128"/>
      <c r="C314" s="29" t="s">
        <v>3542</v>
      </c>
      <c r="D314" s="34">
        <v>5</v>
      </c>
      <c r="E314" s="36"/>
      <c r="F314" s="17" t="s">
        <v>1359</v>
      </c>
      <c r="G314" s="17" t="s">
        <v>1360</v>
      </c>
      <c r="H314" s="17" t="s">
        <v>8</v>
      </c>
      <c r="I314" s="17" t="s">
        <v>195</v>
      </c>
      <c r="J314" s="17" t="s">
        <v>1361</v>
      </c>
      <c r="K314" s="17" t="s">
        <v>1362</v>
      </c>
      <c r="L314" s="17" t="s">
        <v>1363</v>
      </c>
      <c r="M314" s="17" t="s">
        <v>1364</v>
      </c>
      <c r="N314" s="17" t="s">
        <v>1365</v>
      </c>
      <c r="O314" s="18" t="s">
        <v>1366</v>
      </c>
    </row>
    <row r="315" spans="1:15" ht="16" x14ac:dyDescent="0.2">
      <c r="A315" s="136">
        <v>29</v>
      </c>
      <c r="B315" s="126" t="s">
        <v>2752</v>
      </c>
      <c r="C315" s="29" t="s">
        <v>3684</v>
      </c>
      <c r="D315" s="34">
        <v>28</v>
      </c>
      <c r="E315" s="36"/>
      <c r="F315" s="14" t="s">
        <v>1367</v>
      </c>
      <c r="G315" s="14" t="s">
        <v>539</v>
      </c>
      <c r="H315" s="14" t="s">
        <v>1368</v>
      </c>
      <c r="I315" s="14" t="s">
        <v>202</v>
      </c>
      <c r="J315" s="14" t="s">
        <v>3</v>
      </c>
      <c r="K315" s="14" t="s">
        <v>119</v>
      </c>
      <c r="L315" s="14" t="s">
        <v>1369</v>
      </c>
      <c r="M315" s="14" t="s">
        <v>1370</v>
      </c>
      <c r="N315" s="14" t="s">
        <v>1371</v>
      </c>
      <c r="O315" s="15" t="s">
        <v>1372</v>
      </c>
    </row>
    <row r="316" spans="1:15" ht="16" x14ac:dyDescent="0.2">
      <c r="A316" s="137"/>
      <c r="B316" s="127"/>
      <c r="C316" s="29" t="s">
        <v>3379</v>
      </c>
      <c r="D316" s="34">
        <v>17</v>
      </c>
      <c r="E316" s="36"/>
      <c r="F316" t="s">
        <v>1006</v>
      </c>
      <c r="G316" t="s">
        <v>608</v>
      </c>
      <c r="H316" t="s">
        <v>88</v>
      </c>
      <c r="I316" t="s">
        <v>1373</v>
      </c>
      <c r="J316" t="s">
        <v>1374</v>
      </c>
      <c r="K316" t="s">
        <v>1375</v>
      </c>
      <c r="L316" t="s">
        <v>1376</v>
      </c>
      <c r="M316" t="s">
        <v>900</v>
      </c>
      <c r="N316" t="s">
        <v>223</v>
      </c>
      <c r="O316" s="16" t="s">
        <v>1377</v>
      </c>
    </row>
    <row r="317" spans="1:15" ht="16" x14ac:dyDescent="0.2">
      <c r="A317" s="137"/>
      <c r="B317" s="127"/>
      <c r="C317" s="29" t="s">
        <v>3523</v>
      </c>
      <c r="D317" s="34">
        <v>46</v>
      </c>
      <c r="E317" s="36"/>
      <c r="F317" t="s">
        <v>1378</v>
      </c>
      <c r="G317" t="s">
        <v>1379</v>
      </c>
      <c r="H317" t="s">
        <v>539</v>
      </c>
      <c r="I317" t="s">
        <v>53</v>
      </c>
      <c r="J317" t="s">
        <v>120</v>
      </c>
      <c r="K317" t="s">
        <v>118</v>
      </c>
      <c r="L317" t="s">
        <v>3</v>
      </c>
      <c r="M317" t="s">
        <v>251</v>
      </c>
      <c r="N317" t="s">
        <v>242</v>
      </c>
      <c r="O317" s="16" t="s">
        <v>1380</v>
      </c>
    </row>
    <row r="318" spans="1:15" ht="16" x14ac:dyDescent="0.2">
      <c r="A318" s="137"/>
      <c r="B318" s="127"/>
      <c r="C318" s="29" t="s">
        <v>3524</v>
      </c>
      <c r="D318" s="34">
        <v>28</v>
      </c>
      <c r="E318" s="36"/>
      <c r="F318" t="s">
        <v>1381</v>
      </c>
      <c r="G318" t="s">
        <v>486</v>
      </c>
      <c r="H318" t="s">
        <v>1382</v>
      </c>
      <c r="I318" t="s">
        <v>118</v>
      </c>
      <c r="J318" t="s">
        <v>1383</v>
      </c>
      <c r="K318" t="s">
        <v>223</v>
      </c>
      <c r="L318" t="s">
        <v>1384</v>
      </c>
      <c r="M318" t="s">
        <v>1385</v>
      </c>
      <c r="N318" t="s">
        <v>1386</v>
      </c>
      <c r="O318" s="16" t="s">
        <v>1387</v>
      </c>
    </row>
    <row r="319" spans="1:15" ht="16" x14ac:dyDescent="0.2">
      <c r="A319" s="137"/>
      <c r="B319" s="127"/>
      <c r="C319" s="29" t="s">
        <v>3525</v>
      </c>
      <c r="D319" s="34">
        <v>39</v>
      </c>
      <c r="E319" s="36"/>
      <c r="F319" t="s">
        <v>539</v>
      </c>
      <c r="G319" t="s">
        <v>1378</v>
      </c>
      <c r="H319" t="s">
        <v>16</v>
      </c>
      <c r="I319" t="s">
        <v>120</v>
      </c>
      <c r="J319" t="s">
        <v>1388</v>
      </c>
      <c r="K319" t="s">
        <v>1389</v>
      </c>
      <c r="L319" t="s">
        <v>1390</v>
      </c>
      <c r="M319" t="s">
        <v>1391</v>
      </c>
      <c r="N319" t="s">
        <v>1392</v>
      </c>
      <c r="O319" s="16" t="s">
        <v>1393</v>
      </c>
    </row>
    <row r="320" spans="1:15" ht="16" x14ac:dyDescent="0.2">
      <c r="A320" s="137"/>
      <c r="B320" s="127"/>
      <c r="C320" s="29" t="s">
        <v>3526</v>
      </c>
      <c r="D320" s="34">
        <v>28</v>
      </c>
      <c r="E320" s="36"/>
      <c r="F320" t="s">
        <v>1190</v>
      </c>
      <c r="G320" t="s">
        <v>1188</v>
      </c>
      <c r="H320" t="s">
        <v>1191</v>
      </c>
      <c r="I320" t="s">
        <v>1193</v>
      </c>
      <c r="J320" t="s">
        <v>1394</v>
      </c>
      <c r="K320" t="s">
        <v>1189</v>
      </c>
      <c r="L320" t="s">
        <v>1395</v>
      </c>
      <c r="M320" t="s">
        <v>1396</v>
      </c>
      <c r="N320" t="s">
        <v>1397</v>
      </c>
      <c r="O320" s="16" t="s">
        <v>1398</v>
      </c>
    </row>
    <row r="321" spans="1:15" ht="16" x14ac:dyDescent="0.2">
      <c r="A321" s="137"/>
      <c r="B321" s="127"/>
      <c r="C321" s="29" t="s">
        <v>3527</v>
      </c>
      <c r="D321" s="34">
        <v>13</v>
      </c>
      <c r="E321" s="36"/>
      <c r="F321" t="s">
        <v>1399</v>
      </c>
      <c r="G321" t="s">
        <v>1161</v>
      </c>
      <c r="H321" t="s">
        <v>1400</v>
      </c>
      <c r="I321" t="s">
        <v>250</v>
      </c>
      <c r="J321" t="s">
        <v>1188</v>
      </c>
      <c r="K321" t="s">
        <v>1191</v>
      </c>
      <c r="L321" t="s">
        <v>1401</v>
      </c>
      <c r="M321" t="s">
        <v>1402</v>
      </c>
      <c r="N321" t="s">
        <v>1403</v>
      </c>
      <c r="O321" s="16" t="s">
        <v>33</v>
      </c>
    </row>
    <row r="322" spans="1:15" ht="16" x14ac:dyDescent="0.2">
      <c r="A322" s="137"/>
      <c r="B322" s="127"/>
      <c r="C322" s="29" t="s">
        <v>3528</v>
      </c>
      <c r="D322" s="34">
        <v>31</v>
      </c>
      <c r="E322" s="36"/>
      <c r="F322" t="s">
        <v>1404</v>
      </c>
      <c r="G322" t="s">
        <v>1405</v>
      </c>
      <c r="H322" t="s">
        <v>17</v>
      </c>
      <c r="I322" t="s">
        <v>116</v>
      </c>
      <c r="J322" t="s">
        <v>1406</v>
      </c>
      <c r="K322" t="s">
        <v>118</v>
      </c>
      <c r="L322" t="s">
        <v>851</v>
      </c>
      <c r="M322" t="s">
        <v>389</v>
      </c>
      <c r="N322" t="s">
        <v>1407</v>
      </c>
      <c r="O322" s="16" t="s">
        <v>157</v>
      </c>
    </row>
    <row r="323" spans="1:15" ht="16" x14ac:dyDescent="0.2">
      <c r="A323" s="137"/>
      <c r="B323" s="127"/>
      <c r="C323" s="29" t="s">
        <v>3529</v>
      </c>
      <c r="D323" s="34">
        <v>23</v>
      </c>
      <c r="E323" s="36"/>
      <c r="F323" t="s">
        <v>591</v>
      </c>
      <c r="G323" t="s">
        <v>107</v>
      </c>
      <c r="H323" t="s">
        <v>109</v>
      </c>
      <c r="I323" t="s">
        <v>108</v>
      </c>
      <c r="J323" t="s">
        <v>250</v>
      </c>
      <c r="K323" t="s">
        <v>1369</v>
      </c>
      <c r="L323" t="s">
        <v>103</v>
      </c>
      <c r="M323" t="s">
        <v>539</v>
      </c>
      <c r="N323" t="s">
        <v>1408</v>
      </c>
      <c r="O323" s="16" t="s">
        <v>1409</v>
      </c>
    </row>
    <row r="324" spans="1:15" ht="16" x14ac:dyDescent="0.2">
      <c r="A324" s="137"/>
      <c r="B324" s="127"/>
      <c r="C324" s="29" t="s">
        <v>3530</v>
      </c>
      <c r="D324" s="34">
        <v>13</v>
      </c>
      <c r="E324" s="36"/>
      <c r="F324" t="s">
        <v>1410</v>
      </c>
      <c r="G324" t="s">
        <v>1411</v>
      </c>
      <c r="H324" t="s">
        <v>1378</v>
      </c>
      <c r="I324" t="s">
        <v>709</v>
      </c>
      <c r="J324" t="s">
        <v>1373</v>
      </c>
      <c r="K324" t="s">
        <v>1412</v>
      </c>
      <c r="L324" t="s">
        <v>1413</v>
      </c>
      <c r="M324" t="s">
        <v>1414</v>
      </c>
      <c r="N324" t="s">
        <v>1415</v>
      </c>
      <c r="O324" s="16" t="s">
        <v>1012</v>
      </c>
    </row>
    <row r="325" spans="1:15" ht="16" x14ac:dyDescent="0.2">
      <c r="A325" s="137"/>
      <c r="B325" s="127"/>
      <c r="C325" s="29" t="s">
        <v>3531</v>
      </c>
      <c r="D325" s="34">
        <v>22</v>
      </c>
      <c r="E325" s="36"/>
      <c r="F325" t="s">
        <v>1416</v>
      </c>
      <c r="G325" t="s">
        <v>1417</v>
      </c>
      <c r="H325" t="s">
        <v>1418</v>
      </c>
      <c r="I325" t="s">
        <v>1411</v>
      </c>
      <c r="J325" t="s">
        <v>709</v>
      </c>
      <c r="K325" t="s">
        <v>1419</v>
      </c>
      <c r="L325" t="s">
        <v>1133</v>
      </c>
      <c r="M325" t="s">
        <v>1420</v>
      </c>
      <c r="N325" t="s">
        <v>1421</v>
      </c>
      <c r="O325" s="16" t="s">
        <v>1422</v>
      </c>
    </row>
    <row r="326" spans="1:15" ht="16" x14ac:dyDescent="0.2">
      <c r="A326" s="138"/>
      <c r="B326" s="128"/>
      <c r="C326" s="29" t="s">
        <v>3532</v>
      </c>
      <c r="D326" s="34">
        <v>11</v>
      </c>
      <c r="E326" s="36"/>
      <c r="F326" s="17" t="s">
        <v>1423</v>
      </c>
      <c r="G326" s="17" t="s">
        <v>1424</v>
      </c>
      <c r="H326" s="17" t="s">
        <v>1425</v>
      </c>
      <c r="I326" s="17" t="s">
        <v>1426</v>
      </c>
      <c r="J326" s="17" t="s">
        <v>1216</v>
      </c>
      <c r="K326" s="17" t="s">
        <v>242</v>
      </c>
      <c r="L326" s="17" t="s">
        <v>1427</v>
      </c>
      <c r="M326" s="17" t="s">
        <v>1428</v>
      </c>
      <c r="N326" s="17" t="s">
        <v>1429</v>
      </c>
      <c r="O326" s="18" t="s">
        <v>1430</v>
      </c>
    </row>
    <row r="327" spans="1:15" ht="16" x14ac:dyDescent="0.2">
      <c r="A327" s="136">
        <v>30</v>
      </c>
      <c r="B327" s="126" t="s">
        <v>2763</v>
      </c>
      <c r="C327" s="29" t="s">
        <v>3683</v>
      </c>
      <c r="D327" s="34">
        <v>5</v>
      </c>
      <c r="E327" s="36"/>
      <c r="F327" s="14" t="s">
        <v>1485</v>
      </c>
      <c r="G327" s="14" t="s">
        <v>976</v>
      </c>
      <c r="H327" s="14" t="s">
        <v>1486</v>
      </c>
      <c r="I327" s="14" t="s">
        <v>1487</v>
      </c>
      <c r="J327" s="14" t="s">
        <v>1086</v>
      </c>
      <c r="K327" s="14" t="s">
        <v>1488</v>
      </c>
      <c r="L327" s="14" t="s">
        <v>425</v>
      </c>
      <c r="M327" s="14" t="s">
        <v>1074</v>
      </c>
      <c r="N327" s="14" t="s">
        <v>1489</v>
      </c>
      <c r="O327" s="15" t="s">
        <v>1490</v>
      </c>
    </row>
    <row r="328" spans="1:15" ht="16" x14ac:dyDescent="0.2">
      <c r="A328" s="137"/>
      <c r="B328" s="127"/>
      <c r="C328" s="29" t="s">
        <v>3380</v>
      </c>
      <c r="D328" s="34">
        <v>3</v>
      </c>
      <c r="E328" s="36"/>
      <c r="F328" t="s">
        <v>1491</v>
      </c>
      <c r="G328" t="s">
        <v>200</v>
      </c>
      <c r="H328" t="s">
        <v>340</v>
      </c>
      <c r="I328" t="s">
        <v>1492</v>
      </c>
      <c r="J328" t="s">
        <v>1493</v>
      </c>
      <c r="K328" t="s">
        <v>1494</v>
      </c>
      <c r="L328" t="s">
        <v>1495</v>
      </c>
      <c r="M328" t="s">
        <v>1496</v>
      </c>
      <c r="N328" t="s">
        <v>1497</v>
      </c>
      <c r="O328" s="16" t="s">
        <v>195</v>
      </c>
    </row>
    <row r="329" spans="1:15" ht="16" x14ac:dyDescent="0.2">
      <c r="A329" s="137"/>
      <c r="B329" s="127"/>
      <c r="C329" s="29" t="s">
        <v>3513</v>
      </c>
      <c r="D329" s="34">
        <v>7</v>
      </c>
      <c r="E329" s="36"/>
      <c r="F329" t="s">
        <v>1498</v>
      </c>
      <c r="G329" t="s">
        <v>1499</v>
      </c>
      <c r="H329" t="s">
        <v>1500</v>
      </c>
      <c r="I329" t="s">
        <v>1501</v>
      </c>
      <c r="J329" t="s">
        <v>1502</v>
      </c>
      <c r="K329" t="s">
        <v>952</v>
      </c>
      <c r="L329" t="s">
        <v>235</v>
      </c>
      <c r="M329" t="s">
        <v>1503</v>
      </c>
      <c r="N329" t="s">
        <v>1504</v>
      </c>
      <c r="O329" s="16" t="s">
        <v>1505</v>
      </c>
    </row>
    <row r="330" spans="1:15" ht="16" x14ac:dyDescent="0.2">
      <c r="A330" s="137"/>
      <c r="B330" s="127"/>
      <c r="C330" s="29" t="s">
        <v>3514</v>
      </c>
      <c r="D330" s="34">
        <v>5</v>
      </c>
      <c r="E330" s="36"/>
      <c r="F330" t="s">
        <v>117</v>
      </c>
      <c r="G330" t="s">
        <v>121</v>
      </c>
      <c r="H330" t="s">
        <v>93</v>
      </c>
      <c r="I330" t="s">
        <v>1506</v>
      </c>
      <c r="J330" t="s">
        <v>1507</v>
      </c>
      <c r="K330" t="s">
        <v>341</v>
      </c>
      <c r="L330" t="s">
        <v>1508</v>
      </c>
      <c r="M330" t="s">
        <v>1509</v>
      </c>
      <c r="N330" t="s">
        <v>1510</v>
      </c>
      <c r="O330" s="16" t="s">
        <v>1511</v>
      </c>
    </row>
    <row r="331" spans="1:15" ht="16" x14ac:dyDescent="0.2">
      <c r="A331" s="137"/>
      <c r="B331" s="127"/>
      <c r="C331" s="29" t="s">
        <v>3515</v>
      </c>
      <c r="D331" s="34">
        <v>5</v>
      </c>
      <c r="E331" s="36"/>
      <c r="F331" t="s">
        <v>1133</v>
      </c>
      <c r="G331" t="s">
        <v>1512</v>
      </c>
      <c r="H331" t="s">
        <v>1513</v>
      </c>
      <c r="I331" t="s">
        <v>525</v>
      </c>
      <c r="J331" t="s">
        <v>1514</v>
      </c>
      <c r="K331" t="s">
        <v>1515</v>
      </c>
      <c r="L331" t="s">
        <v>1516</v>
      </c>
      <c r="M331" t="s">
        <v>592</v>
      </c>
      <c r="N331" t="s">
        <v>1249</v>
      </c>
      <c r="O331" s="16" t="s">
        <v>523</v>
      </c>
    </row>
    <row r="332" spans="1:15" ht="16" x14ac:dyDescent="0.2">
      <c r="A332" s="137"/>
      <c r="B332" s="127"/>
      <c r="C332" s="29" t="s">
        <v>3516</v>
      </c>
      <c r="D332" s="34">
        <v>7</v>
      </c>
      <c r="E332" s="36"/>
      <c r="F332" t="s">
        <v>43</v>
      </c>
      <c r="G332" t="s">
        <v>55</v>
      </c>
      <c r="H332" t="s">
        <v>34</v>
      </c>
      <c r="I332" t="s">
        <v>1517</v>
      </c>
      <c r="J332" t="s">
        <v>952</v>
      </c>
      <c r="K332" t="s">
        <v>1518</v>
      </c>
      <c r="L332" t="s">
        <v>391</v>
      </c>
      <c r="M332" t="s">
        <v>473</v>
      </c>
      <c r="N332" t="s">
        <v>474</v>
      </c>
      <c r="O332" s="16" t="s">
        <v>1519</v>
      </c>
    </row>
    <row r="333" spans="1:15" ht="16" x14ac:dyDescent="0.2">
      <c r="A333" s="137"/>
      <c r="B333" s="127"/>
      <c r="C333" s="29" t="s">
        <v>3517</v>
      </c>
      <c r="D333" s="34">
        <v>6</v>
      </c>
      <c r="E333" s="36"/>
      <c r="F333" t="s">
        <v>591</v>
      </c>
      <c r="G333" t="s">
        <v>992</v>
      </c>
      <c r="H333" t="s">
        <v>1520</v>
      </c>
      <c r="I333" t="s">
        <v>1521</v>
      </c>
      <c r="J333" t="s">
        <v>1522</v>
      </c>
      <c r="K333" t="s">
        <v>1523</v>
      </c>
      <c r="L333" t="s">
        <v>1524</v>
      </c>
      <c r="M333" t="s">
        <v>1525</v>
      </c>
      <c r="N333" t="s">
        <v>1526</v>
      </c>
      <c r="O333" s="16" t="s">
        <v>1527</v>
      </c>
    </row>
    <row r="334" spans="1:15" ht="16" x14ac:dyDescent="0.2">
      <c r="A334" s="137"/>
      <c r="B334" s="127"/>
      <c r="C334" s="29" t="s">
        <v>3518</v>
      </c>
      <c r="D334" s="34">
        <v>8</v>
      </c>
      <c r="E334" s="36"/>
      <c r="F334" t="s">
        <v>124</v>
      </c>
      <c r="G334" t="s">
        <v>1528</v>
      </c>
      <c r="H334" t="s">
        <v>529</v>
      </c>
      <c r="I334" t="s">
        <v>1529</v>
      </c>
      <c r="J334" t="s">
        <v>492</v>
      </c>
      <c r="K334" t="s">
        <v>125</v>
      </c>
      <c r="L334" t="s">
        <v>17</v>
      </c>
      <c r="M334" t="s">
        <v>1249</v>
      </c>
      <c r="N334" t="s">
        <v>887</v>
      </c>
      <c r="O334" s="16" t="s">
        <v>126</v>
      </c>
    </row>
    <row r="335" spans="1:15" ht="16" x14ac:dyDescent="0.2">
      <c r="A335" s="137"/>
      <c r="B335" s="127"/>
      <c r="C335" s="29" t="s">
        <v>3519</v>
      </c>
      <c r="D335" s="34">
        <v>5</v>
      </c>
      <c r="E335" s="36"/>
      <c r="F335" t="s">
        <v>18</v>
      </c>
      <c r="G335" t="s">
        <v>90</v>
      </c>
      <c r="H335" t="s">
        <v>1530</v>
      </c>
      <c r="I335" t="s">
        <v>495</v>
      </c>
      <c r="J335" t="s">
        <v>1531</v>
      </c>
      <c r="K335" t="s">
        <v>876</v>
      </c>
      <c r="L335" t="s">
        <v>497</v>
      </c>
      <c r="M335" t="s">
        <v>1532</v>
      </c>
      <c r="N335" t="s">
        <v>1533</v>
      </c>
      <c r="O335" s="16" t="s">
        <v>1534</v>
      </c>
    </row>
    <row r="336" spans="1:15" ht="16" x14ac:dyDescent="0.2">
      <c r="A336" s="137"/>
      <c r="B336" s="127"/>
      <c r="C336" s="29" t="s">
        <v>3520</v>
      </c>
      <c r="D336" s="34">
        <v>5</v>
      </c>
      <c r="E336" s="36"/>
      <c r="F336" t="s">
        <v>1535</v>
      </c>
      <c r="G336" t="s">
        <v>1536</v>
      </c>
      <c r="H336" t="s">
        <v>1537</v>
      </c>
      <c r="I336" t="s">
        <v>962</v>
      </c>
      <c r="J336" t="s">
        <v>961</v>
      </c>
      <c r="K336" t="s">
        <v>71</v>
      </c>
      <c r="L336" t="s">
        <v>1538</v>
      </c>
      <c r="M336" t="s">
        <v>1539</v>
      </c>
      <c r="N336" t="s">
        <v>1540</v>
      </c>
      <c r="O336" s="16" t="s">
        <v>843</v>
      </c>
    </row>
    <row r="337" spans="1:15" ht="16" x14ac:dyDescent="0.2">
      <c r="A337" s="137"/>
      <c r="B337" s="127"/>
      <c r="C337" s="29" t="s">
        <v>3521</v>
      </c>
      <c r="D337" s="34">
        <v>5</v>
      </c>
      <c r="E337" s="36"/>
      <c r="F337" t="s">
        <v>202</v>
      </c>
      <c r="G337" t="s">
        <v>720</v>
      </c>
      <c r="H337" t="s">
        <v>1541</v>
      </c>
      <c r="I337" t="s">
        <v>1542</v>
      </c>
      <c r="J337" t="s">
        <v>1235</v>
      </c>
      <c r="K337" t="s">
        <v>492</v>
      </c>
      <c r="L337" t="s">
        <v>1543</v>
      </c>
      <c r="M337" t="s">
        <v>1544</v>
      </c>
      <c r="N337" t="s">
        <v>1545</v>
      </c>
      <c r="O337" s="16" t="s">
        <v>1546</v>
      </c>
    </row>
    <row r="338" spans="1:15" ht="16" x14ac:dyDescent="0.2">
      <c r="A338" s="138"/>
      <c r="B338" s="128"/>
      <c r="C338" s="29" t="s">
        <v>3522</v>
      </c>
      <c r="D338" s="34">
        <v>5</v>
      </c>
      <c r="E338" s="36"/>
      <c r="F338" s="17" t="s">
        <v>1547</v>
      </c>
      <c r="G338" s="17" t="s">
        <v>1548</v>
      </c>
      <c r="H338" s="17" t="s">
        <v>1249</v>
      </c>
      <c r="I338" s="17" t="s">
        <v>1549</v>
      </c>
      <c r="J338" s="17" t="s">
        <v>1550</v>
      </c>
      <c r="K338" s="17" t="s">
        <v>1551</v>
      </c>
      <c r="L338" s="17" t="s">
        <v>1552</v>
      </c>
      <c r="M338" s="17" t="s">
        <v>1553</v>
      </c>
      <c r="N338" s="17" t="s">
        <v>1554</v>
      </c>
      <c r="O338" s="18" t="s">
        <v>1097</v>
      </c>
    </row>
    <row r="339" spans="1:15" ht="16" x14ac:dyDescent="0.2">
      <c r="A339" s="136">
        <v>31</v>
      </c>
      <c r="B339" s="126" t="s">
        <v>2774</v>
      </c>
      <c r="C339" s="29" t="s">
        <v>3682</v>
      </c>
      <c r="D339" s="34">
        <v>15</v>
      </c>
      <c r="E339" s="36"/>
      <c r="F339" s="14" t="s">
        <v>1555</v>
      </c>
      <c r="G339" s="14" t="s">
        <v>1556</v>
      </c>
      <c r="H339" s="14" t="s">
        <v>1557</v>
      </c>
      <c r="I339" s="14" t="s">
        <v>1558</v>
      </c>
      <c r="J339" s="14" t="s">
        <v>1559</v>
      </c>
      <c r="K339" s="14" t="s">
        <v>157</v>
      </c>
      <c r="L339" s="14" t="s">
        <v>99</v>
      </c>
      <c r="M339" s="14" t="s">
        <v>101</v>
      </c>
      <c r="N339" s="14" t="s">
        <v>102</v>
      </c>
      <c r="O339" s="15" t="s">
        <v>1560</v>
      </c>
    </row>
    <row r="340" spans="1:15" ht="16" x14ac:dyDescent="0.2">
      <c r="A340" s="137"/>
      <c r="B340" s="127"/>
      <c r="C340" s="29" t="s">
        <v>3381</v>
      </c>
      <c r="D340" s="34">
        <v>19</v>
      </c>
      <c r="E340" s="36"/>
      <c r="F340" t="s">
        <v>1561</v>
      </c>
      <c r="G340" t="s">
        <v>1562</v>
      </c>
      <c r="H340" t="s">
        <v>1563</v>
      </c>
      <c r="I340" t="s">
        <v>118</v>
      </c>
      <c r="J340" t="s">
        <v>1564</v>
      </c>
      <c r="K340" t="s">
        <v>345</v>
      </c>
      <c r="L340" t="s">
        <v>348</v>
      </c>
      <c r="M340" t="s">
        <v>120</v>
      </c>
      <c r="N340" t="s">
        <v>1565</v>
      </c>
      <c r="O340" s="16" t="s">
        <v>1566</v>
      </c>
    </row>
    <row r="341" spans="1:15" ht="16" x14ac:dyDescent="0.2">
      <c r="A341" s="137"/>
      <c r="B341" s="127"/>
      <c r="C341" s="29" t="s">
        <v>3503</v>
      </c>
      <c r="D341" s="34">
        <v>23</v>
      </c>
      <c r="E341" s="36"/>
      <c r="F341" t="s">
        <v>157</v>
      </c>
      <c r="G341" t="s">
        <v>1567</v>
      </c>
      <c r="H341" t="s">
        <v>1568</v>
      </c>
      <c r="I341" t="s">
        <v>120</v>
      </c>
      <c r="J341" t="s">
        <v>1569</v>
      </c>
      <c r="K341" t="s">
        <v>1565</v>
      </c>
      <c r="L341" t="s">
        <v>50</v>
      </c>
      <c r="M341" t="s">
        <v>116</v>
      </c>
      <c r="N341" t="s">
        <v>1570</v>
      </c>
      <c r="O341" s="16" t="s">
        <v>154</v>
      </c>
    </row>
    <row r="342" spans="1:15" ht="16" x14ac:dyDescent="0.2">
      <c r="A342" s="137"/>
      <c r="B342" s="127"/>
      <c r="C342" s="29" t="s">
        <v>3504</v>
      </c>
      <c r="D342" s="34">
        <v>21</v>
      </c>
      <c r="E342" s="36"/>
      <c r="F342" t="s">
        <v>618</v>
      </c>
      <c r="G342" t="s">
        <v>28</v>
      </c>
      <c r="H342" t="s">
        <v>118</v>
      </c>
      <c r="I342" t="s">
        <v>250</v>
      </c>
      <c r="J342" t="s">
        <v>50</v>
      </c>
      <c r="K342" t="s">
        <v>348</v>
      </c>
      <c r="L342" t="s">
        <v>1571</v>
      </c>
      <c r="M342" t="s">
        <v>792</v>
      </c>
      <c r="N342" t="s">
        <v>99</v>
      </c>
      <c r="O342" s="16" t="s">
        <v>1572</v>
      </c>
    </row>
    <row r="343" spans="1:15" ht="16" x14ac:dyDescent="0.2">
      <c r="A343" s="137"/>
      <c r="B343" s="127"/>
      <c r="C343" s="29" t="s">
        <v>3505</v>
      </c>
      <c r="D343" s="34">
        <v>17</v>
      </c>
      <c r="E343" s="36"/>
      <c r="F343" t="s">
        <v>359</v>
      </c>
      <c r="G343" t="s">
        <v>358</v>
      </c>
      <c r="H343" t="s">
        <v>357</v>
      </c>
      <c r="I343" t="s">
        <v>348</v>
      </c>
      <c r="J343" t="s">
        <v>521</v>
      </c>
      <c r="K343" t="s">
        <v>1573</v>
      </c>
      <c r="L343" t="s">
        <v>1457</v>
      </c>
      <c r="M343" t="s">
        <v>1574</v>
      </c>
      <c r="N343" t="s">
        <v>120</v>
      </c>
      <c r="O343" s="16" t="s">
        <v>1575</v>
      </c>
    </row>
    <row r="344" spans="1:15" ht="16" x14ac:dyDescent="0.2">
      <c r="A344" s="137"/>
      <c r="B344" s="127"/>
      <c r="C344" s="29" t="s">
        <v>3506</v>
      </c>
      <c r="D344" s="34">
        <v>29</v>
      </c>
      <c r="E344" s="36"/>
      <c r="F344" t="s">
        <v>1576</v>
      </c>
      <c r="G344" t="s">
        <v>680</v>
      </c>
      <c r="H344" t="s">
        <v>118</v>
      </c>
      <c r="I344" t="s">
        <v>1577</v>
      </c>
      <c r="J344" t="s">
        <v>1578</v>
      </c>
      <c r="K344" t="s">
        <v>120</v>
      </c>
      <c r="L344" t="s">
        <v>3</v>
      </c>
      <c r="M344" t="s">
        <v>1579</v>
      </c>
      <c r="N344" t="s">
        <v>53</v>
      </c>
      <c r="O344" s="16" t="s">
        <v>244</v>
      </c>
    </row>
    <row r="345" spans="1:15" ht="16" x14ac:dyDescent="0.2">
      <c r="A345" s="137"/>
      <c r="B345" s="127"/>
      <c r="C345" s="29" t="s">
        <v>3507</v>
      </c>
      <c r="D345" s="34">
        <v>29</v>
      </c>
      <c r="E345" s="36"/>
      <c r="F345" t="s">
        <v>101</v>
      </c>
      <c r="G345" t="s">
        <v>102</v>
      </c>
      <c r="H345" t="s">
        <v>99</v>
      </c>
      <c r="I345" t="s">
        <v>157</v>
      </c>
      <c r="J345" t="s">
        <v>50</v>
      </c>
      <c r="K345" t="s">
        <v>1111</v>
      </c>
      <c r="L345" t="s">
        <v>1580</v>
      </c>
      <c r="M345" t="s">
        <v>1581</v>
      </c>
      <c r="N345" t="s">
        <v>1582</v>
      </c>
      <c r="O345" s="16" t="s">
        <v>103</v>
      </c>
    </row>
    <row r="346" spans="1:15" ht="16" x14ac:dyDescent="0.2">
      <c r="A346" s="137"/>
      <c r="B346" s="127"/>
      <c r="C346" s="29" t="s">
        <v>3508</v>
      </c>
      <c r="D346" s="34">
        <v>12</v>
      </c>
      <c r="E346" s="36"/>
      <c r="F346" t="s">
        <v>313</v>
      </c>
      <c r="G346" t="s">
        <v>1583</v>
      </c>
      <c r="H346" t="s">
        <v>359</v>
      </c>
      <c r="I346" t="s">
        <v>1584</v>
      </c>
      <c r="J346" t="s">
        <v>1585</v>
      </c>
      <c r="K346" t="s">
        <v>1586</v>
      </c>
      <c r="L346" t="s">
        <v>358</v>
      </c>
      <c r="M346" t="s">
        <v>357</v>
      </c>
      <c r="N346" t="s">
        <v>1587</v>
      </c>
      <c r="O346" s="16" t="s">
        <v>1588</v>
      </c>
    </row>
    <row r="347" spans="1:15" ht="16" x14ac:dyDescent="0.2">
      <c r="A347" s="137"/>
      <c r="B347" s="127"/>
      <c r="C347" s="29" t="s">
        <v>3509</v>
      </c>
      <c r="D347" s="34">
        <v>12</v>
      </c>
      <c r="E347" s="36"/>
      <c r="F347" t="s">
        <v>777</v>
      </c>
      <c r="G347" t="s">
        <v>1589</v>
      </c>
      <c r="H347" t="s">
        <v>1563</v>
      </c>
      <c r="I347" t="s">
        <v>3</v>
      </c>
      <c r="J347" t="s">
        <v>228</v>
      </c>
      <c r="K347" t="s">
        <v>1590</v>
      </c>
      <c r="L347" t="s">
        <v>50</v>
      </c>
      <c r="M347" t="s">
        <v>118</v>
      </c>
      <c r="N347" t="s">
        <v>1456</v>
      </c>
      <c r="O347" s="16" t="s">
        <v>975</v>
      </c>
    </row>
    <row r="348" spans="1:15" ht="16" x14ac:dyDescent="0.2">
      <c r="A348" s="137"/>
      <c r="B348" s="127"/>
      <c r="C348" s="29" t="s">
        <v>3510</v>
      </c>
      <c r="D348" s="34">
        <v>12</v>
      </c>
      <c r="E348" s="36"/>
      <c r="F348" t="s">
        <v>635</v>
      </c>
      <c r="G348" t="s">
        <v>3</v>
      </c>
      <c r="H348" t="s">
        <v>1591</v>
      </c>
      <c r="I348" t="s">
        <v>1592</v>
      </c>
      <c r="J348" t="s">
        <v>1593</v>
      </c>
      <c r="K348" t="s">
        <v>1594</v>
      </c>
      <c r="L348" t="s">
        <v>1595</v>
      </c>
      <c r="M348" t="s">
        <v>1596</v>
      </c>
      <c r="N348" t="s">
        <v>1597</v>
      </c>
      <c r="O348" s="16" t="s">
        <v>1598</v>
      </c>
    </row>
    <row r="349" spans="1:15" ht="16" x14ac:dyDescent="0.2">
      <c r="A349" s="137"/>
      <c r="B349" s="127"/>
      <c r="C349" s="29" t="s">
        <v>3511</v>
      </c>
      <c r="D349" s="34">
        <v>14</v>
      </c>
      <c r="E349" s="36"/>
      <c r="F349" t="s">
        <v>216</v>
      </c>
      <c r="G349" t="s">
        <v>99</v>
      </c>
      <c r="H349" t="s">
        <v>1001</v>
      </c>
      <c r="I349" t="s">
        <v>30</v>
      </c>
      <c r="J349" t="s">
        <v>196</v>
      </c>
      <c r="K349" t="s">
        <v>1599</v>
      </c>
      <c r="L349" t="s">
        <v>101</v>
      </c>
      <c r="M349" t="s">
        <v>1600</v>
      </c>
      <c r="N349" t="s">
        <v>1601</v>
      </c>
      <c r="O349" s="16" t="s">
        <v>1602</v>
      </c>
    </row>
    <row r="350" spans="1:15" ht="16" x14ac:dyDescent="0.2">
      <c r="A350" s="138"/>
      <c r="B350" s="128"/>
      <c r="C350" s="29" t="s">
        <v>3512</v>
      </c>
      <c r="D350" s="34">
        <v>24</v>
      </c>
      <c r="E350" s="36"/>
      <c r="F350" s="17" t="s">
        <v>119</v>
      </c>
      <c r="G350" s="17" t="s">
        <v>120</v>
      </c>
      <c r="H350" s="17" t="s">
        <v>366</v>
      </c>
      <c r="I350" s="17" t="s">
        <v>1603</v>
      </c>
      <c r="J350" s="17" t="s">
        <v>577</v>
      </c>
      <c r="K350" s="17" t="s">
        <v>367</v>
      </c>
      <c r="L350" s="17" t="s">
        <v>107</v>
      </c>
      <c r="M350" s="17" t="s">
        <v>166</v>
      </c>
      <c r="N350" s="17" t="s">
        <v>1604</v>
      </c>
      <c r="O350" s="18" t="s">
        <v>1605</v>
      </c>
    </row>
    <row r="351" spans="1:15" ht="16" x14ac:dyDescent="0.2">
      <c r="A351" s="136">
        <v>32</v>
      </c>
      <c r="B351" s="126" t="s">
        <v>2785</v>
      </c>
      <c r="C351" s="29" t="s">
        <v>3681</v>
      </c>
      <c r="D351" s="34">
        <v>19</v>
      </c>
      <c r="E351" s="36"/>
      <c r="F351" s="14" t="s">
        <v>902</v>
      </c>
      <c r="G351" s="14" t="s">
        <v>888</v>
      </c>
      <c r="H351" s="14" t="s">
        <v>6</v>
      </c>
      <c r="I351" s="14" t="s">
        <v>16</v>
      </c>
      <c r="J351" s="14" t="s">
        <v>223</v>
      </c>
      <c r="K351" s="14" t="s">
        <v>900</v>
      </c>
      <c r="L351" s="14" t="s">
        <v>88</v>
      </c>
      <c r="M351" s="14" t="s">
        <v>7</v>
      </c>
      <c r="N351" s="14" t="s">
        <v>1606</v>
      </c>
      <c r="O351" s="15" t="s">
        <v>1607</v>
      </c>
    </row>
    <row r="352" spans="1:15" ht="16" x14ac:dyDescent="0.2">
      <c r="A352" s="137"/>
      <c r="B352" s="127"/>
      <c r="C352" s="29" t="s">
        <v>3382</v>
      </c>
      <c r="D352" s="34">
        <v>16</v>
      </c>
      <c r="E352" s="36"/>
      <c r="F352" t="s">
        <v>492</v>
      </c>
      <c r="G352" t="s">
        <v>34</v>
      </c>
      <c r="H352" t="s">
        <v>200</v>
      </c>
      <c r="I352" t="s">
        <v>883</v>
      </c>
      <c r="J352" t="s">
        <v>65</v>
      </c>
      <c r="K352" t="s">
        <v>71</v>
      </c>
      <c r="L352" t="s">
        <v>1608</v>
      </c>
      <c r="M352" t="s">
        <v>1609</v>
      </c>
      <c r="N352" t="s">
        <v>1610</v>
      </c>
      <c r="O352" s="16" t="s">
        <v>1611</v>
      </c>
    </row>
    <row r="353" spans="1:15" ht="16" x14ac:dyDescent="0.2">
      <c r="A353" s="137"/>
      <c r="B353" s="127"/>
      <c r="C353" s="29" t="s">
        <v>3493</v>
      </c>
      <c r="D353" s="34">
        <v>13</v>
      </c>
      <c r="E353" s="36"/>
      <c r="F353" t="s">
        <v>1612</v>
      </c>
      <c r="G353" t="s">
        <v>34</v>
      </c>
      <c r="H353" t="s">
        <v>1613</v>
      </c>
      <c r="I353" t="s">
        <v>3</v>
      </c>
      <c r="J353" t="s">
        <v>1614</v>
      </c>
      <c r="K353" t="s">
        <v>1615</v>
      </c>
      <c r="L353" t="s">
        <v>1616</v>
      </c>
      <c r="M353" t="s">
        <v>53</v>
      </c>
      <c r="N353" t="s">
        <v>1617</v>
      </c>
      <c r="O353" s="16" t="s">
        <v>1618</v>
      </c>
    </row>
    <row r="354" spans="1:15" ht="16" x14ac:dyDescent="0.2">
      <c r="A354" s="137"/>
      <c r="B354" s="127"/>
      <c r="C354" s="29" t="s">
        <v>3494</v>
      </c>
      <c r="D354" s="34">
        <v>24</v>
      </c>
      <c r="E354" s="36"/>
      <c r="F354" t="s">
        <v>34</v>
      </c>
      <c r="G354" t="s">
        <v>1315</v>
      </c>
      <c r="H354" t="s">
        <v>35</v>
      </c>
      <c r="I354" t="s">
        <v>33</v>
      </c>
      <c r="J354" t="s">
        <v>225</v>
      </c>
      <c r="K354" t="s">
        <v>1314</v>
      </c>
      <c r="L354" t="s">
        <v>1259</v>
      </c>
      <c r="M354" t="s">
        <v>1619</v>
      </c>
      <c r="N354" t="s">
        <v>57</v>
      </c>
      <c r="O354" s="16" t="s">
        <v>1620</v>
      </c>
    </row>
    <row r="355" spans="1:15" ht="16" x14ac:dyDescent="0.2">
      <c r="A355" s="137"/>
      <c r="B355" s="127"/>
      <c r="C355" s="29" t="s">
        <v>3495</v>
      </c>
      <c r="D355" s="34">
        <v>17</v>
      </c>
      <c r="E355" s="36"/>
      <c r="F355" t="s">
        <v>10</v>
      </c>
      <c r="G355" t="s">
        <v>1017</v>
      </c>
      <c r="H355" t="s">
        <v>216</v>
      </c>
      <c r="I355" t="s">
        <v>1621</v>
      </c>
      <c r="J355" t="s">
        <v>451</v>
      </c>
      <c r="K355" t="s">
        <v>200</v>
      </c>
      <c r="L355" t="s">
        <v>1622</v>
      </c>
      <c r="M355" t="s">
        <v>313</v>
      </c>
      <c r="N355" t="s">
        <v>55</v>
      </c>
      <c r="O355" s="16" t="s">
        <v>78</v>
      </c>
    </row>
    <row r="356" spans="1:15" ht="16" x14ac:dyDescent="0.2">
      <c r="A356" s="137"/>
      <c r="B356" s="127"/>
      <c r="C356" s="29" t="s">
        <v>3496</v>
      </c>
      <c r="D356" s="34">
        <v>24</v>
      </c>
      <c r="E356" s="36"/>
      <c r="F356" t="s">
        <v>201</v>
      </c>
      <c r="G356" t="s">
        <v>65</v>
      </c>
      <c r="H356" t="s">
        <v>202</v>
      </c>
      <c r="I356" t="s">
        <v>531</v>
      </c>
      <c r="J356" t="s">
        <v>6</v>
      </c>
      <c r="K356" t="s">
        <v>868</v>
      </c>
      <c r="L356" t="s">
        <v>203</v>
      </c>
      <c r="M356" t="s">
        <v>34</v>
      </c>
      <c r="N356" t="s">
        <v>1623</v>
      </c>
      <c r="O356" s="16" t="s">
        <v>1624</v>
      </c>
    </row>
    <row r="357" spans="1:15" ht="16" x14ac:dyDescent="0.2">
      <c r="A357" s="137"/>
      <c r="B357" s="127"/>
      <c r="C357" s="29" t="s">
        <v>3497</v>
      </c>
      <c r="D357" s="34">
        <v>24</v>
      </c>
      <c r="E357" s="36"/>
      <c r="F357" t="s">
        <v>428</v>
      </c>
      <c r="G357" t="s">
        <v>200</v>
      </c>
      <c r="H357" t="s">
        <v>1625</v>
      </c>
      <c r="I357" t="s">
        <v>7</v>
      </c>
      <c r="J357" t="s">
        <v>1626</v>
      </c>
      <c r="K357" t="s">
        <v>1627</v>
      </c>
      <c r="L357" t="s">
        <v>451</v>
      </c>
      <c r="M357" t="s">
        <v>24</v>
      </c>
      <c r="N357" t="s">
        <v>1</v>
      </c>
      <c r="O357" s="16" t="s">
        <v>18</v>
      </c>
    </row>
    <row r="358" spans="1:15" ht="16" x14ac:dyDescent="0.2">
      <c r="A358" s="137"/>
      <c r="B358" s="127"/>
      <c r="C358" s="29" t="s">
        <v>3498</v>
      </c>
      <c r="D358" s="34">
        <v>13</v>
      </c>
      <c r="E358" s="36"/>
      <c r="F358" t="s">
        <v>1035</v>
      </c>
      <c r="G358" t="s">
        <v>200</v>
      </c>
      <c r="H358" t="s">
        <v>1308</v>
      </c>
      <c r="I358" t="s">
        <v>1628</v>
      </c>
      <c r="J358" t="s">
        <v>451</v>
      </c>
      <c r="K358" t="s">
        <v>1629</v>
      </c>
      <c r="L358" t="s">
        <v>1037</v>
      </c>
      <c r="M358" t="s">
        <v>103</v>
      </c>
      <c r="N358" t="s">
        <v>1630</v>
      </c>
      <c r="O358" s="16" t="s">
        <v>1533</v>
      </c>
    </row>
    <row r="359" spans="1:15" ht="16" x14ac:dyDescent="0.2">
      <c r="A359" s="137"/>
      <c r="B359" s="127"/>
      <c r="C359" s="29" t="s">
        <v>3499</v>
      </c>
      <c r="D359" s="34">
        <v>26</v>
      </c>
      <c r="E359" s="36"/>
      <c r="F359" t="s">
        <v>201</v>
      </c>
      <c r="G359" t="s">
        <v>55</v>
      </c>
      <c r="H359" t="s">
        <v>5</v>
      </c>
      <c r="I359" t="s">
        <v>1631</v>
      </c>
      <c r="J359" t="s">
        <v>202</v>
      </c>
      <c r="K359" t="s">
        <v>868</v>
      </c>
      <c r="L359" t="s">
        <v>203</v>
      </c>
      <c r="M359" t="s">
        <v>1632</v>
      </c>
      <c r="N359" t="s">
        <v>3</v>
      </c>
      <c r="O359" s="16" t="s">
        <v>103</v>
      </c>
    </row>
    <row r="360" spans="1:15" ht="16" x14ac:dyDescent="0.2">
      <c r="A360" s="137"/>
      <c r="B360" s="127"/>
      <c r="C360" s="29" t="s">
        <v>3500</v>
      </c>
      <c r="D360" s="34">
        <v>15</v>
      </c>
      <c r="E360" s="36"/>
      <c r="F360" t="s">
        <v>36</v>
      </c>
      <c r="G360" t="s">
        <v>1633</v>
      </c>
      <c r="H360" t="s">
        <v>6</v>
      </c>
      <c r="I360" t="s">
        <v>1634</v>
      </c>
      <c r="J360" t="s">
        <v>1619</v>
      </c>
      <c r="K360" t="s">
        <v>202</v>
      </c>
      <c r="L360" t="s">
        <v>34</v>
      </c>
      <c r="M360" t="s">
        <v>1635</v>
      </c>
      <c r="N360" t="s">
        <v>844</v>
      </c>
      <c r="O360" s="16" t="s">
        <v>55</v>
      </c>
    </row>
    <row r="361" spans="1:15" ht="16" x14ac:dyDescent="0.2">
      <c r="A361" s="137"/>
      <c r="B361" s="127"/>
      <c r="C361" s="29" t="s">
        <v>3501</v>
      </c>
      <c r="D361" s="34">
        <v>12</v>
      </c>
      <c r="E361" s="36"/>
      <c r="F361" t="s">
        <v>223</v>
      </c>
      <c r="G361" t="s">
        <v>892</v>
      </c>
      <c r="H361" t="s">
        <v>57</v>
      </c>
      <c r="I361" t="s">
        <v>1636</v>
      </c>
      <c r="J361" t="s">
        <v>200</v>
      </c>
      <c r="K361" t="s">
        <v>1637</v>
      </c>
      <c r="L361" t="s">
        <v>1638</v>
      </c>
      <c r="M361" t="s">
        <v>1639</v>
      </c>
      <c r="N361" t="s">
        <v>1640</v>
      </c>
      <c r="O361" s="16" t="s">
        <v>878</v>
      </c>
    </row>
    <row r="362" spans="1:15" ht="16" x14ac:dyDescent="0.2">
      <c r="A362" s="138"/>
      <c r="B362" s="128"/>
      <c r="C362" s="29" t="s">
        <v>3502</v>
      </c>
      <c r="D362" s="34">
        <v>19</v>
      </c>
      <c r="E362" s="36"/>
      <c r="F362" s="17" t="s">
        <v>1641</v>
      </c>
      <c r="G362" s="17" t="s">
        <v>16</v>
      </c>
      <c r="H362" s="17" t="s">
        <v>33</v>
      </c>
      <c r="I362" s="17" t="s">
        <v>196</v>
      </c>
      <c r="J362" s="17" t="s">
        <v>717</v>
      </c>
      <c r="K362" s="17" t="s">
        <v>22</v>
      </c>
      <c r="L362" s="17" t="s">
        <v>1255</v>
      </c>
      <c r="M362" s="17" t="s">
        <v>50</v>
      </c>
      <c r="N362" s="17" t="s">
        <v>58</v>
      </c>
      <c r="O362" s="18" t="s">
        <v>40</v>
      </c>
    </row>
    <row r="363" spans="1:15" ht="16" x14ac:dyDescent="0.2">
      <c r="A363" s="136">
        <v>34</v>
      </c>
      <c r="B363" s="126" t="s">
        <v>2796</v>
      </c>
      <c r="C363" s="29" t="s">
        <v>3680</v>
      </c>
      <c r="D363" s="34">
        <v>6</v>
      </c>
      <c r="E363" s="36"/>
      <c r="F363" s="14" t="s">
        <v>1249</v>
      </c>
      <c r="G363" s="14" t="s">
        <v>1517</v>
      </c>
      <c r="H363" s="14" t="s">
        <v>1642</v>
      </c>
      <c r="I363" s="14" t="s">
        <v>887</v>
      </c>
      <c r="J363" s="14" t="s">
        <v>1643</v>
      </c>
      <c r="K363" s="14" t="s">
        <v>1263</v>
      </c>
      <c r="L363" s="14" t="s">
        <v>1644</v>
      </c>
      <c r="M363" s="14" t="s">
        <v>1645</v>
      </c>
      <c r="N363" s="14" t="s">
        <v>1547</v>
      </c>
      <c r="O363" s="15" t="s">
        <v>492</v>
      </c>
    </row>
    <row r="364" spans="1:15" ht="16" x14ac:dyDescent="0.2">
      <c r="A364" s="137"/>
      <c r="B364" s="127"/>
      <c r="C364" s="29" t="s">
        <v>3383</v>
      </c>
      <c r="D364" s="34">
        <v>19</v>
      </c>
      <c r="E364" s="36"/>
      <c r="F364" t="s">
        <v>469</v>
      </c>
      <c r="G364" t="s">
        <v>523</v>
      </c>
      <c r="H364" t="s">
        <v>33</v>
      </c>
      <c r="I364" t="s">
        <v>524</v>
      </c>
      <c r="J364" t="s">
        <v>1163</v>
      </c>
      <c r="K364" t="s">
        <v>908</v>
      </c>
      <c r="L364" t="s">
        <v>1646</v>
      </c>
      <c r="M364" t="s">
        <v>1647</v>
      </c>
      <c r="N364" t="s">
        <v>1648</v>
      </c>
      <c r="O364" s="16" t="s">
        <v>1017</v>
      </c>
    </row>
    <row r="365" spans="1:15" ht="16" x14ac:dyDescent="0.2">
      <c r="A365" s="137"/>
      <c r="B365" s="127"/>
      <c r="C365" s="29" t="s">
        <v>3463</v>
      </c>
      <c r="D365" s="34">
        <v>19</v>
      </c>
      <c r="E365" s="36"/>
      <c r="F365" t="s">
        <v>592</v>
      </c>
      <c r="G365" t="s">
        <v>340</v>
      </c>
      <c r="H365" t="s">
        <v>1649</v>
      </c>
      <c r="I365" t="s">
        <v>1650</v>
      </c>
      <c r="J365" t="s">
        <v>1651</v>
      </c>
      <c r="K365" t="s">
        <v>1093</v>
      </c>
      <c r="L365" t="s">
        <v>1652</v>
      </c>
      <c r="M365" t="s">
        <v>1653</v>
      </c>
      <c r="N365" t="s">
        <v>1654</v>
      </c>
      <c r="O365" s="16" t="s">
        <v>1655</v>
      </c>
    </row>
    <row r="366" spans="1:15" ht="16" x14ac:dyDescent="0.2">
      <c r="A366" s="137"/>
      <c r="B366" s="127"/>
      <c r="C366" s="29" t="s">
        <v>3464</v>
      </c>
      <c r="D366" s="34">
        <v>22</v>
      </c>
      <c r="E366" s="36"/>
      <c r="F366" t="s">
        <v>513</v>
      </c>
      <c r="G366" t="s">
        <v>1391</v>
      </c>
      <c r="H366" t="s">
        <v>1236</v>
      </c>
      <c r="I366" t="s">
        <v>88</v>
      </c>
      <c r="J366" t="s">
        <v>888</v>
      </c>
      <c r="K366" t="s">
        <v>892</v>
      </c>
      <c r="L366" t="s">
        <v>1656</v>
      </c>
      <c r="M366" t="s">
        <v>202</v>
      </c>
      <c r="N366" t="s">
        <v>28</v>
      </c>
      <c r="O366" s="16" t="s">
        <v>326</v>
      </c>
    </row>
    <row r="367" spans="1:15" ht="16" x14ac:dyDescent="0.2">
      <c r="A367" s="137"/>
      <c r="B367" s="127"/>
      <c r="C367" s="29" t="s">
        <v>3465</v>
      </c>
      <c r="D367" s="34">
        <v>19</v>
      </c>
      <c r="E367" s="36"/>
      <c r="F367" t="s">
        <v>492</v>
      </c>
      <c r="G367" t="s">
        <v>73</v>
      </c>
      <c r="H367" t="s">
        <v>1657</v>
      </c>
      <c r="I367" t="s">
        <v>1441</v>
      </c>
      <c r="J367" t="s">
        <v>1658</v>
      </c>
      <c r="K367" t="s">
        <v>202</v>
      </c>
      <c r="L367" t="s">
        <v>1659</v>
      </c>
      <c r="M367" t="s">
        <v>1660</v>
      </c>
      <c r="N367" t="s">
        <v>721</v>
      </c>
      <c r="O367" s="16" t="s">
        <v>722</v>
      </c>
    </row>
    <row r="368" spans="1:15" ht="16" x14ac:dyDescent="0.2">
      <c r="A368" s="137"/>
      <c r="B368" s="127"/>
      <c r="C368" s="29" t="s">
        <v>3466</v>
      </c>
      <c r="D368" s="34">
        <v>16</v>
      </c>
      <c r="E368" s="36"/>
      <c r="F368" t="s">
        <v>17</v>
      </c>
      <c r="G368" t="s">
        <v>156</v>
      </c>
      <c r="H368" t="s">
        <v>523</v>
      </c>
      <c r="I368" t="s">
        <v>1585</v>
      </c>
      <c r="J368" t="s">
        <v>1661</v>
      </c>
      <c r="K368" t="s">
        <v>1662</v>
      </c>
      <c r="L368" t="s">
        <v>124</v>
      </c>
      <c r="M368" t="s">
        <v>391</v>
      </c>
      <c r="N368" t="s">
        <v>527</v>
      </c>
      <c r="O368" s="16" t="s">
        <v>1663</v>
      </c>
    </row>
    <row r="369" spans="1:15" ht="16" x14ac:dyDescent="0.2">
      <c r="A369" s="137"/>
      <c r="B369" s="127"/>
      <c r="C369" s="29" t="s">
        <v>3467</v>
      </c>
      <c r="D369" s="34">
        <v>9</v>
      </c>
      <c r="E369" s="36"/>
      <c r="F369" t="s">
        <v>15</v>
      </c>
      <c r="G369" t="s">
        <v>1318</v>
      </c>
      <c r="H369" t="s">
        <v>1664</v>
      </c>
      <c r="I369" t="s">
        <v>1665</v>
      </c>
      <c r="J369" t="s">
        <v>527</v>
      </c>
      <c r="K369" t="s">
        <v>525</v>
      </c>
      <c r="L369" t="s">
        <v>1666</v>
      </c>
      <c r="M369" t="s">
        <v>76</v>
      </c>
      <c r="N369" t="s">
        <v>1667</v>
      </c>
      <c r="O369" s="16" t="s">
        <v>1345</v>
      </c>
    </row>
    <row r="370" spans="1:15" ht="16" x14ac:dyDescent="0.2">
      <c r="A370" s="137"/>
      <c r="B370" s="127"/>
      <c r="C370" s="29" t="s">
        <v>3468</v>
      </c>
      <c r="D370" s="34">
        <v>9</v>
      </c>
      <c r="E370" s="36"/>
      <c r="F370" t="s">
        <v>1668</v>
      </c>
      <c r="G370" t="s">
        <v>1236</v>
      </c>
      <c r="H370" t="s">
        <v>902</v>
      </c>
      <c r="I370" t="s">
        <v>1669</v>
      </c>
      <c r="J370" t="s">
        <v>1670</v>
      </c>
      <c r="K370" t="s">
        <v>16</v>
      </c>
      <c r="L370" t="s">
        <v>886</v>
      </c>
      <c r="M370" t="s">
        <v>1671</v>
      </c>
      <c r="N370" t="s">
        <v>1672</v>
      </c>
      <c r="O370" s="16" t="s">
        <v>1673</v>
      </c>
    </row>
    <row r="371" spans="1:15" ht="16" x14ac:dyDescent="0.2">
      <c r="A371" s="137"/>
      <c r="B371" s="127"/>
      <c r="C371" s="29" t="s">
        <v>3469</v>
      </c>
      <c r="D371" s="34">
        <v>19</v>
      </c>
      <c r="E371" s="36"/>
      <c r="F371" t="s">
        <v>540</v>
      </c>
      <c r="G371" t="s">
        <v>518</v>
      </c>
      <c r="H371" t="s">
        <v>340</v>
      </c>
      <c r="I371" t="s">
        <v>843</v>
      </c>
      <c r="J371" t="s">
        <v>1674</v>
      </c>
      <c r="K371" t="s">
        <v>541</v>
      </c>
      <c r="L371" t="s">
        <v>887</v>
      </c>
      <c r="M371" t="s">
        <v>1675</v>
      </c>
      <c r="N371" t="s">
        <v>524</v>
      </c>
      <c r="O371" s="16" t="s">
        <v>1676</v>
      </c>
    </row>
    <row r="372" spans="1:15" ht="16" x14ac:dyDescent="0.2">
      <c r="A372" s="137"/>
      <c r="B372" s="127"/>
      <c r="C372" s="29" t="s">
        <v>3470</v>
      </c>
      <c r="D372" s="34">
        <v>12</v>
      </c>
      <c r="E372" s="36"/>
      <c r="F372" t="s">
        <v>895</v>
      </c>
      <c r="G372" t="s">
        <v>897</v>
      </c>
      <c r="H372" t="s">
        <v>57</v>
      </c>
      <c r="I372" t="s">
        <v>886</v>
      </c>
      <c r="J372" t="s">
        <v>944</v>
      </c>
      <c r="K372" t="s">
        <v>252</v>
      </c>
      <c r="L372" t="s">
        <v>58</v>
      </c>
      <c r="M372" t="s">
        <v>16</v>
      </c>
      <c r="N372" t="s">
        <v>1677</v>
      </c>
      <c r="O372" s="16" t="s">
        <v>1678</v>
      </c>
    </row>
    <row r="373" spans="1:15" ht="16" x14ac:dyDescent="0.2">
      <c r="A373" s="137"/>
      <c r="B373" s="127"/>
      <c r="C373" s="29" t="s">
        <v>3471</v>
      </c>
      <c r="D373" s="34">
        <v>8</v>
      </c>
      <c r="E373" s="36"/>
      <c r="F373" t="s">
        <v>1679</v>
      </c>
      <c r="G373" t="s">
        <v>492</v>
      </c>
      <c r="H373" t="s">
        <v>65</v>
      </c>
      <c r="I373" t="s">
        <v>592</v>
      </c>
      <c r="J373" t="s">
        <v>1680</v>
      </c>
      <c r="K373" t="s">
        <v>1681</v>
      </c>
      <c r="L373" t="s">
        <v>1682</v>
      </c>
      <c r="M373" t="s">
        <v>1606</v>
      </c>
      <c r="N373" t="s">
        <v>70</v>
      </c>
      <c r="O373" s="16" t="s">
        <v>1683</v>
      </c>
    </row>
    <row r="374" spans="1:15" ht="16" x14ac:dyDescent="0.2">
      <c r="A374" s="138"/>
      <c r="B374" s="128"/>
      <c r="C374" s="29" t="s">
        <v>3472</v>
      </c>
      <c r="D374" s="34">
        <v>3</v>
      </c>
      <c r="E374" s="36"/>
      <c r="F374" s="17" t="s">
        <v>198</v>
      </c>
      <c r="G374" s="17" t="s">
        <v>1684</v>
      </c>
      <c r="H374" s="17" t="s">
        <v>1685</v>
      </c>
      <c r="I374" s="17" t="s">
        <v>1686</v>
      </c>
      <c r="J374" s="17" t="s">
        <v>1687</v>
      </c>
      <c r="K374" s="17" t="s">
        <v>197</v>
      </c>
      <c r="L374" s="17" t="s">
        <v>1688</v>
      </c>
      <c r="M374" s="17" t="s">
        <v>88</v>
      </c>
      <c r="N374" s="17" t="s">
        <v>518</v>
      </c>
      <c r="O374" s="18" t="s">
        <v>195</v>
      </c>
    </row>
    <row r="375" spans="1:15" ht="16" x14ac:dyDescent="0.2">
      <c r="A375" s="136">
        <v>36</v>
      </c>
      <c r="B375" s="126" t="s">
        <v>2807</v>
      </c>
      <c r="C375" s="29" t="s">
        <v>3679</v>
      </c>
      <c r="D375" s="34">
        <v>17</v>
      </c>
      <c r="E375" s="36"/>
      <c r="F375" s="14" t="s">
        <v>215</v>
      </c>
      <c r="G375" s="14" t="s">
        <v>1689</v>
      </c>
      <c r="H375" s="14" t="s">
        <v>1384</v>
      </c>
      <c r="I375" s="14" t="s">
        <v>1690</v>
      </c>
      <c r="J375" s="14" t="s">
        <v>1691</v>
      </c>
      <c r="K375" s="14" t="s">
        <v>1692</v>
      </c>
      <c r="L375" s="14" t="s">
        <v>1693</v>
      </c>
      <c r="M375" s="14" t="s">
        <v>3</v>
      </c>
      <c r="N375" s="14" t="s">
        <v>1694</v>
      </c>
      <c r="O375" s="15" t="s">
        <v>120</v>
      </c>
    </row>
    <row r="376" spans="1:15" ht="16" x14ac:dyDescent="0.2">
      <c r="A376" s="137"/>
      <c r="B376" s="127"/>
      <c r="C376" s="29" t="s">
        <v>3384</v>
      </c>
      <c r="D376" s="34">
        <v>9</v>
      </c>
      <c r="E376" s="36"/>
      <c r="F376" t="s">
        <v>1695</v>
      </c>
      <c r="G376" t="s">
        <v>1696</v>
      </c>
      <c r="H376" t="s">
        <v>286</v>
      </c>
      <c r="I376" t="s">
        <v>1697</v>
      </c>
      <c r="J376" t="s">
        <v>1126</v>
      </c>
      <c r="K376" t="s">
        <v>1698</v>
      </c>
      <c r="L376" t="s">
        <v>1699</v>
      </c>
      <c r="M376" t="s">
        <v>1700</v>
      </c>
      <c r="N376" t="s">
        <v>1701</v>
      </c>
      <c r="O376" s="16" t="s">
        <v>1702</v>
      </c>
    </row>
    <row r="377" spans="1:15" ht="16" x14ac:dyDescent="0.2">
      <c r="A377" s="137"/>
      <c r="B377" s="127"/>
      <c r="C377" s="29" t="s">
        <v>3473</v>
      </c>
      <c r="D377" s="34">
        <v>15</v>
      </c>
      <c r="E377" s="36"/>
      <c r="F377" t="s">
        <v>1703</v>
      </c>
      <c r="G377" t="s">
        <v>295</v>
      </c>
      <c r="H377" t="s">
        <v>1704</v>
      </c>
      <c r="I377" t="s">
        <v>1705</v>
      </c>
      <c r="J377" t="s">
        <v>8</v>
      </c>
      <c r="K377" t="s">
        <v>17</v>
      </c>
      <c r="L377" t="s">
        <v>1706</v>
      </c>
      <c r="M377" t="s">
        <v>1707</v>
      </c>
      <c r="N377" t="s">
        <v>1708</v>
      </c>
      <c r="O377" s="16" t="s">
        <v>1126</v>
      </c>
    </row>
    <row r="378" spans="1:15" ht="16" x14ac:dyDescent="0.2">
      <c r="A378" s="137"/>
      <c r="B378" s="127"/>
      <c r="C378" s="29" t="s">
        <v>3474</v>
      </c>
      <c r="D378" s="34">
        <v>10</v>
      </c>
      <c r="E378" s="36"/>
      <c r="F378" t="s">
        <v>1709</v>
      </c>
      <c r="G378" t="s">
        <v>1701</v>
      </c>
      <c r="H378" t="s">
        <v>1710</v>
      </c>
      <c r="I378" t="s">
        <v>1711</v>
      </c>
      <c r="J378" t="s">
        <v>1444</v>
      </c>
      <c r="K378" t="s">
        <v>1712</v>
      </c>
      <c r="L378" t="s">
        <v>1713</v>
      </c>
      <c r="M378" t="s">
        <v>1714</v>
      </c>
      <c r="N378" t="s">
        <v>1715</v>
      </c>
      <c r="O378" s="16" t="s">
        <v>1716</v>
      </c>
    </row>
    <row r="379" spans="1:15" ht="16" x14ac:dyDescent="0.2">
      <c r="A379" s="137"/>
      <c r="B379" s="127"/>
      <c r="C379" s="29" t="s">
        <v>3475</v>
      </c>
      <c r="D379" s="34">
        <v>12</v>
      </c>
      <c r="E379" s="36"/>
      <c r="F379" t="s">
        <v>1717</v>
      </c>
      <c r="G379" t="s">
        <v>1718</v>
      </c>
      <c r="H379" t="s">
        <v>1719</v>
      </c>
      <c r="I379" t="s">
        <v>1720</v>
      </c>
      <c r="J379" t="s">
        <v>1721</v>
      </c>
      <c r="K379" t="s">
        <v>1722</v>
      </c>
      <c r="L379" t="s">
        <v>1723</v>
      </c>
      <c r="M379" t="s">
        <v>1724</v>
      </c>
      <c r="N379" t="s">
        <v>1725</v>
      </c>
      <c r="O379" s="16" t="s">
        <v>1726</v>
      </c>
    </row>
    <row r="380" spans="1:15" ht="16" x14ac:dyDescent="0.2">
      <c r="A380" s="137"/>
      <c r="B380" s="127"/>
      <c r="C380" s="29" t="s">
        <v>3476</v>
      </c>
      <c r="D380" s="34">
        <v>11</v>
      </c>
      <c r="E380" s="36"/>
      <c r="F380" t="s">
        <v>768</v>
      </c>
      <c r="G380" t="s">
        <v>348</v>
      </c>
      <c r="H380" t="s">
        <v>345</v>
      </c>
      <c r="I380" t="s">
        <v>1727</v>
      </c>
      <c r="J380" t="s">
        <v>521</v>
      </c>
      <c r="K380" t="s">
        <v>1571</v>
      </c>
      <c r="L380" t="s">
        <v>118</v>
      </c>
      <c r="M380" t="s">
        <v>1006</v>
      </c>
      <c r="N380" t="s">
        <v>1728</v>
      </c>
      <c r="O380" s="16" t="s">
        <v>1729</v>
      </c>
    </row>
    <row r="381" spans="1:15" ht="16" x14ac:dyDescent="0.2">
      <c r="A381" s="137"/>
      <c r="B381" s="127"/>
      <c r="C381" s="29" t="s">
        <v>3477</v>
      </c>
      <c r="D381" s="34">
        <v>7</v>
      </c>
      <c r="E381" s="36"/>
      <c r="F381" t="s">
        <v>312</v>
      </c>
      <c r="G381" t="s">
        <v>1730</v>
      </c>
      <c r="H381" t="s">
        <v>29</v>
      </c>
      <c r="I381" t="s">
        <v>1731</v>
      </c>
      <c r="J381" t="s">
        <v>1732</v>
      </c>
      <c r="K381" t="s">
        <v>1733</v>
      </c>
      <c r="L381" t="s">
        <v>237</v>
      </c>
      <c r="M381" t="s">
        <v>1734</v>
      </c>
      <c r="N381" t="s">
        <v>286</v>
      </c>
      <c r="O381" s="16" t="s">
        <v>1735</v>
      </c>
    </row>
    <row r="382" spans="1:15" ht="16" x14ac:dyDescent="0.2">
      <c r="A382" s="137"/>
      <c r="B382" s="127"/>
      <c r="C382" s="29" t="s">
        <v>3478</v>
      </c>
      <c r="D382" s="34">
        <v>5</v>
      </c>
      <c r="E382" s="36"/>
      <c r="F382" t="s">
        <v>1736</v>
      </c>
      <c r="G382" t="s">
        <v>1737</v>
      </c>
      <c r="H382" t="s">
        <v>348</v>
      </c>
      <c r="I382" t="s">
        <v>1738</v>
      </c>
      <c r="J382" t="s">
        <v>1739</v>
      </c>
      <c r="K382" t="s">
        <v>1740</v>
      </c>
      <c r="L382" t="s">
        <v>1741</v>
      </c>
      <c r="M382" t="s">
        <v>1742</v>
      </c>
      <c r="N382" t="s">
        <v>359</v>
      </c>
      <c r="O382" s="16" t="s">
        <v>1743</v>
      </c>
    </row>
    <row r="383" spans="1:15" ht="16" x14ac:dyDescent="0.2">
      <c r="A383" s="137"/>
      <c r="B383" s="127"/>
      <c r="C383" s="29" t="s">
        <v>3479</v>
      </c>
      <c r="D383" s="34">
        <v>9</v>
      </c>
      <c r="E383" s="36"/>
      <c r="F383" t="s">
        <v>115</v>
      </c>
      <c r="G383" t="s">
        <v>123</v>
      </c>
      <c r="H383" t="s">
        <v>1744</v>
      </c>
      <c r="I383" t="s">
        <v>1745</v>
      </c>
      <c r="J383" t="s">
        <v>17</v>
      </c>
      <c r="K383" t="s">
        <v>275</v>
      </c>
      <c r="L383" t="s">
        <v>1746</v>
      </c>
      <c r="M383" t="s">
        <v>1747</v>
      </c>
      <c r="N383" t="s">
        <v>99</v>
      </c>
      <c r="O383" s="16" t="s">
        <v>3</v>
      </c>
    </row>
    <row r="384" spans="1:15" ht="16" x14ac:dyDescent="0.2">
      <c r="A384" s="137"/>
      <c r="B384" s="127"/>
      <c r="C384" s="29" t="s">
        <v>3480</v>
      </c>
      <c r="D384" s="34">
        <v>4</v>
      </c>
      <c r="E384" s="36"/>
      <c r="F384" t="s">
        <v>1703</v>
      </c>
      <c r="G384" t="s">
        <v>139</v>
      </c>
      <c r="H384" t="s">
        <v>1748</v>
      </c>
      <c r="I384" t="s">
        <v>1749</v>
      </c>
      <c r="J384" t="s">
        <v>1750</v>
      </c>
      <c r="K384" t="s">
        <v>1751</v>
      </c>
      <c r="L384" t="s">
        <v>1752</v>
      </c>
      <c r="M384" t="s">
        <v>1753</v>
      </c>
      <c r="N384" t="s">
        <v>1754</v>
      </c>
      <c r="O384" s="16" t="s">
        <v>1755</v>
      </c>
    </row>
    <row r="385" spans="1:15" ht="16" x14ac:dyDescent="0.2">
      <c r="A385" s="137"/>
      <c r="B385" s="127"/>
      <c r="C385" s="29" t="s">
        <v>3481</v>
      </c>
      <c r="D385" s="34">
        <v>9</v>
      </c>
      <c r="E385" s="36"/>
      <c r="F385" t="s">
        <v>1444</v>
      </c>
      <c r="G385" t="s">
        <v>1756</v>
      </c>
      <c r="H385" t="s">
        <v>1757</v>
      </c>
      <c r="I385" t="s">
        <v>1758</v>
      </c>
      <c r="J385" t="s">
        <v>1759</v>
      </c>
      <c r="K385" t="s">
        <v>1760</v>
      </c>
      <c r="L385" t="s">
        <v>1761</v>
      </c>
      <c r="M385" t="s">
        <v>249</v>
      </c>
      <c r="N385" t="s">
        <v>175</v>
      </c>
      <c r="O385" s="16" t="s">
        <v>1762</v>
      </c>
    </row>
    <row r="386" spans="1:15" ht="16" x14ac:dyDescent="0.2">
      <c r="A386" s="138"/>
      <c r="B386" s="128"/>
      <c r="C386" s="29" t="s">
        <v>3482</v>
      </c>
      <c r="D386" s="34">
        <v>7</v>
      </c>
      <c r="E386" s="36"/>
      <c r="F386" s="17" t="s">
        <v>1712</v>
      </c>
      <c r="G386" s="17" t="s">
        <v>1713</v>
      </c>
      <c r="H386" s="17" t="s">
        <v>1701</v>
      </c>
      <c r="I386" s="17" t="s">
        <v>1384</v>
      </c>
      <c r="J386" s="17" t="s">
        <v>1763</v>
      </c>
      <c r="K386" s="17" t="s">
        <v>1764</v>
      </c>
      <c r="L386" s="17" t="s">
        <v>1765</v>
      </c>
      <c r="M386" s="17" t="s">
        <v>1766</v>
      </c>
      <c r="N386" s="17" t="s">
        <v>1767</v>
      </c>
      <c r="O386" s="18" t="s">
        <v>1768</v>
      </c>
    </row>
    <row r="387" spans="1:15" ht="16" x14ac:dyDescent="0.2">
      <c r="A387" s="136">
        <v>39</v>
      </c>
      <c r="B387" s="126" t="s">
        <v>2818</v>
      </c>
      <c r="C387" s="29" t="s">
        <v>3678</v>
      </c>
      <c r="D387" s="34">
        <v>27</v>
      </c>
      <c r="E387" s="36"/>
      <c r="F387" s="14" t="s">
        <v>57</v>
      </c>
      <c r="G387" s="14" t="s">
        <v>223</v>
      </c>
      <c r="H387" s="14" t="s">
        <v>1250</v>
      </c>
      <c r="I387" s="14" t="s">
        <v>18</v>
      </c>
      <c r="J387" s="14" t="s">
        <v>733</v>
      </c>
      <c r="K387" s="14" t="s">
        <v>16</v>
      </c>
      <c r="L387" s="14" t="s">
        <v>1769</v>
      </c>
      <c r="M387" s="14" t="s">
        <v>1770</v>
      </c>
      <c r="N387" s="14" t="s">
        <v>1771</v>
      </c>
      <c r="O387" s="15" t="s">
        <v>497</v>
      </c>
    </row>
    <row r="388" spans="1:15" ht="16" x14ac:dyDescent="0.2">
      <c r="A388" s="137"/>
      <c r="B388" s="127"/>
      <c r="C388" s="29" t="s">
        <v>3385</v>
      </c>
      <c r="D388" s="34">
        <v>13</v>
      </c>
      <c r="E388" s="36"/>
      <c r="F388" t="s">
        <v>1772</v>
      </c>
      <c r="G388" t="s">
        <v>1621</v>
      </c>
      <c r="H388" t="s">
        <v>1245</v>
      </c>
      <c r="I388" t="s">
        <v>16</v>
      </c>
      <c r="J388" t="s">
        <v>900</v>
      </c>
      <c r="K388" t="s">
        <v>1773</v>
      </c>
      <c r="L388" t="s">
        <v>1774</v>
      </c>
      <c r="M388" t="s">
        <v>902</v>
      </c>
      <c r="N388" t="s">
        <v>888</v>
      </c>
      <c r="O388" s="16" t="s">
        <v>88</v>
      </c>
    </row>
    <row r="389" spans="1:15" ht="16" x14ac:dyDescent="0.2">
      <c r="A389" s="137"/>
      <c r="B389" s="127"/>
      <c r="C389" s="29" t="s">
        <v>3483</v>
      </c>
      <c r="D389" s="34">
        <v>15</v>
      </c>
      <c r="E389" s="36"/>
      <c r="F389" t="s">
        <v>1775</v>
      </c>
      <c r="G389" t="s">
        <v>1776</v>
      </c>
      <c r="H389" t="s">
        <v>538</v>
      </c>
      <c r="I389" t="s">
        <v>1777</v>
      </c>
      <c r="J389" t="s">
        <v>16</v>
      </c>
      <c r="K389" t="s">
        <v>196</v>
      </c>
      <c r="L389" t="s">
        <v>1778</v>
      </c>
      <c r="M389" t="s">
        <v>1779</v>
      </c>
      <c r="N389" t="s">
        <v>1780</v>
      </c>
      <c r="O389" s="16" t="s">
        <v>1781</v>
      </c>
    </row>
    <row r="390" spans="1:15" ht="16" x14ac:dyDescent="0.2">
      <c r="A390" s="137"/>
      <c r="B390" s="127"/>
      <c r="C390" s="29" t="s">
        <v>3484</v>
      </c>
      <c r="D390" s="34">
        <v>13</v>
      </c>
      <c r="E390" s="36"/>
      <c r="F390" t="s">
        <v>16</v>
      </c>
      <c r="G390" t="s">
        <v>887</v>
      </c>
      <c r="H390" t="s">
        <v>202</v>
      </c>
      <c r="I390" t="s">
        <v>1782</v>
      </c>
      <c r="J390" t="s">
        <v>1783</v>
      </c>
      <c r="K390" t="s">
        <v>493</v>
      </c>
      <c r="L390" t="s">
        <v>1784</v>
      </c>
      <c r="M390" t="s">
        <v>88</v>
      </c>
      <c r="N390" t="s">
        <v>888</v>
      </c>
      <c r="O390" s="16" t="s">
        <v>1457</v>
      </c>
    </row>
    <row r="391" spans="1:15" ht="16" x14ac:dyDescent="0.2">
      <c r="A391" s="137"/>
      <c r="B391" s="127"/>
      <c r="C391" s="29" t="s">
        <v>3485</v>
      </c>
      <c r="D391" s="34">
        <v>9</v>
      </c>
      <c r="E391" s="36"/>
      <c r="F391" t="s">
        <v>57</v>
      </c>
      <c r="G391" t="s">
        <v>1785</v>
      </c>
      <c r="H391" t="s">
        <v>1786</v>
      </c>
      <c r="I391" t="s">
        <v>1787</v>
      </c>
      <c r="J391" t="s">
        <v>485</v>
      </c>
      <c r="K391" t="s">
        <v>33</v>
      </c>
      <c r="L391" t="s">
        <v>1788</v>
      </c>
      <c r="M391" t="s">
        <v>883</v>
      </c>
      <c r="N391" t="s">
        <v>1789</v>
      </c>
      <c r="O391" s="16" t="s">
        <v>1790</v>
      </c>
    </row>
    <row r="392" spans="1:15" ht="16" x14ac:dyDescent="0.2">
      <c r="A392" s="137"/>
      <c r="B392" s="127"/>
      <c r="C392" s="29" t="s">
        <v>3486</v>
      </c>
      <c r="D392" s="34">
        <v>19</v>
      </c>
      <c r="E392" s="36"/>
      <c r="F392" t="s">
        <v>115</v>
      </c>
      <c r="G392" t="s">
        <v>460</v>
      </c>
      <c r="H392" t="s">
        <v>1791</v>
      </c>
      <c r="I392" t="s">
        <v>185</v>
      </c>
      <c r="J392" t="s">
        <v>1792</v>
      </c>
      <c r="K392" t="s">
        <v>16</v>
      </c>
      <c r="L392" t="s">
        <v>17</v>
      </c>
      <c r="M392" t="s">
        <v>223</v>
      </c>
      <c r="N392" t="s">
        <v>242</v>
      </c>
      <c r="O392" s="16" t="s">
        <v>1793</v>
      </c>
    </row>
    <row r="393" spans="1:15" ht="16" x14ac:dyDescent="0.2">
      <c r="A393" s="137"/>
      <c r="B393" s="127"/>
      <c r="C393" s="29" t="s">
        <v>3487</v>
      </c>
      <c r="D393" s="34">
        <v>19</v>
      </c>
      <c r="E393" s="36"/>
      <c r="F393" t="s">
        <v>187</v>
      </c>
      <c r="G393" t="s">
        <v>223</v>
      </c>
      <c r="H393" t="s">
        <v>1794</v>
      </c>
      <c r="I393" t="s">
        <v>1795</v>
      </c>
      <c r="J393" t="s">
        <v>0</v>
      </c>
      <c r="K393" t="s">
        <v>1769</v>
      </c>
      <c r="L393" t="s">
        <v>28</v>
      </c>
      <c r="M393" t="s">
        <v>1796</v>
      </c>
      <c r="N393" t="s">
        <v>1797</v>
      </c>
      <c r="O393" s="16" t="s">
        <v>460</v>
      </c>
    </row>
    <row r="394" spans="1:15" ht="16" x14ac:dyDescent="0.2">
      <c r="A394" s="137"/>
      <c r="B394" s="127"/>
      <c r="C394" s="29" t="s">
        <v>3488</v>
      </c>
      <c r="D394" s="34">
        <v>17</v>
      </c>
      <c r="E394" s="36"/>
      <c r="F394" t="s">
        <v>485</v>
      </c>
      <c r="G394" t="s">
        <v>888</v>
      </c>
      <c r="H394" t="s">
        <v>883</v>
      </c>
      <c r="I394" t="s">
        <v>885</v>
      </c>
      <c r="J394" t="s">
        <v>902</v>
      </c>
      <c r="K394" t="s">
        <v>88</v>
      </c>
      <c r="L394" t="s">
        <v>459</v>
      </c>
      <c r="M394" t="s">
        <v>900</v>
      </c>
      <c r="N394" t="s">
        <v>1245</v>
      </c>
      <c r="O394" s="16" t="s">
        <v>1798</v>
      </c>
    </row>
    <row r="395" spans="1:15" ht="16" x14ac:dyDescent="0.2">
      <c r="A395" s="137"/>
      <c r="B395" s="127"/>
      <c r="C395" s="29" t="s">
        <v>3489</v>
      </c>
      <c r="D395" s="34">
        <v>8</v>
      </c>
      <c r="E395" s="36"/>
      <c r="F395" t="s">
        <v>200</v>
      </c>
      <c r="G395" t="s">
        <v>491</v>
      </c>
      <c r="H395" t="s">
        <v>34</v>
      </c>
      <c r="I395" t="s">
        <v>1799</v>
      </c>
      <c r="J395" t="s">
        <v>1800</v>
      </c>
      <c r="K395" t="s">
        <v>1801</v>
      </c>
      <c r="L395" t="s">
        <v>1802</v>
      </c>
      <c r="M395" t="s">
        <v>1803</v>
      </c>
      <c r="N395" t="s">
        <v>1804</v>
      </c>
      <c r="O395" s="16" t="s">
        <v>459</v>
      </c>
    </row>
    <row r="396" spans="1:15" ht="16" x14ac:dyDescent="0.2">
      <c r="A396" s="137"/>
      <c r="B396" s="127"/>
      <c r="C396" s="29" t="s">
        <v>3490</v>
      </c>
      <c r="D396" s="34">
        <v>11</v>
      </c>
      <c r="E396" s="36"/>
      <c r="F396" t="s">
        <v>223</v>
      </c>
      <c r="G396" t="s">
        <v>1805</v>
      </c>
      <c r="H396" t="s">
        <v>1806</v>
      </c>
      <c r="I396" t="s">
        <v>1807</v>
      </c>
      <c r="J396" t="s">
        <v>202</v>
      </c>
      <c r="K396" t="s">
        <v>16</v>
      </c>
      <c r="L396" t="s">
        <v>1808</v>
      </c>
      <c r="M396" t="s">
        <v>1809</v>
      </c>
      <c r="N396" t="s">
        <v>1810</v>
      </c>
      <c r="O396" s="16" t="s">
        <v>88</v>
      </c>
    </row>
    <row r="397" spans="1:15" ht="16" x14ac:dyDescent="0.2">
      <c r="A397" s="137"/>
      <c r="B397" s="127"/>
      <c r="C397" s="29" t="s">
        <v>3491</v>
      </c>
      <c r="D397" s="34">
        <v>15</v>
      </c>
      <c r="E397" s="36"/>
      <c r="F397" t="s">
        <v>223</v>
      </c>
      <c r="G397" t="s">
        <v>554</v>
      </c>
      <c r="H397" t="s">
        <v>1811</v>
      </c>
      <c r="I397" t="s">
        <v>1380</v>
      </c>
      <c r="J397" t="s">
        <v>1812</v>
      </c>
      <c r="K397" t="s">
        <v>1813</v>
      </c>
      <c r="L397" t="s">
        <v>1814</v>
      </c>
      <c r="M397" t="s">
        <v>88</v>
      </c>
      <c r="N397" t="s">
        <v>1815</v>
      </c>
      <c r="O397" s="16" t="s">
        <v>1816</v>
      </c>
    </row>
    <row r="398" spans="1:15" ht="16" x14ac:dyDescent="0.2">
      <c r="A398" s="138"/>
      <c r="B398" s="128"/>
      <c r="C398" s="29" t="s">
        <v>3492</v>
      </c>
      <c r="D398" s="34">
        <v>19</v>
      </c>
      <c r="E398" s="36"/>
      <c r="F398" s="17" t="s">
        <v>34</v>
      </c>
      <c r="G398" s="17" t="s">
        <v>528</v>
      </c>
      <c r="H398" s="17" t="s">
        <v>493</v>
      </c>
      <c r="I398" s="17" t="s">
        <v>1817</v>
      </c>
      <c r="J398" s="17" t="s">
        <v>16</v>
      </c>
      <c r="K398" s="17" t="s">
        <v>33</v>
      </c>
      <c r="L398" s="17" t="s">
        <v>1818</v>
      </c>
      <c r="M398" s="17" t="s">
        <v>340</v>
      </c>
      <c r="N398" s="17" t="s">
        <v>1819</v>
      </c>
      <c r="O398" s="18" t="s">
        <v>1820</v>
      </c>
    </row>
    <row r="399" spans="1:15" ht="16" x14ac:dyDescent="0.2">
      <c r="A399" s="136">
        <v>41</v>
      </c>
      <c r="B399" s="126" t="s">
        <v>2829</v>
      </c>
      <c r="C399" s="29" t="s">
        <v>3677</v>
      </c>
      <c r="D399" s="34">
        <v>11</v>
      </c>
      <c r="E399" s="36"/>
      <c r="F399" s="14" t="s">
        <v>140</v>
      </c>
      <c r="G399" s="14" t="s">
        <v>144</v>
      </c>
      <c r="H399" s="14" t="s">
        <v>203</v>
      </c>
      <c r="I399" s="14" t="s">
        <v>185</v>
      </c>
      <c r="J399" s="14" t="s">
        <v>1842</v>
      </c>
      <c r="K399" s="14" t="s">
        <v>196</v>
      </c>
      <c r="L399" s="14" t="s">
        <v>28</v>
      </c>
      <c r="M399" s="14" t="s">
        <v>200</v>
      </c>
      <c r="N399" s="14" t="s">
        <v>1843</v>
      </c>
      <c r="O399" s="15" t="s">
        <v>1844</v>
      </c>
    </row>
    <row r="400" spans="1:15" ht="16" x14ac:dyDescent="0.2">
      <c r="A400" s="137"/>
      <c r="B400" s="127"/>
      <c r="C400" s="29" t="s">
        <v>3386</v>
      </c>
      <c r="D400" s="34">
        <v>15</v>
      </c>
      <c r="E400" s="36"/>
      <c r="F400" t="s">
        <v>1485</v>
      </c>
      <c r="G400" t="s">
        <v>1845</v>
      </c>
      <c r="H400" t="s">
        <v>1846</v>
      </c>
      <c r="I400" t="s">
        <v>73</v>
      </c>
      <c r="J400" t="s">
        <v>1847</v>
      </c>
      <c r="K400" t="s">
        <v>29</v>
      </c>
      <c r="L400" t="s">
        <v>1848</v>
      </c>
      <c r="M400" t="s">
        <v>1849</v>
      </c>
      <c r="N400" t="s">
        <v>1850</v>
      </c>
      <c r="O400" s="16" t="s">
        <v>1851</v>
      </c>
    </row>
    <row r="401" spans="1:15" ht="16" x14ac:dyDescent="0.2">
      <c r="A401" s="137"/>
      <c r="B401" s="127"/>
      <c r="C401" s="29" t="s">
        <v>3453</v>
      </c>
      <c r="D401" s="34">
        <v>14</v>
      </c>
      <c r="E401" s="36"/>
      <c r="F401" t="s">
        <v>252</v>
      </c>
      <c r="G401" t="s">
        <v>27</v>
      </c>
      <c r="H401" t="s">
        <v>28</v>
      </c>
      <c r="I401" t="s">
        <v>115</v>
      </c>
      <c r="J401" t="s">
        <v>29</v>
      </c>
      <c r="K401" t="s">
        <v>57</v>
      </c>
      <c r="L401" t="s">
        <v>32</v>
      </c>
      <c r="M401" t="s">
        <v>145</v>
      </c>
      <c r="N401" t="s">
        <v>30</v>
      </c>
      <c r="O401" s="16" t="s">
        <v>1852</v>
      </c>
    </row>
    <row r="402" spans="1:15" ht="16" x14ac:dyDescent="0.2">
      <c r="A402" s="137"/>
      <c r="B402" s="127"/>
      <c r="C402" s="29" t="s">
        <v>3454</v>
      </c>
      <c r="D402" s="34">
        <v>9</v>
      </c>
      <c r="E402" s="36"/>
      <c r="F402" t="s">
        <v>967</v>
      </c>
      <c r="G402" t="s">
        <v>1853</v>
      </c>
      <c r="H402" t="s">
        <v>1121</v>
      </c>
      <c r="I402" t="s">
        <v>1854</v>
      </c>
      <c r="J402" t="s">
        <v>140</v>
      </c>
      <c r="K402" t="s">
        <v>123</v>
      </c>
      <c r="L402" t="s">
        <v>1855</v>
      </c>
      <c r="M402" t="s">
        <v>18</v>
      </c>
      <c r="N402" t="s">
        <v>1856</v>
      </c>
      <c r="O402" s="16" t="s">
        <v>1857</v>
      </c>
    </row>
    <row r="403" spans="1:15" ht="16" x14ac:dyDescent="0.2">
      <c r="A403" s="137"/>
      <c r="B403" s="127"/>
      <c r="C403" s="29" t="s">
        <v>3455</v>
      </c>
      <c r="D403" s="34">
        <v>8</v>
      </c>
      <c r="E403" s="36"/>
      <c r="F403" t="s">
        <v>125</v>
      </c>
      <c r="G403" t="s">
        <v>1391</v>
      </c>
      <c r="H403" t="s">
        <v>1858</v>
      </c>
      <c r="I403" t="s">
        <v>1859</v>
      </c>
      <c r="J403" t="s">
        <v>1001</v>
      </c>
      <c r="K403" t="s">
        <v>1860</v>
      </c>
      <c r="L403" t="s">
        <v>17</v>
      </c>
      <c r="M403" t="s">
        <v>1861</v>
      </c>
      <c r="N403" t="s">
        <v>1862</v>
      </c>
      <c r="O403" s="16" t="s">
        <v>1863</v>
      </c>
    </row>
    <row r="404" spans="1:15" ht="16" x14ac:dyDescent="0.2">
      <c r="A404" s="137"/>
      <c r="B404" s="127"/>
      <c r="C404" s="29" t="s">
        <v>3456</v>
      </c>
      <c r="D404" s="34">
        <v>15</v>
      </c>
      <c r="E404" s="36"/>
      <c r="F404" t="s">
        <v>512</v>
      </c>
      <c r="G404" t="s">
        <v>1864</v>
      </c>
      <c r="H404" t="s">
        <v>844</v>
      </c>
      <c r="I404" t="s">
        <v>876</v>
      </c>
      <c r="J404" t="s">
        <v>457</v>
      </c>
      <c r="K404" t="s">
        <v>77</v>
      </c>
      <c r="L404" t="s">
        <v>1865</v>
      </c>
      <c r="M404" t="s">
        <v>428</v>
      </c>
      <c r="N404" t="s">
        <v>1866</v>
      </c>
      <c r="O404" s="16" t="s">
        <v>326</v>
      </c>
    </row>
    <row r="405" spans="1:15" ht="16" x14ac:dyDescent="0.2">
      <c r="A405" s="137"/>
      <c r="B405" s="127"/>
      <c r="C405" s="29" t="s">
        <v>3457</v>
      </c>
      <c r="D405" s="34">
        <v>16</v>
      </c>
      <c r="E405" s="36"/>
      <c r="F405" t="s">
        <v>1867</v>
      </c>
      <c r="G405" t="s">
        <v>17</v>
      </c>
      <c r="H405" t="s">
        <v>1868</v>
      </c>
      <c r="I405" t="s">
        <v>109</v>
      </c>
      <c r="J405" t="s">
        <v>120</v>
      </c>
      <c r="K405" t="s">
        <v>1869</v>
      </c>
      <c r="L405" t="s">
        <v>1870</v>
      </c>
      <c r="M405" t="s">
        <v>1871</v>
      </c>
      <c r="N405" t="s">
        <v>467</v>
      </c>
      <c r="O405" s="16" t="s">
        <v>1604</v>
      </c>
    </row>
    <row r="406" spans="1:15" ht="16" x14ac:dyDescent="0.2">
      <c r="A406" s="137"/>
      <c r="B406" s="127"/>
      <c r="C406" s="29" t="s">
        <v>3458</v>
      </c>
      <c r="D406" s="34">
        <v>10</v>
      </c>
      <c r="E406" s="36"/>
      <c r="F406" t="s">
        <v>216</v>
      </c>
      <c r="G406" t="s">
        <v>205</v>
      </c>
      <c r="H406" t="s">
        <v>1872</v>
      </c>
      <c r="I406" t="s">
        <v>1873</v>
      </c>
      <c r="J406" t="s">
        <v>1874</v>
      </c>
      <c r="K406" t="s">
        <v>854</v>
      </c>
      <c r="L406" t="s">
        <v>1875</v>
      </c>
      <c r="M406" t="s">
        <v>1876</v>
      </c>
      <c r="N406" t="s">
        <v>1877</v>
      </c>
      <c r="O406" s="16" t="s">
        <v>1878</v>
      </c>
    </row>
    <row r="407" spans="1:15" ht="16" x14ac:dyDescent="0.2">
      <c r="A407" s="137"/>
      <c r="B407" s="127"/>
      <c r="C407" s="29" t="s">
        <v>3459</v>
      </c>
      <c r="D407" s="34">
        <v>10</v>
      </c>
      <c r="E407" s="36"/>
      <c r="F407" t="s">
        <v>157</v>
      </c>
      <c r="G407" t="s">
        <v>1879</v>
      </c>
      <c r="H407" t="s">
        <v>843</v>
      </c>
      <c r="I407" t="s">
        <v>1880</v>
      </c>
      <c r="J407" t="s">
        <v>1881</v>
      </c>
      <c r="K407" t="s">
        <v>18</v>
      </c>
      <c r="L407" t="s">
        <v>1851</v>
      </c>
      <c r="M407" t="s">
        <v>1882</v>
      </c>
      <c r="N407" t="s">
        <v>1883</v>
      </c>
      <c r="O407" s="16" t="s">
        <v>1884</v>
      </c>
    </row>
    <row r="408" spans="1:15" ht="16" x14ac:dyDescent="0.2">
      <c r="A408" s="137"/>
      <c r="B408" s="127"/>
      <c r="C408" s="29" t="s">
        <v>3460</v>
      </c>
      <c r="D408" s="34">
        <v>14</v>
      </c>
      <c r="E408" s="36"/>
      <c r="F408" t="s">
        <v>186</v>
      </c>
      <c r="G408" t="s">
        <v>850</v>
      </c>
      <c r="H408" t="s">
        <v>222</v>
      </c>
      <c r="I408" t="s">
        <v>6</v>
      </c>
      <c r="J408" t="s">
        <v>834</v>
      </c>
      <c r="K408" t="s">
        <v>57</v>
      </c>
      <c r="L408" t="s">
        <v>854</v>
      </c>
      <c r="M408" t="s">
        <v>434</v>
      </c>
      <c r="N408" t="s">
        <v>1</v>
      </c>
      <c r="O408" s="16" t="s">
        <v>1885</v>
      </c>
    </row>
    <row r="409" spans="1:15" ht="16" x14ac:dyDescent="0.2">
      <c r="A409" s="137"/>
      <c r="B409" s="127"/>
      <c r="C409" s="29" t="s">
        <v>3461</v>
      </c>
      <c r="D409" s="34">
        <v>18</v>
      </c>
      <c r="E409" s="36"/>
      <c r="F409" t="s">
        <v>33</v>
      </c>
      <c r="G409" t="s">
        <v>495</v>
      </c>
      <c r="H409" t="s">
        <v>141</v>
      </c>
      <c r="I409" t="s">
        <v>967</v>
      </c>
      <c r="J409" t="s">
        <v>515</v>
      </c>
      <c r="K409" t="s">
        <v>140</v>
      </c>
      <c r="L409" t="s">
        <v>1853</v>
      </c>
      <c r="M409" t="s">
        <v>1121</v>
      </c>
      <c r="N409" t="s">
        <v>1886</v>
      </c>
      <c r="O409" s="16" t="s">
        <v>144</v>
      </c>
    </row>
    <row r="410" spans="1:15" ht="16" x14ac:dyDescent="0.2">
      <c r="A410" s="138"/>
      <c r="B410" s="128"/>
      <c r="C410" s="29" t="s">
        <v>3462</v>
      </c>
      <c r="D410" s="34">
        <v>7</v>
      </c>
      <c r="E410" s="36"/>
      <c r="F410" s="17" t="s">
        <v>50</v>
      </c>
      <c r="G410" s="17" t="s">
        <v>1887</v>
      </c>
      <c r="H410" s="17" t="s">
        <v>1888</v>
      </c>
      <c r="I410" s="17" t="s">
        <v>18</v>
      </c>
      <c r="J410" s="17" t="s">
        <v>1889</v>
      </c>
      <c r="K410" s="17" t="s">
        <v>1890</v>
      </c>
      <c r="L410" s="17" t="s">
        <v>720</v>
      </c>
      <c r="M410" s="17" t="s">
        <v>120</v>
      </c>
      <c r="N410" s="17" t="s">
        <v>1891</v>
      </c>
      <c r="O410" s="18" t="s">
        <v>1892</v>
      </c>
    </row>
    <row r="411" spans="1:15" ht="16" x14ac:dyDescent="0.2">
      <c r="A411" s="136">
        <v>42</v>
      </c>
      <c r="B411" s="126" t="s">
        <v>2840</v>
      </c>
      <c r="C411" s="29" t="s">
        <v>3676</v>
      </c>
      <c r="D411" s="34">
        <v>13</v>
      </c>
      <c r="E411" s="36"/>
      <c r="F411" s="14" t="s">
        <v>312</v>
      </c>
      <c r="G411" s="14" t="s">
        <v>1893</v>
      </c>
      <c r="H411" s="14" t="s">
        <v>237</v>
      </c>
      <c r="I411" s="14" t="s">
        <v>521</v>
      </c>
      <c r="J411" s="14" t="s">
        <v>1894</v>
      </c>
      <c r="K411" s="14" t="s">
        <v>1895</v>
      </c>
      <c r="L411" s="14" t="s">
        <v>17</v>
      </c>
      <c r="M411" s="14" t="s">
        <v>1896</v>
      </c>
      <c r="N411" s="14" t="s">
        <v>103</v>
      </c>
      <c r="O411" s="15" t="s">
        <v>1897</v>
      </c>
    </row>
    <row r="412" spans="1:15" ht="16" x14ac:dyDescent="0.2">
      <c r="A412" s="137"/>
      <c r="B412" s="127"/>
      <c r="C412" s="29" t="s">
        <v>3387</v>
      </c>
      <c r="D412" s="34">
        <v>5</v>
      </c>
      <c r="E412" s="36"/>
      <c r="F412" t="s">
        <v>1898</v>
      </c>
      <c r="G412" t="s">
        <v>1899</v>
      </c>
      <c r="H412" t="s">
        <v>1900</v>
      </c>
      <c r="I412" t="s">
        <v>1901</v>
      </c>
      <c r="J412" t="s">
        <v>1902</v>
      </c>
      <c r="K412" t="s">
        <v>1903</v>
      </c>
      <c r="L412" t="s">
        <v>1313</v>
      </c>
      <c r="M412" t="s">
        <v>1904</v>
      </c>
      <c r="N412" t="s">
        <v>1905</v>
      </c>
      <c r="O412" s="16" t="s">
        <v>1906</v>
      </c>
    </row>
    <row r="413" spans="1:15" ht="16" x14ac:dyDescent="0.2">
      <c r="A413" s="137"/>
      <c r="B413" s="127"/>
      <c r="C413" s="29" t="s">
        <v>3443</v>
      </c>
      <c r="D413" s="34">
        <v>15</v>
      </c>
      <c r="E413" s="36"/>
      <c r="F413" t="s">
        <v>1907</v>
      </c>
      <c r="G413" t="s">
        <v>157</v>
      </c>
      <c r="H413" t="s">
        <v>50</v>
      </c>
      <c r="I413" t="s">
        <v>10</v>
      </c>
      <c r="J413" t="s">
        <v>1908</v>
      </c>
      <c r="K413" t="s">
        <v>1892</v>
      </c>
      <c r="L413" t="s">
        <v>1909</v>
      </c>
      <c r="M413" t="s">
        <v>101</v>
      </c>
      <c r="N413" t="s">
        <v>99</v>
      </c>
      <c r="O413" s="16" t="s">
        <v>1883</v>
      </c>
    </row>
    <row r="414" spans="1:15" ht="16" x14ac:dyDescent="0.2">
      <c r="A414" s="137"/>
      <c r="B414" s="127"/>
      <c r="C414" s="29" t="s">
        <v>3444</v>
      </c>
      <c r="D414" s="34">
        <v>7</v>
      </c>
      <c r="E414" s="36"/>
      <c r="F414" t="s">
        <v>1106</v>
      </c>
      <c r="G414" t="s">
        <v>1109</v>
      </c>
      <c r="H414" t="s">
        <v>1910</v>
      </c>
      <c r="I414" t="s">
        <v>1911</v>
      </c>
      <c r="J414" t="s">
        <v>1912</v>
      </c>
      <c r="K414" t="s">
        <v>1913</v>
      </c>
      <c r="L414" t="s">
        <v>1914</v>
      </c>
      <c r="M414" t="s">
        <v>1915</v>
      </c>
      <c r="N414" t="s">
        <v>1916</v>
      </c>
      <c r="O414" s="16" t="s">
        <v>1917</v>
      </c>
    </row>
    <row r="415" spans="1:15" ht="16" x14ac:dyDescent="0.2">
      <c r="A415" s="137"/>
      <c r="B415" s="127"/>
      <c r="C415" s="29" t="s">
        <v>3445</v>
      </c>
      <c r="D415" s="34">
        <v>14</v>
      </c>
      <c r="E415" s="36"/>
      <c r="F415" t="s">
        <v>1918</v>
      </c>
      <c r="G415" t="s">
        <v>16</v>
      </c>
      <c r="H415" t="s">
        <v>1919</v>
      </c>
      <c r="I415" t="s">
        <v>33</v>
      </c>
      <c r="J415" t="s">
        <v>1920</v>
      </c>
      <c r="K415" t="s">
        <v>474</v>
      </c>
      <c r="L415" t="s">
        <v>131</v>
      </c>
      <c r="M415" t="s">
        <v>1921</v>
      </c>
      <c r="N415" t="s">
        <v>391</v>
      </c>
      <c r="O415" s="16" t="s">
        <v>1922</v>
      </c>
    </row>
    <row r="416" spans="1:15" ht="16" x14ac:dyDescent="0.2">
      <c r="A416" s="137"/>
      <c r="B416" s="127"/>
      <c r="C416" s="29" t="s">
        <v>3446</v>
      </c>
      <c r="D416" s="34">
        <v>8</v>
      </c>
      <c r="E416" s="36"/>
      <c r="F416" t="s">
        <v>115</v>
      </c>
      <c r="G416" t="s">
        <v>348</v>
      </c>
      <c r="H416" t="s">
        <v>1923</v>
      </c>
      <c r="I416" t="s">
        <v>1924</v>
      </c>
      <c r="J416" t="s">
        <v>275</v>
      </c>
      <c r="K416" t="s">
        <v>1925</v>
      </c>
      <c r="L416" t="s">
        <v>123</v>
      </c>
      <c r="M416" t="s">
        <v>1926</v>
      </c>
      <c r="N416" t="s">
        <v>237</v>
      </c>
      <c r="O416" s="16" t="s">
        <v>1927</v>
      </c>
    </row>
    <row r="417" spans="1:15" ht="16" x14ac:dyDescent="0.2">
      <c r="A417" s="137"/>
      <c r="B417" s="127"/>
      <c r="C417" s="29" t="s">
        <v>3447</v>
      </c>
      <c r="D417" s="34">
        <v>9</v>
      </c>
      <c r="E417" s="36"/>
      <c r="F417" t="s">
        <v>118</v>
      </c>
      <c r="G417" t="s">
        <v>273</v>
      </c>
      <c r="H417" t="s">
        <v>3</v>
      </c>
      <c r="I417" t="s">
        <v>821</v>
      </c>
      <c r="J417" t="s">
        <v>1928</v>
      </c>
      <c r="K417" t="s">
        <v>1929</v>
      </c>
      <c r="L417" t="s">
        <v>1147</v>
      </c>
      <c r="M417" t="s">
        <v>1930</v>
      </c>
      <c r="N417" t="s">
        <v>1428</v>
      </c>
      <c r="O417" s="16" t="s">
        <v>1931</v>
      </c>
    </row>
    <row r="418" spans="1:15" ht="16" x14ac:dyDescent="0.2">
      <c r="A418" s="137"/>
      <c r="B418" s="127"/>
      <c r="C418" s="29" t="s">
        <v>3448</v>
      </c>
      <c r="D418" s="34">
        <v>13</v>
      </c>
      <c r="E418" s="36"/>
      <c r="F418" t="s">
        <v>1932</v>
      </c>
      <c r="G418" t="s">
        <v>851</v>
      </c>
      <c r="H418" t="s">
        <v>1933</v>
      </c>
      <c r="I418" t="s">
        <v>605</v>
      </c>
      <c r="J418" t="s">
        <v>348</v>
      </c>
      <c r="K418" t="s">
        <v>116</v>
      </c>
      <c r="L418" t="s">
        <v>345</v>
      </c>
      <c r="M418" t="s">
        <v>1384</v>
      </c>
      <c r="N418" t="s">
        <v>62</v>
      </c>
      <c r="O418" s="16" t="s">
        <v>1934</v>
      </c>
    </row>
    <row r="419" spans="1:15" ht="16" x14ac:dyDescent="0.2">
      <c r="A419" s="137"/>
      <c r="B419" s="127"/>
      <c r="C419" s="29" t="s">
        <v>3449</v>
      </c>
      <c r="D419" s="34">
        <v>5</v>
      </c>
      <c r="E419" s="36"/>
      <c r="F419" t="s">
        <v>1935</v>
      </c>
      <c r="G419" t="s">
        <v>116</v>
      </c>
      <c r="H419" t="s">
        <v>195</v>
      </c>
      <c r="I419" t="s">
        <v>1936</v>
      </c>
      <c r="J419" t="s">
        <v>1937</v>
      </c>
      <c r="K419" t="s">
        <v>1938</v>
      </c>
      <c r="L419" t="s">
        <v>1939</v>
      </c>
      <c r="M419" t="s">
        <v>1940</v>
      </c>
      <c r="N419" t="s">
        <v>1941</v>
      </c>
      <c r="O419" s="16" t="s">
        <v>1942</v>
      </c>
    </row>
    <row r="420" spans="1:15" ht="16" x14ac:dyDescent="0.2">
      <c r="A420" s="137"/>
      <c r="B420" s="127"/>
      <c r="C420" s="29" t="s">
        <v>3450</v>
      </c>
      <c r="D420" s="34">
        <v>5</v>
      </c>
      <c r="E420" s="36"/>
      <c r="F420" t="s">
        <v>118</v>
      </c>
      <c r="G420" t="s">
        <v>951</v>
      </c>
      <c r="H420" t="s">
        <v>115</v>
      </c>
      <c r="I420" t="s">
        <v>390</v>
      </c>
      <c r="J420" t="s">
        <v>521</v>
      </c>
      <c r="K420" t="s">
        <v>1943</v>
      </c>
      <c r="L420" t="s">
        <v>237</v>
      </c>
      <c r="M420" t="s">
        <v>1944</v>
      </c>
      <c r="N420" t="s">
        <v>1945</v>
      </c>
      <c r="O420" s="16" t="s">
        <v>1946</v>
      </c>
    </row>
    <row r="421" spans="1:15" ht="16" x14ac:dyDescent="0.2">
      <c r="A421" s="137"/>
      <c r="B421" s="127"/>
      <c r="C421" s="29" t="s">
        <v>3451</v>
      </c>
      <c r="D421" s="34">
        <v>12</v>
      </c>
      <c r="E421" s="36"/>
      <c r="F421" t="s">
        <v>1107</v>
      </c>
      <c r="G421" t="s">
        <v>309</v>
      </c>
      <c r="H421" t="s">
        <v>1454</v>
      </c>
      <c r="I421" t="s">
        <v>1892</v>
      </c>
      <c r="J421" t="s">
        <v>1204</v>
      </c>
      <c r="K421" t="s">
        <v>118</v>
      </c>
      <c r="L421" t="s">
        <v>1072</v>
      </c>
      <c r="M421" t="s">
        <v>273</v>
      </c>
      <c r="N421" t="s">
        <v>120</v>
      </c>
      <c r="O421" s="16" t="s">
        <v>474</v>
      </c>
    </row>
    <row r="422" spans="1:15" ht="16" x14ac:dyDescent="0.2">
      <c r="A422" s="138"/>
      <c r="B422" s="128"/>
      <c r="C422" s="29" t="s">
        <v>3452</v>
      </c>
      <c r="D422" s="34">
        <v>7</v>
      </c>
      <c r="E422" s="36"/>
      <c r="F422" s="17" t="s">
        <v>536</v>
      </c>
      <c r="G422" s="17" t="s">
        <v>1131</v>
      </c>
      <c r="H422" s="17" t="s">
        <v>118</v>
      </c>
      <c r="I422" s="17" t="s">
        <v>1947</v>
      </c>
      <c r="J422" s="17" t="s">
        <v>1948</v>
      </c>
      <c r="K422" s="17" t="s">
        <v>1949</v>
      </c>
      <c r="L422" s="17" t="s">
        <v>1950</v>
      </c>
      <c r="M422" s="17" t="s">
        <v>1951</v>
      </c>
      <c r="N422" s="17" t="s">
        <v>1952</v>
      </c>
      <c r="O422" s="18" t="s">
        <v>115</v>
      </c>
    </row>
    <row r="423" spans="1:15" ht="16" x14ac:dyDescent="0.2">
      <c r="A423" s="136">
        <v>43</v>
      </c>
      <c r="B423" s="126" t="s">
        <v>2851</v>
      </c>
      <c r="C423" s="29" t="s">
        <v>3675</v>
      </c>
      <c r="D423" s="34">
        <v>27</v>
      </c>
      <c r="E423" s="36"/>
      <c r="F423" s="14" t="s">
        <v>1081</v>
      </c>
      <c r="G423" s="14" t="s">
        <v>16</v>
      </c>
      <c r="H423" s="14" t="s">
        <v>1160</v>
      </c>
      <c r="I423" s="14" t="s">
        <v>1953</v>
      </c>
      <c r="J423" s="14" t="s">
        <v>1954</v>
      </c>
      <c r="K423" s="14" t="s">
        <v>58</v>
      </c>
      <c r="L423" s="14" t="s">
        <v>28</v>
      </c>
      <c r="M423" s="14" t="s">
        <v>252</v>
      </c>
      <c r="N423" s="14" t="s">
        <v>1053</v>
      </c>
      <c r="O423" s="15" t="s">
        <v>843</v>
      </c>
    </row>
    <row r="424" spans="1:15" ht="16" x14ac:dyDescent="0.2">
      <c r="A424" s="137"/>
      <c r="B424" s="127"/>
      <c r="C424" s="29" t="s">
        <v>3388</v>
      </c>
      <c r="D424" s="34">
        <v>17</v>
      </c>
      <c r="E424" s="36"/>
      <c r="F424" t="s">
        <v>17</v>
      </c>
      <c r="G424" t="s">
        <v>1955</v>
      </c>
      <c r="H424" t="s">
        <v>33</v>
      </c>
      <c r="I424" t="s">
        <v>55</v>
      </c>
      <c r="J424" t="s">
        <v>340</v>
      </c>
      <c r="K424" t="s">
        <v>313</v>
      </c>
      <c r="L424" t="s">
        <v>1956</v>
      </c>
      <c r="M424" t="s">
        <v>1017</v>
      </c>
      <c r="N424" t="s">
        <v>1957</v>
      </c>
      <c r="O424" s="16" t="s">
        <v>1958</v>
      </c>
    </row>
    <row r="425" spans="1:15" ht="16" x14ac:dyDescent="0.2">
      <c r="A425" s="137"/>
      <c r="B425" s="127"/>
      <c r="C425" s="29" t="s">
        <v>3433</v>
      </c>
      <c r="D425" s="34">
        <v>33</v>
      </c>
      <c r="E425" s="36"/>
      <c r="F425" t="s">
        <v>492</v>
      </c>
      <c r="G425" t="s">
        <v>17</v>
      </c>
      <c r="H425" t="s">
        <v>1887</v>
      </c>
      <c r="I425" t="s">
        <v>340</v>
      </c>
      <c r="J425" t="s">
        <v>73</v>
      </c>
      <c r="K425" t="s">
        <v>1547</v>
      </c>
      <c r="L425" t="s">
        <v>724</v>
      </c>
      <c r="M425" t="s">
        <v>720</v>
      </c>
      <c r="N425" t="s">
        <v>1380</v>
      </c>
      <c r="O425" s="16" t="s">
        <v>166</v>
      </c>
    </row>
    <row r="426" spans="1:15" ht="16" x14ac:dyDescent="0.2">
      <c r="A426" s="137"/>
      <c r="B426" s="127"/>
      <c r="C426" s="29" t="s">
        <v>3434</v>
      </c>
      <c r="D426" s="34">
        <v>23</v>
      </c>
      <c r="E426" s="36"/>
      <c r="F426" t="s">
        <v>1050</v>
      </c>
      <c r="G426" t="s">
        <v>1080</v>
      </c>
      <c r="H426" t="s">
        <v>340</v>
      </c>
      <c r="I426" t="s">
        <v>389</v>
      </c>
      <c r="J426" t="s">
        <v>1959</v>
      </c>
      <c r="K426" t="s">
        <v>1083</v>
      </c>
      <c r="L426" t="s">
        <v>725</v>
      </c>
      <c r="M426" t="s">
        <v>1960</v>
      </c>
      <c r="N426" t="s">
        <v>30</v>
      </c>
      <c r="O426" s="16" t="s">
        <v>250</v>
      </c>
    </row>
    <row r="427" spans="1:15" ht="16" x14ac:dyDescent="0.2">
      <c r="A427" s="137"/>
      <c r="B427" s="127"/>
      <c r="C427" s="29" t="s">
        <v>3435</v>
      </c>
      <c r="D427" s="34">
        <v>30</v>
      </c>
      <c r="E427" s="36"/>
      <c r="F427" t="s">
        <v>1018</v>
      </c>
      <c r="G427" t="s">
        <v>340</v>
      </c>
      <c r="H427" t="s">
        <v>28</v>
      </c>
      <c r="I427" t="s">
        <v>528</v>
      </c>
      <c r="J427" t="s">
        <v>33</v>
      </c>
      <c r="K427" t="s">
        <v>444</v>
      </c>
      <c r="L427" t="s">
        <v>1961</v>
      </c>
      <c r="M427" t="s">
        <v>1962</v>
      </c>
      <c r="N427" t="s">
        <v>592</v>
      </c>
      <c r="O427" s="16" t="s">
        <v>1963</v>
      </c>
    </row>
    <row r="428" spans="1:15" ht="16" x14ac:dyDescent="0.2">
      <c r="A428" s="137"/>
      <c r="B428" s="127"/>
      <c r="C428" s="29" t="s">
        <v>3436</v>
      </c>
      <c r="D428" s="34">
        <v>21</v>
      </c>
      <c r="E428" s="36"/>
      <c r="F428" t="s">
        <v>887</v>
      </c>
      <c r="G428" t="s">
        <v>1391</v>
      </c>
      <c r="H428" t="s">
        <v>888</v>
      </c>
      <c r="I428" t="s">
        <v>1964</v>
      </c>
      <c r="J428" t="s">
        <v>88</v>
      </c>
      <c r="K428" t="s">
        <v>1965</v>
      </c>
      <c r="L428" t="s">
        <v>1966</v>
      </c>
      <c r="M428" t="s">
        <v>1967</v>
      </c>
      <c r="N428" t="s">
        <v>1968</v>
      </c>
      <c r="O428" s="16" t="s">
        <v>529</v>
      </c>
    </row>
    <row r="429" spans="1:15" ht="16" x14ac:dyDescent="0.2">
      <c r="A429" s="137"/>
      <c r="B429" s="127"/>
      <c r="C429" s="29" t="s">
        <v>3437</v>
      </c>
      <c r="D429" s="34">
        <v>22</v>
      </c>
      <c r="E429" s="36"/>
      <c r="F429" t="s">
        <v>103</v>
      </c>
      <c r="G429" t="s">
        <v>33</v>
      </c>
      <c r="H429" t="s">
        <v>1969</v>
      </c>
      <c r="I429" t="s">
        <v>252</v>
      </c>
      <c r="J429" t="s">
        <v>200</v>
      </c>
      <c r="K429" t="s">
        <v>1970</v>
      </c>
      <c r="L429" t="s">
        <v>250</v>
      </c>
      <c r="M429" t="s">
        <v>30</v>
      </c>
      <c r="N429" t="s">
        <v>1971</v>
      </c>
      <c r="O429" s="16" t="s">
        <v>1585</v>
      </c>
    </row>
    <row r="430" spans="1:15" ht="16" x14ac:dyDescent="0.2">
      <c r="A430" s="137"/>
      <c r="B430" s="127"/>
      <c r="C430" s="29" t="s">
        <v>3438</v>
      </c>
      <c r="D430" s="34">
        <v>11</v>
      </c>
      <c r="E430" s="36"/>
      <c r="F430" t="s">
        <v>1450</v>
      </c>
      <c r="G430" t="s">
        <v>1972</v>
      </c>
      <c r="H430" t="s">
        <v>1973</v>
      </c>
      <c r="I430" t="s">
        <v>103</v>
      </c>
      <c r="J430" t="s">
        <v>605</v>
      </c>
      <c r="K430" t="s">
        <v>33</v>
      </c>
      <c r="L430" t="s">
        <v>1974</v>
      </c>
      <c r="M430" t="s">
        <v>1081</v>
      </c>
      <c r="N430" t="s">
        <v>1975</v>
      </c>
      <c r="O430" s="16" t="s">
        <v>1684</v>
      </c>
    </row>
    <row r="431" spans="1:15" ht="16" x14ac:dyDescent="0.2">
      <c r="A431" s="137"/>
      <c r="B431" s="127"/>
      <c r="C431" s="29" t="s">
        <v>3439</v>
      </c>
      <c r="D431" s="34">
        <v>14</v>
      </c>
      <c r="E431" s="36"/>
      <c r="F431" t="s">
        <v>1976</v>
      </c>
      <c r="G431" t="s">
        <v>1977</v>
      </c>
      <c r="H431" t="s">
        <v>1978</v>
      </c>
      <c r="I431" t="s">
        <v>1979</v>
      </c>
      <c r="J431" t="s">
        <v>1980</v>
      </c>
      <c r="K431" t="s">
        <v>1981</v>
      </c>
      <c r="L431" t="s">
        <v>1982</v>
      </c>
      <c r="M431" t="s">
        <v>1983</v>
      </c>
      <c r="N431" t="s">
        <v>1984</v>
      </c>
      <c r="O431" s="16" t="s">
        <v>774</v>
      </c>
    </row>
    <row r="432" spans="1:15" ht="16" x14ac:dyDescent="0.2">
      <c r="A432" s="137"/>
      <c r="B432" s="127"/>
      <c r="C432" s="29" t="s">
        <v>3440</v>
      </c>
      <c r="D432" s="34">
        <v>17</v>
      </c>
      <c r="E432" s="36"/>
      <c r="F432" t="s">
        <v>88</v>
      </c>
      <c r="G432" t="s">
        <v>888</v>
      </c>
      <c r="H432" t="s">
        <v>902</v>
      </c>
      <c r="I432" t="s">
        <v>900</v>
      </c>
      <c r="J432" t="s">
        <v>887</v>
      </c>
      <c r="K432" t="s">
        <v>1985</v>
      </c>
      <c r="L432" t="s">
        <v>1986</v>
      </c>
      <c r="M432" t="s">
        <v>1987</v>
      </c>
      <c r="N432" t="s">
        <v>200</v>
      </c>
      <c r="O432" s="16" t="s">
        <v>1988</v>
      </c>
    </row>
    <row r="433" spans="1:15" ht="16" x14ac:dyDescent="0.2">
      <c r="A433" s="137"/>
      <c r="B433" s="127"/>
      <c r="C433" s="29" t="s">
        <v>3441</v>
      </c>
      <c r="D433" s="34">
        <v>12</v>
      </c>
      <c r="E433" s="36"/>
      <c r="F433" t="s">
        <v>1989</v>
      </c>
      <c r="G433" t="s">
        <v>1990</v>
      </c>
      <c r="H433" t="s">
        <v>109</v>
      </c>
      <c r="I433" t="s">
        <v>252</v>
      </c>
      <c r="J433" t="s">
        <v>1991</v>
      </c>
      <c r="K433" t="s">
        <v>16</v>
      </c>
      <c r="L433" t="s">
        <v>992</v>
      </c>
      <c r="M433" t="s">
        <v>268</v>
      </c>
      <c r="N433" t="s">
        <v>1992</v>
      </c>
      <c r="O433" s="16" t="s">
        <v>29</v>
      </c>
    </row>
    <row r="434" spans="1:15" ht="16" x14ac:dyDescent="0.2">
      <c r="A434" s="138"/>
      <c r="B434" s="128"/>
      <c r="C434" s="29" t="s">
        <v>3442</v>
      </c>
      <c r="D434" s="34">
        <v>8</v>
      </c>
      <c r="E434" s="36"/>
      <c r="F434" s="17" t="s">
        <v>469</v>
      </c>
      <c r="G434" s="17" t="s">
        <v>1993</v>
      </c>
      <c r="H434" s="17" t="s">
        <v>1994</v>
      </c>
      <c r="I434" s="17" t="s">
        <v>1995</v>
      </c>
      <c r="J434" s="17" t="s">
        <v>1996</v>
      </c>
      <c r="K434" s="17" t="s">
        <v>1640</v>
      </c>
      <c r="L434" s="17" t="s">
        <v>1441</v>
      </c>
      <c r="M434" s="17" t="s">
        <v>661</v>
      </c>
      <c r="N434" s="17" t="s">
        <v>33</v>
      </c>
      <c r="O434" s="18" t="s">
        <v>492</v>
      </c>
    </row>
    <row r="435" spans="1:15" ht="16" x14ac:dyDescent="0.2">
      <c r="A435" s="136">
        <v>44</v>
      </c>
      <c r="B435" s="126" t="s">
        <v>2862</v>
      </c>
      <c r="C435" s="29" t="s">
        <v>3674</v>
      </c>
      <c r="D435" s="34">
        <v>1</v>
      </c>
      <c r="E435" s="36"/>
      <c r="F435" s="14" t="s">
        <v>1997</v>
      </c>
      <c r="G435" s="14" t="s">
        <v>1998</v>
      </c>
      <c r="H435" s="14" t="s">
        <v>1999</v>
      </c>
      <c r="I435" s="14" t="s">
        <v>2000</v>
      </c>
      <c r="J435" s="14" t="s">
        <v>2001</v>
      </c>
      <c r="K435" s="14" t="s">
        <v>2002</v>
      </c>
      <c r="L435" s="14" t="s">
        <v>2003</v>
      </c>
      <c r="M435" s="14" t="s">
        <v>2004</v>
      </c>
      <c r="N435" s="14" t="s">
        <v>1258</v>
      </c>
      <c r="O435" s="15" t="s">
        <v>1370</v>
      </c>
    </row>
    <row r="436" spans="1:15" ht="16" x14ac:dyDescent="0.2">
      <c r="A436" s="137"/>
      <c r="B436" s="127"/>
      <c r="C436" s="29" t="s">
        <v>3392</v>
      </c>
      <c r="D436" s="34">
        <v>6</v>
      </c>
      <c r="E436" s="36"/>
      <c r="F436" t="s">
        <v>759</v>
      </c>
      <c r="G436" t="s">
        <v>1439</v>
      </c>
      <c r="H436" t="s">
        <v>2005</v>
      </c>
      <c r="I436" t="s">
        <v>2006</v>
      </c>
      <c r="J436" t="s">
        <v>166</v>
      </c>
      <c r="K436" t="s">
        <v>2007</v>
      </c>
      <c r="L436" t="s">
        <v>2008</v>
      </c>
      <c r="M436" t="s">
        <v>2009</v>
      </c>
      <c r="N436" t="s">
        <v>2010</v>
      </c>
      <c r="O436" s="16" t="s">
        <v>2011</v>
      </c>
    </row>
    <row r="437" spans="1:15" ht="16" x14ac:dyDescent="0.2">
      <c r="A437" s="137"/>
      <c r="B437" s="127"/>
      <c r="C437" s="29" t="s">
        <v>3393</v>
      </c>
      <c r="D437" s="34">
        <v>3</v>
      </c>
      <c r="E437" s="36"/>
      <c r="F437" t="s">
        <v>2012</v>
      </c>
      <c r="G437" t="s">
        <v>2013</v>
      </c>
      <c r="H437" t="s">
        <v>2014</v>
      </c>
      <c r="I437" t="s">
        <v>2015</v>
      </c>
      <c r="J437" t="s">
        <v>2016</v>
      </c>
      <c r="K437" t="s">
        <v>2017</v>
      </c>
      <c r="L437" t="s">
        <v>2018</v>
      </c>
      <c r="M437" t="s">
        <v>2019</v>
      </c>
      <c r="N437" t="s">
        <v>2020</v>
      </c>
      <c r="O437" s="16" t="s">
        <v>2021</v>
      </c>
    </row>
    <row r="438" spans="1:15" ht="16" x14ac:dyDescent="0.2">
      <c r="A438" s="137"/>
      <c r="B438" s="127"/>
      <c r="C438" s="29" t="s">
        <v>3394</v>
      </c>
      <c r="D438" s="34">
        <v>2</v>
      </c>
      <c r="E438" s="36"/>
      <c r="F438" t="s">
        <v>2022</v>
      </c>
      <c r="G438" t="s">
        <v>118</v>
      </c>
      <c r="H438" t="s">
        <v>2023</v>
      </c>
      <c r="I438" t="s">
        <v>2024</v>
      </c>
      <c r="J438" t="s">
        <v>1444</v>
      </c>
      <c r="K438" t="s">
        <v>2025</v>
      </c>
      <c r="L438" t="s">
        <v>2026</v>
      </c>
      <c r="M438" t="s">
        <v>2027</v>
      </c>
      <c r="N438" t="s">
        <v>1396</v>
      </c>
      <c r="O438" s="16" t="s">
        <v>2028</v>
      </c>
    </row>
    <row r="439" spans="1:15" ht="16" x14ac:dyDescent="0.2">
      <c r="A439" s="137"/>
      <c r="B439" s="127"/>
      <c r="C439" s="29" t="s">
        <v>3395</v>
      </c>
      <c r="D439" s="34">
        <v>4</v>
      </c>
      <c r="E439" s="36"/>
      <c r="F439" t="s">
        <v>2029</v>
      </c>
      <c r="G439" t="s">
        <v>1483</v>
      </c>
      <c r="H439" t="s">
        <v>124</v>
      </c>
      <c r="I439" t="s">
        <v>99</v>
      </c>
      <c r="J439" t="s">
        <v>2030</v>
      </c>
      <c r="K439" t="s">
        <v>2031</v>
      </c>
      <c r="L439" t="s">
        <v>2032</v>
      </c>
      <c r="M439" t="s">
        <v>2033</v>
      </c>
      <c r="N439" t="s">
        <v>2034</v>
      </c>
      <c r="O439" s="16" t="s">
        <v>2035</v>
      </c>
    </row>
    <row r="440" spans="1:15" ht="16" x14ac:dyDescent="0.2">
      <c r="A440" s="137"/>
      <c r="B440" s="127"/>
      <c r="C440" s="29" t="s">
        <v>3396</v>
      </c>
      <c r="D440" s="34">
        <v>5</v>
      </c>
      <c r="E440" s="36"/>
      <c r="F440" t="s">
        <v>646</v>
      </c>
      <c r="G440" t="s">
        <v>2036</v>
      </c>
      <c r="H440" t="s">
        <v>2037</v>
      </c>
      <c r="I440" t="s">
        <v>1442</v>
      </c>
      <c r="J440" t="s">
        <v>2038</v>
      </c>
      <c r="K440" t="s">
        <v>2039</v>
      </c>
      <c r="L440" t="s">
        <v>2040</v>
      </c>
      <c r="M440" t="s">
        <v>2041</v>
      </c>
      <c r="N440" t="s">
        <v>2042</v>
      </c>
      <c r="O440" s="16" t="s">
        <v>2043</v>
      </c>
    </row>
    <row r="441" spans="1:15" ht="16" x14ac:dyDescent="0.2">
      <c r="A441" s="137"/>
      <c r="B441" s="127"/>
      <c r="C441" s="29" t="s">
        <v>3397</v>
      </c>
      <c r="D441" s="34">
        <v>5</v>
      </c>
      <c r="E441" s="36"/>
      <c r="F441" t="s">
        <v>1416</v>
      </c>
      <c r="G441" t="s">
        <v>17</v>
      </c>
      <c r="H441" t="s">
        <v>2044</v>
      </c>
      <c r="I441" t="s">
        <v>2045</v>
      </c>
      <c r="J441" t="s">
        <v>2046</v>
      </c>
      <c r="K441" t="s">
        <v>2009</v>
      </c>
      <c r="L441" t="s">
        <v>2047</v>
      </c>
      <c r="M441" t="s">
        <v>2048</v>
      </c>
      <c r="N441" t="s">
        <v>2049</v>
      </c>
      <c r="O441" s="16" t="s">
        <v>2008</v>
      </c>
    </row>
    <row r="442" spans="1:15" ht="16" x14ac:dyDescent="0.2">
      <c r="A442" s="137"/>
      <c r="B442" s="127"/>
      <c r="C442" s="29" t="s">
        <v>3398</v>
      </c>
      <c r="D442" s="34">
        <v>2</v>
      </c>
      <c r="E442" s="36"/>
      <c r="F442" t="s">
        <v>216</v>
      </c>
      <c r="G442" t="s">
        <v>541</v>
      </c>
      <c r="H442" t="s">
        <v>312</v>
      </c>
      <c r="I442" t="s">
        <v>2050</v>
      </c>
      <c r="J442" t="s">
        <v>2051</v>
      </c>
      <c r="K442" t="s">
        <v>2052</v>
      </c>
      <c r="L442" t="s">
        <v>2053</v>
      </c>
      <c r="M442" t="s">
        <v>2054</v>
      </c>
      <c r="N442" t="s">
        <v>2055</v>
      </c>
      <c r="O442" s="16" t="s">
        <v>2056</v>
      </c>
    </row>
    <row r="443" spans="1:15" ht="16" x14ac:dyDescent="0.2">
      <c r="A443" s="137"/>
      <c r="B443" s="127"/>
      <c r="C443" s="29" t="s">
        <v>3399</v>
      </c>
      <c r="D443" s="34">
        <v>5</v>
      </c>
      <c r="E443" s="36"/>
      <c r="F443" t="s">
        <v>2057</v>
      </c>
      <c r="G443" t="s">
        <v>2058</v>
      </c>
      <c r="H443" t="s">
        <v>348</v>
      </c>
      <c r="I443" t="s">
        <v>2009</v>
      </c>
      <c r="J443" t="s">
        <v>2059</v>
      </c>
      <c r="K443" t="s">
        <v>2060</v>
      </c>
      <c r="L443" t="s">
        <v>2061</v>
      </c>
      <c r="M443" t="s">
        <v>2062</v>
      </c>
      <c r="N443" t="s">
        <v>2063</v>
      </c>
      <c r="O443" s="16" t="s">
        <v>1433</v>
      </c>
    </row>
    <row r="444" spans="1:15" ht="16" x14ac:dyDescent="0.2">
      <c r="A444" s="137"/>
      <c r="B444" s="127"/>
      <c r="C444" s="29" t="s">
        <v>3400</v>
      </c>
      <c r="D444" s="34">
        <v>2</v>
      </c>
      <c r="E444" s="36"/>
      <c r="F444" t="s">
        <v>1036</v>
      </c>
      <c r="G444" t="s">
        <v>1599</v>
      </c>
      <c r="H444" t="s">
        <v>2064</v>
      </c>
      <c r="I444" t="s">
        <v>2065</v>
      </c>
      <c r="J444" t="s">
        <v>2066</v>
      </c>
      <c r="K444" t="s">
        <v>2067</v>
      </c>
      <c r="L444" t="s">
        <v>2068</v>
      </c>
      <c r="M444" t="s">
        <v>2069</v>
      </c>
      <c r="N444" t="s">
        <v>2070</v>
      </c>
      <c r="O444" s="16" t="s">
        <v>2071</v>
      </c>
    </row>
    <row r="445" spans="1:15" ht="16" x14ac:dyDescent="0.2">
      <c r="A445" s="137"/>
      <c r="B445" s="127"/>
      <c r="C445" s="29" t="s">
        <v>3401</v>
      </c>
      <c r="D445" s="34">
        <v>4</v>
      </c>
      <c r="E445" s="36"/>
      <c r="F445" t="s">
        <v>28</v>
      </c>
      <c r="G445" t="s">
        <v>2072</v>
      </c>
      <c r="H445" t="s">
        <v>1457</v>
      </c>
      <c r="I445" t="s">
        <v>663</v>
      </c>
      <c r="J445" t="s">
        <v>1454</v>
      </c>
      <c r="K445" t="s">
        <v>2073</v>
      </c>
      <c r="L445" t="s">
        <v>2074</v>
      </c>
      <c r="M445" t="s">
        <v>17</v>
      </c>
      <c r="N445" t="s">
        <v>910</v>
      </c>
      <c r="O445" s="16" t="s">
        <v>2075</v>
      </c>
    </row>
    <row r="446" spans="1:15" ht="16" x14ac:dyDescent="0.2">
      <c r="A446" s="138"/>
      <c r="B446" s="128"/>
      <c r="C446" s="29" t="s">
        <v>3402</v>
      </c>
      <c r="D446" s="34">
        <v>3</v>
      </c>
      <c r="E446" s="36"/>
      <c r="F446" s="17" t="s">
        <v>627</v>
      </c>
      <c r="G446" s="17" t="s">
        <v>626</v>
      </c>
      <c r="H446" s="17" t="s">
        <v>628</v>
      </c>
      <c r="I446" s="17" t="s">
        <v>1841</v>
      </c>
      <c r="J446" s="17" t="s">
        <v>2076</v>
      </c>
      <c r="K446" s="17" t="s">
        <v>773</v>
      </c>
      <c r="L446" s="17" t="s">
        <v>2077</v>
      </c>
      <c r="M446" s="17" t="s">
        <v>2078</v>
      </c>
      <c r="N446" s="17" t="s">
        <v>2079</v>
      </c>
      <c r="O446" s="18" t="s">
        <v>2080</v>
      </c>
    </row>
    <row r="447" spans="1:15" ht="16" x14ac:dyDescent="0.2">
      <c r="A447" s="136">
        <v>45</v>
      </c>
      <c r="B447" s="126" t="s">
        <v>2873</v>
      </c>
      <c r="C447" s="29" t="s">
        <v>3673</v>
      </c>
      <c r="D447" s="34">
        <v>15</v>
      </c>
      <c r="E447" s="36"/>
      <c r="F447" s="14" t="s">
        <v>1128</v>
      </c>
      <c r="G447" s="14" t="s">
        <v>117</v>
      </c>
      <c r="H447" s="14" t="s">
        <v>493</v>
      </c>
      <c r="I447" s="14" t="s">
        <v>234</v>
      </c>
      <c r="J447" s="14" t="s">
        <v>71</v>
      </c>
      <c r="K447" s="14" t="s">
        <v>490</v>
      </c>
      <c r="L447" s="14" t="s">
        <v>489</v>
      </c>
      <c r="M447" s="14" t="s">
        <v>2081</v>
      </c>
      <c r="N447" s="14" t="s">
        <v>2082</v>
      </c>
      <c r="O447" s="15" t="s">
        <v>121</v>
      </c>
    </row>
    <row r="448" spans="1:15" ht="16" x14ac:dyDescent="0.2">
      <c r="A448" s="137"/>
      <c r="B448" s="127"/>
      <c r="C448" s="29" t="s">
        <v>3391</v>
      </c>
      <c r="D448" s="34">
        <v>31</v>
      </c>
      <c r="E448" s="36"/>
      <c r="F448" t="s">
        <v>528</v>
      </c>
      <c r="G448" t="s">
        <v>157</v>
      </c>
      <c r="H448" t="s">
        <v>57</v>
      </c>
      <c r="I448" t="s">
        <v>11</v>
      </c>
      <c r="J448" t="s">
        <v>103</v>
      </c>
      <c r="K448" t="s">
        <v>1053</v>
      </c>
      <c r="L448" t="s">
        <v>340</v>
      </c>
      <c r="M448" t="s">
        <v>18</v>
      </c>
      <c r="N448" t="s">
        <v>71</v>
      </c>
      <c r="O448" s="16" t="s">
        <v>2083</v>
      </c>
    </row>
    <row r="449" spans="1:15" ht="16" x14ac:dyDescent="0.2">
      <c r="A449" s="137"/>
      <c r="B449" s="127"/>
      <c r="C449" s="29" t="s">
        <v>3403</v>
      </c>
      <c r="D449" s="34">
        <v>17</v>
      </c>
      <c r="E449" s="36"/>
      <c r="F449" t="s">
        <v>2084</v>
      </c>
      <c r="G449" t="s">
        <v>1299</v>
      </c>
      <c r="H449" t="s">
        <v>2085</v>
      </c>
      <c r="I449" t="s">
        <v>195</v>
      </c>
      <c r="J449" t="s">
        <v>2086</v>
      </c>
      <c r="K449" t="s">
        <v>198</v>
      </c>
      <c r="L449" t="s">
        <v>197</v>
      </c>
      <c r="M449" t="s">
        <v>6</v>
      </c>
      <c r="N449" t="s">
        <v>93</v>
      </c>
      <c r="O449" s="16" t="s">
        <v>2087</v>
      </c>
    </row>
    <row r="450" spans="1:15" ht="16" x14ac:dyDescent="0.2">
      <c r="A450" s="137"/>
      <c r="B450" s="127"/>
      <c r="C450" s="29" t="s">
        <v>3404</v>
      </c>
      <c r="D450" s="34">
        <v>10</v>
      </c>
      <c r="E450" s="36"/>
      <c r="F450" t="s">
        <v>973</v>
      </c>
      <c r="G450" t="s">
        <v>2088</v>
      </c>
      <c r="H450" t="s">
        <v>2089</v>
      </c>
      <c r="I450" t="s">
        <v>445</v>
      </c>
      <c r="J450" t="s">
        <v>2090</v>
      </c>
      <c r="K450" t="s">
        <v>2091</v>
      </c>
      <c r="L450" t="s">
        <v>448</v>
      </c>
      <c r="M450" t="s">
        <v>165</v>
      </c>
      <c r="N450" t="s">
        <v>2092</v>
      </c>
      <c r="O450" s="16" t="s">
        <v>2093</v>
      </c>
    </row>
    <row r="451" spans="1:15" ht="16" x14ac:dyDescent="0.2">
      <c r="A451" s="137"/>
      <c r="B451" s="127"/>
      <c r="C451" s="29" t="s">
        <v>3405</v>
      </c>
      <c r="D451" s="34">
        <v>12</v>
      </c>
      <c r="E451" s="36"/>
      <c r="F451" t="s">
        <v>2094</v>
      </c>
      <c r="G451" t="s">
        <v>428</v>
      </c>
      <c r="H451" t="s">
        <v>2095</v>
      </c>
      <c r="I451" t="s">
        <v>91</v>
      </c>
      <c r="J451" t="s">
        <v>73</v>
      </c>
      <c r="K451" t="s">
        <v>236</v>
      </c>
      <c r="L451" t="s">
        <v>18</v>
      </c>
      <c r="M451" t="s">
        <v>460</v>
      </c>
      <c r="N451" t="s">
        <v>1353</v>
      </c>
      <c r="O451" s="16" t="s">
        <v>17</v>
      </c>
    </row>
    <row r="452" spans="1:15" ht="16" x14ac:dyDescent="0.2">
      <c r="A452" s="137"/>
      <c r="B452" s="127"/>
      <c r="C452" s="29" t="s">
        <v>3406</v>
      </c>
      <c r="D452" s="34">
        <v>19</v>
      </c>
      <c r="E452" s="36"/>
      <c r="F452" t="s">
        <v>36</v>
      </c>
      <c r="G452" t="s">
        <v>205</v>
      </c>
      <c r="H452" t="s">
        <v>1299</v>
      </c>
      <c r="I452" t="s">
        <v>103</v>
      </c>
      <c r="J452" t="s">
        <v>30</v>
      </c>
      <c r="K452" t="s">
        <v>2096</v>
      </c>
      <c r="L452" t="s">
        <v>6</v>
      </c>
      <c r="M452" t="s">
        <v>195</v>
      </c>
      <c r="N452" t="s">
        <v>2097</v>
      </c>
      <c r="O452" s="16" t="s">
        <v>2098</v>
      </c>
    </row>
    <row r="453" spans="1:15" ht="16" x14ac:dyDescent="0.2">
      <c r="A453" s="137"/>
      <c r="B453" s="127"/>
      <c r="C453" s="29" t="s">
        <v>3407</v>
      </c>
      <c r="D453" s="34">
        <v>19</v>
      </c>
      <c r="E453" s="36"/>
      <c r="F453" t="s">
        <v>103</v>
      </c>
      <c r="G453" t="s">
        <v>94</v>
      </c>
      <c r="H453" t="s">
        <v>71</v>
      </c>
      <c r="I453" t="s">
        <v>195</v>
      </c>
      <c r="J453" t="s">
        <v>2099</v>
      </c>
      <c r="K453" t="s">
        <v>2100</v>
      </c>
      <c r="L453" t="s">
        <v>197</v>
      </c>
      <c r="M453" t="s">
        <v>198</v>
      </c>
      <c r="N453" t="s">
        <v>11</v>
      </c>
      <c r="O453" s="16" t="s">
        <v>2101</v>
      </c>
    </row>
    <row r="454" spans="1:15" ht="16" x14ac:dyDescent="0.2">
      <c r="A454" s="137"/>
      <c r="B454" s="127"/>
      <c r="C454" s="29" t="s">
        <v>3408</v>
      </c>
      <c r="D454" s="34">
        <v>17</v>
      </c>
      <c r="E454" s="36"/>
      <c r="F454" t="s">
        <v>71</v>
      </c>
      <c r="G454" t="s">
        <v>1683</v>
      </c>
      <c r="H454" t="s">
        <v>103</v>
      </c>
      <c r="I454" t="s">
        <v>489</v>
      </c>
      <c r="J454" t="s">
        <v>490</v>
      </c>
      <c r="K454" t="s">
        <v>493</v>
      </c>
      <c r="L454" t="s">
        <v>1830</v>
      </c>
      <c r="M454" t="s">
        <v>2102</v>
      </c>
      <c r="N454" t="s">
        <v>2103</v>
      </c>
      <c r="O454" s="16" t="s">
        <v>58</v>
      </c>
    </row>
    <row r="455" spans="1:15" ht="16" x14ac:dyDescent="0.2">
      <c r="A455" s="137"/>
      <c r="B455" s="127"/>
      <c r="C455" s="29" t="s">
        <v>3409</v>
      </c>
      <c r="D455" s="34">
        <v>16</v>
      </c>
      <c r="E455" s="36"/>
      <c r="F455" t="s">
        <v>2104</v>
      </c>
      <c r="G455" t="s">
        <v>18</v>
      </c>
      <c r="H455" t="s">
        <v>2105</v>
      </c>
      <c r="I455" t="s">
        <v>2106</v>
      </c>
      <c r="J455" t="s">
        <v>103</v>
      </c>
      <c r="K455" t="s">
        <v>195</v>
      </c>
      <c r="L455" t="s">
        <v>2107</v>
      </c>
      <c r="M455" t="s">
        <v>2108</v>
      </c>
      <c r="N455" t="s">
        <v>2109</v>
      </c>
      <c r="O455" s="16" t="s">
        <v>2110</v>
      </c>
    </row>
    <row r="456" spans="1:15" ht="16" x14ac:dyDescent="0.2">
      <c r="A456" s="137"/>
      <c r="B456" s="127"/>
      <c r="C456" s="29" t="s">
        <v>3410</v>
      </c>
      <c r="D456" s="34">
        <v>17</v>
      </c>
      <c r="E456" s="36"/>
      <c r="F456" t="s">
        <v>196</v>
      </c>
      <c r="G456" t="s">
        <v>18</v>
      </c>
      <c r="H456" t="s">
        <v>2111</v>
      </c>
      <c r="I456" t="s">
        <v>198</v>
      </c>
      <c r="J456" t="s">
        <v>197</v>
      </c>
      <c r="K456" t="s">
        <v>1890</v>
      </c>
      <c r="L456" t="s">
        <v>57</v>
      </c>
      <c r="M456" t="s">
        <v>2112</v>
      </c>
      <c r="N456" t="s">
        <v>390</v>
      </c>
      <c r="O456" s="16" t="s">
        <v>2113</v>
      </c>
    </row>
    <row r="457" spans="1:15" ht="16" x14ac:dyDescent="0.2">
      <c r="A457" s="137"/>
      <c r="B457" s="127"/>
      <c r="C457" s="29" t="s">
        <v>3411</v>
      </c>
      <c r="D457" s="34">
        <v>21</v>
      </c>
      <c r="E457" s="36"/>
      <c r="F457" t="s">
        <v>512</v>
      </c>
      <c r="G457" t="s">
        <v>867</v>
      </c>
      <c r="H457" t="s">
        <v>490</v>
      </c>
      <c r="I457" t="s">
        <v>1513</v>
      </c>
      <c r="J457" t="s">
        <v>489</v>
      </c>
      <c r="K457" t="s">
        <v>720</v>
      </c>
      <c r="L457" t="s">
        <v>421</v>
      </c>
      <c r="M457" t="s">
        <v>57</v>
      </c>
      <c r="N457" t="s">
        <v>1312</v>
      </c>
      <c r="O457" s="16" t="s">
        <v>2114</v>
      </c>
    </row>
    <row r="458" spans="1:15" ht="16" x14ac:dyDescent="0.2">
      <c r="A458" s="138"/>
      <c r="B458" s="128"/>
      <c r="C458" s="29" t="s">
        <v>3412</v>
      </c>
      <c r="D458" s="34">
        <v>5</v>
      </c>
      <c r="E458" s="36"/>
      <c r="F458" s="17" t="s">
        <v>469</v>
      </c>
      <c r="G458" s="17" t="s">
        <v>2115</v>
      </c>
      <c r="H458" s="17" t="s">
        <v>2116</v>
      </c>
      <c r="I458" s="17" t="s">
        <v>2117</v>
      </c>
      <c r="J458" s="17" t="s">
        <v>2118</v>
      </c>
      <c r="K458" s="17" t="s">
        <v>2119</v>
      </c>
      <c r="L458" s="17" t="s">
        <v>1870</v>
      </c>
      <c r="M458" s="17" t="s">
        <v>2120</v>
      </c>
      <c r="N458" s="17" t="s">
        <v>2121</v>
      </c>
      <c r="O458" s="18" t="s">
        <v>2122</v>
      </c>
    </row>
    <row r="459" spans="1:15" ht="16" x14ac:dyDescent="0.2">
      <c r="A459" s="136">
        <v>46</v>
      </c>
      <c r="B459" s="126" t="s">
        <v>2884</v>
      </c>
      <c r="C459" s="29" t="s">
        <v>3672</v>
      </c>
      <c r="D459" s="34">
        <v>19</v>
      </c>
      <c r="E459" s="36"/>
      <c r="F459" s="14" t="s">
        <v>592</v>
      </c>
      <c r="G459" s="14" t="s">
        <v>2123</v>
      </c>
      <c r="H459" s="14" t="s">
        <v>2124</v>
      </c>
      <c r="I459" s="14" t="s">
        <v>1592</v>
      </c>
      <c r="J459" s="14" t="s">
        <v>2125</v>
      </c>
      <c r="K459" s="14" t="s">
        <v>2126</v>
      </c>
      <c r="L459" s="14" t="s">
        <v>1112</v>
      </c>
      <c r="M459" s="14" t="s">
        <v>970</v>
      </c>
      <c r="N459" s="14" t="s">
        <v>252</v>
      </c>
      <c r="O459" s="15" t="s">
        <v>2127</v>
      </c>
    </row>
    <row r="460" spans="1:15" ht="16" x14ac:dyDescent="0.2">
      <c r="A460" s="137"/>
      <c r="B460" s="127"/>
      <c r="C460" s="29" t="s">
        <v>3390</v>
      </c>
      <c r="D460" s="34">
        <v>30</v>
      </c>
      <c r="E460" s="36"/>
      <c r="F460" t="s">
        <v>16</v>
      </c>
      <c r="G460" t="s">
        <v>99</v>
      </c>
      <c r="H460" t="s">
        <v>1384</v>
      </c>
      <c r="I460" t="s">
        <v>2128</v>
      </c>
      <c r="J460" t="s">
        <v>2129</v>
      </c>
      <c r="K460" t="s">
        <v>181</v>
      </c>
      <c r="L460" t="s">
        <v>180</v>
      </c>
      <c r="M460" t="s">
        <v>2130</v>
      </c>
      <c r="N460" t="s">
        <v>851</v>
      </c>
      <c r="O460" s="16" t="s">
        <v>2131</v>
      </c>
    </row>
    <row r="461" spans="1:15" ht="16" x14ac:dyDescent="0.2">
      <c r="A461" s="137"/>
      <c r="B461" s="127"/>
      <c r="C461" s="29" t="s">
        <v>3413</v>
      </c>
      <c r="D461" s="34">
        <v>6</v>
      </c>
      <c r="E461" s="36"/>
      <c r="F461" t="s">
        <v>118</v>
      </c>
      <c r="G461" t="s">
        <v>2132</v>
      </c>
      <c r="H461" t="s">
        <v>768</v>
      </c>
      <c r="I461" t="s">
        <v>2133</v>
      </c>
      <c r="J461" t="s">
        <v>2134</v>
      </c>
      <c r="K461" t="s">
        <v>2135</v>
      </c>
      <c r="L461" t="s">
        <v>2136</v>
      </c>
      <c r="M461" t="s">
        <v>2137</v>
      </c>
      <c r="N461" t="s">
        <v>1701</v>
      </c>
      <c r="O461" s="16" t="s">
        <v>1582</v>
      </c>
    </row>
    <row r="462" spans="1:15" ht="16" x14ac:dyDescent="0.2">
      <c r="A462" s="137"/>
      <c r="B462" s="127"/>
      <c r="C462" s="29" t="s">
        <v>3414</v>
      </c>
      <c r="D462" s="34">
        <v>23</v>
      </c>
      <c r="E462" s="36"/>
      <c r="F462" t="s">
        <v>103</v>
      </c>
      <c r="G462" t="s">
        <v>105</v>
      </c>
      <c r="H462" t="s">
        <v>1600</v>
      </c>
      <c r="I462" t="s">
        <v>10</v>
      </c>
      <c r="J462" t="s">
        <v>79</v>
      </c>
      <c r="K462" t="s">
        <v>843</v>
      </c>
      <c r="L462" t="s">
        <v>2138</v>
      </c>
      <c r="M462" t="s">
        <v>2139</v>
      </c>
      <c r="N462" t="s">
        <v>101</v>
      </c>
      <c r="O462" s="16" t="s">
        <v>102</v>
      </c>
    </row>
    <row r="463" spans="1:15" ht="16" x14ac:dyDescent="0.2">
      <c r="A463" s="137"/>
      <c r="B463" s="127"/>
      <c r="C463" s="29" t="s">
        <v>3415</v>
      </c>
      <c r="D463" s="34">
        <v>23</v>
      </c>
      <c r="E463" s="36"/>
      <c r="F463" t="s">
        <v>2140</v>
      </c>
      <c r="G463" t="s">
        <v>1368</v>
      </c>
      <c r="H463" t="s">
        <v>1371</v>
      </c>
      <c r="I463" t="s">
        <v>101</v>
      </c>
      <c r="J463" t="s">
        <v>102</v>
      </c>
      <c r="K463" t="s">
        <v>3</v>
      </c>
      <c r="L463" t="s">
        <v>10</v>
      </c>
      <c r="M463" t="s">
        <v>99</v>
      </c>
      <c r="N463" t="s">
        <v>105</v>
      </c>
      <c r="O463" s="16" t="s">
        <v>2141</v>
      </c>
    </row>
    <row r="464" spans="1:15" ht="16" x14ac:dyDescent="0.2">
      <c r="A464" s="137"/>
      <c r="B464" s="127"/>
      <c r="C464" s="29" t="s">
        <v>3416</v>
      </c>
      <c r="D464" s="34">
        <v>10</v>
      </c>
      <c r="E464" s="36"/>
      <c r="F464" t="s">
        <v>1643</v>
      </c>
      <c r="G464" t="s">
        <v>2142</v>
      </c>
      <c r="H464" t="s">
        <v>2143</v>
      </c>
      <c r="I464" t="s">
        <v>2144</v>
      </c>
      <c r="J464" t="s">
        <v>228</v>
      </c>
      <c r="K464" t="s">
        <v>3</v>
      </c>
      <c r="L464" t="s">
        <v>2145</v>
      </c>
      <c r="M464" t="s">
        <v>2146</v>
      </c>
      <c r="N464" t="s">
        <v>2147</v>
      </c>
      <c r="O464" s="16" t="s">
        <v>2148</v>
      </c>
    </row>
    <row r="465" spans="1:15" ht="16" x14ac:dyDescent="0.2">
      <c r="A465" s="137"/>
      <c r="B465" s="127"/>
      <c r="C465" s="29" t="s">
        <v>3417</v>
      </c>
      <c r="D465" s="34">
        <v>10</v>
      </c>
      <c r="E465" s="36"/>
      <c r="F465" t="s">
        <v>2149</v>
      </c>
      <c r="G465" t="s">
        <v>2150</v>
      </c>
      <c r="H465" t="s">
        <v>2151</v>
      </c>
      <c r="I465" t="s">
        <v>1406</v>
      </c>
      <c r="J465" t="s">
        <v>2152</v>
      </c>
      <c r="K465" t="s">
        <v>2153</v>
      </c>
      <c r="L465" t="s">
        <v>2154</v>
      </c>
      <c r="M465" t="s">
        <v>2155</v>
      </c>
      <c r="N465" t="s">
        <v>2156</v>
      </c>
      <c r="O465" s="16" t="s">
        <v>2157</v>
      </c>
    </row>
    <row r="466" spans="1:15" ht="16" x14ac:dyDescent="0.2">
      <c r="A466" s="137"/>
      <c r="B466" s="127"/>
      <c r="C466" s="29" t="s">
        <v>3418</v>
      </c>
      <c r="D466" s="34">
        <v>12</v>
      </c>
      <c r="E466" s="36"/>
      <c r="F466" t="s">
        <v>158</v>
      </c>
      <c r="G466" t="s">
        <v>1130</v>
      </c>
      <c r="H466" t="s">
        <v>2158</v>
      </c>
      <c r="I466" t="s">
        <v>2159</v>
      </c>
      <c r="J466" t="s">
        <v>2160</v>
      </c>
      <c r="K466" t="s">
        <v>2161</v>
      </c>
      <c r="L466" t="s">
        <v>2162</v>
      </c>
      <c r="M466" t="s">
        <v>2163</v>
      </c>
      <c r="N466" t="s">
        <v>2164</v>
      </c>
      <c r="O466" s="16" t="s">
        <v>2165</v>
      </c>
    </row>
    <row r="467" spans="1:15" ht="16" x14ac:dyDescent="0.2">
      <c r="A467" s="137"/>
      <c r="B467" s="127"/>
      <c r="C467" s="29" t="s">
        <v>3419</v>
      </c>
      <c r="D467" s="34">
        <v>6</v>
      </c>
      <c r="E467" s="36"/>
      <c r="F467" t="s">
        <v>2166</v>
      </c>
      <c r="G467" t="s">
        <v>2167</v>
      </c>
      <c r="H467" t="s">
        <v>2168</v>
      </c>
      <c r="I467" t="s">
        <v>2169</v>
      </c>
      <c r="J467" t="s">
        <v>2170</v>
      </c>
      <c r="K467" t="s">
        <v>2171</v>
      </c>
      <c r="L467" t="s">
        <v>2172</v>
      </c>
      <c r="M467" t="s">
        <v>202</v>
      </c>
      <c r="N467" t="s">
        <v>1592</v>
      </c>
      <c r="O467" s="16" t="s">
        <v>635</v>
      </c>
    </row>
    <row r="468" spans="1:15" ht="16" x14ac:dyDescent="0.2">
      <c r="A468" s="137"/>
      <c r="B468" s="127"/>
      <c r="C468" s="29" t="s">
        <v>3420</v>
      </c>
      <c r="D468" s="34">
        <v>8</v>
      </c>
      <c r="E468" s="36"/>
      <c r="F468" t="s">
        <v>2173</v>
      </c>
      <c r="G468" t="s">
        <v>2174</v>
      </c>
      <c r="H468" t="s">
        <v>104</v>
      </c>
      <c r="I468" t="s">
        <v>17</v>
      </c>
      <c r="J468" t="s">
        <v>106</v>
      </c>
      <c r="K468" t="s">
        <v>992</v>
      </c>
      <c r="L468" t="s">
        <v>2175</v>
      </c>
      <c r="M468" t="s">
        <v>176</v>
      </c>
      <c r="N468" t="s">
        <v>99</v>
      </c>
      <c r="O468" s="16" t="s">
        <v>2176</v>
      </c>
    </row>
    <row r="469" spans="1:15" ht="16" x14ac:dyDescent="0.2">
      <c r="A469" s="137"/>
      <c r="B469" s="127"/>
      <c r="C469" s="29" t="s">
        <v>3421</v>
      </c>
      <c r="D469" s="34">
        <v>11</v>
      </c>
      <c r="E469" s="36"/>
      <c r="F469" t="s">
        <v>228</v>
      </c>
      <c r="G469" t="s">
        <v>2177</v>
      </c>
      <c r="H469" t="s">
        <v>249</v>
      </c>
      <c r="I469" t="s">
        <v>3</v>
      </c>
      <c r="J469" t="s">
        <v>605</v>
      </c>
      <c r="K469" t="s">
        <v>884</v>
      </c>
      <c r="L469" t="s">
        <v>2178</v>
      </c>
      <c r="M469" t="s">
        <v>2179</v>
      </c>
      <c r="N469" t="s">
        <v>2180</v>
      </c>
      <c r="O469" s="16" t="s">
        <v>1055</v>
      </c>
    </row>
    <row r="470" spans="1:15" ht="16" x14ac:dyDescent="0.2">
      <c r="A470" s="138"/>
      <c r="B470" s="128"/>
      <c r="C470" s="29" t="s">
        <v>3422</v>
      </c>
      <c r="D470" s="34">
        <v>18</v>
      </c>
      <c r="E470" s="36"/>
      <c r="F470" s="17" t="s">
        <v>1055</v>
      </c>
      <c r="G470" s="17" t="s">
        <v>33</v>
      </c>
      <c r="H470" s="17" t="s">
        <v>2181</v>
      </c>
      <c r="I470" s="17" t="s">
        <v>2182</v>
      </c>
      <c r="J470" s="17" t="s">
        <v>2183</v>
      </c>
      <c r="K470" s="17" t="s">
        <v>99</v>
      </c>
      <c r="L470" s="17" t="s">
        <v>2184</v>
      </c>
      <c r="M470" s="17" t="s">
        <v>2185</v>
      </c>
      <c r="N470" s="17" t="s">
        <v>2186</v>
      </c>
      <c r="O470" s="18" t="s">
        <v>2187</v>
      </c>
    </row>
    <row r="471" spans="1:15" ht="16" x14ac:dyDescent="0.2">
      <c r="A471" s="136">
        <v>49</v>
      </c>
      <c r="B471" s="126" t="s">
        <v>2895</v>
      </c>
      <c r="C471" s="29" t="s">
        <v>3671</v>
      </c>
      <c r="D471" s="34">
        <v>27</v>
      </c>
      <c r="E471" s="36"/>
      <c r="F471" s="14" t="s">
        <v>876</v>
      </c>
      <c r="G471" s="14" t="s">
        <v>2188</v>
      </c>
      <c r="H471" s="14" t="s">
        <v>1864</v>
      </c>
      <c r="I471" s="14" t="s">
        <v>29</v>
      </c>
      <c r="J471" s="14" t="s">
        <v>33</v>
      </c>
      <c r="K471" s="14" t="s">
        <v>2189</v>
      </c>
      <c r="L471" s="14" t="s">
        <v>469</v>
      </c>
      <c r="M471" s="14" t="s">
        <v>50</v>
      </c>
      <c r="N471" s="14" t="s">
        <v>2190</v>
      </c>
      <c r="O471" s="15" t="s">
        <v>18</v>
      </c>
    </row>
    <row r="472" spans="1:15" ht="16" x14ac:dyDescent="0.2">
      <c r="A472" s="137"/>
      <c r="B472" s="127"/>
      <c r="C472" s="29" t="s">
        <v>3389</v>
      </c>
      <c r="D472" s="34">
        <v>19</v>
      </c>
      <c r="E472" s="36"/>
      <c r="F472" t="s">
        <v>216</v>
      </c>
      <c r="G472" t="s">
        <v>55</v>
      </c>
      <c r="H472" t="s">
        <v>71</v>
      </c>
      <c r="I472" t="s">
        <v>740</v>
      </c>
      <c r="J472" t="s">
        <v>221</v>
      </c>
      <c r="K472" t="s">
        <v>30</v>
      </c>
      <c r="L472" t="s">
        <v>2191</v>
      </c>
      <c r="M472" t="s">
        <v>313</v>
      </c>
      <c r="N472" t="s">
        <v>2192</v>
      </c>
      <c r="O472" s="16" t="s">
        <v>519</v>
      </c>
    </row>
    <row r="473" spans="1:15" ht="16" x14ac:dyDescent="0.2">
      <c r="A473" s="137"/>
      <c r="B473" s="127"/>
      <c r="C473" s="29" t="s">
        <v>3423</v>
      </c>
      <c r="D473" s="34">
        <v>19</v>
      </c>
      <c r="E473" s="36"/>
      <c r="F473" t="s">
        <v>50</v>
      </c>
      <c r="G473" t="s">
        <v>157</v>
      </c>
      <c r="H473" t="s">
        <v>975</v>
      </c>
      <c r="I473" t="s">
        <v>57</v>
      </c>
      <c r="J473" t="s">
        <v>34</v>
      </c>
      <c r="K473" t="s">
        <v>359</v>
      </c>
      <c r="L473" t="s">
        <v>358</v>
      </c>
      <c r="M473" t="s">
        <v>357</v>
      </c>
      <c r="N473" t="s">
        <v>90</v>
      </c>
      <c r="O473" s="16" t="s">
        <v>2193</v>
      </c>
    </row>
    <row r="474" spans="1:15" ht="16" x14ac:dyDescent="0.2">
      <c r="A474" s="137"/>
      <c r="B474" s="127"/>
      <c r="C474" s="29" t="s">
        <v>3424</v>
      </c>
      <c r="D474" s="34">
        <v>24</v>
      </c>
      <c r="E474" s="36"/>
      <c r="F474" t="s">
        <v>2194</v>
      </c>
      <c r="G474" t="s">
        <v>3</v>
      </c>
      <c r="H474" t="s">
        <v>18</v>
      </c>
      <c r="I474" t="s">
        <v>2195</v>
      </c>
      <c r="J474" t="s">
        <v>340</v>
      </c>
      <c r="K474" t="s">
        <v>17</v>
      </c>
      <c r="L474" t="s">
        <v>2196</v>
      </c>
      <c r="M474" t="s">
        <v>2197</v>
      </c>
      <c r="N474" t="s">
        <v>2198</v>
      </c>
      <c r="O474" s="16" t="s">
        <v>1614</v>
      </c>
    </row>
    <row r="475" spans="1:15" ht="16" x14ac:dyDescent="0.2">
      <c r="A475" s="137"/>
      <c r="B475" s="127"/>
      <c r="C475" s="29" t="s">
        <v>3425</v>
      </c>
      <c r="D475" s="34">
        <v>20</v>
      </c>
      <c r="E475" s="36"/>
      <c r="F475" t="s">
        <v>493</v>
      </c>
      <c r="G475" t="s">
        <v>196</v>
      </c>
      <c r="H475" t="s">
        <v>1641</v>
      </c>
      <c r="I475" t="s">
        <v>11</v>
      </c>
      <c r="J475" t="s">
        <v>1683</v>
      </c>
      <c r="K475" t="s">
        <v>57</v>
      </c>
      <c r="L475" t="s">
        <v>2199</v>
      </c>
      <c r="M475" t="s">
        <v>1829</v>
      </c>
      <c r="N475" t="s">
        <v>490</v>
      </c>
      <c r="O475" s="16" t="s">
        <v>2200</v>
      </c>
    </row>
    <row r="476" spans="1:15" ht="16" x14ac:dyDescent="0.2">
      <c r="A476" s="137"/>
      <c r="B476" s="127"/>
      <c r="C476" s="29" t="s">
        <v>3426</v>
      </c>
      <c r="D476" s="34">
        <v>22</v>
      </c>
      <c r="E476" s="36"/>
      <c r="F476" t="s">
        <v>2201</v>
      </c>
      <c r="G476" t="s">
        <v>1378</v>
      </c>
      <c r="H476" t="s">
        <v>28</v>
      </c>
      <c r="I476" t="s">
        <v>3</v>
      </c>
      <c r="J476" t="s">
        <v>2202</v>
      </c>
      <c r="K476" t="s">
        <v>18</v>
      </c>
      <c r="L476" t="s">
        <v>2203</v>
      </c>
      <c r="M476" t="s">
        <v>2204</v>
      </c>
      <c r="N476" t="s">
        <v>2205</v>
      </c>
      <c r="O476" s="16" t="s">
        <v>200</v>
      </c>
    </row>
    <row r="477" spans="1:15" ht="16" x14ac:dyDescent="0.2">
      <c r="A477" s="137"/>
      <c r="B477" s="127"/>
      <c r="C477" s="29" t="s">
        <v>3427</v>
      </c>
      <c r="D477" s="34">
        <v>12</v>
      </c>
      <c r="E477" s="36"/>
      <c r="F477" t="s">
        <v>251</v>
      </c>
      <c r="G477" t="s">
        <v>2206</v>
      </c>
      <c r="H477" t="s">
        <v>2207</v>
      </c>
      <c r="I477" t="s">
        <v>53</v>
      </c>
      <c r="J477" t="s">
        <v>391</v>
      </c>
      <c r="K477" t="s">
        <v>474</v>
      </c>
      <c r="L477" t="s">
        <v>967</v>
      </c>
      <c r="M477" t="s">
        <v>2208</v>
      </c>
      <c r="N477" t="s">
        <v>2209</v>
      </c>
      <c r="O477" s="16" t="s">
        <v>2210</v>
      </c>
    </row>
    <row r="478" spans="1:15" ht="16" x14ac:dyDescent="0.2">
      <c r="A478" s="137"/>
      <c r="B478" s="127"/>
      <c r="C478" s="29" t="s">
        <v>3428</v>
      </c>
      <c r="D478" s="34">
        <v>13</v>
      </c>
      <c r="E478" s="36"/>
      <c r="F478" t="s">
        <v>2211</v>
      </c>
      <c r="G478" t="s">
        <v>2212</v>
      </c>
      <c r="H478" t="s">
        <v>951</v>
      </c>
      <c r="I478" t="s">
        <v>2213</v>
      </c>
      <c r="J478" t="s">
        <v>18</v>
      </c>
      <c r="K478" t="s">
        <v>2214</v>
      </c>
      <c r="L478" t="s">
        <v>2215</v>
      </c>
      <c r="M478" t="s">
        <v>57</v>
      </c>
      <c r="N478" t="s">
        <v>1614</v>
      </c>
      <c r="O478" s="16" t="s">
        <v>53</v>
      </c>
    </row>
    <row r="479" spans="1:15" ht="16" x14ac:dyDescent="0.2">
      <c r="A479" s="137"/>
      <c r="B479" s="127"/>
      <c r="C479" s="29" t="s">
        <v>3429</v>
      </c>
      <c r="D479" s="34">
        <v>16</v>
      </c>
      <c r="E479" s="36"/>
      <c r="F479" t="s">
        <v>512</v>
      </c>
      <c r="G479" t="s">
        <v>2216</v>
      </c>
      <c r="H479" t="s">
        <v>157</v>
      </c>
      <c r="I479" t="s">
        <v>892</v>
      </c>
      <c r="J479" t="s">
        <v>2217</v>
      </c>
      <c r="K479" t="s">
        <v>428</v>
      </c>
      <c r="L479" t="s">
        <v>28</v>
      </c>
      <c r="M479" t="s">
        <v>1864</v>
      </c>
      <c r="N479" t="s">
        <v>2218</v>
      </c>
      <c r="O479" s="16" t="s">
        <v>2219</v>
      </c>
    </row>
    <row r="480" spans="1:15" ht="16" x14ac:dyDescent="0.2">
      <c r="A480" s="137"/>
      <c r="B480" s="127"/>
      <c r="C480" s="29" t="s">
        <v>3430</v>
      </c>
      <c r="D480" s="34">
        <v>21</v>
      </c>
      <c r="E480" s="36"/>
      <c r="F480" t="s">
        <v>2220</v>
      </c>
      <c r="G480" t="s">
        <v>201</v>
      </c>
      <c r="H480" t="s">
        <v>18</v>
      </c>
      <c r="I480" t="s">
        <v>428</v>
      </c>
      <c r="J480" t="s">
        <v>16</v>
      </c>
      <c r="K480" t="s">
        <v>2221</v>
      </c>
      <c r="L480" t="s">
        <v>77</v>
      </c>
      <c r="M480" t="s">
        <v>1085</v>
      </c>
      <c r="N480" t="s">
        <v>452</v>
      </c>
      <c r="O480" s="16" t="s">
        <v>202</v>
      </c>
    </row>
    <row r="481" spans="1:15" ht="16" x14ac:dyDescent="0.2">
      <c r="A481" s="137"/>
      <c r="B481" s="127"/>
      <c r="C481" s="29" t="s">
        <v>3431</v>
      </c>
      <c r="D481" s="34">
        <v>18</v>
      </c>
      <c r="E481" s="36"/>
      <c r="F481" t="s">
        <v>0</v>
      </c>
      <c r="G481" t="s">
        <v>1683</v>
      </c>
      <c r="H481" t="s">
        <v>71</v>
      </c>
      <c r="I481" t="s">
        <v>74</v>
      </c>
      <c r="J481" t="s">
        <v>11</v>
      </c>
      <c r="K481" t="s">
        <v>2222</v>
      </c>
      <c r="L481" t="s">
        <v>221</v>
      </c>
      <c r="M481" t="s">
        <v>2223</v>
      </c>
      <c r="N481" t="s">
        <v>490</v>
      </c>
      <c r="O481" s="16" t="s">
        <v>843</v>
      </c>
    </row>
    <row r="482" spans="1:15" ht="16" x14ac:dyDescent="0.2">
      <c r="A482" s="138"/>
      <c r="B482" s="128"/>
      <c r="C482" s="29" t="s">
        <v>3432</v>
      </c>
      <c r="D482" s="34">
        <v>38</v>
      </c>
      <c r="E482" s="36"/>
      <c r="F482" s="17" t="s">
        <v>186</v>
      </c>
      <c r="G482" s="17" t="s">
        <v>205</v>
      </c>
      <c r="H482" s="17" t="s">
        <v>222</v>
      </c>
      <c r="I482" s="17" t="s">
        <v>1885</v>
      </c>
      <c r="J482" s="17" t="s">
        <v>55</v>
      </c>
      <c r="K482" s="17" t="s">
        <v>200</v>
      </c>
      <c r="L482" s="17" t="s">
        <v>33</v>
      </c>
      <c r="M482" s="17" t="s">
        <v>16</v>
      </c>
      <c r="N482" s="17" t="s">
        <v>123</v>
      </c>
      <c r="O482" s="18" t="s">
        <v>2224</v>
      </c>
    </row>
  </sheetData>
  <mergeCells count="86">
    <mergeCell ref="A471:A482"/>
    <mergeCell ref="C1:C2"/>
    <mergeCell ref="D1:D2"/>
    <mergeCell ref="A411:A422"/>
    <mergeCell ref="A423:A434"/>
    <mergeCell ref="A435:A446"/>
    <mergeCell ref="A447:A458"/>
    <mergeCell ref="A459:A470"/>
    <mergeCell ref="A351:A362"/>
    <mergeCell ref="A363:A374"/>
    <mergeCell ref="A375:A386"/>
    <mergeCell ref="A387:A398"/>
    <mergeCell ref="A399:A410"/>
    <mergeCell ref="A291:A302"/>
    <mergeCell ref="A303:A314"/>
    <mergeCell ref="A315:A326"/>
    <mergeCell ref="A327:A338"/>
    <mergeCell ref="A339:A350"/>
    <mergeCell ref="A231:A242"/>
    <mergeCell ref="A243:A254"/>
    <mergeCell ref="A255:A266"/>
    <mergeCell ref="A267:A278"/>
    <mergeCell ref="A279:A290"/>
    <mergeCell ref="A171:A182"/>
    <mergeCell ref="A183:A194"/>
    <mergeCell ref="A195:A206"/>
    <mergeCell ref="A207:A218"/>
    <mergeCell ref="A219:A230"/>
    <mergeCell ref="A111:A122"/>
    <mergeCell ref="A123:A134"/>
    <mergeCell ref="A135:A146"/>
    <mergeCell ref="A147:A158"/>
    <mergeCell ref="A159:A170"/>
    <mergeCell ref="A51:A62"/>
    <mergeCell ref="A63:A74"/>
    <mergeCell ref="A75:A86"/>
    <mergeCell ref="A87:A98"/>
    <mergeCell ref="A99:A110"/>
    <mergeCell ref="A1:A2"/>
    <mergeCell ref="A3:A14"/>
    <mergeCell ref="A15:A26"/>
    <mergeCell ref="A27:A38"/>
    <mergeCell ref="A39:A50"/>
    <mergeCell ref="B3:B14"/>
    <mergeCell ref="B15:B26"/>
    <mergeCell ref="B27:B38"/>
    <mergeCell ref="B39:B50"/>
    <mergeCell ref="F1:O1"/>
    <mergeCell ref="E1:E2"/>
    <mergeCell ref="B1:B2"/>
    <mergeCell ref="B183:B194"/>
    <mergeCell ref="B51:B62"/>
    <mergeCell ref="B63:B74"/>
    <mergeCell ref="B75:B86"/>
    <mergeCell ref="B87:B98"/>
    <mergeCell ref="B99:B110"/>
    <mergeCell ref="B111:B122"/>
    <mergeCell ref="B123:B134"/>
    <mergeCell ref="B135:B146"/>
    <mergeCell ref="B147:B158"/>
    <mergeCell ref="B159:B170"/>
    <mergeCell ref="B171:B182"/>
    <mergeCell ref="B327:B338"/>
    <mergeCell ref="B195:B206"/>
    <mergeCell ref="B207:B218"/>
    <mergeCell ref="B219:B230"/>
    <mergeCell ref="B243:B254"/>
    <mergeCell ref="B255:B266"/>
    <mergeCell ref="B231:B242"/>
    <mergeCell ref="B267:B278"/>
    <mergeCell ref="B279:B290"/>
    <mergeCell ref="B291:B302"/>
    <mergeCell ref="B303:B314"/>
    <mergeCell ref="B315:B326"/>
    <mergeCell ref="B471:B482"/>
    <mergeCell ref="B339:B350"/>
    <mergeCell ref="B351:B362"/>
    <mergeCell ref="B363:B374"/>
    <mergeCell ref="B375:B386"/>
    <mergeCell ref="B387:B398"/>
    <mergeCell ref="B399:B410"/>
    <mergeCell ref="B411:B422"/>
    <mergeCell ref="B423:B434"/>
    <mergeCell ref="B435:B446"/>
    <mergeCell ref="B447:B458"/>
    <mergeCell ref="B459:B470"/>
  </mergeCells>
  <phoneticPr fontId="10" type="noConversion"/>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518D-1C97-4F44-8CE9-F63CF9090E8C}">
  <dimension ref="A1:O162"/>
  <sheetViews>
    <sheetView zoomScale="75" zoomScaleNormal="60" workbookViewId="0">
      <selection activeCell="B31" sqref="B31:B34"/>
    </sheetView>
  </sheetViews>
  <sheetFormatPr baseColWidth="10" defaultRowHeight="15" x14ac:dyDescent="0.2"/>
  <cols>
    <col min="1" max="1" width="4.6640625" customWidth="1"/>
    <col min="2" max="2" width="23.83203125" customWidth="1"/>
    <col min="3" max="3" width="5.6640625" bestFit="1" customWidth="1"/>
    <col min="5" max="5" width="23.83203125" customWidth="1"/>
    <col min="7" max="7" width="17.5" customWidth="1"/>
    <col min="8" max="8" width="15.83203125" customWidth="1"/>
    <col min="9" max="9" width="17.5" customWidth="1"/>
    <col min="10" max="10" width="25.5" customWidth="1"/>
    <col min="11" max="11" width="16.5" customWidth="1"/>
    <col min="12" max="12" width="15.5" customWidth="1"/>
    <col min="13" max="13" width="16.5" customWidth="1"/>
    <col min="14" max="15" width="19.6640625" customWidth="1"/>
  </cols>
  <sheetData>
    <row r="1" spans="1:15" ht="15" customHeight="1" x14ac:dyDescent="0.2">
      <c r="A1" s="134" t="s">
        <v>3145</v>
      </c>
      <c r="B1" s="132" t="s">
        <v>3146</v>
      </c>
      <c r="C1" s="141" t="s">
        <v>3811</v>
      </c>
      <c r="D1" s="139" t="s">
        <v>3812</v>
      </c>
      <c r="E1" s="130" t="s">
        <v>3813</v>
      </c>
      <c r="F1" s="129" t="s">
        <v>2462</v>
      </c>
      <c r="G1" s="129"/>
      <c r="H1" s="129"/>
      <c r="I1" s="129"/>
      <c r="J1" s="129"/>
      <c r="K1" s="129"/>
      <c r="L1" s="129"/>
      <c r="M1" s="129"/>
      <c r="N1" s="129"/>
      <c r="O1" s="129"/>
    </row>
    <row r="2" spans="1:15" ht="15" customHeight="1" thickBot="1" x14ac:dyDescent="0.25">
      <c r="A2" s="135"/>
      <c r="B2" s="132"/>
      <c r="C2" s="141" t="s">
        <v>3811</v>
      </c>
      <c r="D2" s="139"/>
      <c r="E2" s="130"/>
      <c r="F2" s="11">
        <v>0</v>
      </c>
      <c r="G2" s="11">
        <v>1</v>
      </c>
      <c r="H2" s="11">
        <v>2</v>
      </c>
      <c r="I2" s="11">
        <v>3</v>
      </c>
      <c r="J2" s="11">
        <v>4</v>
      </c>
      <c r="K2" s="11">
        <v>5</v>
      </c>
      <c r="L2" s="11">
        <v>6</v>
      </c>
      <c r="M2" s="11">
        <v>7</v>
      </c>
      <c r="N2" s="11">
        <v>8</v>
      </c>
      <c r="O2" s="11">
        <v>9</v>
      </c>
    </row>
    <row r="3" spans="1:15" ht="15" customHeight="1" x14ac:dyDescent="0.2">
      <c r="A3" s="143">
        <v>0</v>
      </c>
      <c r="B3" s="147" t="s">
        <v>2466</v>
      </c>
      <c r="C3" s="45">
        <v>141</v>
      </c>
      <c r="D3" s="54" t="s">
        <v>3653</v>
      </c>
      <c r="E3" s="10"/>
      <c r="F3" s="48" t="s">
        <v>27</v>
      </c>
      <c r="G3" s="48" t="s">
        <v>28</v>
      </c>
      <c r="H3" s="48" t="s">
        <v>22</v>
      </c>
      <c r="I3" s="48" t="s">
        <v>1625</v>
      </c>
      <c r="J3" s="48" t="s">
        <v>18</v>
      </c>
      <c r="K3" s="48" t="s">
        <v>17</v>
      </c>
      <c r="L3" s="48" t="s">
        <v>11</v>
      </c>
      <c r="M3" s="48" t="s">
        <v>26</v>
      </c>
      <c r="N3" s="48" t="s">
        <v>7</v>
      </c>
      <c r="O3" s="49" t="s">
        <v>29</v>
      </c>
    </row>
    <row r="4" spans="1:15" ht="16" x14ac:dyDescent="0.2">
      <c r="A4" s="143"/>
      <c r="B4" s="148"/>
      <c r="C4" s="33">
        <v>156</v>
      </c>
      <c r="D4" s="32" t="s">
        <v>3212</v>
      </c>
      <c r="E4" s="10"/>
      <c r="F4" s="42" t="s">
        <v>16</v>
      </c>
      <c r="G4" s="42" t="s">
        <v>6</v>
      </c>
      <c r="H4" s="42" t="s">
        <v>1</v>
      </c>
      <c r="I4" s="42" t="s">
        <v>528</v>
      </c>
      <c r="J4" s="42" t="s">
        <v>33</v>
      </c>
      <c r="K4" s="42" t="s">
        <v>34</v>
      </c>
      <c r="L4" s="42" t="s">
        <v>64</v>
      </c>
      <c r="M4" s="42" t="s">
        <v>36</v>
      </c>
      <c r="N4" s="42" t="s">
        <v>55</v>
      </c>
      <c r="O4" s="50" t="s">
        <v>658</v>
      </c>
    </row>
    <row r="5" spans="1:15" ht="15" customHeight="1" x14ac:dyDescent="0.2">
      <c r="A5" s="143"/>
      <c r="B5" s="148"/>
      <c r="C5" s="33">
        <v>98</v>
      </c>
      <c r="D5" s="32" t="s">
        <v>3214</v>
      </c>
      <c r="E5" s="10"/>
      <c r="F5" s="42" t="s">
        <v>42</v>
      </c>
      <c r="G5" s="42" t="s">
        <v>20</v>
      </c>
      <c r="H5" s="42" t="s">
        <v>22</v>
      </c>
      <c r="I5" s="42" t="s">
        <v>19</v>
      </c>
      <c r="J5" s="42" t="s">
        <v>21</v>
      </c>
      <c r="K5" s="42" t="s">
        <v>8</v>
      </c>
      <c r="L5" s="42" t="s">
        <v>7</v>
      </c>
      <c r="M5" s="42" t="s">
        <v>23</v>
      </c>
      <c r="N5" s="42" t="s">
        <v>25</v>
      </c>
      <c r="O5" s="50" t="s">
        <v>16</v>
      </c>
    </row>
    <row r="6" spans="1:15" ht="17" thickBot="1" x14ac:dyDescent="0.25">
      <c r="A6" s="143"/>
      <c r="B6" s="149"/>
      <c r="C6" s="46">
        <v>83</v>
      </c>
      <c r="D6" s="47" t="s">
        <v>3215</v>
      </c>
      <c r="E6" s="10"/>
      <c r="F6" s="51" t="s">
        <v>50</v>
      </c>
      <c r="G6" s="51" t="s">
        <v>15</v>
      </c>
      <c r="H6" s="51" t="s">
        <v>1</v>
      </c>
      <c r="I6" s="51" t="s">
        <v>22</v>
      </c>
      <c r="J6" s="51" t="s">
        <v>34</v>
      </c>
      <c r="K6" s="51" t="s">
        <v>3</v>
      </c>
      <c r="L6" s="51" t="s">
        <v>55</v>
      </c>
      <c r="M6" s="51" t="s">
        <v>1379</v>
      </c>
      <c r="N6" s="51" t="s">
        <v>78</v>
      </c>
      <c r="O6" s="52" t="s">
        <v>47</v>
      </c>
    </row>
    <row r="7" spans="1:15" ht="15" customHeight="1" x14ac:dyDescent="0.2">
      <c r="A7" s="143">
        <v>1</v>
      </c>
      <c r="B7" s="147" t="s">
        <v>3204</v>
      </c>
      <c r="C7" s="45">
        <v>41</v>
      </c>
      <c r="D7" s="54" t="s">
        <v>3654</v>
      </c>
      <c r="E7" s="10"/>
      <c r="F7" s="48" t="s">
        <v>3731</v>
      </c>
      <c r="G7" s="48" t="s">
        <v>152</v>
      </c>
      <c r="H7" s="48" t="s">
        <v>28</v>
      </c>
      <c r="I7" s="48" t="s">
        <v>116</v>
      </c>
      <c r="J7" s="48" t="s">
        <v>16</v>
      </c>
      <c r="K7" s="48" t="s">
        <v>157</v>
      </c>
      <c r="L7" s="48" t="s">
        <v>2171</v>
      </c>
      <c r="M7" s="48" t="s">
        <v>29</v>
      </c>
      <c r="N7" s="48" t="s">
        <v>115</v>
      </c>
      <c r="O7" s="49" t="s">
        <v>94</v>
      </c>
    </row>
    <row r="8" spans="1:15" ht="16" x14ac:dyDescent="0.2">
      <c r="A8" s="143"/>
      <c r="B8" s="148"/>
      <c r="C8" s="33">
        <v>51</v>
      </c>
      <c r="D8" s="32" t="s">
        <v>3224</v>
      </c>
      <c r="E8" s="10"/>
      <c r="F8" s="42" t="s">
        <v>28</v>
      </c>
      <c r="G8" s="42" t="s">
        <v>99</v>
      </c>
      <c r="H8" s="42" t="s">
        <v>101</v>
      </c>
      <c r="I8" s="42" t="s">
        <v>102</v>
      </c>
      <c r="J8" s="42" t="s">
        <v>174</v>
      </c>
      <c r="K8" s="42" t="s">
        <v>177</v>
      </c>
      <c r="L8" s="42" t="s">
        <v>58</v>
      </c>
      <c r="M8" s="42" t="s">
        <v>100</v>
      </c>
      <c r="N8" s="42" t="s">
        <v>50</v>
      </c>
      <c r="O8" s="50" t="s">
        <v>29</v>
      </c>
    </row>
    <row r="9" spans="1:15" ht="15" customHeight="1" x14ac:dyDescent="0.2">
      <c r="A9" s="143"/>
      <c r="B9" s="148"/>
      <c r="C9" s="33">
        <v>28</v>
      </c>
      <c r="D9" s="32" t="s">
        <v>3225</v>
      </c>
      <c r="E9" s="10"/>
      <c r="F9" s="42" t="s">
        <v>124</v>
      </c>
      <c r="G9" s="42" t="s">
        <v>125</v>
      </c>
      <c r="H9" s="42" t="s">
        <v>164</v>
      </c>
      <c r="I9" s="42" t="s">
        <v>71</v>
      </c>
      <c r="J9" s="42" t="s">
        <v>29</v>
      </c>
      <c r="K9" s="42" t="s">
        <v>3732</v>
      </c>
      <c r="L9" s="42" t="s">
        <v>17</v>
      </c>
      <c r="M9" s="42" t="s">
        <v>847</v>
      </c>
      <c r="N9" s="42" t="s">
        <v>152</v>
      </c>
      <c r="O9" s="50" t="s">
        <v>835</v>
      </c>
    </row>
    <row r="10" spans="1:15" ht="17" thickBot="1" x14ac:dyDescent="0.25">
      <c r="A10" s="143"/>
      <c r="B10" s="149"/>
      <c r="C10" s="46">
        <v>40</v>
      </c>
      <c r="D10" s="47" t="s">
        <v>3226</v>
      </c>
      <c r="E10" s="10"/>
      <c r="F10" s="51" t="s">
        <v>949</v>
      </c>
      <c r="G10" s="51" t="s">
        <v>50</v>
      </c>
      <c r="H10" s="51" t="s">
        <v>107</v>
      </c>
      <c r="I10" s="51" t="s">
        <v>109</v>
      </c>
      <c r="J10" s="51" t="s">
        <v>108</v>
      </c>
      <c r="K10" s="51" t="s">
        <v>304</v>
      </c>
      <c r="L10" s="51" t="s">
        <v>131</v>
      </c>
      <c r="M10" s="51" t="s">
        <v>100</v>
      </c>
      <c r="N10" s="51" t="s">
        <v>151</v>
      </c>
      <c r="O10" s="52" t="s">
        <v>110</v>
      </c>
    </row>
    <row r="11" spans="1:15" ht="15" customHeight="1" x14ac:dyDescent="0.2">
      <c r="A11" s="143">
        <v>2</v>
      </c>
      <c r="B11" s="147" t="s">
        <v>3168</v>
      </c>
      <c r="C11" s="45">
        <v>40</v>
      </c>
      <c r="D11" s="54" t="s">
        <v>3655</v>
      </c>
      <c r="E11" s="10"/>
      <c r="F11" s="48" t="s">
        <v>57</v>
      </c>
      <c r="G11" s="48" t="s">
        <v>906</v>
      </c>
      <c r="H11" s="48" t="s">
        <v>33</v>
      </c>
      <c r="I11" s="48" t="s">
        <v>28</v>
      </c>
      <c r="J11" s="48" t="s">
        <v>16</v>
      </c>
      <c r="K11" s="48" t="s">
        <v>157</v>
      </c>
      <c r="L11" s="48" t="s">
        <v>886</v>
      </c>
      <c r="M11" s="48" t="s">
        <v>3733</v>
      </c>
      <c r="N11" s="48" t="s">
        <v>528</v>
      </c>
      <c r="O11" s="49" t="s">
        <v>908</v>
      </c>
    </row>
    <row r="12" spans="1:15" ht="16" x14ac:dyDescent="0.2">
      <c r="A12" s="143"/>
      <c r="B12" s="148"/>
      <c r="C12" s="33">
        <v>38</v>
      </c>
      <c r="D12" s="32" t="s">
        <v>3235</v>
      </c>
      <c r="E12" s="10"/>
      <c r="F12" s="42" t="s">
        <v>57</v>
      </c>
      <c r="G12" s="42" t="s">
        <v>894</v>
      </c>
      <c r="H12" s="42" t="s">
        <v>16</v>
      </c>
      <c r="I12" s="42" t="s">
        <v>886</v>
      </c>
      <c r="J12" s="42" t="s">
        <v>3734</v>
      </c>
      <c r="K12" s="42" t="s">
        <v>883</v>
      </c>
      <c r="L12" s="42" t="s">
        <v>201</v>
      </c>
      <c r="M12" s="42" t="s">
        <v>897</v>
      </c>
      <c r="N12" s="42" t="s">
        <v>896</v>
      </c>
      <c r="O12" s="50" t="s">
        <v>202</v>
      </c>
    </row>
    <row r="13" spans="1:15" ht="15" customHeight="1" x14ac:dyDescent="0.2">
      <c r="A13" s="143"/>
      <c r="B13" s="148"/>
      <c r="C13" s="33">
        <v>26</v>
      </c>
      <c r="D13" s="32" t="s">
        <v>3236</v>
      </c>
      <c r="E13" s="10"/>
      <c r="F13" s="42" t="s">
        <v>888</v>
      </c>
      <c r="G13" s="42" t="s">
        <v>88</v>
      </c>
      <c r="H13" s="42" t="s">
        <v>887</v>
      </c>
      <c r="I13" s="42" t="s">
        <v>935</v>
      </c>
      <c r="J13" s="42" t="s">
        <v>55</v>
      </c>
      <c r="K13" s="42" t="s">
        <v>3</v>
      </c>
      <c r="L13" s="42" t="s">
        <v>938</v>
      </c>
      <c r="M13" s="42" t="s">
        <v>936</v>
      </c>
      <c r="N13" s="42" t="s">
        <v>937</v>
      </c>
      <c r="O13" s="50" t="s">
        <v>3735</v>
      </c>
    </row>
    <row r="14" spans="1:15" ht="17" thickBot="1" x14ac:dyDescent="0.25">
      <c r="A14" s="143"/>
      <c r="B14" s="149"/>
      <c r="C14" s="46">
        <v>51</v>
      </c>
      <c r="D14" s="29" t="s">
        <v>3237</v>
      </c>
      <c r="E14" s="43"/>
      <c r="F14" s="44" t="s">
        <v>16</v>
      </c>
      <c r="G14" s="44" t="s">
        <v>518</v>
      </c>
      <c r="H14" s="44" t="s">
        <v>57</v>
      </c>
      <c r="I14" s="44" t="s">
        <v>541</v>
      </c>
      <c r="J14" s="44" t="s">
        <v>888</v>
      </c>
      <c r="K14" s="44" t="s">
        <v>88</v>
      </c>
      <c r="L14" s="44" t="s">
        <v>34</v>
      </c>
      <c r="M14" s="44" t="s">
        <v>902</v>
      </c>
      <c r="N14" s="44" t="s">
        <v>1391</v>
      </c>
      <c r="O14" s="53" t="s">
        <v>905</v>
      </c>
    </row>
    <row r="15" spans="1:15" ht="15" customHeight="1" x14ac:dyDescent="0.2">
      <c r="A15" s="143">
        <v>3</v>
      </c>
      <c r="B15" s="147" t="s">
        <v>3814</v>
      </c>
      <c r="C15" s="55">
        <v>158</v>
      </c>
      <c r="D15" s="62" t="s">
        <v>3656</v>
      </c>
      <c r="E15" s="12"/>
      <c r="F15" s="48" t="s">
        <v>646</v>
      </c>
      <c r="G15" s="48" t="s">
        <v>759</v>
      </c>
      <c r="H15" s="48" t="s">
        <v>3736</v>
      </c>
      <c r="I15" s="48" t="s">
        <v>733</v>
      </c>
      <c r="J15" s="48" t="s">
        <v>3737</v>
      </c>
      <c r="K15" s="48" t="s">
        <v>791</v>
      </c>
      <c r="L15" s="48" t="s">
        <v>3</v>
      </c>
      <c r="M15" s="48" t="s">
        <v>1439</v>
      </c>
      <c r="N15" s="48" t="s">
        <v>2227</v>
      </c>
      <c r="O15" s="49" t="s">
        <v>118</v>
      </c>
    </row>
    <row r="16" spans="1:15" ht="16" x14ac:dyDescent="0.2">
      <c r="A16" s="143"/>
      <c r="B16" s="148"/>
      <c r="C16" s="34">
        <v>150</v>
      </c>
      <c r="D16" s="63" t="s">
        <v>3246</v>
      </c>
      <c r="E16" s="10"/>
      <c r="F16" s="42" t="s">
        <v>1442</v>
      </c>
      <c r="G16" s="42" t="s">
        <v>529</v>
      </c>
      <c r="H16" s="42" t="s">
        <v>28</v>
      </c>
      <c r="I16" s="42" t="s">
        <v>680</v>
      </c>
      <c r="J16" s="42" t="s">
        <v>120</v>
      </c>
      <c r="K16" s="42" t="s">
        <v>228</v>
      </c>
      <c r="L16" s="42" t="s">
        <v>1453</v>
      </c>
      <c r="M16" s="42" t="s">
        <v>733</v>
      </c>
      <c r="N16" s="42" t="s">
        <v>157</v>
      </c>
      <c r="O16" s="50" t="s">
        <v>119</v>
      </c>
    </row>
    <row r="17" spans="1:15" ht="15" customHeight="1" x14ac:dyDescent="0.2">
      <c r="A17" s="143"/>
      <c r="B17" s="148"/>
      <c r="C17" s="34">
        <v>106</v>
      </c>
      <c r="D17" s="63" t="s">
        <v>3251</v>
      </c>
      <c r="E17" s="10"/>
      <c r="F17" s="42" t="s">
        <v>646</v>
      </c>
      <c r="G17" s="42" t="s">
        <v>124</v>
      </c>
      <c r="H17" s="42" t="s">
        <v>1432</v>
      </c>
      <c r="I17" s="42" t="s">
        <v>529</v>
      </c>
      <c r="J17" s="42" t="s">
        <v>1576</v>
      </c>
      <c r="K17" s="42" t="s">
        <v>1433</v>
      </c>
      <c r="L17" s="42" t="s">
        <v>125</v>
      </c>
      <c r="M17" s="42" t="s">
        <v>777</v>
      </c>
      <c r="N17" s="42" t="s">
        <v>3</v>
      </c>
      <c r="O17" s="50" t="s">
        <v>17</v>
      </c>
    </row>
    <row r="18" spans="1:15" ht="17" thickBot="1" x14ac:dyDescent="0.25">
      <c r="A18" s="143"/>
      <c r="B18" s="149"/>
      <c r="C18" s="56">
        <v>86</v>
      </c>
      <c r="D18" s="59" t="s">
        <v>3252</v>
      </c>
      <c r="E18" s="13"/>
      <c r="F18" s="51" t="s">
        <v>3738</v>
      </c>
      <c r="G18" s="51" t="s">
        <v>202</v>
      </c>
      <c r="H18" s="51" t="s">
        <v>536</v>
      </c>
      <c r="I18" s="51" t="s">
        <v>606</v>
      </c>
      <c r="J18" s="51" t="s">
        <v>1454</v>
      </c>
      <c r="K18" s="51" t="s">
        <v>1380</v>
      </c>
      <c r="L18" s="51" t="s">
        <v>1476</v>
      </c>
      <c r="M18" s="51" t="s">
        <v>1451</v>
      </c>
      <c r="N18" s="51" t="s">
        <v>1442</v>
      </c>
      <c r="O18" s="52" t="s">
        <v>285</v>
      </c>
    </row>
    <row r="19" spans="1:15" ht="15" customHeight="1" x14ac:dyDescent="0.2">
      <c r="A19" s="143">
        <v>4</v>
      </c>
      <c r="B19" s="147" t="s">
        <v>2510</v>
      </c>
      <c r="C19" s="55">
        <v>124</v>
      </c>
      <c r="D19" s="57" t="s">
        <v>3657</v>
      </c>
      <c r="E19" s="12"/>
      <c r="F19" s="48" t="s">
        <v>1821</v>
      </c>
      <c r="G19" s="48" t="s">
        <v>3739</v>
      </c>
      <c r="H19" s="48" t="s">
        <v>202</v>
      </c>
      <c r="I19" s="48" t="s">
        <v>3740</v>
      </c>
      <c r="J19" s="48" t="s">
        <v>1292</v>
      </c>
      <c r="K19" s="48" t="s">
        <v>1380</v>
      </c>
      <c r="L19" s="48" t="s">
        <v>493</v>
      </c>
      <c r="M19" s="48" t="s">
        <v>278</v>
      </c>
      <c r="N19" s="48" t="s">
        <v>1822</v>
      </c>
      <c r="O19" s="49" t="s">
        <v>280</v>
      </c>
    </row>
    <row r="20" spans="1:15" ht="16" x14ac:dyDescent="0.2">
      <c r="A20" s="143"/>
      <c r="B20" s="148"/>
      <c r="C20" s="34">
        <v>126</v>
      </c>
      <c r="D20" s="58" t="s">
        <v>3247</v>
      </c>
      <c r="E20" s="10"/>
      <c r="F20" s="42" t="s">
        <v>166</v>
      </c>
      <c r="G20" s="42" t="s">
        <v>1380</v>
      </c>
      <c r="H20" s="42" t="s">
        <v>1838</v>
      </c>
      <c r="I20" s="42" t="s">
        <v>493</v>
      </c>
      <c r="J20" s="42" t="s">
        <v>3739</v>
      </c>
      <c r="K20" s="42" t="s">
        <v>278</v>
      </c>
      <c r="L20" s="42" t="s">
        <v>3741</v>
      </c>
      <c r="M20" s="42" t="s">
        <v>733</v>
      </c>
      <c r="N20" s="42" t="s">
        <v>1471</v>
      </c>
      <c r="O20" s="50" t="s">
        <v>1822</v>
      </c>
    </row>
    <row r="21" spans="1:15" ht="15" customHeight="1" x14ac:dyDescent="0.2">
      <c r="A21" s="143"/>
      <c r="B21" s="148"/>
      <c r="C21" s="34">
        <v>139</v>
      </c>
      <c r="D21" s="58" t="s">
        <v>3261</v>
      </c>
      <c r="E21" s="10"/>
      <c r="F21" s="42" t="s">
        <v>16</v>
      </c>
      <c r="G21" s="42" t="s">
        <v>493</v>
      </c>
      <c r="H21" s="42" t="s">
        <v>278</v>
      </c>
      <c r="I21" s="42" t="s">
        <v>28</v>
      </c>
      <c r="J21" s="42" t="s">
        <v>202</v>
      </c>
      <c r="K21" s="42" t="s">
        <v>3</v>
      </c>
      <c r="L21" s="42" t="s">
        <v>1451</v>
      </c>
      <c r="M21" s="42" t="s">
        <v>279</v>
      </c>
      <c r="N21" s="42" t="s">
        <v>1822</v>
      </c>
      <c r="O21" s="50" t="s">
        <v>280</v>
      </c>
    </row>
    <row r="22" spans="1:15" ht="17" thickBot="1" x14ac:dyDescent="0.25">
      <c r="A22" s="143"/>
      <c r="B22" s="149"/>
      <c r="C22" s="56">
        <v>175</v>
      </c>
      <c r="D22" s="59" t="s">
        <v>3262</v>
      </c>
      <c r="E22" s="13"/>
      <c r="F22" s="51" t="s">
        <v>16</v>
      </c>
      <c r="G22" s="51" t="s">
        <v>493</v>
      </c>
      <c r="H22" s="51" t="s">
        <v>1380</v>
      </c>
      <c r="I22" s="51" t="s">
        <v>28</v>
      </c>
      <c r="J22" s="51" t="s">
        <v>1821</v>
      </c>
      <c r="K22" s="51" t="s">
        <v>3739</v>
      </c>
      <c r="L22" s="51" t="s">
        <v>1441</v>
      </c>
      <c r="M22" s="51" t="s">
        <v>278</v>
      </c>
      <c r="N22" s="51" t="s">
        <v>33</v>
      </c>
      <c r="O22" s="52" t="s">
        <v>34</v>
      </c>
    </row>
    <row r="23" spans="1:15" ht="15" customHeight="1" x14ac:dyDescent="0.2">
      <c r="A23" s="143">
        <v>5</v>
      </c>
      <c r="B23" s="147" t="s">
        <v>2521</v>
      </c>
      <c r="C23" s="45">
        <v>357</v>
      </c>
      <c r="D23" s="30" t="s">
        <v>3658</v>
      </c>
      <c r="E23" s="60"/>
      <c r="F23" s="61" t="s">
        <v>200</v>
      </c>
      <c r="G23" s="61" t="s">
        <v>16</v>
      </c>
      <c r="H23" s="61" t="s">
        <v>201</v>
      </c>
      <c r="I23" s="61" t="s">
        <v>202</v>
      </c>
      <c r="J23" s="61" t="s">
        <v>1035</v>
      </c>
      <c r="K23" s="61" t="s">
        <v>28</v>
      </c>
      <c r="L23" s="61" t="s">
        <v>55</v>
      </c>
      <c r="M23" s="61" t="s">
        <v>228</v>
      </c>
      <c r="N23" s="61" t="s">
        <v>203</v>
      </c>
      <c r="O23" s="61" t="s">
        <v>17</v>
      </c>
    </row>
    <row r="24" spans="1:15" ht="16" x14ac:dyDescent="0.2">
      <c r="A24" s="143"/>
      <c r="B24" s="148"/>
      <c r="C24" s="33">
        <v>169</v>
      </c>
      <c r="D24" s="29" t="s">
        <v>3248</v>
      </c>
      <c r="E24" s="10"/>
      <c r="F24" s="42" t="s">
        <v>57</v>
      </c>
      <c r="G24" s="42" t="s">
        <v>200</v>
      </c>
      <c r="H24" s="42" t="s">
        <v>16</v>
      </c>
      <c r="I24" s="42" t="s">
        <v>55</v>
      </c>
      <c r="J24" s="42" t="s">
        <v>228</v>
      </c>
      <c r="K24" s="42" t="s">
        <v>451</v>
      </c>
      <c r="L24" s="42" t="s">
        <v>28</v>
      </c>
      <c r="M24" s="42" t="s">
        <v>3</v>
      </c>
      <c r="N24" s="42" t="s">
        <v>103</v>
      </c>
      <c r="O24" s="42" t="s">
        <v>1016</v>
      </c>
    </row>
    <row r="25" spans="1:15" ht="15" customHeight="1" x14ac:dyDescent="0.2">
      <c r="A25" s="143"/>
      <c r="B25" s="148"/>
      <c r="C25" s="33">
        <v>200</v>
      </c>
      <c r="D25" s="29" t="s">
        <v>3271</v>
      </c>
      <c r="E25" s="10"/>
      <c r="F25" s="42" t="s">
        <v>187</v>
      </c>
      <c r="G25" s="42" t="s">
        <v>200</v>
      </c>
      <c r="H25" s="42" t="s">
        <v>1035</v>
      </c>
      <c r="I25" s="42" t="s">
        <v>3</v>
      </c>
      <c r="J25" s="42" t="s">
        <v>16</v>
      </c>
      <c r="K25" s="42" t="s">
        <v>53</v>
      </c>
      <c r="L25" s="42" t="s">
        <v>55</v>
      </c>
      <c r="M25" s="42" t="s">
        <v>451</v>
      </c>
      <c r="N25" s="42" t="s">
        <v>89</v>
      </c>
      <c r="O25" s="42" t="s">
        <v>249</v>
      </c>
    </row>
    <row r="26" spans="1:15" ht="17" thickBot="1" x14ac:dyDescent="0.25">
      <c r="A26" s="143"/>
      <c r="B26" s="149"/>
      <c r="C26" s="46">
        <v>192</v>
      </c>
      <c r="D26" s="29" t="s">
        <v>3272</v>
      </c>
      <c r="E26" s="43"/>
      <c r="F26" s="44" t="s">
        <v>16</v>
      </c>
      <c r="G26" s="44" t="s">
        <v>200</v>
      </c>
      <c r="H26" s="44" t="s">
        <v>187</v>
      </c>
      <c r="I26" s="44" t="s">
        <v>528</v>
      </c>
      <c r="J26" s="44" t="s">
        <v>33</v>
      </c>
      <c r="K26" s="44" t="s">
        <v>28</v>
      </c>
      <c r="L26" s="44" t="s">
        <v>3742</v>
      </c>
      <c r="M26" s="44" t="s">
        <v>1035</v>
      </c>
      <c r="N26" s="44" t="s">
        <v>451</v>
      </c>
      <c r="O26" s="44" t="s">
        <v>89</v>
      </c>
    </row>
    <row r="27" spans="1:15" ht="15" customHeight="1" x14ac:dyDescent="0.2">
      <c r="A27" s="143">
        <v>6</v>
      </c>
      <c r="B27" s="147" t="s">
        <v>3148</v>
      </c>
      <c r="C27" s="55">
        <v>55</v>
      </c>
      <c r="D27" s="57" t="s">
        <v>3659</v>
      </c>
      <c r="E27" s="12"/>
      <c r="F27" s="48" t="s">
        <v>390</v>
      </c>
      <c r="G27" s="48" t="s">
        <v>118</v>
      </c>
      <c r="H27" s="48" t="s">
        <v>17</v>
      </c>
      <c r="I27" s="48" t="s">
        <v>124</v>
      </c>
      <c r="J27" s="48" t="s">
        <v>125</v>
      </c>
      <c r="K27" s="48" t="s">
        <v>391</v>
      </c>
      <c r="L27" s="48" t="s">
        <v>474</v>
      </c>
      <c r="M27" s="48" t="s">
        <v>156</v>
      </c>
      <c r="N27" s="48" t="s">
        <v>228</v>
      </c>
      <c r="O27" s="49" t="s">
        <v>3743</v>
      </c>
    </row>
    <row r="28" spans="1:15" ht="16" x14ac:dyDescent="0.2">
      <c r="A28" s="143"/>
      <c r="B28" s="148"/>
      <c r="C28" s="34">
        <v>21</v>
      </c>
      <c r="D28" s="58" t="s">
        <v>3249</v>
      </c>
      <c r="E28" s="10"/>
      <c r="F28" s="42" t="s">
        <v>2272</v>
      </c>
      <c r="G28" s="42" t="s">
        <v>3</v>
      </c>
      <c r="H28" s="42" t="s">
        <v>2273</v>
      </c>
      <c r="I28" s="42" t="s">
        <v>118</v>
      </c>
      <c r="J28" s="42" t="s">
        <v>3744</v>
      </c>
      <c r="K28" s="42" t="s">
        <v>42</v>
      </c>
      <c r="L28" s="42" t="s">
        <v>99</v>
      </c>
      <c r="M28" s="42" t="s">
        <v>3745</v>
      </c>
      <c r="N28" s="42" t="s">
        <v>103</v>
      </c>
      <c r="O28" s="50" t="s">
        <v>3746</v>
      </c>
    </row>
    <row r="29" spans="1:15" ht="15" customHeight="1" x14ac:dyDescent="0.2">
      <c r="A29" s="143"/>
      <c r="B29" s="148"/>
      <c r="C29" s="34">
        <v>32</v>
      </c>
      <c r="D29" s="58" t="s">
        <v>3281</v>
      </c>
      <c r="E29" s="10"/>
      <c r="F29" s="42" t="s">
        <v>115</v>
      </c>
      <c r="G29" s="42" t="s">
        <v>2292</v>
      </c>
      <c r="H29" s="42" t="s">
        <v>3747</v>
      </c>
      <c r="I29" s="42" t="s">
        <v>215</v>
      </c>
      <c r="J29" s="42" t="s">
        <v>99</v>
      </c>
      <c r="K29" s="42" t="s">
        <v>3748</v>
      </c>
      <c r="L29" s="42" t="s">
        <v>2293</v>
      </c>
      <c r="M29" s="42" t="s">
        <v>123</v>
      </c>
      <c r="N29" s="42" t="s">
        <v>30</v>
      </c>
      <c r="O29" s="50" t="s">
        <v>50</v>
      </c>
    </row>
    <row r="30" spans="1:15" ht="17" thickBot="1" x14ac:dyDescent="0.25">
      <c r="A30" s="143"/>
      <c r="B30" s="149"/>
      <c r="C30" s="56">
        <v>37</v>
      </c>
      <c r="D30" s="59" t="s">
        <v>3282</v>
      </c>
      <c r="E30" s="13"/>
      <c r="F30" s="51" t="s">
        <v>156</v>
      </c>
      <c r="G30" s="51" t="s">
        <v>124</v>
      </c>
      <c r="H30" s="51" t="s">
        <v>10</v>
      </c>
      <c r="I30" s="51" t="s">
        <v>17</v>
      </c>
      <c r="J30" s="51" t="s">
        <v>0</v>
      </c>
      <c r="K30" s="51" t="s">
        <v>205</v>
      </c>
      <c r="L30" s="51" t="s">
        <v>222</v>
      </c>
      <c r="M30" s="51" t="s">
        <v>71</v>
      </c>
      <c r="N30" s="51" t="s">
        <v>53</v>
      </c>
      <c r="O30" s="52" t="s">
        <v>29</v>
      </c>
    </row>
    <row r="31" spans="1:15" ht="15" customHeight="1" x14ac:dyDescent="0.2">
      <c r="A31" s="143">
        <v>7</v>
      </c>
      <c r="B31" s="147" t="s">
        <v>3149</v>
      </c>
      <c r="C31" s="45">
        <v>99</v>
      </c>
      <c r="D31" s="30" t="s">
        <v>3660</v>
      </c>
      <c r="E31" s="60"/>
      <c r="F31" s="61" t="s">
        <v>428</v>
      </c>
      <c r="G31" s="61" t="s">
        <v>103</v>
      </c>
      <c r="H31" s="61" t="s">
        <v>57</v>
      </c>
      <c r="I31" s="61" t="s">
        <v>18</v>
      </c>
      <c r="J31" s="61" t="s">
        <v>17</v>
      </c>
      <c r="K31" s="61" t="s">
        <v>528</v>
      </c>
      <c r="L31" s="61" t="s">
        <v>186</v>
      </c>
      <c r="M31" s="61" t="s">
        <v>195</v>
      </c>
      <c r="N31" s="61" t="s">
        <v>77</v>
      </c>
      <c r="O31" s="61" t="s">
        <v>11</v>
      </c>
    </row>
    <row r="32" spans="1:15" ht="16" customHeight="1" x14ac:dyDescent="0.2">
      <c r="A32" s="143"/>
      <c r="B32" s="148"/>
      <c r="C32" s="33">
        <v>50</v>
      </c>
      <c r="D32" s="29" t="s">
        <v>3250</v>
      </c>
      <c r="E32" s="10"/>
      <c r="F32" s="42" t="s">
        <v>952</v>
      </c>
      <c r="G32" s="42" t="s">
        <v>1498</v>
      </c>
      <c r="H32" s="42" t="s">
        <v>951</v>
      </c>
      <c r="I32" s="42" t="s">
        <v>3749</v>
      </c>
      <c r="J32" s="42" t="s">
        <v>422</v>
      </c>
      <c r="K32" s="42" t="s">
        <v>473</v>
      </c>
      <c r="L32" s="42" t="s">
        <v>1870</v>
      </c>
      <c r="M32" s="42" t="s">
        <v>195</v>
      </c>
      <c r="N32" s="42" t="s">
        <v>391</v>
      </c>
      <c r="O32" s="42" t="s">
        <v>3750</v>
      </c>
    </row>
    <row r="33" spans="1:15" ht="15" customHeight="1" x14ac:dyDescent="0.2">
      <c r="A33" s="143"/>
      <c r="B33" s="148"/>
      <c r="C33" s="33">
        <v>43</v>
      </c>
      <c r="D33" s="29" t="s">
        <v>3291</v>
      </c>
      <c r="E33" s="10"/>
      <c r="F33" s="42" t="s">
        <v>495</v>
      </c>
      <c r="G33" s="42" t="s">
        <v>28</v>
      </c>
      <c r="H33" s="42" t="s">
        <v>103</v>
      </c>
      <c r="I33" s="42" t="s">
        <v>1576</v>
      </c>
      <c r="J33" s="42" t="s">
        <v>1867</v>
      </c>
      <c r="K33" s="42" t="s">
        <v>2310</v>
      </c>
      <c r="L33" s="42" t="s">
        <v>515</v>
      </c>
      <c r="M33" s="42" t="s">
        <v>57</v>
      </c>
      <c r="N33" s="42" t="s">
        <v>3751</v>
      </c>
      <c r="O33" s="42" t="s">
        <v>835</v>
      </c>
    </row>
    <row r="34" spans="1:15" ht="17" thickBot="1" x14ac:dyDescent="0.25">
      <c r="A34" s="143"/>
      <c r="B34" s="149"/>
      <c r="C34" s="46">
        <v>69</v>
      </c>
      <c r="D34" s="29" t="s">
        <v>3292</v>
      </c>
      <c r="E34" s="43"/>
      <c r="F34" s="44" t="s">
        <v>428</v>
      </c>
      <c r="G34" s="44" t="s">
        <v>2220</v>
      </c>
      <c r="H34" s="44" t="s">
        <v>18</v>
      </c>
      <c r="I34" s="44" t="s">
        <v>3752</v>
      </c>
      <c r="J34" s="44" t="s">
        <v>495</v>
      </c>
      <c r="K34" s="44" t="s">
        <v>515</v>
      </c>
      <c r="L34" s="44" t="s">
        <v>57</v>
      </c>
      <c r="M34" s="44" t="s">
        <v>16</v>
      </c>
      <c r="N34" s="44" t="s">
        <v>195</v>
      </c>
      <c r="O34" s="44" t="s">
        <v>77</v>
      </c>
    </row>
    <row r="35" spans="1:15" ht="15" customHeight="1" x14ac:dyDescent="0.2">
      <c r="A35" s="143">
        <v>8</v>
      </c>
      <c r="B35" s="147" t="s">
        <v>2554</v>
      </c>
      <c r="C35" s="55">
        <v>145</v>
      </c>
      <c r="D35" s="57" t="s">
        <v>3661</v>
      </c>
      <c r="E35" s="12"/>
      <c r="F35" s="48" t="s">
        <v>529</v>
      </c>
      <c r="G35" s="48" t="s">
        <v>103</v>
      </c>
      <c r="H35" s="48" t="s">
        <v>2388</v>
      </c>
      <c r="I35" s="48" t="s">
        <v>1887</v>
      </c>
      <c r="J35" s="48" t="s">
        <v>157</v>
      </c>
      <c r="K35" s="48" t="s">
        <v>3753</v>
      </c>
      <c r="L35" s="48" t="s">
        <v>28</v>
      </c>
      <c r="M35" s="48" t="s">
        <v>16</v>
      </c>
      <c r="N35" s="48" t="s">
        <v>195</v>
      </c>
      <c r="O35" s="49" t="s">
        <v>50</v>
      </c>
    </row>
    <row r="36" spans="1:15" ht="16" x14ac:dyDescent="0.2">
      <c r="A36" s="143"/>
      <c r="B36" s="148"/>
      <c r="C36" s="34">
        <v>55</v>
      </c>
      <c r="D36" s="58" t="s">
        <v>3301</v>
      </c>
      <c r="E36" s="10"/>
      <c r="F36" s="42" t="s">
        <v>73</v>
      </c>
      <c r="G36" s="42" t="s">
        <v>28</v>
      </c>
      <c r="H36" s="42" t="s">
        <v>2360</v>
      </c>
      <c r="I36" s="42" t="s">
        <v>2361</v>
      </c>
      <c r="J36" s="42" t="s">
        <v>1317</v>
      </c>
      <c r="K36" s="42" t="s">
        <v>2369</v>
      </c>
      <c r="L36" s="42" t="s">
        <v>2362</v>
      </c>
      <c r="M36" s="42" t="s">
        <v>196</v>
      </c>
      <c r="N36" s="42" t="s">
        <v>892</v>
      </c>
      <c r="O36" s="50" t="s">
        <v>2370</v>
      </c>
    </row>
    <row r="37" spans="1:15" ht="15" customHeight="1" x14ac:dyDescent="0.2">
      <c r="A37" s="143"/>
      <c r="B37" s="148"/>
      <c r="C37" s="34">
        <v>58</v>
      </c>
      <c r="D37" s="58" t="s">
        <v>3302</v>
      </c>
      <c r="E37" s="10"/>
      <c r="F37" s="42" t="s">
        <v>492</v>
      </c>
      <c r="G37" s="42" t="s">
        <v>16</v>
      </c>
      <c r="H37" s="42" t="s">
        <v>1256</v>
      </c>
      <c r="I37" s="42" t="s">
        <v>662</v>
      </c>
      <c r="J37" s="42" t="s">
        <v>33</v>
      </c>
      <c r="K37" s="42" t="s">
        <v>724</v>
      </c>
      <c r="L37" s="42" t="s">
        <v>722</v>
      </c>
      <c r="M37" s="42" t="s">
        <v>721</v>
      </c>
      <c r="N37" s="42" t="s">
        <v>639</v>
      </c>
      <c r="O37" s="50" t="s">
        <v>1380</v>
      </c>
    </row>
    <row r="38" spans="1:15" ht="17" thickBot="1" x14ac:dyDescent="0.25">
      <c r="A38" s="143"/>
      <c r="B38" s="149"/>
      <c r="C38" s="56">
        <v>29</v>
      </c>
      <c r="D38" s="58" t="s">
        <v>3303</v>
      </c>
      <c r="E38" s="43"/>
      <c r="F38" s="44" t="s">
        <v>228</v>
      </c>
      <c r="G38" s="44" t="s">
        <v>1369</v>
      </c>
      <c r="H38" s="44" t="s">
        <v>1412</v>
      </c>
      <c r="I38" s="44" t="s">
        <v>1450</v>
      </c>
      <c r="J38" s="44" t="s">
        <v>1018</v>
      </c>
      <c r="K38" s="44" t="s">
        <v>3754</v>
      </c>
      <c r="L38" s="44" t="s">
        <v>1368</v>
      </c>
      <c r="M38" s="44" t="s">
        <v>249</v>
      </c>
      <c r="N38" s="44" t="s">
        <v>2384</v>
      </c>
      <c r="O38" s="53" t="s">
        <v>2385</v>
      </c>
    </row>
    <row r="39" spans="1:15" ht="15" customHeight="1" x14ac:dyDescent="0.2">
      <c r="A39" s="143">
        <v>9</v>
      </c>
      <c r="B39" s="147" t="s">
        <v>3718</v>
      </c>
      <c r="C39" s="55">
        <v>27</v>
      </c>
      <c r="D39" s="66" t="s">
        <v>3662</v>
      </c>
      <c r="E39" s="12"/>
      <c r="F39" s="48" t="s">
        <v>28</v>
      </c>
      <c r="G39" s="48" t="s">
        <v>2442</v>
      </c>
      <c r="H39" s="48" t="s">
        <v>591</v>
      </c>
      <c r="I39" s="48" t="s">
        <v>3755</v>
      </c>
      <c r="J39" s="48" t="s">
        <v>2412</v>
      </c>
      <c r="K39" s="48" t="s">
        <v>2413</v>
      </c>
      <c r="L39" s="48" t="s">
        <v>1299</v>
      </c>
      <c r="M39" s="48" t="s">
        <v>646</v>
      </c>
      <c r="N39" s="48" t="s">
        <v>529</v>
      </c>
      <c r="O39" s="49" t="s">
        <v>17</v>
      </c>
    </row>
    <row r="40" spans="1:15" ht="16" x14ac:dyDescent="0.2">
      <c r="A40" s="143"/>
      <c r="B40" s="148"/>
      <c r="C40" s="34">
        <v>40</v>
      </c>
      <c r="D40" s="67" t="s">
        <v>3312</v>
      </c>
      <c r="E40" s="10"/>
      <c r="F40" s="42" t="s">
        <v>529</v>
      </c>
      <c r="G40" s="42" t="s">
        <v>3731</v>
      </c>
      <c r="H40" s="42" t="s">
        <v>1603</v>
      </c>
      <c r="I40" s="42" t="s">
        <v>116</v>
      </c>
      <c r="J40" s="42" t="s">
        <v>3756</v>
      </c>
      <c r="K40" s="42" t="s">
        <v>120</v>
      </c>
      <c r="L40" s="42" t="s">
        <v>3</v>
      </c>
      <c r="M40" s="42" t="s">
        <v>118</v>
      </c>
      <c r="N40" s="42" t="s">
        <v>851</v>
      </c>
      <c r="O40" s="50" t="s">
        <v>2402</v>
      </c>
    </row>
    <row r="41" spans="1:15" ht="15" customHeight="1" x14ac:dyDescent="0.2">
      <c r="A41" s="143"/>
      <c r="B41" s="148"/>
      <c r="C41" s="34">
        <v>30</v>
      </c>
      <c r="D41" s="67" t="s">
        <v>3313</v>
      </c>
      <c r="E41" s="10"/>
      <c r="F41" s="42" t="s">
        <v>529</v>
      </c>
      <c r="G41" s="42" t="s">
        <v>1603</v>
      </c>
      <c r="H41" s="42" t="s">
        <v>3757</v>
      </c>
      <c r="I41" s="42" t="s">
        <v>28</v>
      </c>
      <c r="J41" s="42" t="s">
        <v>116</v>
      </c>
      <c r="K41" s="42" t="s">
        <v>2175</v>
      </c>
      <c r="L41" s="42" t="s">
        <v>202</v>
      </c>
      <c r="M41" s="42" t="s">
        <v>195</v>
      </c>
      <c r="N41" s="42" t="s">
        <v>348</v>
      </c>
      <c r="O41" s="50" t="s">
        <v>2422</v>
      </c>
    </row>
    <row r="42" spans="1:15" ht="17" thickBot="1" x14ac:dyDescent="0.25">
      <c r="A42" s="143"/>
      <c r="B42" s="149"/>
      <c r="C42" s="56">
        <v>29</v>
      </c>
      <c r="D42" s="68" t="s">
        <v>3314</v>
      </c>
      <c r="E42" s="13"/>
      <c r="F42" s="51" t="s">
        <v>17</v>
      </c>
      <c r="G42" s="51" t="s">
        <v>878</v>
      </c>
      <c r="H42" s="51" t="s">
        <v>591</v>
      </c>
      <c r="I42" s="51" t="s">
        <v>1171</v>
      </c>
      <c r="J42" s="51" t="s">
        <v>195</v>
      </c>
      <c r="K42" s="51" t="s">
        <v>2323</v>
      </c>
      <c r="L42" s="51" t="s">
        <v>8</v>
      </c>
      <c r="M42" s="51" t="s">
        <v>945</v>
      </c>
      <c r="N42" s="51" t="s">
        <v>28</v>
      </c>
      <c r="O42" s="52" t="s">
        <v>2398</v>
      </c>
    </row>
    <row r="43" spans="1:15" ht="15" customHeight="1" x14ac:dyDescent="0.2">
      <c r="A43" s="143">
        <v>10</v>
      </c>
      <c r="B43" s="147" t="s">
        <v>2576</v>
      </c>
      <c r="C43" s="55">
        <v>121</v>
      </c>
      <c r="D43" s="64" t="s">
        <v>3663</v>
      </c>
      <c r="E43" s="60"/>
      <c r="F43" s="61" t="s">
        <v>121</v>
      </c>
      <c r="G43" s="61" t="s">
        <v>117</v>
      </c>
      <c r="H43" s="61" t="s">
        <v>17</v>
      </c>
      <c r="I43" s="61" t="s">
        <v>89</v>
      </c>
      <c r="J43" s="61" t="s">
        <v>185</v>
      </c>
      <c r="K43" s="61" t="s">
        <v>204</v>
      </c>
      <c r="L43" s="61" t="s">
        <v>93</v>
      </c>
      <c r="M43" s="61" t="s">
        <v>16</v>
      </c>
      <c r="N43" s="61" t="s">
        <v>205</v>
      </c>
      <c r="O43" s="65" t="s">
        <v>3758</v>
      </c>
    </row>
    <row r="44" spans="1:15" ht="16" x14ac:dyDescent="0.2">
      <c r="A44" s="143"/>
      <c r="B44" s="148"/>
      <c r="C44" s="34">
        <v>150</v>
      </c>
      <c r="D44" s="58" t="s">
        <v>3323</v>
      </c>
      <c r="E44" s="10"/>
      <c r="F44" s="42" t="s">
        <v>71</v>
      </c>
      <c r="G44" s="42" t="s">
        <v>3759</v>
      </c>
      <c r="H44" s="42" t="s">
        <v>205</v>
      </c>
      <c r="I44" s="42" t="s">
        <v>103</v>
      </c>
      <c r="J44" s="42" t="s">
        <v>189</v>
      </c>
      <c r="K44" s="42" t="s">
        <v>219</v>
      </c>
      <c r="L44" s="42" t="s">
        <v>190</v>
      </c>
      <c r="M44" s="42" t="s">
        <v>191</v>
      </c>
      <c r="N44" s="42" t="s">
        <v>89</v>
      </c>
      <c r="O44" s="50" t="s">
        <v>221</v>
      </c>
    </row>
    <row r="45" spans="1:15" ht="15" customHeight="1" x14ac:dyDescent="0.2">
      <c r="A45" s="143"/>
      <c r="B45" s="148"/>
      <c r="C45" s="34">
        <v>93</v>
      </c>
      <c r="D45" s="58" t="s">
        <v>3324</v>
      </c>
      <c r="E45" s="10"/>
      <c r="F45" s="42" t="s">
        <v>121</v>
      </c>
      <c r="G45" s="42" t="s">
        <v>117</v>
      </c>
      <c r="H45" s="42" t="s">
        <v>2323</v>
      </c>
      <c r="I45" s="42" t="s">
        <v>195</v>
      </c>
      <c r="J45" s="42" t="s">
        <v>103</v>
      </c>
      <c r="K45" s="42" t="s">
        <v>185</v>
      </c>
      <c r="L45" s="42" t="s">
        <v>57</v>
      </c>
      <c r="M45" s="42" t="s">
        <v>77</v>
      </c>
      <c r="N45" s="42" t="s">
        <v>196</v>
      </c>
      <c r="O45" s="50" t="s">
        <v>204</v>
      </c>
    </row>
    <row r="46" spans="1:15" ht="17" thickBot="1" x14ac:dyDescent="0.25">
      <c r="A46" s="143"/>
      <c r="B46" s="149"/>
      <c r="C46" s="56">
        <v>112</v>
      </c>
      <c r="D46" s="59" t="s">
        <v>3325</v>
      </c>
      <c r="E46" s="13"/>
      <c r="F46" s="51" t="s">
        <v>121</v>
      </c>
      <c r="G46" s="51" t="s">
        <v>89</v>
      </c>
      <c r="H46" s="51" t="s">
        <v>185</v>
      </c>
      <c r="I46" s="51" t="s">
        <v>117</v>
      </c>
      <c r="J46" s="51" t="s">
        <v>93</v>
      </c>
      <c r="K46" s="51" t="s">
        <v>95</v>
      </c>
      <c r="L46" s="51" t="s">
        <v>190</v>
      </c>
      <c r="M46" s="51" t="s">
        <v>55</v>
      </c>
      <c r="N46" s="51" t="s">
        <v>227</v>
      </c>
      <c r="O46" s="52" t="s">
        <v>157</v>
      </c>
    </row>
    <row r="47" spans="1:15" ht="15" customHeight="1" x14ac:dyDescent="0.2">
      <c r="A47" s="143">
        <v>11</v>
      </c>
      <c r="B47" s="147" t="s">
        <v>3722</v>
      </c>
      <c r="C47" s="45">
        <v>53</v>
      </c>
      <c r="D47" s="30" t="s">
        <v>3664</v>
      </c>
      <c r="E47" s="60"/>
      <c r="F47" s="61" t="s">
        <v>118</v>
      </c>
      <c r="G47" s="61" t="s">
        <v>115</v>
      </c>
      <c r="H47" s="61" t="s">
        <v>17</v>
      </c>
      <c r="I47" s="61" t="s">
        <v>28</v>
      </c>
      <c r="J47" s="61" t="s">
        <v>3756</v>
      </c>
      <c r="K47" s="61" t="s">
        <v>529</v>
      </c>
      <c r="L47" s="61" t="s">
        <v>120</v>
      </c>
      <c r="M47" s="61" t="s">
        <v>1885</v>
      </c>
      <c r="N47" s="61" t="s">
        <v>263</v>
      </c>
      <c r="O47" s="61" t="s">
        <v>1133</v>
      </c>
    </row>
    <row r="48" spans="1:15" ht="16" x14ac:dyDescent="0.2">
      <c r="A48" s="143"/>
      <c r="B48" s="148"/>
      <c r="C48" s="33">
        <v>50</v>
      </c>
      <c r="D48" s="29" t="s">
        <v>3334</v>
      </c>
      <c r="E48" s="10"/>
      <c r="F48" s="42" t="s">
        <v>28</v>
      </c>
      <c r="G48" s="42" t="s">
        <v>296</v>
      </c>
      <c r="H48" s="42" t="s">
        <v>99</v>
      </c>
      <c r="I48" s="42" t="s">
        <v>92</v>
      </c>
      <c r="J48" s="42" t="s">
        <v>94</v>
      </c>
      <c r="K48" s="42" t="s">
        <v>304</v>
      </c>
      <c r="L48" s="42" t="s">
        <v>2</v>
      </c>
      <c r="M48" s="42" t="s">
        <v>299</v>
      </c>
      <c r="N48" s="42" t="s">
        <v>298</v>
      </c>
      <c r="O48" s="42" t="s">
        <v>152</v>
      </c>
    </row>
    <row r="49" spans="1:15" ht="15" customHeight="1" x14ac:dyDescent="0.2">
      <c r="A49" s="143"/>
      <c r="B49" s="148"/>
      <c r="C49" s="33">
        <v>78</v>
      </c>
      <c r="D49" s="29" t="s">
        <v>3335</v>
      </c>
      <c r="E49" s="10"/>
      <c r="F49" s="42" t="s">
        <v>118</v>
      </c>
      <c r="G49" s="42" t="s">
        <v>16</v>
      </c>
      <c r="H49" s="42" t="s">
        <v>1444</v>
      </c>
      <c r="I49" s="42" t="s">
        <v>115</v>
      </c>
      <c r="J49" s="42" t="s">
        <v>228</v>
      </c>
      <c r="K49" s="42" t="s">
        <v>103</v>
      </c>
      <c r="L49" s="42" t="s">
        <v>2</v>
      </c>
      <c r="M49" s="42" t="s">
        <v>1469</v>
      </c>
      <c r="N49" s="42" t="s">
        <v>315</v>
      </c>
      <c r="O49" s="42" t="s">
        <v>3760</v>
      </c>
    </row>
    <row r="50" spans="1:15" ht="17" thickBot="1" x14ac:dyDescent="0.25">
      <c r="A50" s="143"/>
      <c r="B50" s="149"/>
      <c r="C50" s="46">
        <v>28</v>
      </c>
      <c r="D50" s="29" t="s">
        <v>3336</v>
      </c>
      <c r="E50" s="43"/>
      <c r="F50" s="44" t="s">
        <v>243</v>
      </c>
      <c r="G50" s="44" t="s">
        <v>244</v>
      </c>
      <c r="H50" s="44" t="s">
        <v>120</v>
      </c>
      <c r="I50" s="44" t="s">
        <v>3</v>
      </c>
      <c r="J50" s="44" t="s">
        <v>1210</v>
      </c>
      <c r="K50" s="44" t="s">
        <v>245</v>
      </c>
      <c r="L50" s="44" t="s">
        <v>116</v>
      </c>
      <c r="M50" s="44" t="s">
        <v>53</v>
      </c>
      <c r="N50" s="44" t="s">
        <v>1614</v>
      </c>
      <c r="O50" s="44" t="s">
        <v>247</v>
      </c>
    </row>
    <row r="51" spans="1:15" ht="15" customHeight="1" x14ac:dyDescent="0.2">
      <c r="A51" s="143">
        <v>12</v>
      </c>
      <c r="B51" s="147" t="s">
        <v>3727</v>
      </c>
      <c r="C51" s="55">
        <v>62</v>
      </c>
      <c r="D51" s="57" t="s">
        <v>3665</v>
      </c>
      <c r="E51" s="12"/>
      <c r="F51" s="48" t="s">
        <v>50</v>
      </c>
      <c r="G51" s="48" t="s">
        <v>365</v>
      </c>
      <c r="H51" s="48" t="s">
        <v>381</v>
      </c>
      <c r="I51" s="48" t="s">
        <v>390</v>
      </c>
      <c r="J51" s="48" t="s">
        <v>250</v>
      </c>
      <c r="K51" s="48" t="s">
        <v>343</v>
      </c>
      <c r="L51" s="48" t="s">
        <v>387</v>
      </c>
      <c r="M51" s="48" t="s">
        <v>382</v>
      </c>
      <c r="N51" s="48" t="s">
        <v>3761</v>
      </c>
      <c r="O51" s="49" t="s">
        <v>366</v>
      </c>
    </row>
    <row r="52" spans="1:15" ht="16" x14ac:dyDescent="0.2">
      <c r="A52" s="143"/>
      <c r="B52" s="148"/>
      <c r="C52" s="34">
        <v>74</v>
      </c>
      <c r="D52" s="58" t="s">
        <v>3345</v>
      </c>
      <c r="E52" s="10"/>
      <c r="F52" s="42" t="s">
        <v>390</v>
      </c>
      <c r="G52" s="42" t="s">
        <v>103</v>
      </c>
      <c r="H52" s="42" t="s">
        <v>28</v>
      </c>
      <c r="I52" s="42" t="s">
        <v>195</v>
      </c>
      <c r="J52" s="42" t="s">
        <v>387</v>
      </c>
      <c r="K52" s="42" t="s">
        <v>381</v>
      </c>
      <c r="L52" s="42" t="s">
        <v>250</v>
      </c>
      <c r="M52" s="42" t="s">
        <v>382</v>
      </c>
      <c r="N52" s="42" t="s">
        <v>951</v>
      </c>
      <c r="O52" s="50" t="s">
        <v>857</v>
      </c>
    </row>
    <row r="53" spans="1:15" ht="15" customHeight="1" x14ac:dyDescent="0.2">
      <c r="A53" s="143"/>
      <c r="B53" s="148"/>
      <c r="C53" s="34">
        <v>25</v>
      </c>
      <c r="D53" s="58" t="s">
        <v>3346</v>
      </c>
      <c r="E53" s="10"/>
      <c r="F53" s="42" t="s">
        <v>2272</v>
      </c>
      <c r="G53" s="42" t="s">
        <v>344</v>
      </c>
      <c r="H53" s="42" t="s">
        <v>3762</v>
      </c>
      <c r="I53" s="42" t="s">
        <v>346</v>
      </c>
      <c r="J53" s="42" t="s">
        <v>99</v>
      </c>
      <c r="K53" s="42" t="s">
        <v>113</v>
      </c>
      <c r="L53" s="42" t="s">
        <v>348</v>
      </c>
      <c r="M53" s="42" t="s">
        <v>347</v>
      </c>
      <c r="N53" s="42" t="s">
        <v>350</v>
      </c>
      <c r="O53" s="50" t="s">
        <v>349</v>
      </c>
    </row>
    <row r="54" spans="1:15" ht="17" thickBot="1" x14ac:dyDescent="0.25">
      <c r="A54" s="143"/>
      <c r="B54" s="149"/>
      <c r="C54" s="56">
        <v>73</v>
      </c>
      <c r="D54" s="59" t="s">
        <v>3347</v>
      </c>
      <c r="E54" s="13"/>
      <c r="F54" s="51" t="s">
        <v>0</v>
      </c>
      <c r="G54" s="51" t="s">
        <v>3</v>
      </c>
      <c r="H54" s="51" t="s">
        <v>381</v>
      </c>
      <c r="I54" s="51" t="s">
        <v>250</v>
      </c>
      <c r="J54" s="51" t="s">
        <v>382</v>
      </c>
      <c r="K54" s="51" t="s">
        <v>384</v>
      </c>
      <c r="L54" s="51" t="s">
        <v>387</v>
      </c>
      <c r="M54" s="51" t="s">
        <v>215</v>
      </c>
      <c r="N54" s="51" t="s">
        <v>1579</v>
      </c>
      <c r="O54" s="52" t="s">
        <v>403</v>
      </c>
    </row>
    <row r="55" spans="1:15" ht="15" customHeight="1" x14ac:dyDescent="0.2">
      <c r="A55" s="144">
        <v>13</v>
      </c>
      <c r="B55" s="147" t="s">
        <v>2609</v>
      </c>
      <c r="C55" s="45">
        <v>35</v>
      </c>
      <c r="D55" s="30" t="s">
        <v>3666</v>
      </c>
      <c r="E55" s="60"/>
      <c r="F55" s="61" t="s">
        <v>29</v>
      </c>
      <c r="G55" s="61" t="s">
        <v>16</v>
      </c>
      <c r="H55" s="61" t="s">
        <v>30</v>
      </c>
      <c r="I55" s="61" t="s">
        <v>17</v>
      </c>
      <c r="J55" s="61" t="s">
        <v>57</v>
      </c>
      <c r="K55" s="61" t="s">
        <v>470</v>
      </c>
      <c r="L55" s="61" t="s">
        <v>474</v>
      </c>
      <c r="M55" s="61" t="s">
        <v>1829</v>
      </c>
      <c r="N55" s="61" t="s">
        <v>473</v>
      </c>
      <c r="O55" s="61" t="s">
        <v>391</v>
      </c>
    </row>
    <row r="56" spans="1:15" ht="16" x14ac:dyDescent="0.2">
      <c r="A56" s="145"/>
      <c r="B56" s="148"/>
      <c r="C56" s="33">
        <v>67</v>
      </c>
      <c r="D56" s="29" t="s">
        <v>3356</v>
      </c>
      <c r="E56" s="10"/>
      <c r="F56" s="42" t="s">
        <v>16</v>
      </c>
      <c r="G56" s="42" t="s">
        <v>528</v>
      </c>
      <c r="H56" s="42" t="s">
        <v>11</v>
      </c>
      <c r="I56" s="42" t="s">
        <v>57</v>
      </c>
      <c r="J56" s="42" t="s">
        <v>457</v>
      </c>
      <c r="K56" s="42" t="s">
        <v>18</v>
      </c>
      <c r="L56" s="42" t="s">
        <v>3763</v>
      </c>
      <c r="M56" s="42" t="s">
        <v>512</v>
      </c>
      <c r="N56" s="42" t="s">
        <v>17</v>
      </c>
      <c r="O56" s="42" t="s">
        <v>103</v>
      </c>
    </row>
    <row r="57" spans="1:15" ht="15" customHeight="1" x14ac:dyDescent="0.2">
      <c r="A57" s="145"/>
      <c r="B57" s="148"/>
      <c r="C57" s="33">
        <v>51</v>
      </c>
      <c r="D57" s="29" t="s">
        <v>3357</v>
      </c>
      <c r="E57" s="10"/>
      <c r="F57" s="42" t="s">
        <v>27</v>
      </c>
      <c r="G57" s="42" t="s">
        <v>421</v>
      </c>
      <c r="H57" s="42" t="s">
        <v>17</v>
      </c>
      <c r="I57" s="42" t="s">
        <v>28</v>
      </c>
      <c r="J57" s="42" t="s">
        <v>29</v>
      </c>
      <c r="K57" s="42" t="s">
        <v>141</v>
      </c>
      <c r="L57" s="42" t="s">
        <v>2095</v>
      </c>
      <c r="M57" s="42" t="s">
        <v>57</v>
      </c>
      <c r="N57" s="42" t="s">
        <v>419</v>
      </c>
      <c r="O57" s="42" t="s">
        <v>18</v>
      </c>
    </row>
    <row r="58" spans="1:15" ht="17" thickBot="1" x14ac:dyDescent="0.25">
      <c r="A58" s="146"/>
      <c r="B58" s="149"/>
      <c r="C58" s="46">
        <v>41</v>
      </c>
      <c r="D58" s="29" t="s">
        <v>3358</v>
      </c>
      <c r="E58" s="43"/>
      <c r="F58" s="44" t="s">
        <v>428</v>
      </c>
      <c r="G58" s="44" t="s">
        <v>18</v>
      </c>
      <c r="H58" s="44" t="s">
        <v>3764</v>
      </c>
      <c r="I58" s="44" t="s">
        <v>16</v>
      </c>
      <c r="J58" s="44" t="s">
        <v>90</v>
      </c>
      <c r="K58" s="44" t="s">
        <v>28</v>
      </c>
      <c r="L58" s="44" t="s">
        <v>433</v>
      </c>
      <c r="M58" s="44" t="s">
        <v>250</v>
      </c>
      <c r="N58" s="44" t="s">
        <v>497</v>
      </c>
      <c r="O58" s="44" t="s">
        <v>2334</v>
      </c>
    </row>
    <row r="59" spans="1:15" ht="15" customHeight="1" x14ac:dyDescent="0.2">
      <c r="A59" s="144">
        <v>14</v>
      </c>
      <c r="B59" s="147" t="s">
        <v>2620</v>
      </c>
      <c r="C59" s="55">
        <v>76</v>
      </c>
      <c r="D59" s="57" t="s">
        <v>3667</v>
      </c>
      <c r="E59" s="12"/>
      <c r="F59" s="48" t="s">
        <v>523</v>
      </c>
      <c r="G59" s="48" t="s">
        <v>526</v>
      </c>
      <c r="H59" s="48" t="s">
        <v>3765</v>
      </c>
      <c r="I59" s="48" t="b">
        <v>0</v>
      </c>
      <c r="J59" s="48" t="s">
        <v>33</v>
      </c>
      <c r="K59" s="48" t="s">
        <v>389</v>
      </c>
      <c r="L59" s="48" t="s">
        <v>250</v>
      </c>
      <c r="M59" s="48" t="s">
        <v>535</v>
      </c>
      <c r="N59" s="48" t="s">
        <v>340</v>
      </c>
      <c r="O59" s="49" t="s">
        <v>525</v>
      </c>
    </row>
    <row r="60" spans="1:15" ht="16" x14ac:dyDescent="0.2">
      <c r="A60" s="145"/>
      <c r="B60" s="148"/>
      <c r="C60" s="34">
        <v>61</v>
      </c>
      <c r="D60" s="58" t="s">
        <v>3367</v>
      </c>
      <c r="E60" s="10"/>
      <c r="F60" s="42" t="s">
        <v>28</v>
      </c>
      <c r="G60" s="42" t="s">
        <v>513</v>
      </c>
      <c r="H60" s="42" t="s">
        <v>526</v>
      </c>
      <c r="I60" s="42" t="s">
        <v>3752</v>
      </c>
      <c r="J60" s="42" t="s">
        <v>195</v>
      </c>
      <c r="K60" s="42" t="s">
        <v>507</v>
      </c>
      <c r="L60" s="42" t="s">
        <v>250</v>
      </c>
      <c r="M60" s="42" t="s">
        <v>16</v>
      </c>
      <c r="N60" s="42" t="s">
        <v>252</v>
      </c>
      <c r="O60" s="50" t="s">
        <v>561</v>
      </c>
    </row>
    <row r="61" spans="1:15" ht="15" customHeight="1" x14ac:dyDescent="0.2">
      <c r="A61" s="145"/>
      <c r="B61" s="148"/>
      <c r="C61" s="34">
        <v>66</v>
      </c>
      <c r="D61" s="58" t="s">
        <v>3633</v>
      </c>
      <c r="E61" s="10"/>
      <c r="F61" s="42" t="s">
        <v>28</v>
      </c>
      <c r="G61" s="42" t="s">
        <v>523</v>
      </c>
      <c r="H61" s="42" t="s">
        <v>526</v>
      </c>
      <c r="I61" s="42" t="s">
        <v>202</v>
      </c>
      <c r="J61" s="42" t="b">
        <v>0</v>
      </c>
      <c r="K61" s="42" t="s">
        <v>926</v>
      </c>
      <c r="L61" s="42" t="s">
        <v>533</v>
      </c>
      <c r="M61" s="42" t="s">
        <v>532</v>
      </c>
      <c r="N61" s="42" t="s">
        <v>535</v>
      </c>
      <c r="O61" s="50" t="s">
        <v>595</v>
      </c>
    </row>
    <row r="62" spans="1:15" ht="17" thickBot="1" x14ac:dyDescent="0.25">
      <c r="A62" s="146"/>
      <c r="B62" s="149"/>
      <c r="C62" s="56">
        <v>36</v>
      </c>
      <c r="D62" s="59" t="s">
        <v>3634</v>
      </c>
      <c r="E62" s="13"/>
      <c r="F62" s="51" t="s">
        <v>518</v>
      </c>
      <c r="G62" s="51" t="s">
        <v>16</v>
      </c>
      <c r="H62" s="51" t="s">
        <v>118</v>
      </c>
      <c r="I62" s="51" t="s">
        <v>541</v>
      </c>
      <c r="J62" s="51" t="s">
        <v>115</v>
      </c>
      <c r="K62" s="51" t="s">
        <v>391</v>
      </c>
      <c r="L62" s="51" t="s">
        <v>216</v>
      </c>
      <c r="M62" s="51" t="s">
        <v>28</v>
      </c>
      <c r="N62" s="51" t="s">
        <v>473</v>
      </c>
      <c r="O62" s="52" t="s">
        <v>524</v>
      </c>
    </row>
    <row r="63" spans="1:15" ht="15" customHeight="1" x14ac:dyDescent="0.2">
      <c r="A63" s="144">
        <v>15</v>
      </c>
      <c r="B63" s="147" t="s">
        <v>2631</v>
      </c>
      <c r="C63" s="45">
        <v>64</v>
      </c>
      <c r="D63" s="30" t="s">
        <v>3668</v>
      </c>
      <c r="E63" s="60"/>
      <c r="F63" s="61" t="s">
        <v>28</v>
      </c>
      <c r="G63" s="61" t="s">
        <v>1450</v>
      </c>
      <c r="H63" s="61" t="s">
        <v>99</v>
      </c>
      <c r="I63" s="61" t="s">
        <v>389</v>
      </c>
      <c r="J63" s="61" t="s">
        <v>529</v>
      </c>
      <c r="K63" s="61" t="s">
        <v>626</v>
      </c>
      <c r="L63" s="61" t="s">
        <v>1369</v>
      </c>
      <c r="M63" s="61" t="s">
        <v>3766</v>
      </c>
      <c r="N63" s="61" t="s">
        <v>628</v>
      </c>
      <c r="O63" s="61" t="s">
        <v>627</v>
      </c>
    </row>
    <row r="64" spans="1:15" ht="16" x14ac:dyDescent="0.2">
      <c r="A64" s="145"/>
      <c r="B64" s="148"/>
      <c r="C64" s="33">
        <v>67</v>
      </c>
      <c r="D64" s="29" t="s">
        <v>3368</v>
      </c>
      <c r="E64" s="10"/>
      <c r="F64" s="42" t="s">
        <v>3760</v>
      </c>
      <c r="G64" s="42" t="s">
        <v>228</v>
      </c>
      <c r="H64" s="42" t="s">
        <v>99</v>
      </c>
      <c r="I64" s="42" t="s">
        <v>3</v>
      </c>
      <c r="J64" s="42" t="s">
        <v>3767</v>
      </c>
      <c r="K64" s="42" t="s">
        <v>591</v>
      </c>
      <c r="L64" s="42" t="s">
        <v>595</v>
      </c>
      <c r="M64" s="42" t="s">
        <v>249</v>
      </c>
      <c r="N64" s="42" t="s">
        <v>587</v>
      </c>
      <c r="O64" s="42" t="s">
        <v>53</v>
      </c>
    </row>
    <row r="65" spans="1:15" ht="15" customHeight="1" x14ac:dyDescent="0.2">
      <c r="A65" s="145"/>
      <c r="B65" s="148"/>
      <c r="C65" s="33">
        <v>49</v>
      </c>
      <c r="D65" s="29" t="s">
        <v>3643</v>
      </c>
      <c r="E65" s="10"/>
      <c r="F65" s="42" t="s">
        <v>187</v>
      </c>
      <c r="G65" s="42" t="s">
        <v>579</v>
      </c>
      <c r="H65" s="42" t="s">
        <v>580</v>
      </c>
      <c r="I65" s="42" t="s">
        <v>331</v>
      </c>
      <c r="J65" s="42" t="s">
        <v>581</v>
      </c>
      <c r="K65" s="42" t="s">
        <v>16</v>
      </c>
      <c r="L65" s="42" t="s">
        <v>28</v>
      </c>
      <c r="M65" s="42" t="s">
        <v>582</v>
      </c>
      <c r="N65" s="42" t="s">
        <v>147</v>
      </c>
      <c r="O65" s="42" t="s">
        <v>228</v>
      </c>
    </row>
    <row r="66" spans="1:15" ht="17" thickBot="1" x14ac:dyDescent="0.25">
      <c r="A66" s="146"/>
      <c r="B66" s="149"/>
      <c r="C66" s="46">
        <v>173</v>
      </c>
      <c r="D66" s="29" t="s">
        <v>3644</v>
      </c>
      <c r="E66" s="43"/>
      <c r="F66" s="44" t="s">
        <v>591</v>
      </c>
      <c r="G66" s="44" t="s">
        <v>3768</v>
      </c>
      <c r="H66" s="44" t="s">
        <v>118</v>
      </c>
      <c r="I66" s="44" t="s">
        <v>250</v>
      </c>
      <c r="J66" s="44" t="s">
        <v>573</v>
      </c>
      <c r="K66" s="44" t="s">
        <v>595</v>
      </c>
      <c r="L66" s="44" t="s">
        <v>3</v>
      </c>
      <c r="M66" s="44" t="s">
        <v>99</v>
      </c>
      <c r="N66" s="44" t="s">
        <v>635</v>
      </c>
      <c r="O66" s="44" t="s">
        <v>3769</v>
      </c>
    </row>
    <row r="67" spans="1:15" ht="15" customHeight="1" x14ac:dyDescent="0.2">
      <c r="A67" s="144">
        <v>16</v>
      </c>
      <c r="B67" s="147" t="s">
        <v>2642</v>
      </c>
      <c r="C67" s="55">
        <v>84</v>
      </c>
      <c r="D67" s="57" t="s">
        <v>3669</v>
      </c>
      <c r="E67" s="12"/>
      <c r="F67" s="48" t="s">
        <v>656</v>
      </c>
      <c r="G67" s="48" t="s">
        <v>421</v>
      </c>
      <c r="H67" s="48" t="s">
        <v>16</v>
      </c>
      <c r="I67" s="48" t="s">
        <v>6</v>
      </c>
      <c r="J67" s="48" t="s">
        <v>72</v>
      </c>
      <c r="K67" s="48" t="s">
        <v>33</v>
      </c>
      <c r="L67" s="48" t="s">
        <v>659</v>
      </c>
      <c r="M67" s="48" t="s">
        <v>661</v>
      </c>
      <c r="N67" s="48" t="s">
        <v>639</v>
      </c>
      <c r="O67" s="49" t="s">
        <v>3770</v>
      </c>
    </row>
    <row r="68" spans="1:15" ht="16" x14ac:dyDescent="0.2">
      <c r="A68" s="145"/>
      <c r="B68" s="148"/>
      <c r="C68" s="34">
        <v>70</v>
      </c>
      <c r="D68" s="58" t="s">
        <v>3370</v>
      </c>
      <c r="E68" s="10"/>
      <c r="F68" s="42" t="s">
        <v>16</v>
      </c>
      <c r="G68" s="42" t="s">
        <v>6</v>
      </c>
      <c r="H68" s="42" t="s">
        <v>492</v>
      </c>
      <c r="I68" s="42" t="s">
        <v>65</v>
      </c>
      <c r="J68" s="42" t="s">
        <v>662</v>
      </c>
      <c r="K68" s="42" t="s">
        <v>70</v>
      </c>
      <c r="L68" s="42" t="s">
        <v>695</v>
      </c>
      <c r="M68" s="42" t="s">
        <v>73</v>
      </c>
      <c r="N68" s="42" t="s">
        <v>32</v>
      </c>
      <c r="O68" s="50" t="s">
        <v>33</v>
      </c>
    </row>
    <row r="69" spans="1:15" ht="15" customHeight="1" x14ac:dyDescent="0.2">
      <c r="A69" s="145"/>
      <c r="B69" s="148"/>
      <c r="C69" s="34">
        <v>71</v>
      </c>
      <c r="D69" s="58" t="s">
        <v>3623</v>
      </c>
      <c r="E69" s="10"/>
      <c r="F69" s="42" t="s">
        <v>528</v>
      </c>
      <c r="G69" s="42" t="s">
        <v>103</v>
      </c>
      <c r="H69" s="42" t="s">
        <v>666</v>
      </c>
      <c r="I69" s="42" t="s">
        <v>679</v>
      </c>
      <c r="J69" s="42" t="s">
        <v>65</v>
      </c>
      <c r="K69" s="42" t="s">
        <v>658</v>
      </c>
      <c r="L69" s="42" t="s">
        <v>6</v>
      </c>
      <c r="M69" s="42" t="s">
        <v>202</v>
      </c>
      <c r="N69" s="42" t="s">
        <v>661</v>
      </c>
      <c r="O69" s="50" t="s">
        <v>668</v>
      </c>
    </row>
    <row r="70" spans="1:15" ht="17" thickBot="1" x14ac:dyDescent="0.25">
      <c r="A70" s="146"/>
      <c r="B70" s="149"/>
      <c r="C70" s="56">
        <v>25</v>
      </c>
      <c r="D70" s="59" t="s">
        <v>3624</v>
      </c>
      <c r="E70" s="13"/>
      <c r="F70" s="51" t="s">
        <v>1442</v>
      </c>
      <c r="G70" s="51" t="s">
        <v>673</v>
      </c>
      <c r="H70" s="51" t="s">
        <v>15</v>
      </c>
      <c r="I70" s="51" t="s">
        <v>674</v>
      </c>
      <c r="J70" s="51" t="s">
        <v>675</v>
      </c>
      <c r="K70" s="51" t="s">
        <v>676</v>
      </c>
      <c r="L70" s="51" t="s">
        <v>58</v>
      </c>
      <c r="M70" s="51" t="s">
        <v>7</v>
      </c>
      <c r="N70" s="51" t="s">
        <v>541</v>
      </c>
      <c r="O70" s="52" t="s">
        <v>677</v>
      </c>
    </row>
    <row r="71" spans="1:15" ht="15" customHeight="1" x14ac:dyDescent="0.2">
      <c r="A71" s="144">
        <v>18</v>
      </c>
      <c r="B71" s="147" t="s">
        <v>2653</v>
      </c>
      <c r="C71" s="45">
        <v>21</v>
      </c>
      <c r="D71" s="30" t="s">
        <v>3670</v>
      </c>
      <c r="E71" s="60"/>
      <c r="F71" s="61" t="s">
        <v>776</v>
      </c>
      <c r="G71" s="61" t="s">
        <v>99</v>
      </c>
      <c r="H71" s="61" t="s">
        <v>3</v>
      </c>
      <c r="I71" s="61" t="s">
        <v>348</v>
      </c>
      <c r="J71" s="61" t="s">
        <v>796</v>
      </c>
      <c r="K71" s="61" t="s">
        <v>794</v>
      </c>
      <c r="L71" s="61" t="s">
        <v>795</v>
      </c>
      <c r="M71" s="61" t="s">
        <v>782</v>
      </c>
      <c r="N71" s="61" t="s">
        <v>3771</v>
      </c>
      <c r="O71" s="61" t="s">
        <v>809</v>
      </c>
    </row>
    <row r="72" spans="1:15" ht="16" x14ac:dyDescent="0.2">
      <c r="A72" s="145"/>
      <c r="B72" s="148"/>
      <c r="C72" s="33">
        <v>18</v>
      </c>
      <c r="D72" s="29" t="s">
        <v>3369</v>
      </c>
      <c r="E72" s="10"/>
      <c r="F72" s="42" t="s">
        <v>250</v>
      </c>
      <c r="G72" s="42" t="s">
        <v>751</v>
      </c>
      <c r="H72" s="42" t="s">
        <v>737</v>
      </c>
      <c r="I72" s="42" t="s">
        <v>739</v>
      </c>
      <c r="J72" s="42" t="s">
        <v>216</v>
      </c>
      <c r="K72" s="42" t="s">
        <v>3772</v>
      </c>
      <c r="L72" s="42" t="s">
        <v>50</v>
      </c>
      <c r="M72" s="42" t="s">
        <v>975</v>
      </c>
      <c r="N72" s="42" t="s">
        <v>115</v>
      </c>
      <c r="O72" s="42" t="s">
        <v>738</v>
      </c>
    </row>
    <row r="73" spans="1:15" ht="15" customHeight="1" x14ac:dyDescent="0.2">
      <c r="A73" s="145"/>
      <c r="B73" s="148"/>
      <c r="C73" s="33">
        <v>16</v>
      </c>
      <c r="D73" s="29" t="s">
        <v>3613</v>
      </c>
      <c r="E73" s="10"/>
      <c r="F73" s="42" t="s">
        <v>99</v>
      </c>
      <c r="G73" s="42" t="s">
        <v>252</v>
      </c>
      <c r="H73" s="42" t="s">
        <v>750</v>
      </c>
      <c r="I73" s="42" t="s">
        <v>3773</v>
      </c>
      <c r="J73" s="42" t="s">
        <v>821</v>
      </c>
      <c r="K73" s="42" t="s">
        <v>759</v>
      </c>
      <c r="L73" s="42" t="s">
        <v>761</v>
      </c>
      <c r="M73" s="42" t="s">
        <v>763</v>
      </c>
      <c r="N73" s="42" t="s">
        <v>762</v>
      </c>
      <c r="O73" s="42" t="s">
        <v>10</v>
      </c>
    </row>
    <row r="74" spans="1:15" ht="17" thickBot="1" x14ac:dyDescent="0.25">
      <c r="A74" s="146"/>
      <c r="B74" s="149"/>
      <c r="C74" s="46">
        <v>19</v>
      </c>
      <c r="D74" s="29" t="s">
        <v>3614</v>
      </c>
      <c r="E74" s="43"/>
      <c r="F74" s="44" t="s">
        <v>751</v>
      </c>
      <c r="G74" s="44" t="s">
        <v>776</v>
      </c>
      <c r="H74" s="44" t="s">
        <v>250</v>
      </c>
      <c r="I74" s="44" t="s">
        <v>3</v>
      </c>
      <c r="J74" s="44" t="s">
        <v>739</v>
      </c>
      <c r="K74" s="44" t="s">
        <v>775</v>
      </c>
      <c r="L74" s="44" t="s">
        <v>252</v>
      </c>
      <c r="M74" s="44" t="s">
        <v>754</v>
      </c>
      <c r="N74" s="44" t="s">
        <v>3774</v>
      </c>
      <c r="O74" s="44" t="s">
        <v>796</v>
      </c>
    </row>
    <row r="75" spans="1:15" ht="15" customHeight="1" x14ac:dyDescent="0.2">
      <c r="A75" s="144">
        <v>19</v>
      </c>
      <c r="B75" s="147" t="s">
        <v>2664</v>
      </c>
      <c r="C75" s="55">
        <v>56</v>
      </c>
      <c r="D75" s="57" t="s">
        <v>3692</v>
      </c>
      <c r="E75" s="12"/>
      <c r="F75" s="48" t="s">
        <v>186</v>
      </c>
      <c r="G75" s="48" t="s">
        <v>222</v>
      </c>
      <c r="H75" s="48" t="s">
        <v>205</v>
      </c>
      <c r="I75" s="48" t="s">
        <v>3775</v>
      </c>
      <c r="J75" s="48" t="s">
        <v>854</v>
      </c>
      <c r="K75" s="48" t="s">
        <v>853</v>
      </c>
      <c r="L75" s="48" t="s">
        <v>118</v>
      </c>
      <c r="M75" s="48" t="s">
        <v>2312</v>
      </c>
      <c r="N75" s="48" t="s">
        <v>959</v>
      </c>
      <c r="O75" s="49" t="s">
        <v>17</v>
      </c>
    </row>
    <row r="76" spans="1:15" ht="16" x14ac:dyDescent="0.2">
      <c r="A76" s="145"/>
      <c r="B76" s="148"/>
      <c r="C76" s="34">
        <v>62</v>
      </c>
      <c r="D76" s="58" t="s">
        <v>3371</v>
      </c>
      <c r="E76" s="10"/>
      <c r="F76" s="42" t="s">
        <v>124</v>
      </c>
      <c r="G76" s="42" t="s">
        <v>125</v>
      </c>
      <c r="H76" s="42" t="s">
        <v>1482</v>
      </c>
      <c r="I76" s="42" t="s">
        <v>848</v>
      </c>
      <c r="J76" s="42" t="s">
        <v>17</v>
      </c>
      <c r="K76" s="42" t="s">
        <v>196</v>
      </c>
      <c r="L76" s="42" t="s">
        <v>843</v>
      </c>
      <c r="M76" s="42" t="s">
        <v>71</v>
      </c>
      <c r="N76" s="42" t="s">
        <v>835</v>
      </c>
      <c r="O76" s="50" t="s">
        <v>187</v>
      </c>
    </row>
    <row r="77" spans="1:15" ht="15" customHeight="1" x14ac:dyDescent="0.2">
      <c r="A77" s="145"/>
      <c r="B77" s="148"/>
      <c r="C77" s="34">
        <v>84</v>
      </c>
      <c r="D77" s="58" t="s">
        <v>3603</v>
      </c>
      <c r="E77" s="10"/>
      <c r="F77" s="42" t="s">
        <v>115</v>
      </c>
      <c r="G77" s="42" t="s">
        <v>205</v>
      </c>
      <c r="H77" s="42" t="s">
        <v>28</v>
      </c>
      <c r="I77" s="42" t="s">
        <v>186</v>
      </c>
      <c r="J77" s="42" t="s">
        <v>451</v>
      </c>
      <c r="K77" s="42" t="s">
        <v>3776</v>
      </c>
      <c r="L77" s="42" t="s">
        <v>222</v>
      </c>
      <c r="M77" s="42" t="s">
        <v>157</v>
      </c>
      <c r="N77" s="42" t="s">
        <v>17</v>
      </c>
      <c r="O77" s="50" t="s">
        <v>29</v>
      </c>
    </row>
    <row r="78" spans="1:15" ht="17" thickBot="1" x14ac:dyDescent="0.25">
      <c r="A78" s="146"/>
      <c r="B78" s="149"/>
      <c r="C78" s="56">
        <v>67</v>
      </c>
      <c r="D78" s="59" t="s">
        <v>3604</v>
      </c>
      <c r="E78" s="13"/>
      <c r="F78" s="51" t="s">
        <v>1482</v>
      </c>
      <c r="G78" s="51" t="s">
        <v>157</v>
      </c>
      <c r="H78" s="51" t="s">
        <v>17</v>
      </c>
      <c r="I78" s="51" t="s">
        <v>50</v>
      </c>
      <c r="J78" s="51" t="s">
        <v>124</v>
      </c>
      <c r="K78" s="51" t="s">
        <v>847</v>
      </c>
      <c r="L78" s="51" t="s">
        <v>30</v>
      </c>
      <c r="M78" s="51" t="s">
        <v>71</v>
      </c>
      <c r="N78" s="51" t="s">
        <v>855</v>
      </c>
      <c r="O78" s="52" t="s">
        <v>1379</v>
      </c>
    </row>
    <row r="79" spans="1:15" ht="15" customHeight="1" x14ac:dyDescent="0.2">
      <c r="A79" s="143">
        <v>20</v>
      </c>
      <c r="B79" s="147" t="s">
        <v>2675</v>
      </c>
      <c r="C79" s="45">
        <v>97</v>
      </c>
      <c r="D79" s="30" t="s">
        <v>3691</v>
      </c>
      <c r="E79" s="60"/>
      <c r="F79" s="61" t="s">
        <v>103</v>
      </c>
      <c r="G79" s="61" t="s">
        <v>124</v>
      </c>
      <c r="H79" s="61" t="s">
        <v>157</v>
      </c>
      <c r="I79" s="61" t="s">
        <v>1140</v>
      </c>
      <c r="J79" s="61" t="s">
        <v>125</v>
      </c>
      <c r="K79" s="61" t="s">
        <v>17</v>
      </c>
      <c r="L79" s="61" t="s">
        <v>195</v>
      </c>
      <c r="M79" s="61" t="s">
        <v>71</v>
      </c>
      <c r="N79" s="61" t="s">
        <v>974</v>
      </c>
      <c r="O79" s="61" t="s">
        <v>951</v>
      </c>
    </row>
    <row r="80" spans="1:15" ht="16" x14ac:dyDescent="0.2">
      <c r="A80" s="143"/>
      <c r="B80" s="148"/>
      <c r="C80" s="33">
        <v>40</v>
      </c>
      <c r="D80" s="29" t="s">
        <v>3372</v>
      </c>
      <c r="E80" s="10"/>
      <c r="F80" s="42" t="s">
        <v>107</v>
      </c>
      <c r="G80" s="42" t="s">
        <v>28</v>
      </c>
      <c r="H80" s="42" t="s">
        <v>109</v>
      </c>
      <c r="I80" s="42" t="s">
        <v>103</v>
      </c>
      <c r="J80" s="42" t="s">
        <v>108</v>
      </c>
      <c r="K80" s="42" t="s">
        <v>195</v>
      </c>
      <c r="L80" s="42" t="s">
        <v>50</v>
      </c>
      <c r="M80" s="42" t="s">
        <v>197</v>
      </c>
      <c r="N80" s="42" t="s">
        <v>198</v>
      </c>
      <c r="O80" s="42" t="s">
        <v>857</v>
      </c>
    </row>
    <row r="81" spans="1:15" ht="15" customHeight="1" x14ac:dyDescent="0.2">
      <c r="A81" s="143"/>
      <c r="B81" s="148"/>
      <c r="C81" s="33">
        <v>74</v>
      </c>
      <c r="D81" s="29" t="s">
        <v>3593</v>
      </c>
      <c r="E81" s="10"/>
      <c r="F81" s="42" t="s">
        <v>195</v>
      </c>
      <c r="G81" s="42" t="s">
        <v>124</v>
      </c>
      <c r="H81" s="42" t="s">
        <v>945</v>
      </c>
      <c r="I81" s="42" t="s">
        <v>71</v>
      </c>
      <c r="J81" s="42" t="s">
        <v>17</v>
      </c>
      <c r="K81" s="42" t="s">
        <v>198</v>
      </c>
      <c r="L81" s="42" t="s">
        <v>197</v>
      </c>
      <c r="M81" s="42" t="s">
        <v>222</v>
      </c>
      <c r="N81" s="42" t="s">
        <v>30</v>
      </c>
      <c r="O81" s="42" t="s">
        <v>3777</v>
      </c>
    </row>
    <row r="82" spans="1:15" ht="17" thickBot="1" x14ac:dyDescent="0.25">
      <c r="A82" s="143"/>
      <c r="B82" s="149"/>
      <c r="C82" s="46">
        <v>59</v>
      </c>
      <c r="D82" s="29" t="s">
        <v>3594</v>
      </c>
      <c r="E82" s="43"/>
      <c r="F82" s="44" t="s">
        <v>947</v>
      </c>
      <c r="G82" s="44" t="s">
        <v>50</v>
      </c>
      <c r="H82" s="44" t="s">
        <v>90</v>
      </c>
      <c r="I82" s="44" t="s">
        <v>28</v>
      </c>
      <c r="J82" s="44" t="s">
        <v>107</v>
      </c>
      <c r="K82" s="44" t="s">
        <v>109</v>
      </c>
      <c r="L82" s="44" t="s">
        <v>136</v>
      </c>
      <c r="M82" s="44" t="s">
        <v>108</v>
      </c>
      <c r="N82" s="44" t="s">
        <v>835</v>
      </c>
      <c r="O82" s="44" t="s">
        <v>965</v>
      </c>
    </row>
    <row r="83" spans="1:15" ht="15" customHeight="1" x14ac:dyDescent="0.2">
      <c r="A83" s="143">
        <v>22</v>
      </c>
      <c r="B83" s="147" t="s">
        <v>2686</v>
      </c>
      <c r="C83" s="55">
        <v>66</v>
      </c>
      <c r="D83" s="57" t="s">
        <v>3690</v>
      </c>
      <c r="E83" s="12"/>
      <c r="F83" s="48" t="s">
        <v>304</v>
      </c>
      <c r="G83" s="48" t="s">
        <v>113</v>
      </c>
      <c r="H83" s="48" t="s">
        <v>1000</v>
      </c>
      <c r="I83" s="48" t="s">
        <v>55</v>
      </c>
      <c r="J83" s="48" t="s">
        <v>200</v>
      </c>
      <c r="K83" s="48" t="s">
        <v>161</v>
      </c>
      <c r="L83" s="48" t="s">
        <v>1001</v>
      </c>
      <c r="M83" s="48" t="s">
        <v>228</v>
      </c>
      <c r="N83" s="48" t="s">
        <v>103</v>
      </c>
      <c r="O83" s="49" t="s">
        <v>773</v>
      </c>
    </row>
    <row r="84" spans="1:15" ht="16" x14ac:dyDescent="0.2">
      <c r="A84" s="143"/>
      <c r="B84" s="148"/>
      <c r="C84" s="34">
        <v>114</v>
      </c>
      <c r="D84" s="58" t="s">
        <v>3373</v>
      </c>
      <c r="E84" s="10"/>
      <c r="F84" s="42" t="s">
        <v>200</v>
      </c>
      <c r="G84" s="42" t="s">
        <v>216</v>
      </c>
      <c r="H84" s="42" t="s">
        <v>201</v>
      </c>
      <c r="I84" s="42" t="s">
        <v>202</v>
      </c>
      <c r="J84" s="42" t="s">
        <v>3778</v>
      </c>
      <c r="K84" s="42" t="s">
        <v>55</v>
      </c>
      <c r="L84" s="42" t="s">
        <v>3</v>
      </c>
      <c r="M84" s="42" t="s">
        <v>124</v>
      </c>
      <c r="N84" s="42" t="s">
        <v>3742</v>
      </c>
      <c r="O84" s="50" t="s">
        <v>451</v>
      </c>
    </row>
    <row r="85" spans="1:15" ht="15" customHeight="1" x14ac:dyDescent="0.2">
      <c r="A85" s="143"/>
      <c r="B85" s="148"/>
      <c r="C85" s="34">
        <v>58</v>
      </c>
      <c r="D85" s="58" t="s">
        <v>3583</v>
      </c>
      <c r="E85" s="10"/>
      <c r="F85" s="42" t="s">
        <v>115</v>
      </c>
      <c r="G85" s="42" t="s">
        <v>16</v>
      </c>
      <c r="H85" s="42" t="s">
        <v>266</v>
      </c>
      <c r="I85" s="42" t="s">
        <v>1008</v>
      </c>
      <c r="J85" s="42" t="s">
        <v>1009</v>
      </c>
      <c r="K85" s="42" t="s">
        <v>123</v>
      </c>
      <c r="L85" s="42" t="s">
        <v>1004</v>
      </c>
      <c r="M85" s="42" t="s">
        <v>216</v>
      </c>
      <c r="N85" s="42" t="s">
        <v>17</v>
      </c>
      <c r="O85" s="50" t="s">
        <v>910</v>
      </c>
    </row>
    <row r="86" spans="1:15" ht="17" thickBot="1" x14ac:dyDescent="0.25">
      <c r="A86" s="143"/>
      <c r="B86" s="149"/>
      <c r="C86" s="56">
        <v>127</v>
      </c>
      <c r="D86" s="59" t="s">
        <v>3584</v>
      </c>
      <c r="E86" s="13"/>
      <c r="F86" s="51" t="s">
        <v>216</v>
      </c>
      <c r="G86" s="51" t="s">
        <v>115</v>
      </c>
      <c r="H86" s="51" t="s">
        <v>200</v>
      </c>
      <c r="I86" s="51" t="s">
        <v>33</v>
      </c>
      <c r="J86" s="51" t="s">
        <v>3779</v>
      </c>
      <c r="K86" s="51" t="s">
        <v>123</v>
      </c>
      <c r="L86" s="51" t="s">
        <v>863</v>
      </c>
      <c r="M86" s="51" t="s">
        <v>228</v>
      </c>
      <c r="N86" s="51" t="s">
        <v>55</v>
      </c>
      <c r="O86" s="52" t="s">
        <v>30</v>
      </c>
    </row>
    <row r="87" spans="1:15" ht="15" customHeight="1" x14ac:dyDescent="0.2">
      <c r="A87" s="143">
        <v>23</v>
      </c>
      <c r="B87" s="147" t="s">
        <v>2697</v>
      </c>
      <c r="C87" s="45">
        <v>18</v>
      </c>
      <c r="D87" s="30" t="s">
        <v>3689</v>
      </c>
      <c r="E87" s="60"/>
      <c r="F87" s="61" t="s">
        <v>120</v>
      </c>
      <c r="G87" s="61" t="s">
        <v>3</v>
      </c>
      <c r="H87" s="61" t="s">
        <v>50</v>
      </c>
      <c r="I87" s="61" t="s">
        <v>1045</v>
      </c>
      <c r="J87" s="61" t="s">
        <v>1049</v>
      </c>
      <c r="K87" s="61" t="s">
        <v>196</v>
      </c>
      <c r="L87" s="61" t="s">
        <v>1048</v>
      </c>
      <c r="M87" s="61" t="s">
        <v>3780</v>
      </c>
      <c r="N87" s="61" t="s">
        <v>1047</v>
      </c>
      <c r="O87" s="61" t="s">
        <v>223</v>
      </c>
    </row>
    <row r="88" spans="1:15" ht="16" x14ac:dyDescent="0.2">
      <c r="A88" s="143"/>
      <c r="B88" s="148"/>
      <c r="C88" s="33">
        <v>38</v>
      </c>
      <c r="D88" s="29" t="s">
        <v>3374</v>
      </c>
      <c r="E88" s="10"/>
      <c r="F88" s="42" t="s">
        <v>124</v>
      </c>
      <c r="G88" s="42" t="s">
        <v>71</v>
      </c>
      <c r="H88" s="42" t="s">
        <v>73</v>
      </c>
      <c r="I88" s="42" t="s">
        <v>28</v>
      </c>
      <c r="J88" s="42" t="s">
        <v>843</v>
      </c>
      <c r="K88" s="42" t="s">
        <v>492</v>
      </c>
      <c r="L88" s="42" t="s">
        <v>16</v>
      </c>
      <c r="M88" s="42" t="s">
        <v>17</v>
      </c>
      <c r="N88" s="42" t="s">
        <v>33</v>
      </c>
      <c r="O88" s="42" t="s">
        <v>221</v>
      </c>
    </row>
    <row r="89" spans="1:15" ht="15" customHeight="1" x14ac:dyDescent="0.2">
      <c r="A89" s="143"/>
      <c r="B89" s="148"/>
      <c r="C89" s="33">
        <v>77</v>
      </c>
      <c r="D89" s="29" t="s">
        <v>3573</v>
      </c>
      <c r="E89" s="10"/>
      <c r="F89" s="42" t="s">
        <v>17</v>
      </c>
      <c r="G89" s="42" t="s">
        <v>28</v>
      </c>
      <c r="H89" s="42" t="s">
        <v>340</v>
      </c>
      <c r="I89" s="42" t="s">
        <v>89</v>
      </c>
      <c r="J89" s="42" t="s">
        <v>1058</v>
      </c>
      <c r="K89" s="42" t="s">
        <v>529</v>
      </c>
      <c r="L89" s="42" t="s">
        <v>29</v>
      </c>
      <c r="M89" s="42" t="s">
        <v>250</v>
      </c>
      <c r="N89" s="42" t="s">
        <v>3781</v>
      </c>
      <c r="O89" s="42" t="s">
        <v>125</v>
      </c>
    </row>
    <row r="90" spans="1:15" ht="17" thickBot="1" x14ac:dyDescent="0.25">
      <c r="A90" s="143"/>
      <c r="B90" s="149"/>
      <c r="C90" s="46">
        <v>75</v>
      </c>
      <c r="D90" s="29" t="s">
        <v>3574</v>
      </c>
      <c r="E90" s="43"/>
      <c r="F90" s="44" t="s">
        <v>421</v>
      </c>
      <c r="G90" s="44" t="s">
        <v>1050</v>
      </c>
      <c r="H90" s="44" t="s">
        <v>16</v>
      </c>
      <c r="I90" s="44" t="s">
        <v>57</v>
      </c>
      <c r="J90" s="44" t="s">
        <v>29</v>
      </c>
      <c r="K90" s="44" t="s">
        <v>1093</v>
      </c>
      <c r="L90" s="44" t="s">
        <v>448</v>
      </c>
      <c r="M90" s="44" t="s">
        <v>30</v>
      </c>
      <c r="N90" s="44" t="s">
        <v>17</v>
      </c>
      <c r="O90" s="44" t="s">
        <v>109</v>
      </c>
    </row>
    <row r="91" spans="1:15" ht="15" customHeight="1" x14ac:dyDescent="0.2">
      <c r="A91" s="143">
        <v>25</v>
      </c>
      <c r="B91" s="147" t="s">
        <v>2708</v>
      </c>
      <c r="C91" s="55">
        <v>76</v>
      </c>
      <c r="D91" s="57" t="s">
        <v>3688</v>
      </c>
      <c r="E91" s="12"/>
      <c r="F91" s="48" t="s">
        <v>118</v>
      </c>
      <c r="G91" s="48" t="s">
        <v>390</v>
      </c>
      <c r="H91" s="48" t="s">
        <v>529</v>
      </c>
      <c r="I91" s="48" t="s">
        <v>28</v>
      </c>
      <c r="J91" s="48" t="s">
        <v>273</v>
      </c>
      <c r="K91" s="48" t="s">
        <v>115</v>
      </c>
      <c r="L91" s="48" t="s">
        <v>195</v>
      </c>
      <c r="M91" s="48" t="s">
        <v>951</v>
      </c>
      <c r="N91" s="48" t="s">
        <v>992</v>
      </c>
      <c r="O91" s="49" t="s">
        <v>345</v>
      </c>
    </row>
    <row r="92" spans="1:15" ht="16" x14ac:dyDescent="0.2">
      <c r="A92" s="143"/>
      <c r="B92" s="148"/>
      <c r="C92" s="34">
        <v>41</v>
      </c>
      <c r="D92" s="58" t="s">
        <v>3375</v>
      </c>
      <c r="E92" s="10"/>
      <c r="F92" s="42" t="s">
        <v>390</v>
      </c>
      <c r="G92" s="42" t="s">
        <v>17</v>
      </c>
      <c r="H92" s="42" t="s">
        <v>118</v>
      </c>
      <c r="I92" s="42" t="s">
        <v>195</v>
      </c>
      <c r="J92" s="42" t="s">
        <v>250</v>
      </c>
      <c r="K92" s="42" t="s">
        <v>273</v>
      </c>
      <c r="L92" s="42" t="s">
        <v>523</v>
      </c>
      <c r="M92" s="42" t="s">
        <v>197</v>
      </c>
      <c r="N92" s="42" t="s">
        <v>198</v>
      </c>
      <c r="O92" s="50" t="s">
        <v>577</v>
      </c>
    </row>
    <row r="93" spans="1:15" ht="15" customHeight="1" x14ac:dyDescent="0.2">
      <c r="A93" s="143"/>
      <c r="B93" s="148"/>
      <c r="C93" s="34">
        <v>31</v>
      </c>
      <c r="D93" s="58" t="s">
        <v>3563</v>
      </c>
      <c r="E93" s="10"/>
      <c r="F93" s="42" t="s">
        <v>28</v>
      </c>
      <c r="G93" s="42" t="s">
        <v>50</v>
      </c>
      <c r="H93" s="42" t="s">
        <v>116</v>
      </c>
      <c r="I93" s="42" t="s">
        <v>345</v>
      </c>
      <c r="J93" s="42" t="s">
        <v>3782</v>
      </c>
      <c r="K93" s="42" t="s">
        <v>348</v>
      </c>
      <c r="L93" s="42" t="s">
        <v>197</v>
      </c>
      <c r="M93" s="42" t="s">
        <v>198</v>
      </c>
      <c r="N93" s="42" t="s">
        <v>195</v>
      </c>
      <c r="O93" s="50" t="s">
        <v>222</v>
      </c>
    </row>
    <row r="94" spans="1:15" ht="17" thickBot="1" x14ac:dyDescent="0.25">
      <c r="A94" s="143"/>
      <c r="B94" s="149"/>
      <c r="C94" s="56">
        <v>42</v>
      </c>
      <c r="D94" s="59" t="s">
        <v>3564</v>
      </c>
      <c r="E94" s="13"/>
      <c r="F94" s="51" t="s">
        <v>99</v>
      </c>
      <c r="G94" s="51" t="s">
        <v>103</v>
      </c>
      <c r="H94" s="51" t="s">
        <v>174</v>
      </c>
      <c r="I94" s="51" t="s">
        <v>389</v>
      </c>
      <c r="J94" s="51" t="s">
        <v>250</v>
      </c>
      <c r="K94" s="51" t="s">
        <v>195</v>
      </c>
      <c r="L94" s="51" t="s">
        <v>101</v>
      </c>
      <c r="M94" s="51" t="s">
        <v>102</v>
      </c>
      <c r="N94" s="51" t="s">
        <v>390</v>
      </c>
      <c r="O94" s="52" t="s">
        <v>843</v>
      </c>
    </row>
    <row r="95" spans="1:15" ht="15" customHeight="1" x14ac:dyDescent="0.2">
      <c r="A95" s="143">
        <v>26</v>
      </c>
      <c r="B95" s="147" t="s">
        <v>3150</v>
      </c>
      <c r="C95" s="45">
        <v>42</v>
      </c>
      <c r="D95" s="30" t="s">
        <v>3687</v>
      </c>
      <c r="E95" s="60"/>
      <c r="F95" s="61" t="s">
        <v>486</v>
      </c>
      <c r="G95" s="61" t="s">
        <v>676</v>
      </c>
      <c r="H95" s="61" t="s">
        <v>1210</v>
      </c>
      <c r="I95" s="61" t="s">
        <v>16</v>
      </c>
      <c r="J95" s="61" t="s">
        <v>1380</v>
      </c>
      <c r="K95" s="61" t="s">
        <v>28</v>
      </c>
      <c r="L95" s="61" t="s">
        <v>1177</v>
      </c>
      <c r="M95" s="61" t="s">
        <v>17</v>
      </c>
      <c r="N95" s="61" t="s">
        <v>1211</v>
      </c>
      <c r="O95" s="61" t="s">
        <v>103</v>
      </c>
    </row>
    <row r="96" spans="1:15" ht="16" x14ac:dyDescent="0.2">
      <c r="A96" s="143"/>
      <c r="B96" s="148"/>
      <c r="C96" s="33">
        <v>63</v>
      </c>
      <c r="D96" s="29" t="s">
        <v>3376</v>
      </c>
      <c r="E96" s="10"/>
      <c r="F96" s="42" t="s">
        <v>28</v>
      </c>
      <c r="G96" s="42" t="s">
        <v>1441</v>
      </c>
      <c r="H96" s="42" t="s">
        <v>33</v>
      </c>
      <c r="I96" s="42" t="s">
        <v>1216</v>
      </c>
      <c r="J96" s="42" t="s">
        <v>1161</v>
      </c>
      <c r="K96" s="42" t="s">
        <v>16</v>
      </c>
      <c r="L96" s="42" t="s">
        <v>878</v>
      </c>
      <c r="M96" s="42" t="s">
        <v>17</v>
      </c>
      <c r="N96" s="42" t="s">
        <v>40</v>
      </c>
      <c r="O96" s="42" t="s">
        <v>1217</v>
      </c>
    </row>
    <row r="97" spans="1:15" ht="15" customHeight="1" x14ac:dyDescent="0.2">
      <c r="A97" s="143"/>
      <c r="B97" s="148"/>
      <c r="C97" s="33">
        <v>91</v>
      </c>
      <c r="D97" s="29" t="s">
        <v>3553</v>
      </c>
      <c r="E97" s="10"/>
      <c r="F97" s="42" t="s">
        <v>296</v>
      </c>
      <c r="G97" s="42" t="s">
        <v>120</v>
      </c>
      <c r="H97" s="42" t="s">
        <v>1454</v>
      </c>
      <c r="I97" s="42" t="s">
        <v>17</v>
      </c>
      <c r="J97" s="42" t="s">
        <v>3783</v>
      </c>
      <c r="K97" s="42" t="s">
        <v>878</v>
      </c>
      <c r="L97" s="42" t="s">
        <v>3</v>
      </c>
      <c r="M97" s="42" t="s">
        <v>1168</v>
      </c>
      <c r="N97" s="42" t="s">
        <v>116</v>
      </c>
      <c r="O97" s="42" t="s">
        <v>55</v>
      </c>
    </row>
    <row r="98" spans="1:15" ht="17" thickBot="1" x14ac:dyDescent="0.25">
      <c r="A98" s="143"/>
      <c r="B98" s="149"/>
      <c r="C98" s="46">
        <v>54</v>
      </c>
      <c r="D98" s="29" t="s">
        <v>3554</v>
      </c>
      <c r="E98" s="43"/>
      <c r="F98" s="44" t="s">
        <v>16</v>
      </c>
      <c r="G98" s="44" t="s">
        <v>1166</v>
      </c>
      <c r="H98" s="44" t="s">
        <v>1188</v>
      </c>
      <c r="I98" s="44" t="s">
        <v>28</v>
      </c>
      <c r="J98" s="44" t="s">
        <v>1189</v>
      </c>
      <c r="K98" s="44" t="s">
        <v>115</v>
      </c>
      <c r="L98" s="44" t="s">
        <v>3784</v>
      </c>
      <c r="M98" s="44" t="s">
        <v>1380</v>
      </c>
      <c r="N98" s="44" t="s">
        <v>1190</v>
      </c>
      <c r="O98" s="44" t="s">
        <v>1191</v>
      </c>
    </row>
    <row r="99" spans="1:15" ht="15" customHeight="1" x14ac:dyDescent="0.2">
      <c r="A99" s="143">
        <v>27</v>
      </c>
      <c r="B99" s="147" t="s">
        <v>2730</v>
      </c>
      <c r="C99" s="55">
        <v>29</v>
      </c>
      <c r="D99" s="57" t="s">
        <v>3686</v>
      </c>
      <c r="E99" s="12"/>
      <c r="F99" s="48" t="s">
        <v>1276</v>
      </c>
      <c r="G99" s="48" t="s">
        <v>200</v>
      </c>
      <c r="H99" s="48" t="s">
        <v>1232</v>
      </c>
      <c r="I99" s="48" t="s">
        <v>1236</v>
      </c>
      <c r="J99" s="48" t="s">
        <v>88</v>
      </c>
      <c r="K99" s="48" t="s">
        <v>900</v>
      </c>
      <c r="L99" s="48" t="s">
        <v>902</v>
      </c>
      <c r="M99" s="48" t="s">
        <v>883</v>
      </c>
      <c r="N99" s="48" t="s">
        <v>3785</v>
      </c>
      <c r="O99" s="49" t="s">
        <v>223</v>
      </c>
    </row>
    <row r="100" spans="1:15" ht="16" x14ac:dyDescent="0.2">
      <c r="A100" s="143"/>
      <c r="B100" s="148"/>
      <c r="C100" s="34">
        <v>24</v>
      </c>
      <c r="D100" s="58" t="s">
        <v>3377</v>
      </c>
      <c r="E100" s="10"/>
      <c r="F100" s="42" t="s">
        <v>1236</v>
      </c>
      <c r="G100" s="42" t="s">
        <v>16</v>
      </c>
      <c r="H100" s="42" t="s">
        <v>326</v>
      </c>
      <c r="I100" s="42" t="s">
        <v>1650</v>
      </c>
      <c r="J100" s="42" t="s">
        <v>88</v>
      </c>
      <c r="K100" s="42" t="s">
        <v>205</v>
      </c>
      <c r="L100" s="42" t="s">
        <v>887</v>
      </c>
      <c r="M100" s="42" t="s">
        <v>1240</v>
      </c>
      <c r="N100" s="42" t="s">
        <v>17</v>
      </c>
      <c r="O100" s="50" t="s">
        <v>1237</v>
      </c>
    </row>
    <row r="101" spans="1:15" ht="15" customHeight="1" x14ac:dyDescent="0.2">
      <c r="A101" s="143"/>
      <c r="B101" s="148"/>
      <c r="C101" s="34">
        <v>27</v>
      </c>
      <c r="D101" s="58" t="s">
        <v>3543</v>
      </c>
      <c r="E101" s="10"/>
      <c r="F101" s="42" t="s">
        <v>16</v>
      </c>
      <c r="G101" s="42" t="s">
        <v>1236</v>
      </c>
      <c r="H101" s="42" t="s">
        <v>1263</v>
      </c>
      <c r="I101" s="42" t="s">
        <v>33</v>
      </c>
      <c r="J101" s="42" t="s">
        <v>1256</v>
      </c>
      <c r="K101" s="42" t="s">
        <v>1262</v>
      </c>
      <c r="L101" s="42" t="s">
        <v>3786</v>
      </c>
      <c r="M101" s="42" t="s">
        <v>340</v>
      </c>
      <c r="N101" s="42" t="s">
        <v>1240</v>
      </c>
      <c r="O101" s="50" t="s">
        <v>1264</v>
      </c>
    </row>
    <row r="102" spans="1:15" ht="17" thickBot="1" x14ac:dyDescent="0.25">
      <c r="A102" s="143"/>
      <c r="B102" s="149"/>
      <c r="C102" s="56">
        <v>34</v>
      </c>
      <c r="D102" s="59" t="s">
        <v>3544</v>
      </c>
      <c r="E102" s="13"/>
      <c r="F102" s="51" t="s">
        <v>16</v>
      </c>
      <c r="G102" s="51" t="s">
        <v>1276</v>
      </c>
      <c r="H102" s="51" t="s">
        <v>1232</v>
      </c>
      <c r="I102" s="51" t="s">
        <v>3739</v>
      </c>
      <c r="J102" s="51" t="s">
        <v>529</v>
      </c>
      <c r="K102" s="51" t="s">
        <v>1513</v>
      </c>
      <c r="L102" s="51" t="s">
        <v>202</v>
      </c>
      <c r="M102" s="51" t="s">
        <v>34</v>
      </c>
      <c r="N102" s="51" t="s">
        <v>720</v>
      </c>
      <c r="O102" s="52" t="s">
        <v>1236</v>
      </c>
    </row>
    <row r="103" spans="1:15" ht="15" customHeight="1" x14ac:dyDescent="0.2">
      <c r="A103" s="143">
        <v>28</v>
      </c>
      <c r="B103" s="151" t="s">
        <v>2741</v>
      </c>
      <c r="C103" s="45">
        <v>23</v>
      </c>
      <c r="D103" s="30" t="s">
        <v>3685</v>
      </c>
      <c r="E103" s="60"/>
      <c r="F103" s="61" t="s">
        <v>15</v>
      </c>
      <c r="G103" s="61" t="s">
        <v>55</v>
      </c>
      <c r="H103" s="61" t="s">
        <v>47</v>
      </c>
      <c r="I103" s="61" t="s">
        <v>195</v>
      </c>
      <c r="J103" s="61" t="s">
        <v>198</v>
      </c>
      <c r="K103" s="61" t="s">
        <v>197</v>
      </c>
      <c r="L103" s="61" t="s">
        <v>1318</v>
      </c>
      <c r="M103" s="61" t="s">
        <v>844</v>
      </c>
      <c r="N103" s="61" t="s">
        <v>50</v>
      </c>
      <c r="O103" s="61" t="s">
        <v>34</v>
      </c>
    </row>
    <row r="104" spans="1:15" ht="16" x14ac:dyDescent="0.2">
      <c r="A104" s="143"/>
      <c r="B104" s="152"/>
      <c r="C104" s="33">
        <v>16</v>
      </c>
      <c r="D104" s="29" t="s">
        <v>3378</v>
      </c>
      <c r="E104" s="10"/>
      <c r="F104" s="42" t="s">
        <v>8</v>
      </c>
      <c r="G104" s="42" t="s">
        <v>20</v>
      </c>
      <c r="H104" s="42" t="s">
        <v>21</v>
      </c>
      <c r="I104" s="42" t="s">
        <v>195</v>
      </c>
      <c r="J104" s="42" t="s">
        <v>962</v>
      </c>
      <c r="K104" s="42" t="s">
        <v>961</v>
      </c>
      <c r="L104" s="42" t="s">
        <v>36</v>
      </c>
      <c r="M104" s="42" t="s">
        <v>23</v>
      </c>
      <c r="N104" s="42" t="s">
        <v>25</v>
      </c>
      <c r="O104" s="42" t="s">
        <v>1305</v>
      </c>
    </row>
    <row r="105" spans="1:15" ht="15" customHeight="1" x14ac:dyDescent="0.2">
      <c r="A105" s="143"/>
      <c r="B105" s="152"/>
      <c r="C105" s="33">
        <v>35</v>
      </c>
      <c r="D105" s="29" t="s">
        <v>3533</v>
      </c>
      <c r="E105" s="10"/>
      <c r="F105" s="42" t="s">
        <v>22</v>
      </c>
      <c r="G105" s="42" t="s">
        <v>103</v>
      </c>
      <c r="H105" s="42" t="s">
        <v>15</v>
      </c>
      <c r="I105" s="42" t="s">
        <v>34</v>
      </c>
      <c r="J105" s="42" t="s">
        <v>64</v>
      </c>
      <c r="K105" s="42" t="s">
        <v>195</v>
      </c>
      <c r="L105" s="42" t="s">
        <v>197</v>
      </c>
      <c r="M105" s="42" t="s">
        <v>198</v>
      </c>
      <c r="N105" s="42" t="s">
        <v>8</v>
      </c>
      <c r="O105" s="42" t="s">
        <v>7</v>
      </c>
    </row>
    <row r="106" spans="1:15" ht="17" thickBot="1" x14ac:dyDescent="0.25">
      <c r="A106" s="143"/>
      <c r="B106" s="153"/>
      <c r="C106" s="46">
        <v>28</v>
      </c>
      <c r="D106" s="29" t="s">
        <v>3534</v>
      </c>
      <c r="E106" s="43"/>
      <c r="F106" s="44" t="s">
        <v>103</v>
      </c>
      <c r="G106" s="44" t="s">
        <v>390</v>
      </c>
      <c r="H106" s="44" t="s">
        <v>195</v>
      </c>
      <c r="I106" s="44" t="s">
        <v>2323</v>
      </c>
      <c r="J106" s="44" t="s">
        <v>1140</v>
      </c>
      <c r="K106" s="44" t="s">
        <v>2</v>
      </c>
      <c r="L106" s="44" t="s">
        <v>7</v>
      </c>
      <c r="M106" s="44" t="s">
        <v>57</v>
      </c>
      <c r="N106" s="44" t="s">
        <v>115</v>
      </c>
      <c r="O106" s="44" t="s">
        <v>157</v>
      </c>
    </row>
    <row r="107" spans="1:15" ht="15" customHeight="1" x14ac:dyDescent="0.2">
      <c r="A107" s="143">
        <v>29</v>
      </c>
      <c r="B107" s="147" t="s">
        <v>2752</v>
      </c>
      <c r="C107" s="55">
        <v>98</v>
      </c>
      <c r="D107" s="57" t="s">
        <v>3684</v>
      </c>
      <c r="E107" s="12"/>
      <c r="F107" s="48" t="s">
        <v>1378</v>
      </c>
      <c r="G107" s="48" t="s">
        <v>539</v>
      </c>
      <c r="H107" s="48" t="s">
        <v>28</v>
      </c>
      <c r="I107" s="48" t="s">
        <v>3738</v>
      </c>
      <c r="J107" s="48" t="s">
        <v>16</v>
      </c>
      <c r="K107" s="48" t="s">
        <v>583</v>
      </c>
      <c r="L107" s="48" t="s">
        <v>3</v>
      </c>
      <c r="M107" s="48" t="s">
        <v>249</v>
      </c>
      <c r="N107" s="48" t="s">
        <v>843</v>
      </c>
      <c r="O107" s="49" t="s">
        <v>120</v>
      </c>
    </row>
    <row r="108" spans="1:15" ht="16" x14ac:dyDescent="0.2">
      <c r="A108" s="143"/>
      <c r="B108" s="148"/>
      <c r="C108" s="34">
        <v>85</v>
      </c>
      <c r="D108" s="58" t="s">
        <v>3379</v>
      </c>
      <c r="E108" s="10"/>
      <c r="F108" s="42" t="s">
        <v>16</v>
      </c>
      <c r="G108" s="42" t="s">
        <v>17</v>
      </c>
      <c r="H108" s="42" t="s">
        <v>118</v>
      </c>
      <c r="I108" s="42" t="s">
        <v>1838</v>
      </c>
      <c r="J108" s="42" t="s">
        <v>1404</v>
      </c>
      <c r="K108" s="42" t="s">
        <v>1378</v>
      </c>
      <c r="L108" s="42" t="s">
        <v>157</v>
      </c>
      <c r="M108" s="42" t="s">
        <v>1006</v>
      </c>
      <c r="N108" s="42" t="s">
        <v>595</v>
      </c>
      <c r="O108" s="50" t="s">
        <v>116</v>
      </c>
    </row>
    <row r="109" spans="1:15" ht="15" customHeight="1" x14ac:dyDescent="0.2">
      <c r="A109" s="143"/>
      <c r="B109" s="148"/>
      <c r="C109" s="34">
        <v>88</v>
      </c>
      <c r="D109" s="58" t="s">
        <v>3523</v>
      </c>
      <c r="E109" s="10"/>
      <c r="F109" s="42" t="s">
        <v>16</v>
      </c>
      <c r="G109" s="42" t="s">
        <v>1190</v>
      </c>
      <c r="H109" s="42" t="s">
        <v>539</v>
      </c>
      <c r="I109" s="42" t="s">
        <v>118</v>
      </c>
      <c r="J109" s="42" t="s">
        <v>1380</v>
      </c>
      <c r="K109" s="42" t="s">
        <v>1161</v>
      </c>
      <c r="L109" s="42" t="s">
        <v>17</v>
      </c>
      <c r="M109" s="42" t="s">
        <v>1188</v>
      </c>
      <c r="N109" s="42" t="s">
        <v>843</v>
      </c>
      <c r="O109" s="50" t="s">
        <v>1389</v>
      </c>
    </row>
    <row r="110" spans="1:15" ht="17" thickBot="1" x14ac:dyDescent="0.25">
      <c r="A110" s="143"/>
      <c r="B110" s="149"/>
      <c r="C110" s="56">
        <v>28</v>
      </c>
      <c r="D110" s="59" t="s">
        <v>3524</v>
      </c>
      <c r="E110" s="13"/>
      <c r="F110" s="51" t="s">
        <v>3787</v>
      </c>
      <c r="G110" s="51" t="s">
        <v>1381</v>
      </c>
      <c r="H110" s="51" t="s">
        <v>1838</v>
      </c>
      <c r="I110" s="51" t="s">
        <v>486</v>
      </c>
      <c r="J110" s="51" t="s">
        <v>1382</v>
      </c>
      <c r="K110" s="51" t="s">
        <v>223</v>
      </c>
      <c r="L110" s="51" t="s">
        <v>1384</v>
      </c>
      <c r="M110" s="51" t="s">
        <v>3788</v>
      </c>
      <c r="N110" s="51" t="s">
        <v>1383</v>
      </c>
      <c r="O110" s="52" t="s">
        <v>888</v>
      </c>
    </row>
    <row r="111" spans="1:15" ht="15" customHeight="1" x14ac:dyDescent="0.2">
      <c r="A111" s="143">
        <v>30</v>
      </c>
      <c r="B111" s="147" t="s">
        <v>2763</v>
      </c>
      <c r="C111" s="45">
        <v>25</v>
      </c>
      <c r="D111" s="30" t="s">
        <v>3683</v>
      </c>
      <c r="E111" s="60"/>
      <c r="F111" s="61" t="s">
        <v>1249</v>
      </c>
      <c r="G111" s="61" t="s">
        <v>1549</v>
      </c>
      <c r="H111" s="61" t="s">
        <v>992</v>
      </c>
      <c r="I111" s="61" t="s">
        <v>124</v>
      </c>
      <c r="J111" s="61" t="s">
        <v>16</v>
      </c>
      <c r="K111" s="61" t="s">
        <v>1851</v>
      </c>
      <c r="L111" s="61" t="s">
        <v>1528</v>
      </c>
      <c r="M111" s="61" t="s">
        <v>17</v>
      </c>
      <c r="N111" s="61" t="s">
        <v>1547</v>
      </c>
      <c r="O111" s="61" t="s">
        <v>30</v>
      </c>
    </row>
    <row r="112" spans="1:15" ht="16" x14ac:dyDescent="0.2">
      <c r="A112" s="143"/>
      <c r="B112" s="148"/>
      <c r="C112" s="33">
        <v>11</v>
      </c>
      <c r="D112" s="29" t="s">
        <v>3380</v>
      </c>
      <c r="E112" s="10"/>
      <c r="F112" s="42" t="s">
        <v>1845</v>
      </c>
      <c r="G112" s="42" t="s">
        <v>1498</v>
      </c>
      <c r="H112" s="42" t="s">
        <v>1499</v>
      </c>
      <c r="I112" s="42" t="s">
        <v>1500</v>
      </c>
      <c r="J112" s="42" t="s">
        <v>447</v>
      </c>
      <c r="K112" s="42" t="s">
        <v>952</v>
      </c>
      <c r="L112" s="42" t="s">
        <v>3789</v>
      </c>
      <c r="M112" s="42" t="s">
        <v>1505</v>
      </c>
      <c r="N112" s="42" t="s">
        <v>3750</v>
      </c>
      <c r="O112" s="42" t="s">
        <v>2086</v>
      </c>
    </row>
    <row r="113" spans="1:15" ht="15" customHeight="1" x14ac:dyDescent="0.2">
      <c r="A113" s="143"/>
      <c r="B113" s="148"/>
      <c r="C113" s="33">
        <v>17</v>
      </c>
      <c r="D113" s="29" t="s">
        <v>3513</v>
      </c>
      <c r="E113" s="10"/>
      <c r="F113" s="42" t="s">
        <v>57</v>
      </c>
      <c r="G113" s="42" t="s">
        <v>117</v>
      </c>
      <c r="H113" s="42" t="s">
        <v>340</v>
      </c>
      <c r="I113" s="42" t="s">
        <v>121</v>
      </c>
      <c r="J113" s="42" t="s">
        <v>592</v>
      </c>
      <c r="K113" s="42" t="s">
        <v>591</v>
      </c>
      <c r="L113" s="42" t="s">
        <v>1249</v>
      </c>
      <c r="M113" s="42" t="s">
        <v>16</v>
      </c>
      <c r="N113" s="42" t="s">
        <v>185</v>
      </c>
      <c r="O113" s="42" t="s">
        <v>93</v>
      </c>
    </row>
    <row r="114" spans="1:15" ht="17" thickBot="1" x14ac:dyDescent="0.25">
      <c r="A114" s="143"/>
      <c r="B114" s="149"/>
      <c r="C114" s="46">
        <v>13</v>
      </c>
      <c r="D114" s="29" t="s">
        <v>3514</v>
      </c>
      <c r="E114" s="43"/>
      <c r="F114" s="44" t="s">
        <v>1249</v>
      </c>
      <c r="G114" s="44" t="s">
        <v>952</v>
      </c>
      <c r="H114" s="44" t="s">
        <v>202</v>
      </c>
      <c r="I114" s="44" t="s">
        <v>1517</v>
      </c>
      <c r="J114" s="44" t="s">
        <v>16</v>
      </c>
      <c r="K114" s="44" t="s">
        <v>34</v>
      </c>
      <c r="L114" s="44" t="s">
        <v>3781</v>
      </c>
      <c r="M114" s="44" t="s">
        <v>28</v>
      </c>
      <c r="N114" s="44" t="s">
        <v>391</v>
      </c>
      <c r="O114" s="44" t="s">
        <v>90</v>
      </c>
    </row>
    <row r="115" spans="1:15" ht="15" customHeight="1" x14ac:dyDescent="0.2">
      <c r="A115" s="143">
        <v>31</v>
      </c>
      <c r="B115" s="147" t="s">
        <v>2774</v>
      </c>
      <c r="C115" s="55">
        <v>67</v>
      </c>
      <c r="D115" s="57" t="s">
        <v>3682</v>
      </c>
      <c r="E115" s="12"/>
      <c r="F115" s="48" t="s">
        <v>3731</v>
      </c>
      <c r="G115" s="48" t="s">
        <v>157</v>
      </c>
      <c r="H115" s="48" t="s">
        <v>50</v>
      </c>
      <c r="I115" s="48" t="s">
        <v>120</v>
      </c>
      <c r="J115" s="48" t="s">
        <v>118</v>
      </c>
      <c r="K115" s="48" t="s">
        <v>119</v>
      </c>
      <c r="L115" s="48" t="s">
        <v>1562</v>
      </c>
      <c r="M115" s="48" t="s">
        <v>370</v>
      </c>
      <c r="N115" s="48" t="s">
        <v>367</v>
      </c>
      <c r="O115" s="49" t="s">
        <v>1565</v>
      </c>
    </row>
    <row r="116" spans="1:15" ht="16" x14ac:dyDescent="0.2">
      <c r="A116" s="143"/>
      <c r="B116" s="148"/>
      <c r="C116" s="34">
        <v>75</v>
      </c>
      <c r="D116" s="58" t="s">
        <v>3381</v>
      </c>
      <c r="E116" s="10"/>
      <c r="F116" s="42" t="s">
        <v>174</v>
      </c>
      <c r="G116" s="42" t="s">
        <v>99</v>
      </c>
      <c r="H116" s="42" t="s">
        <v>102</v>
      </c>
      <c r="I116" s="42" t="s">
        <v>101</v>
      </c>
      <c r="J116" s="42" t="s">
        <v>50</v>
      </c>
      <c r="K116" s="42" t="s">
        <v>595</v>
      </c>
      <c r="L116" s="42" t="s">
        <v>304</v>
      </c>
      <c r="M116" s="42" t="s">
        <v>103</v>
      </c>
      <c r="N116" s="42" t="s">
        <v>1581</v>
      </c>
      <c r="O116" s="50" t="s">
        <v>1600</v>
      </c>
    </row>
    <row r="117" spans="1:15" ht="15" customHeight="1" x14ac:dyDescent="0.2">
      <c r="A117" s="143"/>
      <c r="B117" s="148"/>
      <c r="C117" s="34">
        <v>30</v>
      </c>
      <c r="D117" s="58" t="s">
        <v>3503</v>
      </c>
      <c r="E117" s="10"/>
      <c r="F117" s="42" t="s">
        <v>3790</v>
      </c>
      <c r="G117" s="42" t="s">
        <v>3791</v>
      </c>
      <c r="H117" s="42" t="s">
        <v>250</v>
      </c>
      <c r="I117" s="42" t="s">
        <v>359</v>
      </c>
      <c r="J117" s="42" t="s">
        <v>99</v>
      </c>
      <c r="K117" s="42" t="s">
        <v>313</v>
      </c>
      <c r="L117" s="42" t="s">
        <v>348</v>
      </c>
      <c r="M117" s="42" t="s">
        <v>118</v>
      </c>
      <c r="N117" s="42" t="s">
        <v>358</v>
      </c>
      <c r="O117" s="50" t="s">
        <v>357</v>
      </c>
    </row>
    <row r="118" spans="1:15" ht="17" thickBot="1" x14ac:dyDescent="0.25">
      <c r="A118" s="143"/>
      <c r="B118" s="149"/>
      <c r="C118" s="56">
        <v>55</v>
      </c>
      <c r="D118" s="59" t="s">
        <v>3504</v>
      </c>
      <c r="E118" s="13"/>
      <c r="F118" s="51" t="s">
        <v>1576</v>
      </c>
      <c r="G118" s="51" t="s">
        <v>118</v>
      </c>
      <c r="H118" s="51" t="s">
        <v>120</v>
      </c>
      <c r="I118" s="51" t="s">
        <v>680</v>
      </c>
      <c r="J118" s="51" t="s">
        <v>3792</v>
      </c>
      <c r="K118" s="51" t="s">
        <v>3</v>
      </c>
      <c r="L118" s="51" t="s">
        <v>50</v>
      </c>
      <c r="M118" s="51" t="s">
        <v>1578</v>
      </c>
      <c r="N118" s="51" t="s">
        <v>116</v>
      </c>
      <c r="O118" s="52" t="s">
        <v>1457</v>
      </c>
    </row>
    <row r="119" spans="1:15" ht="15" customHeight="1" x14ac:dyDescent="0.2">
      <c r="A119" s="143">
        <v>32</v>
      </c>
      <c r="B119" s="147" t="s">
        <v>2785</v>
      </c>
      <c r="C119" s="45">
        <v>79</v>
      </c>
      <c r="D119" s="30" t="s">
        <v>3681</v>
      </c>
      <c r="E119" s="60"/>
      <c r="F119" s="61" t="s">
        <v>55</v>
      </c>
      <c r="G119" s="61" t="s">
        <v>6</v>
      </c>
      <c r="H119" s="61" t="s">
        <v>201</v>
      </c>
      <c r="I119" s="61" t="s">
        <v>202</v>
      </c>
      <c r="J119" s="61" t="s">
        <v>34</v>
      </c>
      <c r="K119" s="61" t="s">
        <v>36</v>
      </c>
      <c r="L119" s="61" t="s">
        <v>3778</v>
      </c>
      <c r="M119" s="61" t="s">
        <v>200</v>
      </c>
      <c r="N119" s="61" t="s">
        <v>3</v>
      </c>
      <c r="O119" s="61" t="s">
        <v>65</v>
      </c>
    </row>
    <row r="120" spans="1:15" ht="16" x14ac:dyDescent="0.2">
      <c r="A120" s="143"/>
      <c r="B120" s="148"/>
      <c r="C120" s="33">
        <v>62</v>
      </c>
      <c r="D120" s="29" t="s">
        <v>3382</v>
      </c>
      <c r="E120" s="10"/>
      <c r="F120" s="42" t="s">
        <v>200</v>
      </c>
      <c r="G120" s="42" t="s">
        <v>16</v>
      </c>
      <c r="H120" s="42" t="s">
        <v>22</v>
      </c>
      <c r="I120" s="42" t="s">
        <v>451</v>
      </c>
      <c r="J120" s="42" t="s">
        <v>34</v>
      </c>
      <c r="K120" s="42" t="s">
        <v>1016</v>
      </c>
      <c r="L120" s="42" t="s">
        <v>7</v>
      </c>
      <c r="M120" s="42" t="s">
        <v>28</v>
      </c>
      <c r="N120" s="42" t="s">
        <v>228</v>
      </c>
      <c r="O120" s="42" t="s">
        <v>55</v>
      </c>
    </row>
    <row r="121" spans="1:15" ht="15" customHeight="1" x14ac:dyDescent="0.2">
      <c r="A121" s="143"/>
      <c r="B121" s="148"/>
      <c r="C121" s="33">
        <v>29</v>
      </c>
      <c r="D121" s="29" t="s">
        <v>3493</v>
      </c>
      <c r="E121" s="10"/>
      <c r="F121" s="42" t="s">
        <v>223</v>
      </c>
      <c r="G121" s="42" t="s">
        <v>6</v>
      </c>
      <c r="H121" s="42" t="s">
        <v>16</v>
      </c>
      <c r="I121" s="42" t="s">
        <v>733</v>
      </c>
      <c r="J121" s="42" t="s">
        <v>888</v>
      </c>
      <c r="K121" s="42" t="s">
        <v>902</v>
      </c>
      <c r="L121" s="42" t="s">
        <v>734</v>
      </c>
      <c r="M121" s="42" t="s">
        <v>88</v>
      </c>
      <c r="N121" s="42" t="s">
        <v>900</v>
      </c>
      <c r="O121" s="42" t="s">
        <v>7</v>
      </c>
    </row>
    <row r="122" spans="1:15" ht="17" thickBot="1" x14ac:dyDescent="0.25">
      <c r="A122" s="143"/>
      <c r="B122" s="149"/>
      <c r="C122" s="46">
        <v>52</v>
      </c>
      <c r="D122" s="29" t="s">
        <v>3494</v>
      </c>
      <c r="E122" s="43"/>
      <c r="F122" s="44" t="s">
        <v>55</v>
      </c>
      <c r="G122" s="44" t="s">
        <v>16</v>
      </c>
      <c r="H122" s="44" t="s">
        <v>33</v>
      </c>
      <c r="I122" s="44" t="s">
        <v>34</v>
      </c>
      <c r="J122" s="44" t="s">
        <v>57</v>
      </c>
      <c r="K122" s="44" t="s">
        <v>1016</v>
      </c>
      <c r="L122" s="44" t="s">
        <v>1315</v>
      </c>
      <c r="M122" s="44" t="s">
        <v>36</v>
      </c>
      <c r="N122" s="44" t="s">
        <v>71</v>
      </c>
      <c r="O122" s="44" t="s">
        <v>225</v>
      </c>
    </row>
    <row r="123" spans="1:15" ht="15" customHeight="1" x14ac:dyDescent="0.2">
      <c r="A123" s="143">
        <v>34</v>
      </c>
      <c r="B123" s="147" t="s">
        <v>2796</v>
      </c>
      <c r="C123" s="55">
        <v>37</v>
      </c>
      <c r="D123" s="57" t="s">
        <v>3680</v>
      </c>
      <c r="E123" s="12"/>
      <c r="F123" s="48" t="s">
        <v>524</v>
      </c>
      <c r="G123" s="48" t="s">
        <v>33</v>
      </c>
      <c r="H123" s="48" t="s">
        <v>340</v>
      </c>
      <c r="I123" s="48" t="s">
        <v>523</v>
      </c>
      <c r="J123" s="48" t="s">
        <v>518</v>
      </c>
      <c r="K123" s="48" t="s">
        <v>469</v>
      </c>
      <c r="L123" s="48" t="s">
        <v>1647</v>
      </c>
      <c r="M123" s="48" t="s">
        <v>926</v>
      </c>
      <c r="N123" s="48" t="s">
        <v>843</v>
      </c>
      <c r="O123" s="49" t="s">
        <v>28</v>
      </c>
    </row>
    <row r="124" spans="1:15" ht="16" x14ac:dyDescent="0.2">
      <c r="A124" s="143"/>
      <c r="B124" s="148"/>
      <c r="C124" s="34">
        <v>45</v>
      </c>
      <c r="D124" s="58" t="s">
        <v>3383</v>
      </c>
      <c r="E124" s="10"/>
      <c r="F124" s="42" t="s">
        <v>17</v>
      </c>
      <c r="G124" s="42" t="s">
        <v>592</v>
      </c>
      <c r="H124" s="42" t="s">
        <v>340</v>
      </c>
      <c r="I124" s="42" t="s">
        <v>28</v>
      </c>
      <c r="J124" s="42" t="s">
        <v>16</v>
      </c>
      <c r="K124" s="42" t="s">
        <v>895</v>
      </c>
      <c r="L124" s="42" t="s">
        <v>523</v>
      </c>
      <c r="M124" s="42" t="s">
        <v>89</v>
      </c>
      <c r="N124" s="42" t="s">
        <v>3793</v>
      </c>
      <c r="O124" s="50" t="s">
        <v>1093</v>
      </c>
    </row>
    <row r="125" spans="1:15" ht="15" customHeight="1" x14ac:dyDescent="0.2">
      <c r="A125" s="143"/>
      <c r="B125" s="148"/>
      <c r="C125" s="34">
        <v>41</v>
      </c>
      <c r="D125" s="58" t="s">
        <v>3463</v>
      </c>
      <c r="E125" s="10"/>
      <c r="F125" s="42" t="s">
        <v>16</v>
      </c>
      <c r="G125" s="42" t="s">
        <v>888</v>
      </c>
      <c r="H125" s="42" t="s">
        <v>1236</v>
      </c>
      <c r="I125" s="42" t="s">
        <v>57</v>
      </c>
      <c r="J125" s="42" t="s">
        <v>88</v>
      </c>
      <c r="K125" s="42" t="s">
        <v>1391</v>
      </c>
      <c r="L125" s="42" t="s">
        <v>887</v>
      </c>
      <c r="M125" s="42" t="s">
        <v>3794</v>
      </c>
      <c r="N125" s="42" t="s">
        <v>892</v>
      </c>
      <c r="O125" s="50" t="s">
        <v>513</v>
      </c>
    </row>
    <row r="126" spans="1:15" ht="17" thickBot="1" x14ac:dyDescent="0.25">
      <c r="A126" s="143"/>
      <c r="B126" s="149"/>
      <c r="C126" s="56">
        <v>38</v>
      </c>
      <c r="D126" s="59" t="s">
        <v>3464</v>
      </c>
      <c r="E126" s="13"/>
      <c r="F126" s="51" t="s">
        <v>492</v>
      </c>
      <c r="G126" s="51" t="s">
        <v>16</v>
      </c>
      <c r="H126" s="51" t="s">
        <v>524</v>
      </c>
      <c r="I126" s="51" t="s">
        <v>6</v>
      </c>
      <c r="J126" s="51" t="s">
        <v>1441</v>
      </c>
      <c r="K126" s="51" t="s">
        <v>523</v>
      </c>
      <c r="L126" s="51" t="s">
        <v>33</v>
      </c>
      <c r="M126" s="51" t="s">
        <v>65</v>
      </c>
      <c r="N126" s="51" t="s">
        <v>1679</v>
      </c>
      <c r="O126" s="52" t="s">
        <v>592</v>
      </c>
    </row>
    <row r="127" spans="1:15" ht="15" customHeight="1" x14ac:dyDescent="0.2">
      <c r="A127" s="143">
        <v>36</v>
      </c>
      <c r="B127" s="147" t="s">
        <v>2807</v>
      </c>
      <c r="C127" s="45">
        <v>32</v>
      </c>
      <c r="D127" s="30" t="s">
        <v>3679</v>
      </c>
      <c r="E127" s="60"/>
      <c r="F127" s="61" t="s">
        <v>345</v>
      </c>
      <c r="G127" s="61" t="s">
        <v>348</v>
      </c>
      <c r="H127" s="61" t="s">
        <v>118</v>
      </c>
      <c r="I127" s="61" t="s">
        <v>768</v>
      </c>
      <c r="J127" s="61" t="s">
        <v>3</v>
      </c>
      <c r="K127" s="61" t="s">
        <v>3795</v>
      </c>
      <c r="L127" s="61" t="s">
        <v>120</v>
      </c>
      <c r="M127" s="61" t="s">
        <v>521</v>
      </c>
      <c r="N127" s="61" t="s">
        <v>1690</v>
      </c>
      <c r="O127" s="61" t="s">
        <v>3796</v>
      </c>
    </row>
    <row r="128" spans="1:15" ht="16" x14ac:dyDescent="0.2">
      <c r="A128" s="143"/>
      <c r="B128" s="148"/>
      <c r="C128" s="33">
        <v>41</v>
      </c>
      <c r="D128" s="29" t="s">
        <v>3384</v>
      </c>
      <c r="E128" s="10"/>
      <c r="F128" s="42" t="s">
        <v>1444</v>
      </c>
      <c r="G128" s="42" t="s">
        <v>1701</v>
      </c>
      <c r="H128" s="42" t="s">
        <v>1712</v>
      </c>
      <c r="I128" s="42" t="s">
        <v>1713</v>
      </c>
      <c r="J128" s="42" t="s">
        <v>286</v>
      </c>
      <c r="K128" s="42" t="s">
        <v>118</v>
      </c>
      <c r="L128" s="42" t="s">
        <v>1697</v>
      </c>
      <c r="M128" s="42" t="s">
        <v>3</v>
      </c>
      <c r="N128" s="42" t="s">
        <v>1384</v>
      </c>
      <c r="O128" s="42" t="s">
        <v>1711</v>
      </c>
    </row>
    <row r="129" spans="1:15" ht="15" customHeight="1" x14ac:dyDescent="0.2">
      <c r="A129" s="143"/>
      <c r="B129" s="148"/>
      <c r="C129" s="33">
        <v>14</v>
      </c>
      <c r="D129" s="29" t="s">
        <v>3473</v>
      </c>
      <c r="E129" s="10"/>
      <c r="F129" s="42" t="s">
        <v>1717</v>
      </c>
      <c r="G129" s="42" t="s">
        <v>1443</v>
      </c>
      <c r="H129" s="42" t="s">
        <v>1718</v>
      </c>
      <c r="I129" s="42" t="s">
        <v>1719</v>
      </c>
      <c r="J129" s="42" t="s">
        <v>1720</v>
      </c>
      <c r="K129" s="42" t="s">
        <v>1721</v>
      </c>
      <c r="L129" s="42" t="s">
        <v>1722</v>
      </c>
      <c r="M129" s="42" t="s">
        <v>120</v>
      </c>
      <c r="N129" s="42" t="s">
        <v>1724</v>
      </c>
      <c r="O129" s="42" t="s">
        <v>1725</v>
      </c>
    </row>
    <row r="130" spans="1:15" ht="17" thickBot="1" x14ac:dyDescent="0.25">
      <c r="A130" s="143"/>
      <c r="B130" s="149"/>
      <c r="C130" s="46">
        <v>28</v>
      </c>
      <c r="D130" s="29" t="s">
        <v>3474</v>
      </c>
      <c r="E130" s="43"/>
      <c r="F130" s="44" t="s">
        <v>1703</v>
      </c>
      <c r="G130" s="44" t="s">
        <v>295</v>
      </c>
      <c r="H130" s="44" t="s">
        <v>17</v>
      </c>
      <c r="I130" s="44" t="s">
        <v>115</v>
      </c>
      <c r="J130" s="44" t="s">
        <v>3797</v>
      </c>
      <c r="K130" s="44" t="s">
        <v>1704</v>
      </c>
      <c r="L130" s="44" t="s">
        <v>2272</v>
      </c>
      <c r="M130" s="44" t="s">
        <v>1705</v>
      </c>
      <c r="N130" s="44" t="s">
        <v>3</v>
      </c>
      <c r="O130" s="44" t="s">
        <v>118</v>
      </c>
    </row>
    <row r="131" spans="1:15" ht="15" customHeight="1" x14ac:dyDescent="0.2">
      <c r="A131" s="143">
        <v>39</v>
      </c>
      <c r="B131" s="150" t="s">
        <v>3730</v>
      </c>
      <c r="C131" s="55">
        <v>63</v>
      </c>
      <c r="D131" s="57" t="s">
        <v>3678</v>
      </c>
      <c r="E131" s="12"/>
      <c r="F131" s="48" t="s">
        <v>16</v>
      </c>
      <c r="G131" s="48" t="s">
        <v>57</v>
      </c>
      <c r="H131" s="48" t="s">
        <v>33</v>
      </c>
      <c r="I131" s="48" t="s">
        <v>34</v>
      </c>
      <c r="J131" s="48" t="s">
        <v>88</v>
      </c>
      <c r="K131" s="48" t="s">
        <v>485</v>
      </c>
      <c r="L131" s="48" t="s">
        <v>11</v>
      </c>
      <c r="M131" s="48" t="s">
        <v>883</v>
      </c>
      <c r="N131" s="48" t="s">
        <v>902</v>
      </c>
      <c r="O131" s="49" t="s">
        <v>459</v>
      </c>
    </row>
    <row r="132" spans="1:15" ht="16" x14ac:dyDescent="0.2">
      <c r="A132" s="143"/>
      <c r="B132" s="148"/>
      <c r="C132" s="34">
        <v>81</v>
      </c>
      <c r="D132" s="58" t="s">
        <v>3385</v>
      </c>
      <c r="E132" s="10"/>
      <c r="F132" s="42" t="s">
        <v>223</v>
      </c>
      <c r="G132" s="42" t="s">
        <v>187</v>
      </c>
      <c r="H132" s="42" t="s">
        <v>16</v>
      </c>
      <c r="I132" s="42" t="s">
        <v>57</v>
      </c>
      <c r="J132" s="42" t="s">
        <v>157</v>
      </c>
      <c r="K132" s="42" t="s">
        <v>457</v>
      </c>
      <c r="L132" s="42" t="s">
        <v>460</v>
      </c>
      <c r="M132" s="42" t="s">
        <v>1769</v>
      </c>
      <c r="N132" s="42" t="s">
        <v>528</v>
      </c>
      <c r="O132" s="50" t="s">
        <v>28</v>
      </c>
    </row>
    <row r="133" spans="1:15" ht="15" customHeight="1" x14ac:dyDescent="0.2">
      <c r="A133" s="143"/>
      <c r="B133" s="148"/>
      <c r="C133" s="34">
        <v>26</v>
      </c>
      <c r="D133" s="58" t="s">
        <v>3483</v>
      </c>
      <c r="E133" s="10"/>
      <c r="F133" s="42" t="s">
        <v>16</v>
      </c>
      <c r="G133" s="42" t="s">
        <v>202</v>
      </c>
      <c r="H133" s="42" t="s">
        <v>88</v>
      </c>
      <c r="I133" s="42" t="s">
        <v>887</v>
      </c>
      <c r="J133" s="42" t="s">
        <v>888</v>
      </c>
      <c r="K133" s="42" t="s">
        <v>223</v>
      </c>
      <c r="L133" s="42" t="s">
        <v>1805</v>
      </c>
      <c r="M133" s="42" t="s">
        <v>900</v>
      </c>
      <c r="N133" s="42" t="s">
        <v>902</v>
      </c>
      <c r="O133" s="50" t="s">
        <v>1782</v>
      </c>
    </row>
    <row r="134" spans="1:15" ht="17" thickBot="1" x14ac:dyDescent="0.25">
      <c r="A134" s="143"/>
      <c r="B134" s="149"/>
      <c r="C134" s="56">
        <v>15</v>
      </c>
      <c r="D134" s="59" t="s">
        <v>3484</v>
      </c>
      <c r="E134" s="13"/>
      <c r="F134" s="51" t="s">
        <v>1775</v>
      </c>
      <c r="G134" s="51" t="s">
        <v>1776</v>
      </c>
      <c r="H134" s="51" t="s">
        <v>1777</v>
      </c>
      <c r="I134" s="51" t="s">
        <v>538</v>
      </c>
      <c r="J134" s="51" t="s">
        <v>884</v>
      </c>
      <c r="K134" s="51" t="s">
        <v>1781</v>
      </c>
      <c r="L134" s="51" t="s">
        <v>1778</v>
      </c>
      <c r="M134" s="51" t="s">
        <v>1779</v>
      </c>
      <c r="N134" s="51" t="s">
        <v>1780</v>
      </c>
      <c r="O134" s="52" t="s">
        <v>17</v>
      </c>
    </row>
    <row r="135" spans="1:15" ht="15" customHeight="1" x14ac:dyDescent="0.2">
      <c r="A135" s="143">
        <v>41</v>
      </c>
      <c r="B135" s="147" t="s">
        <v>2829</v>
      </c>
      <c r="C135" s="55">
        <v>38</v>
      </c>
      <c r="D135" s="57" t="s">
        <v>3677</v>
      </c>
      <c r="E135" s="12"/>
      <c r="F135" s="48" t="s">
        <v>140</v>
      </c>
      <c r="G135" s="48" t="s">
        <v>28</v>
      </c>
      <c r="H135" s="48" t="s">
        <v>967</v>
      </c>
      <c r="I135" s="48" t="s">
        <v>1121</v>
      </c>
      <c r="J135" s="48" t="s">
        <v>1853</v>
      </c>
      <c r="K135" s="48" t="s">
        <v>144</v>
      </c>
      <c r="L135" s="48" t="s">
        <v>33</v>
      </c>
      <c r="M135" s="48" t="s">
        <v>473</v>
      </c>
      <c r="N135" s="48" t="s">
        <v>141</v>
      </c>
      <c r="O135" s="49" t="s">
        <v>200</v>
      </c>
    </row>
    <row r="136" spans="1:15" ht="16" x14ac:dyDescent="0.2">
      <c r="A136" s="143"/>
      <c r="B136" s="148"/>
      <c r="C136" s="34">
        <v>33</v>
      </c>
      <c r="D136" s="58" t="s">
        <v>3386</v>
      </c>
      <c r="E136" s="10"/>
      <c r="F136" s="42" t="s">
        <v>421</v>
      </c>
      <c r="G136" s="42" t="s">
        <v>3798</v>
      </c>
      <c r="H136" s="42" t="s">
        <v>1485</v>
      </c>
      <c r="I136" s="42" t="s">
        <v>164</v>
      </c>
      <c r="J136" s="42" t="s">
        <v>17</v>
      </c>
      <c r="K136" s="42" t="s">
        <v>29</v>
      </c>
      <c r="L136" s="42" t="s">
        <v>1846</v>
      </c>
      <c r="M136" s="42" t="s">
        <v>495</v>
      </c>
      <c r="N136" s="42" t="s">
        <v>844</v>
      </c>
      <c r="O136" s="50" t="s">
        <v>205</v>
      </c>
    </row>
    <row r="137" spans="1:15" ht="15" customHeight="1" x14ac:dyDescent="0.2">
      <c r="A137" s="143"/>
      <c r="B137" s="148"/>
      <c r="C137" s="34">
        <v>57</v>
      </c>
      <c r="D137" s="58" t="s">
        <v>3453</v>
      </c>
      <c r="E137" s="10"/>
      <c r="F137" s="42" t="s">
        <v>186</v>
      </c>
      <c r="G137" s="42" t="s">
        <v>17</v>
      </c>
      <c r="H137" s="42" t="s">
        <v>222</v>
      </c>
      <c r="I137" s="42" t="s">
        <v>216</v>
      </c>
      <c r="J137" s="42" t="s">
        <v>29</v>
      </c>
      <c r="K137" s="42" t="s">
        <v>115</v>
      </c>
      <c r="L137" s="42" t="s">
        <v>205</v>
      </c>
      <c r="M137" s="42" t="s">
        <v>16</v>
      </c>
      <c r="N137" s="42" t="s">
        <v>32</v>
      </c>
      <c r="O137" s="50" t="s">
        <v>854</v>
      </c>
    </row>
    <row r="138" spans="1:15" ht="17" thickBot="1" x14ac:dyDescent="0.25">
      <c r="A138" s="143"/>
      <c r="B138" s="149"/>
      <c r="C138" s="56">
        <v>19</v>
      </c>
      <c r="D138" s="59" t="s">
        <v>3454</v>
      </c>
      <c r="E138" s="13"/>
      <c r="F138" s="51" t="s">
        <v>428</v>
      </c>
      <c r="G138" s="51" t="s">
        <v>157</v>
      </c>
      <c r="H138" s="51" t="s">
        <v>591</v>
      </c>
      <c r="I138" s="51" t="s">
        <v>18</v>
      </c>
      <c r="J138" s="51" t="s">
        <v>50</v>
      </c>
      <c r="K138" s="51" t="s">
        <v>1879</v>
      </c>
      <c r="L138" s="51" t="s">
        <v>196</v>
      </c>
      <c r="M138" s="51" t="s">
        <v>843</v>
      </c>
      <c r="N138" s="51" t="s">
        <v>457</v>
      </c>
      <c r="O138" s="52" t="s">
        <v>28</v>
      </c>
    </row>
    <row r="139" spans="1:15" ht="15" customHeight="1" x14ac:dyDescent="0.2">
      <c r="A139" s="143">
        <v>42</v>
      </c>
      <c r="B139" s="147" t="s">
        <v>2840</v>
      </c>
      <c r="C139" s="55">
        <v>18</v>
      </c>
      <c r="D139" s="57" t="s">
        <v>3676</v>
      </c>
      <c r="E139" s="12"/>
      <c r="F139" s="48" t="s">
        <v>3799</v>
      </c>
      <c r="G139" s="48" t="s">
        <v>1907</v>
      </c>
      <c r="H139" s="48" t="s">
        <v>50</v>
      </c>
      <c r="I139" s="48" t="s">
        <v>157</v>
      </c>
      <c r="J139" s="48" t="s">
        <v>99</v>
      </c>
      <c r="K139" s="48" t="s">
        <v>101</v>
      </c>
      <c r="L139" s="48" t="s">
        <v>10</v>
      </c>
      <c r="M139" s="48" t="s">
        <v>1908</v>
      </c>
      <c r="N139" s="48" t="s">
        <v>1892</v>
      </c>
      <c r="O139" s="49" t="s">
        <v>1909</v>
      </c>
    </row>
    <row r="140" spans="1:15" ht="16" x14ac:dyDescent="0.2">
      <c r="A140" s="143"/>
      <c r="B140" s="148"/>
      <c r="C140" s="34">
        <v>46</v>
      </c>
      <c r="D140" s="58" t="s">
        <v>3387</v>
      </c>
      <c r="E140" s="10"/>
      <c r="F140" s="42" t="s">
        <v>118</v>
      </c>
      <c r="G140" s="42" t="s">
        <v>115</v>
      </c>
      <c r="H140" s="42" t="s">
        <v>312</v>
      </c>
      <c r="I140" s="42" t="s">
        <v>237</v>
      </c>
      <c r="J140" s="42" t="s">
        <v>17</v>
      </c>
      <c r="K140" s="42" t="s">
        <v>228</v>
      </c>
      <c r="L140" s="42" t="s">
        <v>348</v>
      </c>
      <c r="M140" s="42" t="s">
        <v>16</v>
      </c>
      <c r="N140" s="42" t="s">
        <v>521</v>
      </c>
      <c r="O140" s="50" t="s">
        <v>99</v>
      </c>
    </row>
    <row r="141" spans="1:15" ht="15" customHeight="1" x14ac:dyDescent="0.2">
      <c r="A141" s="143"/>
      <c r="B141" s="148"/>
      <c r="C141" s="34">
        <v>15</v>
      </c>
      <c r="D141" s="58" t="s">
        <v>3443</v>
      </c>
      <c r="E141" s="10"/>
      <c r="F141" s="42" t="s">
        <v>58</v>
      </c>
      <c r="G141" s="42" t="s">
        <v>50</v>
      </c>
      <c r="H141" s="42" t="s">
        <v>1918</v>
      </c>
      <c r="I141" s="42" t="s">
        <v>474</v>
      </c>
      <c r="J141" s="42" t="s">
        <v>33</v>
      </c>
      <c r="K141" s="42" t="s">
        <v>3758</v>
      </c>
      <c r="L141" s="42" t="s">
        <v>473</v>
      </c>
      <c r="M141" s="42" t="s">
        <v>1919</v>
      </c>
      <c r="N141" s="42" t="s">
        <v>391</v>
      </c>
      <c r="O141" s="50" t="s">
        <v>1920</v>
      </c>
    </row>
    <row r="142" spans="1:15" ht="17" thickBot="1" x14ac:dyDescent="0.25">
      <c r="A142" s="143"/>
      <c r="B142" s="149"/>
      <c r="C142" s="56">
        <v>34</v>
      </c>
      <c r="D142" s="59" t="s">
        <v>3444</v>
      </c>
      <c r="E142" s="13"/>
      <c r="F142" s="51" t="s">
        <v>118</v>
      </c>
      <c r="G142" s="51" t="s">
        <v>390</v>
      </c>
      <c r="H142" s="51" t="s">
        <v>50</v>
      </c>
      <c r="I142" s="51" t="s">
        <v>3800</v>
      </c>
      <c r="J142" s="51" t="s">
        <v>58</v>
      </c>
      <c r="K142" s="51" t="s">
        <v>345</v>
      </c>
      <c r="L142" s="51" t="s">
        <v>348</v>
      </c>
      <c r="M142" s="51" t="s">
        <v>17</v>
      </c>
      <c r="N142" s="51" t="s">
        <v>1454</v>
      </c>
      <c r="O142" s="52" t="s">
        <v>851</v>
      </c>
    </row>
    <row r="143" spans="1:15" ht="15" customHeight="1" x14ac:dyDescent="0.2">
      <c r="A143" s="143">
        <v>43</v>
      </c>
      <c r="B143" s="147" t="s">
        <v>2851</v>
      </c>
      <c r="C143" s="55">
        <v>71</v>
      </c>
      <c r="D143" s="57" t="s">
        <v>3675</v>
      </c>
      <c r="E143" s="12"/>
      <c r="F143" s="48" t="s">
        <v>103</v>
      </c>
      <c r="G143" s="48" t="s">
        <v>17</v>
      </c>
      <c r="H143" s="48" t="s">
        <v>33</v>
      </c>
      <c r="I143" s="48" t="s">
        <v>28</v>
      </c>
      <c r="J143" s="48" t="s">
        <v>16</v>
      </c>
      <c r="K143" s="48" t="s">
        <v>340</v>
      </c>
      <c r="L143" s="48" t="s">
        <v>29</v>
      </c>
      <c r="M143" s="48" t="s">
        <v>1055</v>
      </c>
      <c r="N143" s="48" t="s">
        <v>57</v>
      </c>
      <c r="O143" s="49" t="s">
        <v>250</v>
      </c>
    </row>
    <row r="144" spans="1:15" ht="16" x14ac:dyDescent="0.2">
      <c r="A144" s="143"/>
      <c r="B144" s="148"/>
      <c r="C144" s="34">
        <v>69</v>
      </c>
      <c r="D144" s="58" t="s">
        <v>3388</v>
      </c>
      <c r="E144" s="10"/>
      <c r="F144" s="42" t="s">
        <v>16</v>
      </c>
      <c r="G144" s="42" t="s">
        <v>888</v>
      </c>
      <c r="H144" s="42" t="s">
        <v>492</v>
      </c>
      <c r="I144" s="42" t="s">
        <v>88</v>
      </c>
      <c r="J144" s="42" t="s">
        <v>887</v>
      </c>
      <c r="K144" s="42" t="s">
        <v>340</v>
      </c>
      <c r="L144" s="42" t="s">
        <v>1160</v>
      </c>
      <c r="M144" s="42" t="s">
        <v>73</v>
      </c>
      <c r="N144" s="42" t="s">
        <v>1391</v>
      </c>
      <c r="O144" s="50" t="s">
        <v>902</v>
      </c>
    </row>
    <row r="145" spans="1:15" ht="15" customHeight="1" x14ac:dyDescent="0.2">
      <c r="A145" s="143"/>
      <c r="B145" s="148"/>
      <c r="C145" s="34">
        <v>51</v>
      </c>
      <c r="D145" s="58" t="s">
        <v>3433</v>
      </c>
      <c r="E145" s="10"/>
      <c r="F145" s="42" t="s">
        <v>28</v>
      </c>
      <c r="G145" s="42" t="s">
        <v>17</v>
      </c>
      <c r="H145" s="42" t="s">
        <v>1050</v>
      </c>
      <c r="I145" s="42" t="s">
        <v>340</v>
      </c>
      <c r="J145" s="42" t="s">
        <v>250</v>
      </c>
      <c r="K145" s="42" t="s">
        <v>389</v>
      </c>
      <c r="L145" s="42" t="s">
        <v>252</v>
      </c>
      <c r="M145" s="42" t="s">
        <v>3801</v>
      </c>
      <c r="N145" s="42" t="s">
        <v>592</v>
      </c>
      <c r="O145" s="50" t="s">
        <v>16</v>
      </c>
    </row>
    <row r="146" spans="1:15" ht="17" thickBot="1" x14ac:dyDescent="0.25">
      <c r="A146" s="143"/>
      <c r="B146" s="149"/>
      <c r="C146" s="56">
        <v>44</v>
      </c>
      <c r="D146" s="59" t="s">
        <v>3434</v>
      </c>
      <c r="E146" s="13"/>
      <c r="F146" s="51" t="s">
        <v>16</v>
      </c>
      <c r="G146" s="51" t="s">
        <v>1081</v>
      </c>
      <c r="H146" s="51" t="s">
        <v>1160</v>
      </c>
      <c r="I146" s="51" t="s">
        <v>1953</v>
      </c>
      <c r="J146" s="51" t="s">
        <v>28</v>
      </c>
      <c r="K146" s="51" t="s">
        <v>103</v>
      </c>
      <c r="L146" s="51" t="s">
        <v>17</v>
      </c>
      <c r="M146" s="51" t="s">
        <v>57</v>
      </c>
      <c r="N146" s="51" t="s">
        <v>1441</v>
      </c>
      <c r="O146" s="52" t="s">
        <v>33</v>
      </c>
    </row>
    <row r="147" spans="1:15" ht="15" customHeight="1" x14ac:dyDescent="0.2">
      <c r="A147" s="143">
        <v>44</v>
      </c>
      <c r="B147" s="147" t="s">
        <v>2862</v>
      </c>
      <c r="C147" s="55">
        <v>11</v>
      </c>
      <c r="D147" s="57" t="s">
        <v>3674</v>
      </c>
      <c r="E147" s="12"/>
      <c r="F147" s="48" t="s">
        <v>534</v>
      </c>
      <c r="G147" s="48" t="s">
        <v>2008</v>
      </c>
      <c r="H147" s="48" t="s">
        <v>17</v>
      </c>
      <c r="I147" s="48" t="s">
        <v>1570</v>
      </c>
      <c r="J147" s="48" t="s">
        <v>2009</v>
      </c>
      <c r="K147" s="48" t="s">
        <v>1457</v>
      </c>
      <c r="L147" s="48" t="s">
        <v>1416</v>
      </c>
      <c r="M147" s="48" t="s">
        <v>3802</v>
      </c>
      <c r="N147" s="48" t="s">
        <v>2056</v>
      </c>
      <c r="O147" s="49" t="s">
        <v>1454</v>
      </c>
    </row>
    <row r="148" spans="1:15" ht="16" x14ac:dyDescent="0.2">
      <c r="A148" s="143"/>
      <c r="B148" s="148"/>
      <c r="C148" s="34">
        <v>13</v>
      </c>
      <c r="D148" s="58" t="s">
        <v>3392</v>
      </c>
      <c r="E148" s="10"/>
      <c r="F148" s="42" t="s">
        <v>734</v>
      </c>
      <c r="G148" s="42" t="s">
        <v>2009</v>
      </c>
      <c r="H148" s="42" t="s">
        <v>3803</v>
      </c>
      <c r="I148" s="42" t="s">
        <v>2043</v>
      </c>
      <c r="J148" s="42" t="s">
        <v>3804</v>
      </c>
      <c r="K148" s="42" t="s">
        <v>3805</v>
      </c>
      <c r="L148" s="42" t="s">
        <v>120</v>
      </c>
      <c r="M148" s="42" t="s">
        <v>313</v>
      </c>
      <c r="N148" s="42" t="s">
        <v>228</v>
      </c>
      <c r="O148" s="50" t="s">
        <v>1997</v>
      </c>
    </row>
    <row r="149" spans="1:15" ht="15" customHeight="1" x14ac:dyDescent="0.2">
      <c r="A149" s="143"/>
      <c r="B149" s="148"/>
      <c r="C149" s="34">
        <v>11</v>
      </c>
      <c r="D149" s="58" t="s">
        <v>3393</v>
      </c>
      <c r="E149" s="10"/>
      <c r="F149" s="42" t="s">
        <v>118</v>
      </c>
      <c r="G149" s="42" t="s">
        <v>124</v>
      </c>
      <c r="H149" s="42" t="s">
        <v>99</v>
      </c>
      <c r="I149" s="42" t="s">
        <v>216</v>
      </c>
      <c r="J149" s="42" t="s">
        <v>2029</v>
      </c>
      <c r="K149" s="42" t="s">
        <v>1483</v>
      </c>
      <c r="L149" s="42" t="s">
        <v>30</v>
      </c>
      <c r="M149" s="42" t="s">
        <v>10</v>
      </c>
      <c r="N149" s="42" t="s">
        <v>33</v>
      </c>
      <c r="O149" s="50" t="s">
        <v>17</v>
      </c>
    </row>
    <row r="150" spans="1:15" ht="17" thickBot="1" x14ac:dyDescent="0.25">
      <c r="A150" s="143"/>
      <c r="B150" s="149"/>
      <c r="C150" s="56">
        <v>7</v>
      </c>
      <c r="D150" s="59" t="s">
        <v>3394</v>
      </c>
      <c r="E150" s="13"/>
      <c r="F150" s="51" t="s">
        <v>759</v>
      </c>
      <c r="G150" s="51" t="s">
        <v>2008</v>
      </c>
      <c r="H150" s="51" t="s">
        <v>1439</v>
      </c>
      <c r="I150" s="51" t="s">
        <v>2009</v>
      </c>
      <c r="J150" s="51" t="s">
        <v>3806</v>
      </c>
      <c r="K150" s="51" t="s">
        <v>3807</v>
      </c>
      <c r="L150" s="51" t="s">
        <v>166</v>
      </c>
      <c r="M150" s="51" t="s">
        <v>2005</v>
      </c>
      <c r="N150" s="51" t="s">
        <v>2006</v>
      </c>
      <c r="O150" s="52" t="s">
        <v>2007</v>
      </c>
    </row>
    <row r="151" spans="1:15" ht="15" customHeight="1" x14ac:dyDescent="0.2">
      <c r="A151" s="143">
        <v>45</v>
      </c>
      <c r="B151" s="147" t="s">
        <v>2873</v>
      </c>
      <c r="C151" s="55">
        <v>74</v>
      </c>
      <c r="D151" s="57" t="s">
        <v>3673</v>
      </c>
      <c r="E151" s="12"/>
      <c r="F151" s="48" t="s">
        <v>103</v>
      </c>
      <c r="G151" s="48" t="s">
        <v>57</v>
      </c>
      <c r="H151" s="48" t="s">
        <v>196</v>
      </c>
      <c r="I151" s="48" t="s">
        <v>71</v>
      </c>
      <c r="J151" s="48" t="s">
        <v>197</v>
      </c>
      <c r="K151" s="48" t="s">
        <v>198</v>
      </c>
      <c r="L151" s="48" t="s">
        <v>945</v>
      </c>
      <c r="M151" s="48" t="s">
        <v>195</v>
      </c>
      <c r="N151" s="48" t="s">
        <v>50</v>
      </c>
      <c r="O151" s="49" t="s">
        <v>18</v>
      </c>
    </row>
    <row r="152" spans="1:15" ht="16" x14ac:dyDescent="0.2">
      <c r="A152" s="143"/>
      <c r="B152" s="148"/>
      <c r="C152" s="34">
        <v>54</v>
      </c>
      <c r="D152" s="58" t="s">
        <v>3391</v>
      </c>
      <c r="E152" s="10"/>
      <c r="F152" s="42" t="s">
        <v>103</v>
      </c>
      <c r="G152" s="42" t="s">
        <v>157</v>
      </c>
      <c r="H152" s="42" t="s">
        <v>528</v>
      </c>
      <c r="I152" s="42" t="s">
        <v>2220</v>
      </c>
      <c r="J152" s="42" t="s">
        <v>71</v>
      </c>
      <c r="K152" s="42" t="s">
        <v>28</v>
      </c>
      <c r="L152" s="42" t="s">
        <v>18</v>
      </c>
      <c r="M152" s="42" t="s">
        <v>195</v>
      </c>
      <c r="N152" s="42" t="s">
        <v>11</v>
      </c>
      <c r="O152" s="50" t="s">
        <v>493</v>
      </c>
    </row>
    <row r="153" spans="1:15" ht="15" customHeight="1" x14ac:dyDescent="0.2">
      <c r="A153" s="143"/>
      <c r="B153" s="148"/>
      <c r="C153" s="34">
        <v>14</v>
      </c>
      <c r="D153" s="58" t="s">
        <v>3403</v>
      </c>
      <c r="E153" s="10"/>
      <c r="F153" s="42" t="s">
        <v>973</v>
      </c>
      <c r="G153" s="42" t="s">
        <v>2088</v>
      </c>
      <c r="H153" s="42" t="s">
        <v>445</v>
      </c>
      <c r="I153" s="42" t="s">
        <v>3808</v>
      </c>
      <c r="J153" s="42" t="s">
        <v>740</v>
      </c>
      <c r="K153" s="42" t="s">
        <v>2089</v>
      </c>
      <c r="L153" s="42" t="s">
        <v>340</v>
      </c>
      <c r="M153" s="42" t="s">
        <v>448</v>
      </c>
      <c r="N153" s="42" t="s">
        <v>2091</v>
      </c>
      <c r="O153" s="50" t="s">
        <v>2090</v>
      </c>
    </row>
    <row r="154" spans="1:15" ht="17" thickBot="1" x14ac:dyDescent="0.25">
      <c r="A154" s="143"/>
      <c r="B154" s="149"/>
      <c r="C154" s="56">
        <v>57</v>
      </c>
      <c r="D154" s="59" t="s">
        <v>3404</v>
      </c>
      <c r="E154" s="13"/>
      <c r="F154" s="51" t="s">
        <v>103</v>
      </c>
      <c r="G154" s="51" t="s">
        <v>195</v>
      </c>
      <c r="H154" s="51" t="s">
        <v>6</v>
      </c>
      <c r="I154" s="51" t="s">
        <v>17</v>
      </c>
      <c r="J154" s="51" t="s">
        <v>951</v>
      </c>
      <c r="K154" s="51" t="s">
        <v>16</v>
      </c>
      <c r="L154" s="51" t="s">
        <v>197</v>
      </c>
      <c r="M154" s="51" t="s">
        <v>198</v>
      </c>
      <c r="N154" s="51" t="s">
        <v>36</v>
      </c>
      <c r="O154" s="52" t="s">
        <v>945</v>
      </c>
    </row>
    <row r="155" spans="1:15" ht="15" customHeight="1" x14ac:dyDescent="0.2">
      <c r="A155" s="143">
        <v>46</v>
      </c>
      <c r="B155" s="147" t="s">
        <v>2884</v>
      </c>
      <c r="C155" s="55">
        <v>59</v>
      </c>
      <c r="D155" s="57" t="s">
        <v>3672</v>
      </c>
      <c r="E155" s="12"/>
      <c r="F155" s="48" t="s">
        <v>174</v>
      </c>
      <c r="G155" s="48" t="s">
        <v>28</v>
      </c>
      <c r="H155" s="48" t="s">
        <v>3</v>
      </c>
      <c r="I155" s="48" t="s">
        <v>1369</v>
      </c>
      <c r="J155" s="48" t="s">
        <v>99</v>
      </c>
      <c r="K155" s="48" t="s">
        <v>102</v>
      </c>
      <c r="L155" s="48" t="s">
        <v>101</v>
      </c>
      <c r="M155" s="48" t="s">
        <v>10</v>
      </c>
      <c r="N155" s="48" t="s">
        <v>249</v>
      </c>
      <c r="O155" s="49" t="s">
        <v>50</v>
      </c>
    </row>
    <row r="156" spans="1:15" ht="16" x14ac:dyDescent="0.2">
      <c r="A156" s="143"/>
      <c r="B156" s="148"/>
      <c r="C156" s="34">
        <v>49</v>
      </c>
      <c r="D156" s="58" t="s">
        <v>3390</v>
      </c>
      <c r="E156" s="10"/>
      <c r="F156" s="42" t="s">
        <v>103</v>
      </c>
      <c r="G156" s="42" t="s">
        <v>3753</v>
      </c>
      <c r="H156" s="42" t="s">
        <v>99</v>
      </c>
      <c r="I156" s="42" t="s">
        <v>10</v>
      </c>
      <c r="J156" s="42" t="s">
        <v>157</v>
      </c>
      <c r="K156" s="42" t="s">
        <v>33</v>
      </c>
      <c r="L156" s="42" t="s">
        <v>105</v>
      </c>
      <c r="M156" s="42" t="s">
        <v>101</v>
      </c>
      <c r="N156" s="42" t="s">
        <v>102</v>
      </c>
      <c r="O156" s="50" t="s">
        <v>2183</v>
      </c>
    </row>
    <row r="157" spans="1:15" ht="15" customHeight="1" x14ac:dyDescent="0.2">
      <c r="A157" s="143"/>
      <c r="B157" s="148"/>
      <c r="C157" s="34">
        <v>37</v>
      </c>
      <c r="D157" s="58" t="s">
        <v>3413</v>
      </c>
      <c r="E157" s="10"/>
      <c r="F157" s="42" t="s">
        <v>592</v>
      </c>
      <c r="G157" s="42" t="s">
        <v>158</v>
      </c>
      <c r="H157" s="42" t="s">
        <v>131</v>
      </c>
      <c r="I157" s="42" t="s">
        <v>2123</v>
      </c>
      <c r="J157" s="42" t="s">
        <v>1112</v>
      </c>
      <c r="K157" s="42" t="s">
        <v>3809</v>
      </c>
      <c r="L157" s="42" t="s">
        <v>33</v>
      </c>
      <c r="M157" s="42" t="s">
        <v>848</v>
      </c>
      <c r="N157" s="42" t="s">
        <v>595</v>
      </c>
      <c r="O157" s="50" t="s">
        <v>1130</v>
      </c>
    </row>
    <row r="158" spans="1:15" ht="17" thickBot="1" x14ac:dyDescent="0.25">
      <c r="A158" s="143"/>
      <c r="B158" s="149"/>
      <c r="C158" s="56">
        <v>31</v>
      </c>
      <c r="D158" s="59" t="s">
        <v>3414</v>
      </c>
      <c r="E158" s="13"/>
      <c r="F158" s="51" t="s">
        <v>58</v>
      </c>
      <c r="G158" s="51" t="s">
        <v>99</v>
      </c>
      <c r="H158" s="51" t="s">
        <v>1384</v>
      </c>
      <c r="I158" s="51" t="s">
        <v>181</v>
      </c>
      <c r="J158" s="51" t="s">
        <v>2129</v>
      </c>
      <c r="K158" s="51" t="s">
        <v>2128</v>
      </c>
      <c r="L158" s="51" t="s">
        <v>180</v>
      </c>
      <c r="M158" s="51" t="s">
        <v>785</v>
      </c>
      <c r="N158" s="51" t="s">
        <v>2130</v>
      </c>
      <c r="O158" s="52" t="s">
        <v>851</v>
      </c>
    </row>
    <row r="159" spans="1:15" ht="15" customHeight="1" x14ac:dyDescent="0.2">
      <c r="A159" s="143">
        <v>49</v>
      </c>
      <c r="B159" s="147" t="s">
        <v>2895</v>
      </c>
      <c r="C159" s="55">
        <v>43</v>
      </c>
      <c r="D159" s="57" t="s">
        <v>3671</v>
      </c>
      <c r="E159" s="12"/>
      <c r="F159" s="48" t="s">
        <v>528</v>
      </c>
      <c r="G159" s="48" t="s">
        <v>867</v>
      </c>
      <c r="H159" s="48" t="s">
        <v>196</v>
      </c>
      <c r="I159" s="48" t="s">
        <v>493</v>
      </c>
      <c r="J159" s="48" t="s">
        <v>157</v>
      </c>
      <c r="K159" s="48" t="s">
        <v>11</v>
      </c>
      <c r="L159" s="48" t="s">
        <v>71</v>
      </c>
      <c r="M159" s="48" t="s">
        <v>34</v>
      </c>
      <c r="N159" s="48" t="s">
        <v>17</v>
      </c>
      <c r="O159" s="49" t="s">
        <v>1296</v>
      </c>
    </row>
    <row r="160" spans="1:15" ht="16" x14ac:dyDescent="0.2">
      <c r="A160" s="143"/>
      <c r="B160" s="148"/>
      <c r="C160" s="34">
        <v>82</v>
      </c>
      <c r="D160" s="58" t="s">
        <v>3389</v>
      </c>
      <c r="E160" s="10"/>
      <c r="F160" s="42" t="s">
        <v>187</v>
      </c>
      <c r="G160" s="42" t="s">
        <v>28</v>
      </c>
      <c r="H160" s="42" t="s">
        <v>157</v>
      </c>
      <c r="I160" s="42" t="s">
        <v>512</v>
      </c>
      <c r="J160" s="42" t="s">
        <v>18</v>
      </c>
      <c r="K160" s="42" t="s">
        <v>53</v>
      </c>
      <c r="L160" s="42" t="s">
        <v>3</v>
      </c>
      <c r="M160" s="42" t="s">
        <v>876</v>
      </c>
      <c r="N160" s="42" t="s">
        <v>16</v>
      </c>
      <c r="O160" s="50" t="s">
        <v>2</v>
      </c>
    </row>
    <row r="161" spans="1:15" ht="15" customHeight="1" x14ac:dyDescent="0.2">
      <c r="A161" s="143"/>
      <c r="B161" s="148"/>
      <c r="C161" s="34">
        <v>50</v>
      </c>
      <c r="D161" s="58" t="s">
        <v>3423</v>
      </c>
      <c r="E161" s="10"/>
      <c r="F161" s="42" t="s">
        <v>428</v>
      </c>
      <c r="G161" s="42" t="s">
        <v>18</v>
      </c>
      <c r="H161" s="42" t="s">
        <v>77</v>
      </c>
      <c r="I161" s="42" t="s">
        <v>57</v>
      </c>
      <c r="J161" s="42" t="s">
        <v>16</v>
      </c>
      <c r="K161" s="42" t="s">
        <v>3</v>
      </c>
      <c r="L161" s="42" t="s">
        <v>2194</v>
      </c>
      <c r="M161" s="42" t="s">
        <v>3810</v>
      </c>
      <c r="N161" s="42" t="s">
        <v>201</v>
      </c>
      <c r="O161" s="50" t="s">
        <v>2195</v>
      </c>
    </row>
    <row r="162" spans="1:15" ht="17" thickBot="1" x14ac:dyDescent="0.25">
      <c r="A162" s="143"/>
      <c r="B162" s="149"/>
      <c r="C162" s="56">
        <v>74</v>
      </c>
      <c r="D162" s="59" t="s">
        <v>3424</v>
      </c>
      <c r="E162" s="13"/>
      <c r="F162" s="51" t="s">
        <v>186</v>
      </c>
      <c r="G162" s="51" t="s">
        <v>71</v>
      </c>
      <c r="H162" s="51" t="s">
        <v>205</v>
      </c>
      <c r="I162" s="51" t="s">
        <v>28</v>
      </c>
      <c r="J162" s="51" t="s">
        <v>55</v>
      </c>
      <c r="K162" s="51" t="s">
        <v>17</v>
      </c>
      <c r="L162" s="51" t="s">
        <v>222</v>
      </c>
      <c r="M162" s="51" t="s">
        <v>16</v>
      </c>
      <c r="N162" s="51" t="s">
        <v>74</v>
      </c>
      <c r="O162" s="52" t="s">
        <v>115</v>
      </c>
    </row>
  </sheetData>
  <mergeCells count="86">
    <mergeCell ref="B139:B142"/>
    <mergeCell ref="B107:B110"/>
    <mergeCell ref="B111:B114"/>
    <mergeCell ref="B115:B118"/>
    <mergeCell ref="B119:B122"/>
    <mergeCell ref="B123:B126"/>
    <mergeCell ref="B127:B130"/>
    <mergeCell ref="B135:B138"/>
    <mergeCell ref="B75:B78"/>
    <mergeCell ref="B79:B82"/>
    <mergeCell ref="B103:B106"/>
    <mergeCell ref="B99:B102"/>
    <mergeCell ref="B95:B98"/>
    <mergeCell ref="B91:B94"/>
    <mergeCell ref="B87:B90"/>
    <mergeCell ref="B83:B86"/>
    <mergeCell ref="B19:B22"/>
    <mergeCell ref="B23:B26"/>
    <mergeCell ref="B27:B30"/>
    <mergeCell ref="B67:B70"/>
    <mergeCell ref="B39:B42"/>
    <mergeCell ref="B43:B46"/>
    <mergeCell ref="B35:B38"/>
    <mergeCell ref="B47:B50"/>
    <mergeCell ref="B31:B34"/>
    <mergeCell ref="B51:B54"/>
    <mergeCell ref="B55:B58"/>
    <mergeCell ref="B59:B62"/>
    <mergeCell ref="B63:B66"/>
    <mergeCell ref="A39:A42"/>
    <mergeCell ref="A51:A54"/>
    <mergeCell ref="A43:A46"/>
    <mergeCell ref="A47:A50"/>
    <mergeCell ref="B71:B74"/>
    <mergeCell ref="A19:A22"/>
    <mergeCell ref="A23:A26"/>
    <mergeCell ref="A27:A30"/>
    <mergeCell ref="A31:A34"/>
    <mergeCell ref="A35:A38"/>
    <mergeCell ref="A95:A98"/>
    <mergeCell ref="A67:A70"/>
    <mergeCell ref="A63:A66"/>
    <mergeCell ref="A59:A62"/>
    <mergeCell ref="A55:A58"/>
    <mergeCell ref="A115:A118"/>
    <mergeCell ref="A111:A114"/>
    <mergeCell ref="A107:A110"/>
    <mergeCell ref="A103:A106"/>
    <mergeCell ref="A99:A102"/>
    <mergeCell ref="A131:A134"/>
    <mergeCell ref="A127:A130"/>
    <mergeCell ref="A123:A126"/>
    <mergeCell ref="A119:A122"/>
    <mergeCell ref="B131:B134"/>
    <mergeCell ref="B11:B14"/>
    <mergeCell ref="B7:B10"/>
    <mergeCell ref="A7:A10"/>
    <mergeCell ref="B159:B162"/>
    <mergeCell ref="A159:A162"/>
    <mergeCell ref="B155:B158"/>
    <mergeCell ref="A155:A158"/>
    <mergeCell ref="B151:B154"/>
    <mergeCell ref="A151:A154"/>
    <mergeCell ref="A91:A94"/>
    <mergeCell ref="B143:B146"/>
    <mergeCell ref="A143:A146"/>
    <mergeCell ref="B147:B150"/>
    <mergeCell ref="A147:A150"/>
    <mergeCell ref="A139:A142"/>
    <mergeCell ref="A135:A138"/>
    <mergeCell ref="F1:O1"/>
    <mergeCell ref="C1:C2"/>
    <mergeCell ref="A87:A90"/>
    <mergeCell ref="A83:A86"/>
    <mergeCell ref="A79:A82"/>
    <mergeCell ref="A75:A78"/>
    <mergeCell ref="A71:A74"/>
    <mergeCell ref="D1:D2"/>
    <mergeCell ref="E1:E2"/>
    <mergeCell ref="A1:A2"/>
    <mergeCell ref="B1:B2"/>
    <mergeCell ref="B3:B6"/>
    <mergeCell ref="A3:A6"/>
    <mergeCell ref="A11:A14"/>
    <mergeCell ref="A15:A18"/>
    <mergeCell ref="B15:B18"/>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C23D5-373D-3148-8123-3A994E7ADDC4}">
  <dimension ref="A1:M62"/>
  <sheetViews>
    <sheetView zoomScale="64" workbookViewId="0">
      <selection activeCell="L47" sqref="L47"/>
    </sheetView>
  </sheetViews>
  <sheetFormatPr baseColWidth="10" defaultRowHeight="15" x14ac:dyDescent="0.2"/>
  <cols>
    <col min="1" max="1" width="36.5" customWidth="1"/>
    <col min="2" max="2" width="29" customWidth="1"/>
    <col min="4" max="4" width="40.1640625" customWidth="1"/>
    <col min="7" max="7" width="19" bestFit="1" customWidth="1"/>
    <col min="8" max="8" width="19.1640625" bestFit="1" customWidth="1"/>
    <col min="9" max="9" width="19" bestFit="1" customWidth="1"/>
    <col min="10" max="12" width="19.1640625" bestFit="1" customWidth="1"/>
    <col min="13" max="13" width="19.6640625" bestFit="1" customWidth="1"/>
  </cols>
  <sheetData>
    <row r="1" spans="1:13" x14ac:dyDescent="0.2">
      <c r="A1" s="158" t="s">
        <v>3820</v>
      </c>
      <c r="B1" s="158" t="s">
        <v>3821</v>
      </c>
      <c r="D1" s="154" t="s">
        <v>3854</v>
      </c>
      <c r="E1" s="154"/>
      <c r="F1" s="154"/>
      <c r="G1" s="154"/>
      <c r="H1" s="154"/>
      <c r="I1" s="154"/>
      <c r="J1" s="154"/>
      <c r="K1" s="154"/>
      <c r="L1" s="154"/>
      <c r="M1" s="154"/>
    </row>
    <row r="2" spans="1:13" x14ac:dyDescent="0.2">
      <c r="A2" s="158"/>
      <c r="B2" s="158"/>
      <c r="D2" s="154"/>
      <c r="E2" s="154"/>
      <c r="F2" s="154"/>
      <c r="G2" s="154"/>
      <c r="H2" s="154"/>
      <c r="I2" s="154"/>
      <c r="J2" s="154"/>
      <c r="K2" s="154"/>
      <c r="L2" s="154"/>
      <c r="M2" s="154"/>
    </row>
    <row r="3" spans="1:13" x14ac:dyDescent="0.2">
      <c r="A3" s="155" t="s">
        <v>3823</v>
      </c>
      <c r="B3" s="157" t="s">
        <v>3824</v>
      </c>
      <c r="D3" t="s">
        <v>3153</v>
      </c>
      <c r="E3" s="6" t="s">
        <v>1551</v>
      </c>
      <c r="F3" s="6" t="s">
        <v>3853</v>
      </c>
      <c r="G3" s="6" t="s">
        <v>3852</v>
      </c>
      <c r="H3" s="6" t="s">
        <v>3851</v>
      </c>
      <c r="I3" s="6" t="s">
        <v>3158</v>
      </c>
      <c r="J3" s="6" t="s">
        <v>3822</v>
      </c>
      <c r="K3" s="6" t="s">
        <v>3850</v>
      </c>
      <c r="L3" s="6" t="s">
        <v>3161</v>
      </c>
      <c r="M3" s="6" t="s">
        <v>3849</v>
      </c>
    </row>
    <row r="4" spans="1:13" ht="17" x14ac:dyDescent="0.2">
      <c r="A4" s="156"/>
      <c r="B4" s="157"/>
      <c r="D4" s="78" t="s">
        <v>3831</v>
      </c>
      <c r="E4" t="s">
        <v>3163</v>
      </c>
      <c r="F4" t="b">
        <v>1</v>
      </c>
      <c r="G4" s="97">
        <v>9.3328045291940498E-9</v>
      </c>
      <c r="H4" s="22">
        <v>5.7424289456708486</v>
      </c>
      <c r="I4" s="22">
        <v>0.86166007905138342</v>
      </c>
      <c r="J4" s="22">
        <v>218</v>
      </c>
      <c r="K4" s="22">
        <v>1428</v>
      </c>
      <c r="L4" s="22">
        <v>5.4</v>
      </c>
      <c r="M4" s="22">
        <v>-46.400000000000013</v>
      </c>
    </row>
    <row r="5" spans="1:13" ht="17" x14ac:dyDescent="0.2">
      <c r="A5" s="156"/>
      <c r="B5" s="157"/>
      <c r="D5" s="78" t="s">
        <v>3845</v>
      </c>
      <c r="E5" t="s">
        <v>3163</v>
      </c>
      <c r="F5" t="b">
        <v>1</v>
      </c>
      <c r="G5" s="97">
        <v>4.0460459427293927E-9</v>
      </c>
      <c r="H5" s="22">
        <v>5.8822998029014641</v>
      </c>
      <c r="I5" s="22">
        <v>0.88142292490118579</v>
      </c>
      <c r="J5" s="22">
        <v>223</v>
      </c>
      <c r="K5" s="22">
        <v>1424.333333333333</v>
      </c>
      <c r="L5" s="22">
        <v>4.25</v>
      </c>
      <c r="M5" s="22">
        <v>-34.75</v>
      </c>
    </row>
    <row r="6" spans="1:13" ht="17" x14ac:dyDescent="0.2">
      <c r="A6" s="156"/>
      <c r="B6" s="157"/>
      <c r="D6" s="78" t="s">
        <v>3825</v>
      </c>
      <c r="E6" t="s">
        <v>3163</v>
      </c>
      <c r="F6" t="b">
        <v>1</v>
      </c>
      <c r="G6" s="97">
        <v>1.0720659493479451E-7</v>
      </c>
      <c r="H6" s="22">
        <v>5.3140645823920991</v>
      </c>
      <c r="I6" s="22">
        <v>0.79841897233201586</v>
      </c>
      <c r="J6" s="22">
        <v>202</v>
      </c>
      <c r="K6" s="22">
        <v>1430.666666666667</v>
      </c>
      <c r="L6" s="22">
        <v>3</v>
      </c>
      <c r="M6" s="22">
        <v>-16</v>
      </c>
    </row>
    <row r="7" spans="1:13" ht="17" x14ac:dyDescent="0.2">
      <c r="A7" s="156" t="s">
        <v>3825</v>
      </c>
      <c r="B7" s="157" t="s">
        <v>3826</v>
      </c>
      <c r="D7" s="78" t="s">
        <v>3833</v>
      </c>
      <c r="E7" t="s">
        <v>3163</v>
      </c>
      <c r="F7" t="b">
        <v>1</v>
      </c>
      <c r="G7" s="97">
        <v>4.7983577111665446E-9</v>
      </c>
      <c r="H7" s="22">
        <v>5.8540183060921764</v>
      </c>
      <c r="I7" s="22">
        <v>0.87351778656126478</v>
      </c>
      <c r="J7" s="22">
        <v>221</v>
      </c>
      <c r="K7" s="22">
        <v>1412.333333333333</v>
      </c>
      <c r="L7" s="22">
        <v>2.583333333333333</v>
      </c>
      <c r="M7" s="22">
        <v>-23.416666666666671</v>
      </c>
    </row>
    <row r="8" spans="1:13" ht="17" x14ac:dyDescent="0.2">
      <c r="A8" s="156"/>
      <c r="B8" s="157"/>
      <c r="D8" s="78" t="s">
        <v>3823</v>
      </c>
      <c r="E8" t="s">
        <v>3163</v>
      </c>
      <c r="F8" t="b">
        <v>1</v>
      </c>
      <c r="G8" s="97">
        <v>1.9460558142725401E-7</v>
      </c>
      <c r="H8" s="22">
        <v>5.2044179502920942</v>
      </c>
      <c r="I8" s="22">
        <v>0.76284584980237158</v>
      </c>
      <c r="J8" s="22">
        <v>193</v>
      </c>
      <c r="K8" s="22">
        <v>1361</v>
      </c>
      <c r="L8" s="22">
        <v>2.333333333333333</v>
      </c>
      <c r="M8" s="22">
        <v>-23.666666666666671</v>
      </c>
    </row>
    <row r="9" spans="1:13" ht="17" x14ac:dyDescent="0.2">
      <c r="A9" s="156"/>
      <c r="B9" s="157"/>
      <c r="D9" s="78" t="s">
        <v>3829</v>
      </c>
      <c r="E9" t="s">
        <v>3163</v>
      </c>
      <c r="F9" t="b">
        <v>1</v>
      </c>
      <c r="G9" s="97">
        <v>1.4502871739097149E-6</v>
      </c>
      <c r="H9" s="22">
        <v>4.8179664936236053</v>
      </c>
      <c r="I9" s="22">
        <v>0.71936758893280628</v>
      </c>
      <c r="J9" s="22">
        <v>182</v>
      </c>
      <c r="K9" s="22">
        <v>1411.333333333333</v>
      </c>
      <c r="L9" s="22">
        <v>1.666666666666667</v>
      </c>
      <c r="M9" s="22">
        <v>-14.333333333333339</v>
      </c>
    </row>
    <row r="10" spans="1:13" ht="17" x14ac:dyDescent="0.2">
      <c r="A10" s="159"/>
      <c r="B10" s="157"/>
      <c r="D10" s="78" t="s">
        <v>3838</v>
      </c>
      <c r="E10" t="s">
        <v>3163</v>
      </c>
      <c r="F10" t="b">
        <v>1</v>
      </c>
      <c r="G10" s="97">
        <v>1.0157964600576721E-6</v>
      </c>
      <c r="H10" s="22">
        <v>4.8885533984206697</v>
      </c>
      <c r="I10" s="22">
        <v>0.72727272727272729</v>
      </c>
      <c r="J10" s="22">
        <v>184</v>
      </c>
      <c r="K10" s="22">
        <v>1401.333333333333</v>
      </c>
      <c r="L10" s="22">
        <v>1.214285714285714</v>
      </c>
      <c r="M10" s="22">
        <v>-7.3571428571428559</v>
      </c>
    </row>
    <row r="11" spans="1:13" ht="17" x14ac:dyDescent="0.2">
      <c r="A11" s="156" t="s">
        <v>3168</v>
      </c>
      <c r="B11" s="160" t="s">
        <v>3827</v>
      </c>
      <c r="D11" s="78" t="s">
        <v>3836</v>
      </c>
      <c r="E11" t="s">
        <v>3163</v>
      </c>
      <c r="F11" t="b">
        <v>1</v>
      </c>
      <c r="G11" s="97">
        <v>2.1453967269380311E-8</v>
      </c>
      <c r="H11" s="22">
        <v>5.5998481324107594</v>
      </c>
      <c r="I11" s="22">
        <v>0.82608695652173914</v>
      </c>
      <c r="J11" s="22">
        <v>209</v>
      </c>
      <c r="K11" s="22">
        <v>1379.666666666667</v>
      </c>
      <c r="L11" s="22">
        <v>1</v>
      </c>
      <c r="M11" s="22">
        <v>-9</v>
      </c>
    </row>
    <row r="12" spans="1:13" ht="17" x14ac:dyDescent="0.2">
      <c r="A12" s="156"/>
      <c r="B12" s="160"/>
      <c r="D12" s="78" t="s">
        <v>3847</v>
      </c>
      <c r="E12" t="s">
        <v>3163</v>
      </c>
      <c r="F12" t="b">
        <v>1</v>
      </c>
      <c r="G12" s="97">
        <v>2.5101755651846251E-6</v>
      </c>
      <c r="H12" s="22">
        <v>4.7073014634835646</v>
      </c>
      <c r="I12" s="22">
        <v>0.68774703557312256</v>
      </c>
      <c r="J12" s="22">
        <v>174</v>
      </c>
      <c r="K12" s="22">
        <v>1350.666666666667</v>
      </c>
      <c r="L12" s="22">
        <v>1</v>
      </c>
      <c r="M12" s="22">
        <v>-10</v>
      </c>
    </row>
    <row r="13" spans="1:13" ht="17" x14ac:dyDescent="0.2">
      <c r="A13" s="156"/>
      <c r="B13" s="160"/>
      <c r="D13" s="78" t="s">
        <v>3730</v>
      </c>
      <c r="E13" t="s">
        <v>3163</v>
      </c>
      <c r="F13" t="b">
        <v>1</v>
      </c>
      <c r="G13" s="97">
        <v>1.8282001654323921E-5</v>
      </c>
      <c r="H13" s="22">
        <v>4.2849016845988546</v>
      </c>
      <c r="I13" s="22">
        <v>0.62845849802371545</v>
      </c>
      <c r="J13" s="22">
        <v>159</v>
      </c>
      <c r="K13" s="22">
        <v>1359.666666666667</v>
      </c>
      <c r="L13" s="22">
        <v>1</v>
      </c>
      <c r="M13" s="22">
        <v>-10</v>
      </c>
    </row>
    <row r="14" spans="1:13" ht="17" x14ac:dyDescent="0.2">
      <c r="A14" s="156"/>
      <c r="B14" s="160"/>
      <c r="D14" s="78" t="s">
        <v>3840</v>
      </c>
      <c r="E14" t="s">
        <v>3163</v>
      </c>
      <c r="F14" t="b">
        <v>1</v>
      </c>
      <c r="G14" s="97">
        <v>2.2898581126806761E-6</v>
      </c>
      <c r="H14" s="22">
        <v>4.725999854725524</v>
      </c>
      <c r="I14" s="22">
        <v>0.68774703557312256</v>
      </c>
      <c r="J14" s="22">
        <v>174</v>
      </c>
      <c r="K14" s="22">
        <v>1340</v>
      </c>
      <c r="L14" s="22">
        <v>0.7</v>
      </c>
      <c r="M14" s="22">
        <v>-6.6999999999999993</v>
      </c>
    </row>
    <row r="15" spans="1:13" ht="17" x14ac:dyDescent="0.2">
      <c r="A15" s="155" t="s">
        <v>3718</v>
      </c>
      <c r="B15" s="157" t="s">
        <v>3828</v>
      </c>
      <c r="D15" s="78" t="s">
        <v>3722</v>
      </c>
      <c r="E15" t="s">
        <v>3163</v>
      </c>
      <c r="F15" t="b">
        <v>1</v>
      </c>
      <c r="G15" s="97">
        <v>2.5530457977263051E-5</v>
      </c>
      <c r="H15" s="22">
        <v>4.210058493842145</v>
      </c>
      <c r="I15" s="22">
        <v>0.62450592885375489</v>
      </c>
      <c r="J15" s="22">
        <v>158</v>
      </c>
      <c r="K15" s="22">
        <v>1390.666666666667</v>
      </c>
      <c r="L15" s="22">
        <v>0.6428571428571429</v>
      </c>
      <c r="M15" s="22">
        <v>-5.0714285714285721</v>
      </c>
    </row>
    <row r="16" spans="1:13" ht="17" x14ac:dyDescent="0.2">
      <c r="A16" s="156"/>
      <c r="B16" s="157"/>
      <c r="D16" s="78" t="s">
        <v>3718</v>
      </c>
      <c r="E16" t="s">
        <v>3163</v>
      </c>
      <c r="F16" t="b">
        <v>1</v>
      </c>
      <c r="G16" s="97">
        <v>8.6806864303401454E-6</v>
      </c>
      <c r="H16" s="22">
        <v>4.4476697238802192</v>
      </c>
      <c r="I16" s="22">
        <v>0.66007905138339917</v>
      </c>
      <c r="J16" s="22">
        <v>167</v>
      </c>
      <c r="K16" s="22">
        <v>1393</v>
      </c>
      <c r="L16" s="22">
        <v>0.5714285714285714</v>
      </c>
      <c r="M16" s="22">
        <v>-4.2857142857142856</v>
      </c>
    </row>
    <row r="17" spans="1:13" ht="17" x14ac:dyDescent="0.2">
      <c r="A17" s="156"/>
      <c r="B17" s="157"/>
      <c r="D17" s="78" t="s">
        <v>3843</v>
      </c>
      <c r="E17" t="s">
        <v>3163</v>
      </c>
      <c r="F17" t="b">
        <v>1</v>
      </c>
      <c r="G17" s="97">
        <v>2.0755629257427351E-3</v>
      </c>
      <c r="H17" s="22">
        <v>3.0792014356780042</v>
      </c>
      <c r="I17" s="22">
        <v>0.44664031620553363</v>
      </c>
      <c r="J17" s="22">
        <v>113</v>
      </c>
      <c r="K17" s="22">
        <v>1323</v>
      </c>
      <c r="L17" s="22">
        <v>0.3125</v>
      </c>
      <c r="M17" s="22">
        <v>-1.4375</v>
      </c>
    </row>
    <row r="18" spans="1:13" ht="17" x14ac:dyDescent="0.2">
      <c r="A18" s="156"/>
      <c r="B18" s="157"/>
      <c r="D18" s="78" t="s">
        <v>3168</v>
      </c>
      <c r="E18" t="s">
        <v>3163</v>
      </c>
      <c r="F18" t="b">
        <v>1</v>
      </c>
      <c r="G18" s="97">
        <v>3.9001755865575298E-5</v>
      </c>
      <c r="H18" s="22">
        <v>4.1133150339335378</v>
      </c>
      <c r="I18" s="22">
        <v>0.50197628458498023</v>
      </c>
      <c r="J18" s="22">
        <v>127</v>
      </c>
      <c r="K18" s="22">
        <v>938.33333333333337</v>
      </c>
      <c r="L18" s="22">
        <v>0.2</v>
      </c>
      <c r="M18" s="22">
        <v>-2.2000000000000002</v>
      </c>
    </row>
    <row r="19" spans="1:13" x14ac:dyDescent="0.2">
      <c r="A19" s="156" t="s">
        <v>3829</v>
      </c>
      <c r="B19" s="157" t="s">
        <v>3830</v>
      </c>
    </row>
    <row r="20" spans="1:13" x14ac:dyDescent="0.2">
      <c r="A20" s="156"/>
      <c r="B20" s="157"/>
    </row>
    <row r="21" spans="1:13" x14ac:dyDescent="0.2">
      <c r="A21" s="156"/>
      <c r="B21" s="157"/>
      <c r="D21" s="154" t="s">
        <v>3855</v>
      </c>
      <c r="E21" s="154"/>
      <c r="F21" s="154"/>
      <c r="G21" s="154"/>
      <c r="H21" s="154"/>
      <c r="I21" s="154"/>
      <c r="J21" s="154"/>
      <c r="K21" s="154"/>
      <c r="L21" s="154"/>
      <c r="M21" s="154"/>
    </row>
    <row r="22" spans="1:13" x14ac:dyDescent="0.2">
      <c r="A22" s="156"/>
      <c r="B22" s="157"/>
      <c r="D22" s="154"/>
      <c r="E22" s="154"/>
      <c r="F22" s="154"/>
      <c r="G22" s="154"/>
      <c r="H22" s="154"/>
      <c r="I22" s="154"/>
      <c r="J22" s="154"/>
      <c r="K22" s="154"/>
      <c r="L22" s="154"/>
      <c r="M22" s="154"/>
    </row>
    <row r="23" spans="1:13" x14ac:dyDescent="0.2">
      <c r="A23" s="156" t="s">
        <v>3831</v>
      </c>
      <c r="B23" s="157" t="s">
        <v>3832</v>
      </c>
      <c r="D23" t="s">
        <v>3153</v>
      </c>
      <c r="E23" s="6" t="s">
        <v>1551</v>
      </c>
      <c r="F23" s="6" t="s">
        <v>3853</v>
      </c>
      <c r="G23" s="6" t="s">
        <v>3852</v>
      </c>
      <c r="H23" s="6" t="s">
        <v>3851</v>
      </c>
      <c r="I23" s="6" t="s">
        <v>3158</v>
      </c>
      <c r="J23" s="6" t="s">
        <v>3822</v>
      </c>
      <c r="K23" s="6" t="s">
        <v>3850</v>
      </c>
      <c r="L23" s="6" t="s">
        <v>3161</v>
      </c>
      <c r="M23" s="6" t="s">
        <v>3849</v>
      </c>
    </row>
    <row r="24" spans="1:13" ht="17" x14ac:dyDescent="0.2">
      <c r="A24" s="156"/>
      <c r="B24" s="157"/>
      <c r="D24" s="78" t="s">
        <v>3831</v>
      </c>
      <c r="E24" t="s">
        <v>3163</v>
      </c>
      <c r="F24" t="b">
        <v>1</v>
      </c>
      <c r="G24">
        <v>1.6918455881493879E-3</v>
      </c>
      <c r="H24">
        <v>3.139589788647883</v>
      </c>
      <c r="I24">
        <v>0.86166007905138342</v>
      </c>
      <c r="J24">
        <v>218</v>
      </c>
      <c r="K24">
        <v>4777.2025110439426</v>
      </c>
      <c r="L24">
        <v>5.4</v>
      </c>
      <c r="M24">
        <v>-46.400000000000013</v>
      </c>
    </row>
    <row r="25" spans="1:13" ht="17" x14ac:dyDescent="0.2">
      <c r="A25" s="156"/>
      <c r="B25" s="157"/>
      <c r="D25" s="78" t="s">
        <v>3845</v>
      </c>
      <c r="E25" t="s">
        <v>3163</v>
      </c>
      <c r="F25" t="b">
        <v>1</v>
      </c>
      <c r="G25">
        <v>8.4890089665812241E-4</v>
      </c>
      <c r="H25">
        <v>3.3363373361931901</v>
      </c>
      <c r="I25">
        <v>0.88142292490118579</v>
      </c>
      <c r="J25">
        <v>223</v>
      </c>
      <c r="K25">
        <v>4427.5761332666052</v>
      </c>
      <c r="L25">
        <v>4.25</v>
      </c>
      <c r="M25">
        <v>-34.75</v>
      </c>
    </row>
    <row r="26" spans="1:13" ht="17" x14ac:dyDescent="0.2">
      <c r="A26" s="156"/>
      <c r="B26" s="157"/>
      <c r="D26" s="78" t="s">
        <v>3825</v>
      </c>
      <c r="E26" t="s">
        <v>3163</v>
      </c>
      <c r="F26" t="b">
        <v>1</v>
      </c>
      <c r="G26">
        <v>2.2251089154059489E-3</v>
      </c>
      <c r="H26">
        <v>3.058415406722331</v>
      </c>
      <c r="I26">
        <v>0.79841897233201586</v>
      </c>
      <c r="J26">
        <v>202</v>
      </c>
      <c r="K26">
        <v>4319.1587752389241</v>
      </c>
      <c r="L26">
        <v>3</v>
      </c>
      <c r="M26">
        <v>-16</v>
      </c>
    </row>
    <row r="27" spans="1:13" ht="17" x14ac:dyDescent="0.2">
      <c r="A27" s="156" t="s">
        <v>3833</v>
      </c>
      <c r="B27" s="157" t="s">
        <v>3834</v>
      </c>
      <c r="D27" s="78" t="s">
        <v>3833</v>
      </c>
      <c r="E27" t="s">
        <v>3163</v>
      </c>
      <c r="F27" t="b">
        <v>1</v>
      </c>
      <c r="G27">
        <v>1.3700015843025599E-3</v>
      </c>
      <c r="H27">
        <v>3.200897708891707</v>
      </c>
      <c r="I27">
        <v>0.87351778656126478</v>
      </c>
      <c r="J27">
        <v>221</v>
      </c>
      <c r="K27">
        <v>4723.9116922751427</v>
      </c>
      <c r="L27">
        <v>2.583333333333333</v>
      </c>
      <c r="M27">
        <v>-23.416666666666671</v>
      </c>
    </row>
    <row r="28" spans="1:13" ht="17" x14ac:dyDescent="0.2">
      <c r="A28" s="156"/>
      <c r="B28" s="157"/>
      <c r="D28" s="78" t="s">
        <v>3823</v>
      </c>
      <c r="E28" t="s">
        <v>3163</v>
      </c>
      <c r="F28" t="b">
        <v>1</v>
      </c>
      <c r="G28">
        <v>2.0683990433771888E-3</v>
      </c>
      <c r="H28">
        <v>3.080231286743627</v>
      </c>
      <c r="I28">
        <v>0.76284584980237158</v>
      </c>
      <c r="J28">
        <v>193</v>
      </c>
      <c r="K28">
        <v>3885.4005902756348</v>
      </c>
      <c r="L28">
        <v>2.333333333333333</v>
      </c>
      <c r="M28">
        <v>-23.666666666666671</v>
      </c>
    </row>
    <row r="29" spans="1:13" ht="17" x14ac:dyDescent="0.2">
      <c r="A29" s="156"/>
      <c r="B29" s="157"/>
      <c r="D29" s="78" t="s">
        <v>3829</v>
      </c>
      <c r="E29" t="s">
        <v>3163</v>
      </c>
      <c r="F29" t="b">
        <v>1</v>
      </c>
      <c r="G29">
        <v>7.126883712058607E-3</v>
      </c>
      <c r="H29">
        <v>2.6908565288405941</v>
      </c>
      <c r="I29">
        <v>0.71936758893280628</v>
      </c>
      <c r="J29">
        <v>182</v>
      </c>
      <c r="K29">
        <v>4524.5570066203654</v>
      </c>
      <c r="L29">
        <v>1.666666666666667</v>
      </c>
      <c r="M29">
        <v>-14.333333333333339</v>
      </c>
    </row>
    <row r="30" spans="1:13" ht="17" x14ac:dyDescent="0.2">
      <c r="A30" s="156"/>
      <c r="B30" s="157"/>
      <c r="D30" s="78" t="s">
        <v>3838</v>
      </c>
      <c r="E30" t="s">
        <v>3163</v>
      </c>
      <c r="F30" t="b">
        <v>1</v>
      </c>
      <c r="G30">
        <v>1.2406182410771289E-3</v>
      </c>
      <c r="H30">
        <v>3.229373335320298</v>
      </c>
      <c r="I30">
        <v>0.72727272727272729</v>
      </c>
      <c r="J30">
        <v>184</v>
      </c>
      <c r="K30">
        <v>3211.1875356978412</v>
      </c>
      <c r="L30">
        <v>1.214285714285714</v>
      </c>
      <c r="M30">
        <v>-7.3571428571428559</v>
      </c>
    </row>
    <row r="31" spans="1:13" ht="17" x14ac:dyDescent="0.2">
      <c r="A31" s="156" t="s">
        <v>3722</v>
      </c>
      <c r="B31" s="157" t="s">
        <v>3835</v>
      </c>
      <c r="D31" s="78" t="s">
        <v>3836</v>
      </c>
      <c r="E31" t="s">
        <v>3163</v>
      </c>
      <c r="F31" t="b">
        <v>1</v>
      </c>
      <c r="G31">
        <v>2.4745288494336659E-3</v>
      </c>
      <c r="H31">
        <v>3.0264388285546819</v>
      </c>
      <c r="I31">
        <v>0.82608695652173914</v>
      </c>
      <c r="J31">
        <v>209</v>
      </c>
      <c r="K31">
        <v>4723.4885775925104</v>
      </c>
      <c r="L31">
        <v>1</v>
      </c>
      <c r="M31">
        <v>-9</v>
      </c>
    </row>
    <row r="32" spans="1:13" ht="17" x14ac:dyDescent="0.2">
      <c r="A32" s="156"/>
      <c r="B32" s="157"/>
      <c r="D32" s="78" t="s">
        <v>3730</v>
      </c>
      <c r="E32" t="s">
        <v>3163</v>
      </c>
      <c r="F32" t="b">
        <v>1</v>
      </c>
      <c r="G32">
        <v>1.422736991312501E-2</v>
      </c>
      <c r="H32">
        <v>2.451470876594021</v>
      </c>
      <c r="I32">
        <v>0.62845849802371545</v>
      </c>
      <c r="J32">
        <v>159</v>
      </c>
      <c r="K32">
        <v>4153.9445743907636</v>
      </c>
      <c r="L32">
        <v>1</v>
      </c>
      <c r="M32">
        <v>-10</v>
      </c>
    </row>
    <row r="33" spans="1:13" ht="17" x14ac:dyDescent="0.2">
      <c r="A33" s="156"/>
      <c r="B33" s="157"/>
      <c r="D33" s="78" t="s">
        <v>3847</v>
      </c>
      <c r="E33" t="s">
        <v>3163</v>
      </c>
      <c r="F33" t="b">
        <v>1</v>
      </c>
      <c r="G33">
        <v>7.9799051525317743E-3</v>
      </c>
      <c r="H33">
        <v>2.6529188575828808</v>
      </c>
      <c r="I33">
        <v>0.68774703557312256</v>
      </c>
      <c r="J33">
        <v>174</v>
      </c>
      <c r="K33">
        <v>4252.4995137712522</v>
      </c>
      <c r="L33">
        <v>1</v>
      </c>
      <c r="M33">
        <v>-10</v>
      </c>
    </row>
    <row r="34" spans="1:13" ht="17" x14ac:dyDescent="0.2">
      <c r="A34" s="156"/>
      <c r="B34" s="157"/>
      <c r="D34" s="78" t="s">
        <v>3840</v>
      </c>
      <c r="E34" t="s">
        <v>3163</v>
      </c>
      <c r="F34" t="b">
        <v>1</v>
      </c>
      <c r="G34">
        <v>4.7484807984281563E-3</v>
      </c>
      <c r="H34">
        <v>2.8236189102530411</v>
      </c>
      <c r="I34">
        <v>0.68774703557312256</v>
      </c>
      <c r="J34">
        <v>174</v>
      </c>
      <c r="K34">
        <v>3753.8770374459941</v>
      </c>
      <c r="L34">
        <v>0.7</v>
      </c>
      <c r="M34">
        <v>-6.6999999999999993</v>
      </c>
    </row>
    <row r="35" spans="1:13" ht="17" x14ac:dyDescent="0.2">
      <c r="A35" s="156" t="s">
        <v>3836</v>
      </c>
      <c r="B35" s="157" t="s">
        <v>3837</v>
      </c>
      <c r="D35" s="78" t="s">
        <v>3722</v>
      </c>
      <c r="E35" t="s">
        <v>3163</v>
      </c>
      <c r="F35" t="b">
        <v>1</v>
      </c>
      <c r="G35">
        <v>1.6784851734639838E-2</v>
      </c>
      <c r="H35">
        <v>2.391386960861221</v>
      </c>
      <c r="I35">
        <v>0.62450592885375489</v>
      </c>
      <c r="J35">
        <v>158</v>
      </c>
      <c r="K35">
        <v>4310.221520931952</v>
      </c>
      <c r="L35">
        <v>0.6428571428571429</v>
      </c>
      <c r="M35">
        <v>-5.0714285714285721</v>
      </c>
    </row>
    <row r="36" spans="1:13" ht="17" x14ac:dyDescent="0.2">
      <c r="A36" s="156"/>
      <c r="B36" s="157"/>
      <c r="D36" s="78" t="s">
        <v>3718</v>
      </c>
      <c r="E36" t="s">
        <v>3163</v>
      </c>
      <c r="F36" t="b">
        <v>1</v>
      </c>
      <c r="G36">
        <v>8.0318696726258132E-3</v>
      </c>
      <c r="H36">
        <v>2.6507271550052089</v>
      </c>
      <c r="I36">
        <v>0.66007905138339917</v>
      </c>
      <c r="J36">
        <v>167</v>
      </c>
      <c r="K36">
        <v>3921.806136451602</v>
      </c>
      <c r="L36">
        <v>0.5714285714285714</v>
      </c>
      <c r="M36">
        <v>-4.2857142857142856</v>
      </c>
    </row>
    <row r="37" spans="1:13" ht="17" x14ac:dyDescent="0.2">
      <c r="A37" s="156"/>
      <c r="B37" s="157"/>
      <c r="D37" s="78" t="s">
        <v>3843</v>
      </c>
      <c r="E37" t="s">
        <v>3164</v>
      </c>
      <c r="F37" t="b">
        <v>0</v>
      </c>
      <c r="G37">
        <v>6.8101423162456376E-2</v>
      </c>
      <c r="H37">
        <v>1.824335125801964</v>
      </c>
      <c r="I37">
        <v>0.44664031620553363</v>
      </c>
      <c r="J37">
        <v>113</v>
      </c>
      <c r="K37">
        <v>3769.0057939737981</v>
      </c>
      <c r="L37">
        <v>0.3125</v>
      </c>
      <c r="M37">
        <v>-1.4375</v>
      </c>
    </row>
    <row r="38" spans="1:13" ht="17" x14ac:dyDescent="0.2">
      <c r="A38" s="156"/>
      <c r="B38" s="157"/>
      <c r="D38" s="78" t="s">
        <v>3168</v>
      </c>
      <c r="E38" t="s">
        <v>3163</v>
      </c>
      <c r="F38" t="b">
        <v>1</v>
      </c>
      <c r="G38">
        <v>3.105458028696884E-3</v>
      </c>
      <c r="H38">
        <v>2.9571015704217221</v>
      </c>
      <c r="I38">
        <v>0.50197628458498023</v>
      </c>
      <c r="J38">
        <v>127</v>
      </c>
      <c r="K38">
        <v>1815.55164117546</v>
      </c>
      <c r="L38">
        <v>0.2</v>
      </c>
      <c r="M38">
        <v>-2.2000000000000002</v>
      </c>
    </row>
    <row r="39" spans="1:13" x14ac:dyDescent="0.2">
      <c r="A39" s="156" t="s">
        <v>3838</v>
      </c>
      <c r="B39" s="157" t="s">
        <v>3839</v>
      </c>
    </row>
    <row r="40" spans="1:13" x14ac:dyDescent="0.2">
      <c r="A40" s="156"/>
      <c r="B40" s="157"/>
    </row>
    <row r="41" spans="1:13" x14ac:dyDescent="0.2">
      <c r="A41" s="156"/>
      <c r="B41" s="157"/>
    </row>
    <row r="42" spans="1:13" x14ac:dyDescent="0.2">
      <c r="A42" s="156"/>
      <c r="B42" s="157"/>
    </row>
    <row r="43" spans="1:13" x14ac:dyDescent="0.2">
      <c r="A43" s="156" t="s">
        <v>3840</v>
      </c>
      <c r="B43" s="157" t="s">
        <v>3841</v>
      </c>
    </row>
    <row r="44" spans="1:13" x14ac:dyDescent="0.2">
      <c r="A44" s="156"/>
      <c r="B44" s="157"/>
    </row>
    <row r="45" spans="1:13" x14ac:dyDescent="0.2">
      <c r="A45" s="156"/>
      <c r="B45" s="157"/>
    </row>
    <row r="46" spans="1:13" x14ac:dyDescent="0.2">
      <c r="A46" s="156"/>
      <c r="B46" s="157"/>
    </row>
    <row r="47" spans="1:13" x14ac:dyDescent="0.2">
      <c r="A47" s="156" t="s">
        <v>3730</v>
      </c>
      <c r="B47" s="157" t="s">
        <v>3842</v>
      </c>
    </row>
    <row r="48" spans="1:13" x14ac:dyDescent="0.2">
      <c r="A48" s="156"/>
      <c r="B48" s="157"/>
    </row>
    <row r="49" spans="1:2" x14ac:dyDescent="0.2">
      <c r="A49" s="156"/>
      <c r="B49" s="157"/>
    </row>
    <row r="50" spans="1:2" x14ac:dyDescent="0.2">
      <c r="A50" s="156"/>
      <c r="B50" s="157"/>
    </row>
    <row r="51" spans="1:2" x14ac:dyDescent="0.2">
      <c r="A51" s="156" t="s">
        <v>3843</v>
      </c>
      <c r="B51" s="157" t="s">
        <v>3844</v>
      </c>
    </row>
    <row r="52" spans="1:2" x14ac:dyDescent="0.2">
      <c r="A52" s="156"/>
      <c r="B52" s="157"/>
    </row>
    <row r="53" spans="1:2" x14ac:dyDescent="0.2">
      <c r="A53" s="156"/>
      <c r="B53" s="157"/>
    </row>
    <row r="54" spans="1:2" x14ac:dyDescent="0.2">
      <c r="A54" s="156"/>
      <c r="B54" s="157"/>
    </row>
    <row r="55" spans="1:2" x14ac:dyDescent="0.2">
      <c r="A55" s="156" t="s">
        <v>3845</v>
      </c>
      <c r="B55" s="157" t="s">
        <v>3846</v>
      </c>
    </row>
    <row r="56" spans="1:2" x14ac:dyDescent="0.2">
      <c r="A56" s="156"/>
      <c r="B56" s="157"/>
    </row>
    <row r="57" spans="1:2" x14ac:dyDescent="0.2">
      <c r="A57" s="156"/>
      <c r="B57" s="157"/>
    </row>
    <row r="58" spans="1:2" x14ac:dyDescent="0.2">
      <c r="A58" s="156"/>
      <c r="B58" s="157"/>
    </row>
    <row r="59" spans="1:2" x14ac:dyDescent="0.2">
      <c r="A59" s="156" t="s">
        <v>3847</v>
      </c>
      <c r="B59" s="157" t="s">
        <v>3848</v>
      </c>
    </row>
    <row r="60" spans="1:2" x14ac:dyDescent="0.2">
      <c r="A60" s="156"/>
      <c r="B60" s="157"/>
    </row>
    <row r="61" spans="1:2" x14ac:dyDescent="0.2">
      <c r="A61" s="156"/>
      <c r="B61" s="157"/>
    </row>
    <row r="62" spans="1:2" x14ac:dyDescent="0.2">
      <c r="A62" s="156"/>
      <c r="B62" s="157"/>
    </row>
  </sheetData>
  <mergeCells count="34">
    <mergeCell ref="A59:A62"/>
    <mergeCell ref="B59:B62"/>
    <mergeCell ref="A47:A50"/>
    <mergeCell ref="B47:B50"/>
    <mergeCell ref="A51:A54"/>
    <mergeCell ref="B51:B54"/>
    <mergeCell ref="A55:A58"/>
    <mergeCell ref="B55:B58"/>
    <mergeCell ref="A35:A38"/>
    <mergeCell ref="B35:B38"/>
    <mergeCell ref="A39:A42"/>
    <mergeCell ref="B39:B42"/>
    <mergeCell ref="A43:A46"/>
    <mergeCell ref="B43:B46"/>
    <mergeCell ref="A23:A26"/>
    <mergeCell ref="B23:B26"/>
    <mergeCell ref="A27:A30"/>
    <mergeCell ref="B27:B30"/>
    <mergeCell ref="A31:A34"/>
    <mergeCell ref="B31:B34"/>
    <mergeCell ref="D1:M2"/>
    <mergeCell ref="D21:M22"/>
    <mergeCell ref="A3:A6"/>
    <mergeCell ref="B3:B6"/>
    <mergeCell ref="A1:A2"/>
    <mergeCell ref="B1:B2"/>
    <mergeCell ref="A7:A10"/>
    <mergeCell ref="B7:B10"/>
    <mergeCell ref="A11:A14"/>
    <mergeCell ref="B11:B14"/>
    <mergeCell ref="A15:A18"/>
    <mergeCell ref="B15:B18"/>
    <mergeCell ref="A19:A22"/>
    <mergeCell ref="B19:B2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078D4-7532-644C-B9A1-193E3D582214}">
  <dimension ref="A1:BG692"/>
  <sheetViews>
    <sheetView tabSelected="1" zoomScale="59" zoomScaleNormal="50" workbookViewId="0">
      <selection activeCell="AT14" sqref="AT14"/>
    </sheetView>
  </sheetViews>
  <sheetFormatPr baseColWidth="10" defaultRowHeight="15" x14ac:dyDescent="0.2"/>
  <cols>
    <col min="1" max="1" width="26.83203125" customWidth="1"/>
    <col min="2" max="2" width="20.5" customWidth="1"/>
    <col min="3" max="3" width="19.1640625" customWidth="1"/>
    <col min="4" max="4" width="8.83203125" bestFit="1" customWidth="1"/>
    <col min="5" max="5" width="12.5" bestFit="1" customWidth="1"/>
    <col min="6" max="6" width="13" bestFit="1" customWidth="1"/>
    <col min="8" max="8" width="21.5" customWidth="1"/>
    <col min="12" max="12" width="26.33203125" customWidth="1"/>
    <col min="25" max="25" width="7.33203125" customWidth="1"/>
    <col min="30" max="30" width="15.6640625" customWidth="1"/>
    <col min="31" max="31" width="17.83203125" customWidth="1"/>
    <col min="50" max="50" width="22.6640625" customWidth="1"/>
  </cols>
  <sheetData>
    <row r="1" spans="1:59" x14ac:dyDescent="0.2">
      <c r="A1" s="167" t="s">
        <v>3866</v>
      </c>
      <c r="B1" s="167"/>
      <c r="C1" s="167"/>
    </row>
    <row r="2" spans="1:59" x14ac:dyDescent="0.2">
      <c r="A2" s="167"/>
      <c r="B2" s="167"/>
      <c r="C2" s="167"/>
    </row>
    <row r="3" spans="1:59" ht="16" x14ac:dyDescent="0.2">
      <c r="A3" s="77" t="s">
        <v>3856</v>
      </c>
      <c r="B3">
        <v>4974</v>
      </c>
    </row>
    <row r="4" spans="1:59" ht="80" x14ac:dyDescent="0.2">
      <c r="A4" s="77" t="s">
        <v>3857</v>
      </c>
      <c r="B4">
        <v>887</v>
      </c>
      <c r="F4" s="6" t="s">
        <v>1551</v>
      </c>
      <c r="G4" s="6" t="s">
        <v>3853</v>
      </c>
      <c r="H4" s="6" t="s">
        <v>3852</v>
      </c>
      <c r="I4" s="6" t="s">
        <v>3851</v>
      </c>
      <c r="J4" s="6" t="s">
        <v>3158</v>
      </c>
      <c r="K4" s="6" t="s">
        <v>3822</v>
      </c>
      <c r="L4" s="6" t="s">
        <v>3850</v>
      </c>
      <c r="M4" s="6" t="s">
        <v>3161</v>
      </c>
      <c r="N4" s="6" t="s">
        <v>3849</v>
      </c>
      <c r="R4" s="6" t="s">
        <v>1551</v>
      </c>
      <c r="S4" s="6" t="s">
        <v>3853</v>
      </c>
      <c r="T4" s="6" t="s">
        <v>3852</v>
      </c>
      <c r="U4" s="6" t="s">
        <v>3851</v>
      </c>
      <c r="V4" s="6" t="s">
        <v>3158</v>
      </c>
      <c r="W4" s="6" t="s">
        <v>3822</v>
      </c>
      <c r="X4" s="6" t="s">
        <v>3850</v>
      </c>
      <c r="Y4" s="6" t="s">
        <v>3161</v>
      </c>
      <c r="Z4" s="6" t="s">
        <v>3849</v>
      </c>
      <c r="AE4" s="107" t="s">
        <v>3823</v>
      </c>
      <c r="AF4" s="107" t="s">
        <v>3825</v>
      </c>
      <c r="AG4" s="107" t="s">
        <v>3168</v>
      </c>
      <c r="AH4" s="107" t="s">
        <v>3718</v>
      </c>
      <c r="AI4" s="107" t="s">
        <v>3829</v>
      </c>
      <c r="AJ4" s="107" t="s">
        <v>3831</v>
      </c>
      <c r="AK4" s="107" t="s">
        <v>3833</v>
      </c>
      <c r="AL4" s="107" t="s">
        <v>3722</v>
      </c>
      <c r="AM4" s="107" t="s">
        <v>3836</v>
      </c>
      <c r="AN4" s="107" t="s">
        <v>3838</v>
      </c>
      <c r="AO4" s="107" t="s">
        <v>3840</v>
      </c>
      <c r="AP4" s="107" t="s">
        <v>3730</v>
      </c>
      <c r="AQ4" s="107" t="s">
        <v>3843</v>
      </c>
      <c r="AR4" s="107" t="s">
        <v>3845</v>
      </c>
      <c r="AS4" s="107" t="s">
        <v>3847</v>
      </c>
      <c r="AT4" s="73" t="s">
        <v>3910</v>
      </c>
    </row>
    <row r="5" spans="1:59" ht="16" x14ac:dyDescent="0.2">
      <c r="A5" s="77" t="s">
        <v>3858</v>
      </c>
      <c r="B5">
        <v>56</v>
      </c>
      <c r="E5" s="79" t="s">
        <v>3868</v>
      </c>
      <c r="F5" t="s">
        <v>3163</v>
      </c>
      <c r="G5" t="b">
        <v>1</v>
      </c>
      <c r="H5">
        <v>1.2444829611268911E-9</v>
      </c>
      <c r="I5">
        <v>6.0744049685483708</v>
      </c>
      <c r="J5">
        <v>0.91304347826086951</v>
      </c>
      <c r="K5">
        <v>231</v>
      </c>
      <c r="L5">
        <v>1433.666666666667</v>
      </c>
      <c r="M5">
        <v>14.83333333333333</v>
      </c>
      <c r="N5">
        <v>-96.166666666666686</v>
      </c>
      <c r="Q5" s="83" t="s">
        <v>3878</v>
      </c>
      <c r="R5" t="s">
        <v>3163</v>
      </c>
      <c r="S5" t="b">
        <v>1</v>
      </c>
      <c r="T5">
        <v>8.9424467830667709E-10</v>
      </c>
      <c r="U5">
        <v>6.1272258813183571</v>
      </c>
      <c r="V5">
        <v>0.92094861660079053</v>
      </c>
      <c r="W5">
        <v>233</v>
      </c>
      <c r="X5">
        <v>1433.666666666667</v>
      </c>
      <c r="Y5">
        <v>14.428571428571431</v>
      </c>
      <c r="Z5">
        <v>-97.714285714285722</v>
      </c>
      <c r="AD5" s="4" t="s">
        <v>3895</v>
      </c>
      <c r="AE5">
        <v>69</v>
      </c>
      <c r="AF5">
        <v>41</v>
      </c>
      <c r="AG5">
        <v>22</v>
      </c>
      <c r="AH5">
        <v>6</v>
      </c>
      <c r="AI5">
        <v>24</v>
      </c>
      <c r="AJ5">
        <v>374</v>
      </c>
      <c r="AK5">
        <v>70</v>
      </c>
      <c r="AL5">
        <v>4</v>
      </c>
      <c r="AM5">
        <v>39</v>
      </c>
      <c r="AN5">
        <v>8</v>
      </c>
      <c r="AO5">
        <v>15</v>
      </c>
      <c r="AP5">
        <v>3</v>
      </c>
      <c r="AQ5">
        <v>1</v>
      </c>
      <c r="AR5">
        <v>53</v>
      </c>
      <c r="AS5">
        <v>9</v>
      </c>
      <c r="AT5" s="72">
        <v>793</v>
      </c>
    </row>
    <row r="6" spans="1:59" ht="17" thickBot="1" x14ac:dyDescent="0.25">
      <c r="A6" s="77" t="s">
        <v>3859</v>
      </c>
      <c r="B6">
        <v>1376</v>
      </c>
      <c r="E6" s="79" t="s">
        <v>3869</v>
      </c>
      <c r="F6" t="s">
        <v>3163</v>
      </c>
      <c r="G6" t="b">
        <v>1</v>
      </c>
      <c r="H6">
        <v>6.3386744741933398E-9</v>
      </c>
      <c r="I6">
        <v>5.8075681744828289</v>
      </c>
      <c r="J6">
        <v>0.86956521739130432</v>
      </c>
      <c r="K6">
        <v>220</v>
      </c>
      <c r="L6">
        <v>1422</v>
      </c>
      <c r="M6">
        <v>3.333333333333333</v>
      </c>
      <c r="N6">
        <v>-30.666666666666671</v>
      </c>
      <c r="Q6" s="83" t="s">
        <v>3879</v>
      </c>
      <c r="R6" t="s">
        <v>3163</v>
      </c>
      <c r="S6" t="b">
        <v>1</v>
      </c>
      <c r="T6">
        <v>8.6806864303401454E-6</v>
      </c>
      <c r="U6">
        <v>4.4476697238802192</v>
      </c>
      <c r="V6">
        <v>0.66007905138339917</v>
      </c>
      <c r="W6">
        <v>167</v>
      </c>
      <c r="X6">
        <v>1393</v>
      </c>
      <c r="Y6">
        <v>0.8</v>
      </c>
      <c r="Z6">
        <v>-6.8000000000000007</v>
      </c>
      <c r="AD6" s="4" t="s">
        <v>3896</v>
      </c>
      <c r="AE6">
        <v>126</v>
      </c>
      <c r="AF6">
        <v>65</v>
      </c>
      <c r="AG6">
        <v>30</v>
      </c>
      <c r="AH6">
        <v>4</v>
      </c>
      <c r="AI6">
        <v>3</v>
      </c>
      <c r="AJ6">
        <v>141</v>
      </c>
      <c r="AK6">
        <v>11</v>
      </c>
      <c r="AL6">
        <v>7</v>
      </c>
      <c r="AM6">
        <v>30</v>
      </c>
      <c r="AN6">
        <v>24</v>
      </c>
      <c r="AO6">
        <v>25</v>
      </c>
      <c r="AP6">
        <v>9</v>
      </c>
      <c r="AQ6">
        <v>11</v>
      </c>
      <c r="AR6">
        <v>28</v>
      </c>
      <c r="AS6">
        <v>22</v>
      </c>
      <c r="AT6" s="72">
        <v>557</v>
      </c>
      <c r="AY6" s="6" t="s">
        <v>1551</v>
      </c>
      <c r="AZ6" s="6" t="s">
        <v>3853</v>
      </c>
      <c r="BA6" s="6" t="s">
        <v>3852</v>
      </c>
      <c r="BB6" s="6" t="s">
        <v>3851</v>
      </c>
      <c r="BC6" s="6" t="s">
        <v>3158</v>
      </c>
      <c r="BD6" s="6" t="s">
        <v>3822</v>
      </c>
      <c r="BE6" s="6" t="s">
        <v>3850</v>
      </c>
      <c r="BF6" s="6" t="s">
        <v>3161</v>
      </c>
      <c r="BG6" s="6" t="s">
        <v>3849</v>
      </c>
    </row>
    <row r="7" spans="1:59" ht="16" x14ac:dyDescent="0.2">
      <c r="A7" s="77" t="s">
        <v>3860</v>
      </c>
      <c r="B7">
        <v>26</v>
      </c>
      <c r="E7" s="79" t="s">
        <v>3870</v>
      </c>
      <c r="F7" t="s">
        <v>3163</v>
      </c>
      <c r="G7" t="b">
        <v>1</v>
      </c>
      <c r="H7">
        <v>6.0473420333551084E-6</v>
      </c>
      <c r="I7">
        <v>4.5247273305507134</v>
      </c>
      <c r="J7">
        <v>0.59683794466403162</v>
      </c>
      <c r="K7">
        <v>151</v>
      </c>
      <c r="L7">
        <v>1099</v>
      </c>
      <c r="M7">
        <v>0.3</v>
      </c>
      <c r="N7">
        <v>-3.3</v>
      </c>
      <c r="Q7" s="83" t="s">
        <v>3880</v>
      </c>
      <c r="R7" t="s">
        <v>3163</v>
      </c>
      <c r="S7" t="b">
        <v>1</v>
      </c>
      <c r="T7">
        <v>1.538397989353513E-5</v>
      </c>
      <c r="U7">
        <v>4.3231174240697046</v>
      </c>
      <c r="V7">
        <v>0.60079051383399207</v>
      </c>
      <c r="W7">
        <v>152</v>
      </c>
      <c r="X7">
        <v>1220</v>
      </c>
      <c r="Y7">
        <v>0.5714285714285714</v>
      </c>
      <c r="Z7">
        <v>-6.2857142857142856</v>
      </c>
      <c r="AD7" s="4" t="s">
        <v>3897</v>
      </c>
      <c r="AE7">
        <v>20</v>
      </c>
      <c r="AF7">
        <v>7</v>
      </c>
      <c r="AG7">
        <v>0</v>
      </c>
      <c r="AH7">
        <v>0</v>
      </c>
      <c r="AI7">
        <v>1</v>
      </c>
      <c r="AJ7">
        <v>21</v>
      </c>
      <c r="AK7">
        <v>2</v>
      </c>
      <c r="AL7">
        <v>0</v>
      </c>
      <c r="AM7">
        <v>3</v>
      </c>
      <c r="AN7">
        <v>4</v>
      </c>
      <c r="AO7">
        <v>2</v>
      </c>
      <c r="AP7">
        <v>0</v>
      </c>
      <c r="AQ7">
        <v>0</v>
      </c>
      <c r="AR7">
        <v>5</v>
      </c>
      <c r="AS7">
        <v>1</v>
      </c>
      <c r="AT7" s="72">
        <v>66</v>
      </c>
      <c r="AW7" s="161" t="s">
        <v>3910</v>
      </c>
      <c r="AX7" s="4" t="s">
        <v>3895</v>
      </c>
      <c r="AY7" t="s">
        <v>3163</v>
      </c>
      <c r="AZ7" t="b">
        <v>1</v>
      </c>
      <c r="BA7">
        <v>3.2206183477878621E-6</v>
      </c>
      <c r="BB7">
        <v>4.6562238031506018</v>
      </c>
      <c r="BC7">
        <v>0.67588932806324109</v>
      </c>
      <c r="BD7">
        <v>171</v>
      </c>
      <c r="BE7">
        <v>1333</v>
      </c>
      <c r="BF7">
        <v>0.8666666666666667</v>
      </c>
      <c r="BG7">
        <v>-8.5333333333333332</v>
      </c>
    </row>
    <row r="8" spans="1:59" ht="16" x14ac:dyDescent="0.2">
      <c r="A8" s="77" t="s">
        <v>3861</v>
      </c>
      <c r="B8">
        <v>117</v>
      </c>
      <c r="E8" s="79" t="s">
        <v>3871</v>
      </c>
      <c r="F8" t="s">
        <v>3163</v>
      </c>
      <c r="G8" t="b">
        <v>1</v>
      </c>
      <c r="H8">
        <v>1.078050693159582E-8</v>
      </c>
      <c r="I8">
        <v>5.7179685799372191</v>
      </c>
      <c r="J8">
        <v>0.85770750988142297</v>
      </c>
      <c r="K8">
        <v>217</v>
      </c>
      <c r="L8">
        <v>1427</v>
      </c>
      <c r="M8">
        <v>2.75</v>
      </c>
      <c r="N8">
        <v>-22.25</v>
      </c>
      <c r="Q8" s="83" t="s">
        <v>3881</v>
      </c>
      <c r="R8" t="s">
        <v>3163</v>
      </c>
      <c r="S8" t="b">
        <v>1</v>
      </c>
      <c r="T8">
        <v>2.612896938702924E-5</v>
      </c>
      <c r="U8">
        <v>4.2048202809592423</v>
      </c>
      <c r="V8">
        <v>0.60869565217391308</v>
      </c>
      <c r="W8">
        <v>154</v>
      </c>
      <c r="X8">
        <v>1324</v>
      </c>
      <c r="Y8">
        <v>0.44444444444444442</v>
      </c>
      <c r="Z8">
        <v>-3.888888888888888</v>
      </c>
      <c r="AD8" s="4" t="s">
        <v>3898</v>
      </c>
      <c r="AE8">
        <v>7</v>
      </c>
      <c r="AF8">
        <v>8</v>
      </c>
      <c r="AG8">
        <v>5</v>
      </c>
      <c r="AH8">
        <v>0</v>
      </c>
      <c r="AI8">
        <v>0</v>
      </c>
      <c r="AJ8">
        <v>31</v>
      </c>
      <c r="AK8">
        <v>8</v>
      </c>
      <c r="AL8">
        <v>2</v>
      </c>
      <c r="AM8">
        <v>5</v>
      </c>
      <c r="AN8">
        <v>13</v>
      </c>
      <c r="AO8">
        <v>1</v>
      </c>
      <c r="AP8">
        <v>0</v>
      </c>
      <c r="AQ8">
        <v>1</v>
      </c>
      <c r="AR8">
        <v>14</v>
      </c>
      <c r="AS8">
        <v>2</v>
      </c>
      <c r="AT8" s="72">
        <v>106</v>
      </c>
      <c r="AW8" s="162"/>
      <c r="AX8" s="4" t="s">
        <v>3896</v>
      </c>
      <c r="AY8" t="s">
        <v>3163</v>
      </c>
      <c r="AZ8" t="b">
        <v>1</v>
      </c>
      <c r="BA8">
        <v>1.836974743127939E-4</v>
      </c>
      <c r="BB8">
        <v>3.7404412599219219</v>
      </c>
      <c r="BC8">
        <v>0.49407114624505932</v>
      </c>
      <c r="BD8">
        <v>125</v>
      </c>
      <c r="BE8">
        <v>1099</v>
      </c>
      <c r="BF8">
        <v>0.5</v>
      </c>
      <c r="BG8">
        <v>-5.5</v>
      </c>
    </row>
    <row r="9" spans="1:59" ht="16" x14ac:dyDescent="0.2">
      <c r="A9" s="77" t="s">
        <v>3862</v>
      </c>
      <c r="B9">
        <v>83</v>
      </c>
      <c r="E9" s="79" t="s">
        <v>3872</v>
      </c>
      <c r="F9" t="s">
        <v>3163</v>
      </c>
      <c r="G9" t="b">
        <v>1</v>
      </c>
      <c r="H9">
        <v>5.1651780765382682E-5</v>
      </c>
      <c r="I9">
        <v>4.0480243191091958</v>
      </c>
      <c r="J9">
        <v>0.49407114624505932</v>
      </c>
      <c r="K9">
        <v>125</v>
      </c>
      <c r="L9">
        <v>938.33333333333337</v>
      </c>
      <c r="M9">
        <v>6.25E-2</v>
      </c>
      <c r="N9">
        <v>-0.6875</v>
      </c>
      <c r="Q9" s="83" t="s">
        <v>3882</v>
      </c>
      <c r="R9" t="s">
        <v>3163</v>
      </c>
      <c r="S9" t="b">
        <v>1</v>
      </c>
      <c r="T9">
        <v>1.0623964974865169E-5</v>
      </c>
      <c r="U9">
        <v>4.4040679350693601</v>
      </c>
      <c r="V9">
        <v>0.5810276679841897</v>
      </c>
      <c r="W9">
        <v>147</v>
      </c>
      <c r="X9">
        <v>1099</v>
      </c>
      <c r="Y9">
        <v>0.25</v>
      </c>
      <c r="Z9">
        <v>-2.75</v>
      </c>
      <c r="AD9" s="4" t="s">
        <v>3899</v>
      </c>
      <c r="AE9">
        <v>0</v>
      </c>
      <c r="AF9">
        <v>8</v>
      </c>
      <c r="AG9">
        <v>1</v>
      </c>
      <c r="AH9">
        <v>2</v>
      </c>
      <c r="AI9">
        <v>2</v>
      </c>
      <c r="AJ9">
        <v>5</v>
      </c>
      <c r="AK9">
        <v>0</v>
      </c>
      <c r="AL9">
        <v>0</v>
      </c>
      <c r="AM9">
        <v>2</v>
      </c>
      <c r="AN9">
        <v>27</v>
      </c>
      <c r="AO9">
        <v>0</v>
      </c>
      <c r="AP9">
        <v>0</v>
      </c>
      <c r="AQ9">
        <v>4</v>
      </c>
      <c r="AR9">
        <v>6</v>
      </c>
      <c r="AS9">
        <v>7</v>
      </c>
      <c r="AT9" s="72">
        <v>68</v>
      </c>
      <c r="AW9" s="162"/>
      <c r="AX9" s="4" t="s">
        <v>3897</v>
      </c>
      <c r="AY9" t="s">
        <v>3163</v>
      </c>
      <c r="AZ9" t="b">
        <v>1</v>
      </c>
      <c r="BA9">
        <v>3.025040086586106E-4</v>
      </c>
      <c r="BB9">
        <v>3.6131462127973881</v>
      </c>
      <c r="BC9">
        <v>0.39130434782608697</v>
      </c>
      <c r="BD9">
        <v>99</v>
      </c>
      <c r="BE9">
        <v>735.66666666666663</v>
      </c>
      <c r="BF9">
        <v>0</v>
      </c>
      <c r="BG9">
        <v>0</v>
      </c>
    </row>
    <row r="10" spans="1:59" ht="32" x14ac:dyDescent="0.2">
      <c r="A10" s="77" t="s">
        <v>3863</v>
      </c>
      <c r="B10">
        <v>93</v>
      </c>
      <c r="E10" s="79" t="s">
        <v>3873</v>
      </c>
      <c r="F10" t="s">
        <v>3163</v>
      </c>
      <c r="G10" t="b">
        <v>1</v>
      </c>
      <c r="H10">
        <v>1.5333280882834371E-4</v>
      </c>
      <c r="I10">
        <v>3.785608670259339</v>
      </c>
      <c r="J10">
        <v>0.43873517786561272</v>
      </c>
      <c r="K10">
        <v>111</v>
      </c>
      <c r="L10">
        <v>844.33333333333337</v>
      </c>
      <c r="M10">
        <v>0</v>
      </c>
      <c r="N10">
        <v>0</v>
      </c>
      <c r="Q10" s="83" t="s">
        <v>3883</v>
      </c>
      <c r="R10" t="s">
        <v>3163</v>
      </c>
      <c r="S10" t="b">
        <v>1</v>
      </c>
      <c r="T10">
        <v>1.506350490121378E-6</v>
      </c>
      <c r="U10">
        <v>4.8103913759878356</v>
      </c>
      <c r="V10">
        <v>0.71146245059288538</v>
      </c>
      <c r="W10">
        <v>180</v>
      </c>
      <c r="X10">
        <v>1384.666666666667</v>
      </c>
      <c r="Y10">
        <v>1.375</v>
      </c>
      <c r="Z10">
        <v>-12.125</v>
      </c>
      <c r="AD10" s="4" t="s">
        <v>3900</v>
      </c>
      <c r="AE10">
        <v>2</v>
      </c>
      <c r="AF10">
        <v>19</v>
      </c>
      <c r="AG10">
        <v>13</v>
      </c>
      <c r="AH10">
        <v>0</v>
      </c>
      <c r="AI10">
        <v>5</v>
      </c>
      <c r="AJ10">
        <v>99</v>
      </c>
      <c r="AK10">
        <v>11</v>
      </c>
      <c r="AL10">
        <v>9</v>
      </c>
      <c r="AM10">
        <v>7</v>
      </c>
      <c r="AN10">
        <v>7</v>
      </c>
      <c r="AO10">
        <v>0</v>
      </c>
      <c r="AP10">
        <v>5</v>
      </c>
      <c r="AQ10">
        <v>6</v>
      </c>
      <c r="AR10">
        <v>22</v>
      </c>
      <c r="AS10">
        <v>15</v>
      </c>
      <c r="AT10" s="72">
        <v>249</v>
      </c>
      <c r="AW10" s="162"/>
      <c r="AX10" s="4" t="s">
        <v>3898</v>
      </c>
      <c r="AY10" t="s">
        <v>3163</v>
      </c>
      <c r="AZ10" t="b">
        <v>1</v>
      </c>
      <c r="BA10">
        <v>8.1544182795045828E-6</v>
      </c>
      <c r="BB10">
        <v>4.4610890810959702</v>
      </c>
      <c r="BC10">
        <v>0.65612648221343872</v>
      </c>
      <c r="BD10">
        <v>166</v>
      </c>
      <c r="BE10">
        <v>1368</v>
      </c>
      <c r="BF10">
        <v>0.45454545454545447</v>
      </c>
      <c r="BG10">
        <v>-4</v>
      </c>
    </row>
    <row r="11" spans="1:59" ht="16" x14ac:dyDescent="0.2">
      <c r="A11" s="77" t="s">
        <v>3864</v>
      </c>
      <c r="B11">
        <v>342</v>
      </c>
      <c r="E11" s="79" t="s">
        <v>3874</v>
      </c>
      <c r="F11" t="s">
        <v>3163</v>
      </c>
      <c r="G11" t="b">
        <v>1</v>
      </c>
      <c r="H11">
        <v>1.237167988343391E-3</v>
      </c>
      <c r="I11">
        <v>3.2301696149986849</v>
      </c>
      <c r="J11">
        <v>0.39525691699604742</v>
      </c>
      <c r="K11">
        <v>100</v>
      </c>
      <c r="L11">
        <v>939.33333333333337</v>
      </c>
      <c r="M11">
        <v>0</v>
      </c>
      <c r="N11">
        <v>0</v>
      </c>
      <c r="AD11" s="4" t="s">
        <v>3171</v>
      </c>
      <c r="AE11">
        <v>25</v>
      </c>
      <c r="AF11">
        <v>107</v>
      </c>
      <c r="AG11">
        <v>25</v>
      </c>
      <c r="AH11">
        <v>9</v>
      </c>
      <c r="AI11">
        <v>2</v>
      </c>
      <c r="AJ11">
        <v>208</v>
      </c>
      <c r="AK11">
        <v>18</v>
      </c>
      <c r="AL11">
        <v>9</v>
      </c>
      <c r="AM11">
        <v>34</v>
      </c>
      <c r="AN11">
        <v>20</v>
      </c>
      <c r="AO11">
        <v>12</v>
      </c>
      <c r="AP11">
        <v>10</v>
      </c>
      <c r="AQ11">
        <v>8</v>
      </c>
      <c r="AR11">
        <v>28</v>
      </c>
      <c r="AS11">
        <v>5</v>
      </c>
      <c r="AT11" s="72">
        <v>555</v>
      </c>
      <c r="AW11" s="162"/>
      <c r="AX11" s="4" t="s">
        <v>3899</v>
      </c>
      <c r="AY11" t="s">
        <v>3163</v>
      </c>
      <c r="AZ11" t="b">
        <v>1</v>
      </c>
      <c r="BA11">
        <v>1.107000246332035E-3</v>
      </c>
      <c r="BB11">
        <v>3.2618184283401579</v>
      </c>
      <c r="BC11">
        <v>0.32411067193675891</v>
      </c>
      <c r="BD11">
        <v>82</v>
      </c>
      <c r="BE11">
        <v>616.66666666666663</v>
      </c>
      <c r="BF11">
        <v>0</v>
      </c>
      <c r="BG11">
        <v>0</v>
      </c>
    </row>
    <row r="12" spans="1:59" ht="16" x14ac:dyDescent="0.2">
      <c r="A12" s="77" t="s">
        <v>3865</v>
      </c>
      <c r="B12">
        <v>43</v>
      </c>
      <c r="E12" s="79" t="s">
        <v>3875</v>
      </c>
      <c r="F12" t="s">
        <v>3163</v>
      </c>
      <c r="G12" t="b">
        <v>1</v>
      </c>
      <c r="H12">
        <v>1.107000246332035E-3</v>
      </c>
      <c r="I12">
        <v>3.2618184283401579</v>
      </c>
      <c r="J12">
        <v>0.32411067193675891</v>
      </c>
      <c r="K12">
        <v>82</v>
      </c>
      <c r="L12">
        <v>616.66666666666663</v>
      </c>
      <c r="M12">
        <v>0</v>
      </c>
      <c r="N12">
        <v>0</v>
      </c>
      <c r="AD12" s="4" t="s">
        <v>3901</v>
      </c>
      <c r="AE12">
        <v>1</v>
      </c>
      <c r="AF12">
        <v>0</v>
      </c>
      <c r="AG12">
        <v>0</v>
      </c>
      <c r="AH12">
        <v>21</v>
      </c>
      <c r="AI12">
        <v>42</v>
      </c>
      <c r="AJ12">
        <v>2</v>
      </c>
      <c r="AK12">
        <v>32</v>
      </c>
      <c r="AL12">
        <v>0</v>
      </c>
      <c r="AM12">
        <v>13</v>
      </c>
      <c r="AN12">
        <v>3</v>
      </c>
      <c r="AO12">
        <v>1</v>
      </c>
      <c r="AP12">
        <v>1</v>
      </c>
      <c r="AQ12">
        <v>1</v>
      </c>
      <c r="AR12">
        <v>167</v>
      </c>
      <c r="AS12">
        <v>0</v>
      </c>
      <c r="AT12" s="72">
        <v>312</v>
      </c>
      <c r="AW12" s="162"/>
      <c r="AX12" s="4" t="s">
        <v>3900</v>
      </c>
      <c r="AY12" t="s">
        <v>3163</v>
      </c>
      <c r="AZ12" t="b">
        <v>1</v>
      </c>
      <c r="BA12">
        <v>8.6806864303401454E-6</v>
      </c>
      <c r="BB12">
        <v>4.4476697238802192</v>
      </c>
      <c r="BC12">
        <v>0.66007905138339917</v>
      </c>
      <c r="BD12">
        <v>167</v>
      </c>
      <c r="BE12">
        <v>1393</v>
      </c>
      <c r="BF12">
        <v>0.8</v>
      </c>
      <c r="BG12">
        <v>-6.8000000000000007</v>
      </c>
    </row>
    <row r="13" spans="1:59" ht="16" x14ac:dyDescent="0.2">
      <c r="A13" s="77" t="s">
        <v>3878</v>
      </c>
      <c r="B13">
        <v>5030</v>
      </c>
      <c r="E13" s="79" t="s">
        <v>3876</v>
      </c>
      <c r="F13" t="s">
        <v>3163</v>
      </c>
      <c r="G13" t="b">
        <v>1</v>
      </c>
      <c r="H13">
        <v>1.2446721875392089E-8</v>
      </c>
      <c r="I13">
        <v>5.6934917693230416</v>
      </c>
      <c r="J13">
        <v>0.85375494071146241</v>
      </c>
      <c r="K13">
        <v>216</v>
      </c>
      <c r="L13">
        <v>1426</v>
      </c>
      <c r="M13">
        <v>1.833333333333333</v>
      </c>
      <c r="N13">
        <v>-14.166666666666661</v>
      </c>
      <c r="AD13" s="4" t="s">
        <v>3902</v>
      </c>
      <c r="AE13">
        <v>0</v>
      </c>
      <c r="AF13">
        <v>1</v>
      </c>
      <c r="AG13">
        <v>0</v>
      </c>
      <c r="AH13">
        <v>5</v>
      </c>
      <c r="AI13">
        <v>22</v>
      </c>
      <c r="AJ13">
        <v>0</v>
      </c>
      <c r="AK13">
        <v>28</v>
      </c>
      <c r="AL13">
        <v>0</v>
      </c>
      <c r="AM13">
        <v>0</v>
      </c>
      <c r="AN13">
        <v>0</v>
      </c>
      <c r="AO13">
        <v>0</v>
      </c>
      <c r="AP13">
        <v>0</v>
      </c>
      <c r="AQ13">
        <v>0</v>
      </c>
      <c r="AR13">
        <v>165</v>
      </c>
      <c r="AS13">
        <v>0</v>
      </c>
      <c r="AT13" s="72">
        <v>223</v>
      </c>
      <c r="AW13" s="162"/>
      <c r="AX13" s="4" t="s">
        <v>3171</v>
      </c>
      <c r="AY13" t="s">
        <v>3163</v>
      </c>
      <c r="AZ13" t="b">
        <v>1</v>
      </c>
      <c r="BA13">
        <v>4.5343112353712911E-7</v>
      </c>
      <c r="BB13">
        <v>5.0450380504679844</v>
      </c>
      <c r="BC13">
        <v>0.75494071146245056</v>
      </c>
      <c r="BD13">
        <v>191</v>
      </c>
      <c r="BE13">
        <v>1418.333333333333</v>
      </c>
      <c r="BF13">
        <v>2</v>
      </c>
      <c r="BG13">
        <v>-17</v>
      </c>
    </row>
    <row r="14" spans="1:59" ht="16" x14ac:dyDescent="0.2">
      <c r="A14" s="77" t="s">
        <v>3879</v>
      </c>
      <c r="B14">
        <v>249</v>
      </c>
      <c r="E14" s="79" t="s">
        <v>3867</v>
      </c>
      <c r="F14" t="s">
        <v>3163</v>
      </c>
      <c r="G14" t="b">
        <v>1</v>
      </c>
      <c r="H14">
        <v>2.4175585859875781E-6</v>
      </c>
      <c r="I14">
        <v>4.7149620041370603</v>
      </c>
      <c r="J14">
        <v>0.67984189723320154</v>
      </c>
      <c r="K14">
        <v>172</v>
      </c>
      <c r="L14">
        <v>1315.333333333333</v>
      </c>
      <c r="M14">
        <v>0.2</v>
      </c>
      <c r="N14">
        <v>-1.2</v>
      </c>
      <c r="AD14" s="4" t="s">
        <v>3903</v>
      </c>
      <c r="AE14">
        <v>1</v>
      </c>
      <c r="AF14">
        <v>4</v>
      </c>
      <c r="AG14">
        <v>1</v>
      </c>
      <c r="AH14">
        <v>5</v>
      </c>
      <c r="AI14">
        <v>79</v>
      </c>
      <c r="AJ14">
        <v>15</v>
      </c>
      <c r="AK14">
        <v>20</v>
      </c>
      <c r="AL14">
        <v>4</v>
      </c>
      <c r="AM14">
        <v>6</v>
      </c>
      <c r="AN14">
        <v>10</v>
      </c>
      <c r="AO14">
        <v>0</v>
      </c>
      <c r="AP14">
        <v>1</v>
      </c>
      <c r="AQ14">
        <v>2</v>
      </c>
      <c r="AR14">
        <v>91</v>
      </c>
      <c r="AS14">
        <v>0</v>
      </c>
      <c r="AT14" s="72">
        <v>278</v>
      </c>
      <c r="AW14" s="162"/>
      <c r="AX14" s="4" t="s">
        <v>3901</v>
      </c>
      <c r="AY14" t="s">
        <v>3163</v>
      </c>
      <c r="AZ14" t="b">
        <v>1</v>
      </c>
      <c r="BA14">
        <v>2.5497224154236159E-7</v>
      </c>
      <c r="BB14">
        <v>5.154011539709269</v>
      </c>
      <c r="BC14">
        <v>0.75889328063241102</v>
      </c>
      <c r="BD14">
        <v>192</v>
      </c>
      <c r="BE14">
        <v>1373.333333333333</v>
      </c>
      <c r="BF14">
        <v>0.66666666666666663</v>
      </c>
      <c r="BG14">
        <v>-4.333333333333333</v>
      </c>
    </row>
    <row r="15" spans="1:59" ht="16" x14ac:dyDescent="0.2">
      <c r="A15" s="77" t="s">
        <v>3880</v>
      </c>
      <c r="B15">
        <v>399</v>
      </c>
      <c r="AD15" s="4" t="s">
        <v>3904</v>
      </c>
      <c r="AE15">
        <v>0</v>
      </c>
      <c r="AF15">
        <v>0</v>
      </c>
      <c r="AG15">
        <v>0</v>
      </c>
      <c r="AH15">
        <v>6</v>
      </c>
      <c r="AI15">
        <v>0</v>
      </c>
      <c r="AJ15">
        <v>0</v>
      </c>
      <c r="AK15">
        <v>5</v>
      </c>
      <c r="AL15">
        <v>0</v>
      </c>
      <c r="AM15">
        <v>0</v>
      </c>
      <c r="AN15">
        <v>0</v>
      </c>
      <c r="AO15">
        <v>0</v>
      </c>
      <c r="AP15">
        <v>0</v>
      </c>
      <c r="AQ15">
        <v>0</v>
      </c>
      <c r="AR15">
        <v>9</v>
      </c>
      <c r="AS15">
        <v>0</v>
      </c>
      <c r="AT15" s="72">
        <v>21</v>
      </c>
      <c r="AW15" s="162"/>
      <c r="AX15" s="4" t="s">
        <v>3902</v>
      </c>
      <c r="AY15" t="s">
        <v>3163</v>
      </c>
      <c r="AZ15" t="b">
        <v>1</v>
      </c>
      <c r="BA15">
        <v>2.9956333013214648E-4</v>
      </c>
      <c r="BB15">
        <v>3.6156773265384552</v>
      </c>
      <c r="BC15">
        <v>0.4189723320158103</v>
      </c>
      <c r="BD15">
        <v>106</v>
      </c>
      <c r="BE15">
        <v>843.33333333333337</v>
      </c>
      <c r="BF15">
        <v>0</v>
      </c>
      <c r="BG15">
        <v>0</v>
      </c>
    </row>
    <row r="16" spans="1:59" ht="16" x14ac:dyDescent="0.2">
      <c r="A16" s="77" t="s">
        <v>3881</v>
      </c>
      <c r="B16">
        <v>137</v>
      </c>
      <c r="AD16" s="4" t="s">
        <v>3905</v>
      </c>
      <c r="AE16">
        <v>0</v>
      </c>
      <c r="AF16">
        <v>1</v>
      </c>
      <c r="AG16">
        <v>0</v>
      </c>
      <c r="AH16">
        <v>4</v>
      </c>
      <c r="AI16">
        <v>21</v>
      </c>
      <c r="AJ16">
        <v>0</v>
      </c>
      <c r="AK16">
        <v>27</v>
      </c>
      <c r="AL16">
        <v>0</v>
      </c>
      <c r="AM16">
        <v>0</v>
      </c>
      <c r="AN16">
        <v>0</v>
      </c>
      <c r="AO16">
        <v>0</v>
      </c>
      <c r="AP16">
        <v>0</v>
      </c>
      <c r="AQ16">
        <v>0</v>
      </c>
      <c r="AR16">
        <v>139</v>
      </c>
      <c r="AS16">
        <v>0</v>
      </c>
      <c r="AT16" s="72">
        <v>193</v>
      </c>
      <c r="AW16" s="162"/>
      <c r="AX16" s="4" t="s">
        <v>3903</v>
      </c>
      <c r="AY16" t="s">
        <v>3163</v>
      </c>
      <c r="AZ16" t="b">
        <v>1</v>
      </c>
      <c r="BA16">
        <v>1.1960601492999601E-5</v>
      </c>
      <c r="BB16">
        <v>4.378304771204566</v>
      </c>
      <c r="BC16">
        <v>0.64822134387351782</v>
      </c>
      <c r="BD16">
        <v>164</v>
      </c>
      <c r="BE16">
        <v>1386</v>
      </c>
      <c r="BF16">
        <v>0.5</v>
      </c>
      <c r="BG16">
        <v>-3.5</v>
      </c>
    </row>
    <row r="17" spans="1:59" ht="16" x14ac:dyDescent="0.2">
      <c r="A17" s="77" t="s">
        <v>3882</v>
      </c>
      <c r="B17">
        <v>169</v>
      </c>
      <c r="C17" s="80"/>
      <c r="D17" s="80"/>
      <c r="E17" s="80"/>
      <c r="F17" s="80"/>
      <c r="G17" s="80"/>
      <c r="H17" s="80"/>
      <c r="I17" s="80"/>
      <c r="J17" s="80"/>
      <c r="K17" s="80"/>
      <c r="L17" s="80"/>
      <c r="M17" s="80"/>
      <c r="N17" s="80"/>
      <c r="O17" s="80"/>
      <c r="P17" s="80"/>
      <c r="Q17" s="80"/>
      <c r="R17" s="80"/>
      <c r="S17" s="80"/>
      <c r="T17" s="80"/>
      <c r="U17" s="80"/>
      <c r="V17" s="80"/>
      <c r="W17" s="80"/>
      <c r="X17" s="80"/>
      <c r="Y17" s="80"/>
      <c r="Z17" s="80"/>
      <c r="AD17" s="4" t="s">
        <v>3906</v>
      </c>
      <c r="AE17">
        <v>13</v>
      </c>
      <c r="AF17">
        <v>8</v>
      </c>
      <c r="AG17">
        <v>1</v>
      </c>
      <c r="AH17">
        <v>1</v>
      </c>
      <c r="AI17">
        <v>1</v>
      </c>
      <c r="AJ17">
        <v>17</v>
      </c>
      <c r="AK17">
        <v>3</v>
      </c>
      <c r="AL17">
        <v>3</v>
      </c>
      <c r="AM17">
        <v>15</v>
      </c>
      <c r="AN17">
        <v>6</v>
      </c>
      <c r="AO17">
        <v>3</v>
      </c>
      <c r="AP17">
        <v>8</v>
      </c>
      <c r="AQ17">
        <v>1</v>
      </c>
      <c r="AR17">
        <v>2</v>
      </c>
      <c r="AS17">
        <v>4</v>
      </c>
      <c r="AT17" s="72">
        <v>89</v>
      </c>
      <c r="AW17" s="162"/>
      <c r="AX17" s="4" t="s">
        <v>3904</v>
      </c>
      <c r="AY17" t="s">
        <v>3163</v>
      </c>
      <c r="AZ17" t="b">
        <v>1</v>
      </c>
      <c r="BA17">
        <v>1.9303707197892981E-3</v>
      </c>
      <c r="BB17">
        <v>3.100740975088792</v>
      </c>
      <c r="BC17">
        <v>0.30830039525691699</v>
      </c>
      <c r="BD17">
        <v>78</v>
      </c>
      <c r="BE17">
        <v>616.66666666666663</v>
      </c>
      <c r="BF17">
        <v>0</v>
      </c>
      <c r="BG17">
        <v>0</v>
      </c>
    </row>
    <row r="18" spans="1:59" ht="16" x14ac:dyDescent="0.2">
      <c r="A18" s="77" t="s">
        <v>3883</v>
      </c>
      <c r="B18">
        <v>368</v>
      </c>
      <c r="C18" s="80"/>
      <c r="D18" s="80"/>
      <c r="E18" s="80"/>
      <c r="F18" s="80"/>
      <c r="G18" s="80"/>
      <c r="H18" s="80"/>
      <c r="I18" s="80"/>
      <c r="J18" s="80"/>
      <c r="K18" s="80"/>
      <c r="L18" s="80"/>
      <c r="M18" s="80"/>
      <c r="N18" s="80"/>
      <c r="O18" s="80"/>
      <c r="P18" s="80"/>
      <c r="Q18" s="80"/>
      <c r="R18" s="80"/>
      <c r="S18" s="80"/>
      <c r="T18" s="80"/>
      <c r="U18" s="80"/>
      <c r="V18" s="80"/>
      <c r="W18" s="80"/>
      <c r="X18" s="80"/>
      <c r="Y18" s="80"/>
      <c r="Z18" s="80"/>
      <c r="AD18" s="4" t="s">
        <v>3907</v>
      </c>
      <c r="AE18">
        <v>8</v>
      </c>
      <c r="AF18">
        <v>5</v>
      </c>
      <c r="AG18">
        <v>2</v>
      </c>
      <c r="AH18">
        <v>0</v>
      </c>
      <c r="AI18">
        <v>3</v>
      </c>
      <c r="AJ18">
        <v>5</v>
      </c>
      <c r="AK18">
        <v>7</v>
      </c>
      <c r="AL18">
        <v>1</v>
      </c>
      <c r="AM18">
        <v>9</v>
      </c>
      <c r="AN18">
        <v>1</v>
      </c>
      <c r="AO18">
        <v>0</v>
      </c>
      <c r="AP18">
        <v>15</v>
      </c>
      <c r="AQ18">
        <v>1</v>
      </c>
      <c r="AR18">
        <v>4</v>
      </c>
      <c r="AS18">
        <v>2</v>
      </c>
      <c r="AT18" s="72">
        <v>65</v>
      </c>
      <c r="AW18" s="162"/>
      <c r="AX18" s="4" t="s">
        <v>3905</v>
      </c>
      <c r="AY18" t="s">
        <v>3163</v>
      </c>
      <c r="AZ18" t="b">
        <v>1</v>
      </c>
      <c r="BA18">
        <v>7.4941117843341232E-5</v>
      </c>
      <c r="BB18">
        <v>3.9600275481135458</v>
      </c>
      <c r="BC18">
        <v>0.45849802371541498</v>
      </c>
      <c r="BD18">
        <v>116</v>
      </c>
      <c r="BE18">
        <v>843.33333333333337</v>
      </c>
      <c r="BF18">
        <v>0</v>
      </c>
      <c r="BG18">
        <v>0</v>
      </c>
    </row>
    <row r="19" spans="1:59" ht="64" x14ac:dyDescent="0.2">
      <c r="B19" s="108" t="s">
        <v>3823</v>
      </c>
      <c r="C19" s="108" t="s">
        <v>3825</v>
      </c>
      <c r="D19" s="108" t="s">
        <v>3168</v>
      </c>
      <c r="E19" s="108" t="s">
        <v>3718</v>
      </c>
      <c r="F19" s="108" t="s">
        <v>3829</v>
      </c>
      <c r="G19" s="108" t="s">
        <v>3831</v>
      </c>
      <c r="H19" s="108" t="s">
        <v>3833</v>
      </c>
      <c r="I19" s="108" t="s">
        <v>3722</v>
      </c>
      <c r="J19" s="108" t="s">
        <v>3836</v>
      </c>
      <c r="K19" s="108" t="s">
        <v>3838</v>
      </c>
      <c r="L19" s="108" t="s">
        <v>3840</v>
      </c>
      <c r="M19" s="108" t="s">
        <v>3730</v>
      </c>
      <c r="N19" s="108" t="s">
        <v>3843</v>
      </c>
      <c r="O19" s="108" t="s">
        <v>3845</v>
      </c>
      <c r="P19" s="108" t="s">
        <v>3847</v>
      </c>
      <c r="Q19" s="80"/>
      <c r="R19" s="80"/>
      <c r="S19" s="80"/>
      <c r="T19" s="80"/>
      <c r="U19" s="80"/>
      <c r="V19" s="80"/>
      <c r="W19" s="80"/>
      <c r="X19" s="80"/>
      <c r="Y19" s="80"/>
      <c r="Z19" s="80"/>
      <c r="AD19" s="4" t="s">
        <v>3908</v>
      </c>
      <c r="AE19">
        <v>11</v>
      </c>
      <c r="AF19">
        <v>32</v>
      </c>
      <c r="AG19">
        <v>19</v>
      </c>
      <c r="AH19">
        <v>1</v>
      </c>
      <c r="AI19">
        <v>0</v>
      </c>
      <c r="AJ19">
        <v>94</v>
      </c>
      <c r="AK19">
        <v>14</v>
      </c>
      <c r="AL19">
        <v>6</v>
      </c>
      <c r="AM19">
        <v>18</v>
      </c>
      <c r="AN19">
        <v>4</v>
      </c>
      <c r="AO19">
        <v>13</v>
      </c>
      <c r="AP19">
        <v>6</v>
      </c>
      <c r="AQ19">
        <v>6</v>
      </c>
      <c r="AR19">
        <v>31</v>
      </c>
      <c r="AS19">
        <v>3</v>
      </c>
      <c r="AT19" s="72">
        <v>274</v>
      </c>
      <c r="AW19" s="162"/>
      <c r="AX19" s="4" t="s">
        <v>3906</v>
      </c>
      <c r="AY19" t="s">
        <v>3163</v>
      </c>
      <c r="AZ19" t="b">
        <v>1</v>
      </c>
      <c r="BA19">
        <v>5.930555513122826E-6</v>
      </c>
      <c r="BB19">
        <v>4.5288500897937629</v>
      </c>
      <c r="BC19">
        <v>0.59683794466403162</v>
      </c>
      <c r="BD19">
        <v>151</v>
      </c>
      <c r="BE19">
        <v>1097</v>
      </c>
      <c r="BF19">
        <v>0.2</v>
      </c>
      <c r="BG19">
        <v>-2.2000000000000002</v>
      </c>
    </row>
    <row r="20" spans="1:59" ht="16" x14ac:dyDescent="0.2">
      <c r="A20" s="79" t="s">
        <v>3868</v>
      </c>
      <c r="B20">
        <v>434</v>
      </c>
      <c r="C20">
        <v>610</v>
      </c>
      <c r="D20">
        <v>127</v>
      </c>
      <c r="E20">
        <v>72</v>
      </c>
      <c r="F20">
        <v>83</v>
      </c>
      <c r="G20">
        <v>1193</v>
      </c>
      <c r="H20">
        <v>291</v>
      </c>
      <c r="I20">
        <v>102</v>
      </c>
      <c r="J20">
        <v>190</v>
      </c>
      <c r="K20">
        <v>276</v>
      </c>
      <c r="L20">
        <v>132</v>
      </c>
      <c r="M20">
        <v>94</v>
      </c>
      <c r="N20">
        <v>113</v>
      </c>
      <c r="O20">
        <v>501</v>
      </c>
      <c r="P20">
        <v>141</v>
      </c>
      <c r="Q20" s="80"/>
      <c r="R20" s="80"/>
      <c r="S20" s="80"/>
      <c r="T20" s="80"/>
      <c r="U20" s="80"/>
      <c r="V20" s="80"/>
      <c r="W20" s="80"/>
      <c r="X20" s="80"/>
      <c r="Y20" s="80"/>
      <c r="Z20" s="80"/>
      <c r="AD20" s="4" t="s">
        <v>3909</v>
      </c>
      <c r="AE20">
        <v>1</v>
      </c>
      <c r="AF20">
        <v>1</v>
      </c>
      <c r="AG20">
        <v>2</v>
      </c>
      <c r="AH20">
        <v>0</v>
      </c>
      <c r="AI20">
        <v>0</v>
      </c>
      <c r="AJ20">
        <v>67</v>
      </c>
      <c r="AK20">
        <v>4</v>
      </c>
      <c r="AL20">
        <v>0</v>
      </c>
      <c r="AM20">
        <v>1</v>
      </c>
      <c r="AN20">
        <v>0</v>
      </c>
      <c r="AO20">
        <v>1</v>
      </c>
      <c r="AP20">
        <v>1</v>
      </c>
      <c r="AQ20">
        <v>0</v>
      </c>
      <c r="AR20">
        <v>0</v>
      </c>
      <c r="AS20">
        <v>0</v>
      </c>
      <c r="AT20" s="72">
        <v>79</v>
      </c>
      <c r="AW20" s="162"/>
      <c r="AX20" s="4" t="s">
        <v>3907</v>
      </c>
      <c r="AY20" t="s">
        <v>3163</v>
      </c>
      <c r="AZ20" t="b">
        <v>1</v>
      </c>
      <c r="BA20">
        <v>3.5177155559229512E-4</v>
      </c>
      <c r="BB20">
        <v>3.5738492119905181</v>
      </c>
      <c r="BC20">
        <v>0.38735177865612652</v>
      </c>
      <c r="BD20">
        <v>98</v>
      </c>
      <c r="BE20">
        <v>736.66666666666663</v>
      </c>
      <c r="BF20">
        <v>0</v>
      </c>
      <c r="BG20">
        <v>0</v>
      </c>
    </row>
    <row r="21" spans="1:59" ht="16" x14ac:dyDescent="0.2">
      <c r="A21" s="79" t="s">
        <v>3869</v>
      </c>
      <c r="B21">
        <v>113</v>
      </c>
      <c r="C21">
        <v>60</v>
      </c>
      <c r="D21">
        <v>34</v>
      </c>
      <c r="E21">
        <v>8</v>
      </c>
      <c r="F21">
        <v>13</v>
      </c>
      <c r="G21">
        <v>191</v>
      </c>
      <c r="H21">
        <v>47</v>
      </c>
      <c r="I21">
        <v>24</v>
      </c>
      <c r="J21">
        <v>44</v>
      </c>
      <c r="K21">
        <v>38</v>
      </c>
      <c r="L21">
        <v>33</v>
      </c>
      <c r="M21">
        <v>104</v>
      </c>
      <c r="N21">
        <v>5</v>
      </c>
      <c r="O21">
        <v>33</v>
      </c>
      <c r="P21">
        <v>36</v>
      </c>
      <c r="Q21" s="80"/>
      <c r="R21" s="80"/>
      <c r="S21" s="80"/>
      <c r="T21" s="80"/>
      <c r="U21" s="80"/>
      <c r="V21" s="80"/>
      <c r="W21" s="80"/>
      <c r="X21" s="80"/>
      <c r="Y21" s="80"/>
      <c r="Z21" s="80"/>
      <c r="AW21" s="162"/>
      <c r="AX21" s="4" t="s">
        <v>3908</v>
      </c>
      <c r="AY21" t="s">
        <v>3163</v>
      </c>
      <c r="AZ21" t="b">
        <v>1</v>
      </c>
      <c r="BA21">
        <v>9.7372987821753298E-6</v>
      </c>
      <c r="BB21">
        <v>4.4229262487175518</v>
      </c>
      <c r="BC21">
        <v>0.61264822134387353</v>
      </c>
      <c r="BD21">
        <v>155</v>
      </c>
      <c r="BE21">
        <v>1212.333333333333</v>
      </c>
      <c r="BF21">
        <v>0.42857142857142849</v>
      </c>
      <c r="BG21">
        <v>-4.7142857142857144</v>
      </c>
    </row>
    <row r="22" spans="1:59" ht="17" thickBot="1" x14ac:dyDescent="0.25">
      <c r="A22" s="79" t="s">
        <v>3870</v>
      </c>
      <c r="B22">
        <v>19</v>
      </c>
      <c r="C22">
        <v>6</v>
      </c>
      <c r="D22">
        <v>2</v>
      </c>
      <c r="E22">
        <v>0</v>
      </c>
      <c r="F22">
        <v>1</v>
      </c>
      <c r="G22">
        <v>8</v>
      </c>
      <c r="H22">
        <v>1</v>
      </c>
      <c r="I22">
        <v>0</v>
      </c>
      <c r="J22">
        <v>6</v>
      </c>
      <c r="K22">
        <v>1</v>
      </c>
      <c r="L22">
        <v>3</v>
      </c>
      <c r="M22">
        <v>3</v>
      </c>
      <c r="N22">
        <v>0</v>
      </c>
      <c r="O22">
        <v>2</v>
      </c>
      <c r="P22">
        <v>1</v>
      </c>
      <c r="Q22" s="80"/>
      <c r="R22" s="80"/>
      <c r="S22" s="80"/>
      <c r="T22" s="80"/>
      <c r="U22" s="80"/>
      <c r="V22" s="80"/>
      <c r="W22" s="80"/>
      <c r="X22" s="80"/>
      <c r="Y22" s="80"/>
      <c r="Z22" s="80"/>
      <c r="AW22" s="163"/>
      <c r="AX22" s="4" t="s">
        <v>3909</v>
      </c>
      <c r="AY22" t="s">
        <v>3163</v>
      </c>
      <c r="AZ22" t="b">
        <v>1</v>
      </c>
      <c r="BA22">
        <v>9.5966697388760736E-7</v>
      </c>
      <c r="BB22">
        <v>4.8997335807737112</v>
      </c>
      <c r="BC22">
        <v>0.67984189723320154</v>
      </c>
      <c r="BD22">
        <v>172</v>
      </c>
      <c r="BE22">
        <v>1218</v>
      </c>
      <c r="BF22">
        <v>0.4</v>
      </c>
      <c r="BG22">
        <v>-4.4000000000000004</v>
      </c>
    </row>
    <row r="23" spans="1:59" x14ac:dyDescent="0.2">
      <c r="A23" s="79" t="s">
        <v>3871</v>
      </c>
      <c r="B23">
        <v>4</v>
      </c>
      <c r="C23">
        <v>8</v>
      </c>
      <c r="D23">
        <v>0</v>
      </c>
      <c r="E23">
        <v>56</v>
      </c>
      <c r="F23">
        <v>188</v>
      </c>
      <c r="G23">
        <v>11</v>
      </c>
      <c r="H23">
        <v>152</v>
      </c>
      <c r="I23">
        <v>0</v>
      </c>
      <c r="J23">
        <v>38</v>
      </c>
      <c r="K23">
        <v>9</v>
      </c>
      <c r="L23">
        <v>4</v>
      </c>
      <c r="M23">
        <v>1</v>
      </c>
      <c r="N23">
        <v>2</v>
      </c>
      <c r="O23">
        <v>779</v>
      </c>
      <c r="P23">
        <v>1</v>
      </c>
      <c r="Q23" s="80"/>
      <c r="R23" s="80"/>
      <c r="S23" s="80"/>
      <c r="T23" s="80"/>
      <c r="U23" s="80"/>
      <c r="V23" s="80"/>
      <c r="W23" s="80"/>
      <c r="X23" s="80"/>
      <c r="Y23" s="80"/>
      <c r="Z23" s="80"/>
    </row>
    <row r="24" spans="1:59" x14ac:dyDescent="0.2">
      <c r="A24" s="79" t="s">
        <v>3872</v>
      </c>
      <c r="B24">
        <v>5</v>
      </c>
      <c r="C24">
        <v>1</v>
      </c>
      <c r="D24">
        <v>1</v>
      </c>
      <c r="E24">
        <v>1</v>
      </c>
      <c r="F24">
        <v>1</v>
      </c>
      <c r="G24">
        <v>1</v>
      </c>
      <c r="H24">
        <v>0</v>
      </c>
      <c r="I24">
        <v>1</v>
      </c>
      <c r="J24">
        <v>0</v>
      </c>
      <c r="K24">
        <v>0</v>
      </c>
      <c r="L24">
        <v>7</v>
      </c>
      <c r="M24">
        <v>0</v>
      </c>
      <c r="N24">
        <v>2</v>
      </c>
      <c r="O24">
        <v>3</v>
      </c>
      <c r="P24">
        <v>0</v>
      </c>
      <c r="Q24" s="80"/>
      <c r="R24" s="80"/>
      <c r="S24" s="80"/>
      <c r="T24" s="80"/>
      <c r="U24" s="80"/>
      <c r="V24" s="80"/>
      <c r="W24" s="80"/>
      <c r="X24" s="80"/>
      <c r="Y24" s="80"/>
      <c r="Z24" s="80"/>
    </row>
    <row r="25" spans="1:59" x14ac:dyDescent="0.2">
      <c r="A25" s="79" t="s">
        <v>3873</v>
      </c>
      <c r="B25">
        <v>23</v>
      </c>
      <c r="C25">
        <v>10</v>
      </c>
      <c r="D25">
        <v>1</v>
      </c>
      <c r="E25">
        <v>2</v>
      </c>
      <c r="F25">
        <v>0</v>
      </c>
      <c r="G25">
        <v>22</v>
      </c>
      <c r="H25">
        <v>4</v>
      </c>
      <c r="I25">
        <v>2</v>
      </c>
      <c r="J25">
        <v>2</v>
      </c>
      <c r="K25">
        <v>6</v>
      </c>
      <c r="L25">
        <v>8</v>
      </c>
      <c r="M25">
        <v>2</v>
      </c>
      <c r="N25">
        <v>1</v>
      </c>
      <c r="O25">
        <v>23</v>
      </c>
      <c r="P25">
        <v>2</v>
      </c>
      <c r="Q25" s="80"/>
      <c r="R25" s="80"/>
      <c r="S25" s="80"/>
      <c r="T25" s="80"/>
      <c r="U25" s="80"/>
      <c r="V25" s="80"/>
      <c r="W25" s="80"/>
      <c r="X25" s="80"/>
      <c r="Y25" s="80"/>
      <c r="Z25" s="80"/>
    </row>
    <row r="26" spans="1:59" x14ac:dyDescent="0.2">
      <c r="A26" s="79" t="s">
        <v>3874</v>
      </c>
      <c r="B26" s="114">
        <v>2</v>
      </c>
      <c r="C26" s="114">
        <v>7</v>
      </c>
      <c r="D26" s="114">
        <v>0</v>
      </c>
      <c r="E26" s="114">
        <v>0</v>
      </c>
      <c r="F26" s="114">
        <v>0</v>
      </c>
      <c r="G26" s="114">
        <v>20</v>
      </c>
      <c r="H26" s="114">
        <v>3</v>
      </c>
      <c r="I26" s="114">
        <v>2</v>
      </c>
      <c r="J26" s="114">
        <v>2</v>
      </c>
      <c r="K26" s="114">
        <v>2</v>
      </c>
      <c r="L26" s="114">
        <v>1</v>
      </c>
      <c r="M26" s="114">
        <v>5</v>
      </c>
      <c r="N26" s="114">
        <v>1</v>
      </c>
      <c r="O26" s="114">
        <v>24</v>
      </c>
      <c r="P26" s="114">
        <v>3</v>
      </c>
      <c r="Q26" s="80">
        <f>SUM(B26:P26)</f>
        <v>72</v>
      </c>
      <c r="R26" s="80"/>
      <c r="S26" s="80"/>
      <c r="T26" s="80"/>
      <c r="U26" s="80"/>
      <c r="V26" s="80"/>
      <c r="W26" s="80"/>
      <c r="X26" s="80"/>
      <c r="Y26" s="80"/>
      <c r="Z26" s="80"/>
    </row>
    <row r="27" spans="1:59" x14ac:dyDescent="0.2">
      <c r="A27" s="79" t="s">
        <v>3875</v>
      </c>
      <c r="B27" s="82">
        <v>10</v>
      </c>
      <c r="C27" s="82">
        <v>1</v>
      </c>
      <c r="D27" s="82">
        <v>0</v>
      </c>
      <c r="E27" s="82">
        <v>0</v>
      </c>
      <c r="F27" s="82">
        <v>5</v>
      </c>
      <c r="G27" s="82">
        <v>1</v>
      </c>
      <c r="H27" s="82">
        <v>5</v>
      </c>
      <c r="I27" s="82">
        <v>0</v>
      </c>
      <c r="J27" s="82">
        <v>3</v>
      </c>
      <c r="K27" s="82">
        <v>0</v>
      </c>
      <c r="L27" s="82">
        <v>2</v>
      </c>
      <c r="M27" s="82">
        <v>0</v>
      </c>
      <c r="N27" s="82">
        <v>0</v>
      </c>
      <c r="O27" s="82">
        <v>7</v>
      </c>
      <c r="P27" s="82">
        <v>0</v>
      </c>
      <c r="Q27" s="106">
        <f>SUM(B27:P27)</f>
        <v>34</v>
      </c>
      <c r="R27" s="80"/>
      <c r="S27" s="80"/>
      <c r="T27" s="80"/>
      <c r="U27" s="80"/>
      <c r="V27" s="80"/>
      <c r="W27" s="80"/>
      <c r="X27" s="80"/>
      <c r="Y27" s="80"/>
      <c r="Z27" s="80"/>
    </row>
    <row r="28" spans="1:59" x14ac:dyDescent="0.2">
      <c r="A28" s="79" t="s">
        <v>3876</v>
      </c>
      <c r="B28">
        <v>39</v>
      </c>
      <c r="C28">
        <v>152</v>
      </c>
      <c r="D28">
        <v>3</v>
      </c>
      <c r="E28">
        <v>8</v>
      </c>
      <c r="F28">
        <v>2</v>
      </c>
      <c r="G28">
        <v>57</v>
      </c>
      <c r="H28">
        <v>12</v>
      </c>
      <c r="I28">
        <v>0</v>
      </c>
      <c r="J28">
        <v>6</v>
      </c>
      <c r="K28">
        <v>4</v>
      </c>
      <c r="L28">
        <v>9</v>
      </c>
      <c r="M28">
        <v>7</v>
      </c>
      <c r="N28">
        <v>1</v>
      </c>
      <c r="O28">
        <v>6</v>
      </c>
      <c r="P28">
        <v>13</v>
      </c>
      <c r="Q28" s="80"/>
      <c r="R28" s="80"/>
      <c r="S28" s="80"/>
      <c r="T28" s="80"/>
      <c r="U28" s="80"/>
      <c r="V28" s="80"/>
      <c r="W28" s="80"/>
      <c r="X28" s="80"/>
      <c r="Y28" s="80"/>
      <c r="Z28" s="80"/>
    </row>
    <row r="29" spans="1:59" x14ac:dyDescent="0.2">
      <c r="A29" s="79" t="s">
        <v>3867</v>
      </c>
      <c r="B29">
        <v>7</v>
      </c>
      <c r="C29">
        <v>4</v>
      </c>
      <c r="D29">
        <v>0</v>
      </c>
      <c r="E29">
        <v>0</v>
      </c>
      <c r="F29">
        <v>0</v>
      </c>
      <c r="G29">
        <v>5</v>
      </c>
      <c r="H29">
        <v>2</v>
      </c>
      <c r="I29">
        <v>1</v>
      </c>
      <c r="J29">
        <v>0</v>
      </c>
      <c r="K29">
        <v>2</v>
      </c>
      <c r="L29">
        <v>1</v>
      </c>
      <c r="M29">
        <v>1</v>
      </c>
      <c r="N29">
        <v>2</v>
      </c>
      <c r="O29">
        <v>5</v>
      </c>
      <c r="P29">
        <v>4</v>
      </c>
      <c r="Q29" s="80"/>
      <c r="R29" s="80"/>
      <c r="S29" s="80"/>
      <c r="T29" s="80"/>
      <c r="U29" s="80"/>
      <c r="V29" s="80"/>
      <c r="W29" s="80"/>
      <c r="X29" s="80"/>
      <c r="Y29" s="80"/>
      <c r="Z29" s="80"/>
    </row>
    <row r="30" spans="1:59" x14ac:dyDescent="0.2">
      <c r="A30" s="83" t="s">
        <v>3878</v>
      </c>
      <c r="B30">
        <v>346</v>
      </c>
      <c r="C30">
        <v>540</v>
      </c>
      <c r="D30">
        <v>80</v>
      </c>
      <c r="E30">
        <v>84</v>
      </c>
      <c r="F30">
        <v>127</v>
      </c>
      <c r="G30">
        <v>1108</v>
      </c>
      <c r="H30">
        <v>353</v>
      </c>
      <c r="I30">
        <v>104</v>
      </c>
      <c r="J30">
        <v>182</v>
      </c>
      <c r="K30">
        <v>264</v>
      </c>
      <c r="L30">
        <v>114</v>
      </c>
      <c r="M30">
        <v>62</v>
      </c>
      <c r="N30">
        <v>98</v>
      </c>
      <c r="O30">
        <v>672</v>
      </c>
      <c r="P30">
        <v>134</v>
      </c>
      <c r="Q30" s="80"/>
      <c r="R30" s="80"/>
      <c r="S30" s="80"/>
      <c r="T30" s="80"/>
      <c r="U30" s="80"/>
      <c r="V30" s="80"/>
      <c r="W30" s="80"/>
      <c r="X30" s="80"/>
      <c r="Y30" s="80"/>
      <c r="Z30" s="80"/>
    </row>
    <row r="31" spans="1:59" x14ac:dyDescent="0.2">
      <c r="A31" s="83" t="s">
        <v>3879</v>
      </c>
      <c r="B31">
        <v>2</v>
      </c>
      <c r="C31">
        <v>19</v>
      </c>
      <c r="D31">
        <v>13</v>
      </c>
      <c r="E31">
        <v>0</v>
      </c>
      <c r="F31">
        <v>5</v>
      </c>
      <c r="G31">
        <v>99</v>
      </c>
      <c r="H31">
        <v>11</v>
      </c>
      <c r="I31">
        <v>9</v>
      </c>
      <c r="J31">
        <v>7</v>
      </c>
      <c r="K31">
        <v>7</v>
      </c>
      <c r="L31">
        <v>0</v>
      </c>
      <c r="M31">
        <v>5</v>
      </c>
      <c r="N31">
        <v>6</v>
      </c>
      <c r="O31">
        <v>22</v>
      </c>
      <c r="P31">
        <v>15</v>
      </c>
      <c r="Q31" s="80"/>
      <c r="R31" s="80"/>
      <c r="S31" s="80"/>
      <c r="T31" s="80"/>
      <c r="U31" s="80"/>
      <c r="V31" s="80"/>
      <c r="W31" s="80"/>
      <c r="X31" s="80"/>
      <c r="Y31" s="80"/>
      <c r="Z31" s="80"/>
    </row>
    <row r="32" spans="1:59" x14ac:dyDescent="0.2">
      <c r="A32" s="83" t="s">
        <v>3880</v>
      </c>
      <c r="B32">
        <v>12</v>
      </c>
      <c r="C32">
        <v>44</v>
      </c>
      <c r="D32">
        <v>32</v>
      </c>
      <c r="E32">
        <v>2</v>
      </c>
      <c r="F32">
        <v>1</v>
      </c>
      <c r="G32">
        <v>138</v>
      </c>
      <c r="H32">
        <v>23</v>
      </c>
      <c r="I32">
        <v>7</v>
      </c>
      <c r="J32">
        <v>22</v>
      </c>
      <c r="K32">
        <v>8</v>
      </c>
      <c r="L32">
        <v>16</v>
      </c>
      <c r="M32">
        <v>10</v>
      </c>
      <c r="N32">
        <v>9</v>
      </c>
      <c r="O32">
        <v>42</v>
      </c>
      <c r="P32">
        <v>4</v>
      </c>
      <c r="Q32" s="80"/>
      <c r="R32" s="80"/>
      <c r="S32" s="80"/>
      <c r="T32" s="80"/>
      <c r="U32" s="80"/>
      <c r="V32" s="80"/>
      <c r="W32" s="80"/>
      <c r="X32" s="80"/>
      <c r="Y32" s="80"/>
      <c r="Z32" s="80"/>
    </row>
    <row r="33" spans="1:40" x14ac:dyDescent="0.2">
      <c r="A33" s="83" t="s">
        <v>3881</v>
      </c>
      <c r="B33">
        <v>9</v>
      </c>
      <c r="C33">
        <v>20</v>
      </c>
      <c r="D33">
        <v>6</v>
      </c>
      <c r="E33">
        <v>0</v>
      </c>
      <c r="F33">
        <v>0</v>
      </c>
      <c r="G33">
        <v>34</v>
      </c>
      <c r="H33">
        <v>8</v>
      </c>
      <c r="I33">
        <v>6</v>
      </c>
      <c r="J33">
        <v>8</v>
      </c>
      <c r="K33">
        <v>13</v>
      </c>
      <c r="L33">
        <v>4</v>
      </c>
      <c r="M33">
        <v>8</v>
      </c>
      <c r="N33">
        <v>0</v>
      </c>
      <c r="O33">
        <v>5</v>
      </c>
      <c r="P33">
        <v>6</v>
      </c>
      <c r="Q33" s="80"/>
      <c r="R33" s="80"/>
      <c r="S33" s="80"/>
      <c r="T33" s="80"/>
      <c r="U33" s="80"/>
      <c r="V33" s="80"/>
      <c r="W33" s="80"/>
      <c r="X33" s="80"/>
      <c r="Y33" s="80"/>
      <c r="Z33" s="80"/>
    </row>
    <row r="34" spans="1:40" x14ac:dyDescent="0.2">
      <c r="A34" s="83" t="s">
        <v>3882</v>
      </c>
      <c r="B34">
        <v>6</v>
      </c>
      <c r="C34">
        <v>14</v>
      </c>
      <c r="D34">
        <v>22</v>
      </c>
      <c r="E34">
        <v>3</v>
      </c>
      <c r="F34">
        <v>1</v>
      </c>
      <c r="G34">
        <v>65</v>
      </c>
      <c r="H34">
        <v>6</v>
      </c>
      <c r="I34">
        <v>1</v>
      </c>
      <c r="J34">
        <v>5</v>
      </c>
      <c r="K34">
        <v>3</v>
      </c>
      <c r="L34">
        <v>3</v>
      </c>
      <c r="M34">
        <v>2</v>
      </c>
      <c r="N34">
        <v>2</v>
      </c>
      <c r="O34">
        <v>21</v>
      </c>
      <c r="P34">
        <v>1</v>
      </c>
      <c r="Q34" s="80"/>
      <c r="R34" s="80"/>
      <c r="S34" s="80"/>
      <c r="T34" s="80"/>
      <c r="U34" s="80"/>
      <c r="V34" s="80"/>
      <c r="W34" s="80"/>
      <c r="X34" s="80"/>
      <c r="Y34" s="80"/>
      <c r="Z34" s="80"/>
    </row>
    <row r="35" spans="1:40" x14ac:dyDescent="0.2">
      <c r="A35" s="83" t="s">
        <v>3883</v>
      </c>
      <c r="B35">
        <v>32</v>
      </c>
      <c r="C35">
        <v>30</v>
      </c>
      <c r="D35">
        <v>10</v>
      </c>
      <c r="E35">
        <v>5</v>
      </c>
      <c r="F35">
        <v>11</v>
      </c>
      <c r="G35">
        <v>81</v>
      </c>
      <c r="H35">
        <v>17</v>
      </c>
      <c r="I35">
        <v>27</v>
      </c>
      <c r="J35">
        <v>13</v>
      </c>
      <c r="K35">
        <v>12</v>
      </c>
      <c r="L35">
        <v>10</v>
      </c>
      <c r="M35">
        <v>6</v>
      </c>
      <c r="N35">
        <v>6</v>
      </c>
      <c r="O35">
        <v>39</v>
      </c>
      <c r="P35">
        <v>25</v>
      </c>
      <c r="Q35" s="80"/>
      <c r="R35" s="80"/>
      <c r="S35" s="80"/>
      <c r="T35" s="80"/>
      <c r="U35" s="80"/>
      <c r="V35" s="80"/>
      <c r="W35" s="80"/>
      <c r="X35" s="80"/>
      <c r="Y35" s="80"/>
      <c r="Z35" s="80"/>
    </row>
    <row r="36" spans="1:40" ht="16" thickBot="1" x14ac:dyDescent="0.2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F36" s="1" t="s">
        <v>1551</v>
      </c>
      <c r="AG36" s="1" t="s">
        <v>3853</v>
      </c>
      <c r="AH36" s="1" t="s">
        <v>3852</v>
      </c>
      <c r="AI36" s="1" t="s">
        <v>3851</v>
      </c>
      <c r="AJ36" s="1" t="s">
        <v>3158</v>
      </c>
      <c r="AK36" s="1" t="s">
        <v>3822</v>
      </c>
      <c r="AL36" s="1" t="s">
        <v>3850</v>
      </c>
      <c r="AM36" s="1" t="s">
        <v>3161</v>
      </c>
      <c r="AN36" s="1" t="s">
        <v>3849</v>
      </c>
    </row>
    <row r="37" spans="1:40" ht="16" x14ac:dyDescent="0.2">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D37" s="161" t="s">
        <v>3823</v>
      </c>
      <c r="AE37" s="110" t="s">
        <v>3895</v>
      </c>
      <c r="AF37" s="92" t="s">
        <v>3163</v>
      </c>
      <c r="AG37" s="92" t="b">
        <v>1</v>
      </c>
      <c r="AH37" s="92">
        <v>1.744400196341811E-4</v>
      </c>
      <c r="AI37" s="92">
        <v>3.7534174151684909</v>
      </c>
      <c r="AJ37" s="92">
        <v>0.43478260869565222</v>
      </c>
      <c r="AK37" s="92">
        <v>110</v>
      </c>
      <c r="AL37" s="92">
        <v>843.33333333333337</v>
      </c>
      <c r="AM37" s="92">
        <v>0</v>
      </c>
      <c r="AN37" s="93">
        <v>0</v>
      </c>
    </row>
    <row r="38" spans="1:40" ht="16" x14ac:dyDescent="0.2">
      <c r="AD38" s="162"/>
      <c r="AE38" s="111" t="s">
        <v>3896</v>
      </c>
      <c r="AF38" s="75" t="s">
        <v>3163</v>
      </c>
      <c r="AG38" s="75" t="b">
        <v>1</v>
      </c>
      <c r="AH38" s="75">
        <v>8.7356186261322577E-5</v>
      </c>
      <c r="AI38" s="75">
        <v>3.9232671673596782</v>
      </c>
      <c r="AJ38" s="75">
        <v>0.45454545454545447</v>
      </c>
      <c r="AK38" s="75">
        <v>115</v>
      </c>
      <c r="AL38" s="75">
        <v>844.33333333333337</v>
      </c>
      <c r="AM38" s="75">
        <v>0</v>
      </c>
      <c r="AN38" s="94">
        <v>0</v>
      </c>
    </row>
    <row r="39" spans="1:40" ht="17" x14ac:dyDescent="0.2">
      <c r="M39" s="76"/>
      <c r="AD39" s="162"/>
      <c r="AE39" s="111" t="s">
        <v>3897</v>
      </c>
      <c r="AF39" s="75" t="s">
        <v>3163</v>
      </c>
      <c r="AG39" s="75" t="b">
        <v>1</v>
      </c>
      <c r="AH39" s="75">
        <v>1.9303707197892981E-3</v>
      </c>
      <c r="AI39" s="75">
        <v>3.100740975088792</v>
      </c>
      <c r="AJ39" s="75">
        <v>0.30830039525691699</v>
      </c>
      <c r="AK39" s="75">
        <v>78</v>
      </c>
      <c r="AL39" s="75">
        <v>616.66666666666663</v>
      </c>
      <c r="AM39" s="75">
        <v>0</v>
      </c>
      <c r="AN39" s="94">
        <v>0</v>
      </c>
    </row>
    <row r="40" spans="1:40" ht="17" thickBot="1" x14ac:dyDescent="0.25">
      <c r="AD40" s="162"/>
      <c r="AE40" s="111" t="s">
        <v>3898</v>
      </c>
      <c r="AF40" s="75" t="s">
        <v>3163</v>
      </c>
      <c r="AG40" s="75" t="b">
        <v>1</v>
      </c>
      <c r="AH40" s="75">
        <v>3.4122159038501021E-3</v>
      </c>
      <c r="AI40" s="75">
        <v>2.9279348008113502</v>
      </c>
      <c r="AJ40" s="75">
        <v>0.31620553359683801</v>
      </c>
      <c r="AK40" s="75">
        <v>80</v>
      </c>
      <c r="AL40" s="75">
        <v>728</v>
      </c>
      <c r="AM40" s="75">
        <v>0</v>
      </c>
      <c r="AN40" s="94">
        <v>0</v>
      </c>
    </row>
    <row r="41" spans="1:40" ht="17" thickBot="1" x14ac:dyDescent="0.25">
      <c r="A41" s="99"/>
      <c r="C41" s="1" t="s">
        <v>1551</v>
      </c>
      <c r="D41" s="1" t="s">
        <v>3853</v>
      </c>
      <c r="E41" s="1" t="s">
        <v>3852</v>
      </c>
      <c r="F41" s="1" t="s">
        <v>3851</v>
      </c>
      <c r="G41" s="1" t="s">
        <v>3158</v>
      </c>
      <c r="H41" s="1" t="s">
        <v>3822</v>
      </c>
      <c r="I41" s="1" t="s">
        <v>3850</v>
      </c>
      <c r="J41" s="1" t="s">
        <v>3161</v>
      </c>
      <c r="K41" s="100" t="s">
        <v>3849</v>
      </c>
      <c r="L41" s="101"/>
      <c r="M41" s="102" t="s">
        <v>3887</v>
      </c>
      <c r="N41" s="102" t="s">
        <v>3888</v>
      </c>
      <c r="O41" s="102" t="s">
        <v>3889</v>
      </c>
      <c r="P41" s="102" t="s">
        <v>3890</v>
      </c>
      <c r="Q41" s="102" t="s">
        <v>3891</v>
      </c>
      <c r="R41" s="102" t="s">
        <v>3892</v>
      </c>
      <c r="S41" s="103" t="s">
        <v>3893</v>
      </c>
      <c r="AD41" s="162"/>
      <c r="AE41" s="111" t="s">
        <v>3899</v>
      </c>
      <c r="AF41" s="75" t="s">
        <v>3877</v>
      </c>
      <c r="AG41" s="75" t="s">
        <v>3877</v>
      </c>
      <c r="AH41" s="75" t="s">
        <v>3877</v>
      </c>
      <c r="AI41" s="75" t="s">
        <v>3877</v>
      </c>
      <c r="AJ41" s="75" t="s">
        <v>3877</v>
      </c>
      <c r="AK41" s="75" t="s">
        <v>3877</v>
      </c>
      <c r="AL41" s="75" t="s">
        <v>3877</v>
      </c>
      <c r="AM41" s="75" t="s">
        <v>3877</v>
      </c>
      <c r="AN41" s="94" t="s">
        <v>3877</v>
      </c>
    </row>
    <row r="42" spans="1:40" ht="17" customHeight="1" x14ac:dyDescent="0.2">
      <c r="A42" s="164" t="s">
        <v>3823</v>
      </c>
      <c r="B42" s="90" t="s">
        <v>3868</v>
      </c>
      <c r="C42" s="85" t="s">
        <v>3163</v>
      </c>
      <c r="D42" s="85" t="b">
        <v>1</v>
      </c>
      <c r="E42" s="85">
        <v>4.1472441680845412E-7</v>
      </c>
      <c r="F42" s="85">
        <v>5.0620719616761747</v>
      </c>
      <c r="G42" s="85">
        <v>0.74308300395256921</v>
      </c>
      <c r="H42" s="85">
        <v>188</v>
      </c>
      <c r="I42" s="85">
        <v>1364.666666666667</v>
      </c>
      <c r="J42" s="85">
        <v>1.666666666666667</v>
      </c>
      <c r="K42" s="85">
        <v>-16.333333333333339</v>
      </c>
      <c r="L42" s="104" t="s">
        <v>3823</v>
      </c>
      <c r="M42" s="72" t="s">
        <v>3894</v>
      </c>
      <c r="N42" t="s">
        <v>3894</v>
      </c>
      <c r="O42" t="s">
        <v>3894</v>
      </c>
      <c r="P42" t="s">
        <v>3894</v>
      </c>
      <c r="Q42" t="s">
        <v>3894</v>
      </c>
      <c r="S42" s="87"/>
      <c r="AD42" s="162"/>
      <c r="AE42" s="111" t="s">
        <v>3900</v>
      </c>
      <c r="AF42" s="75" t="s">
        <v>3164</v>
      </c>
      <c r="AG42" s="75" t="b">
        <v>0</v>
      </c>
      <c r="AH42" s="75">
        <v>0.35370537909870731</v>
      </c>
      <c r="AI42" s="75">
        <v>0.92742603350296771</v>
      </c>
      <c r="AJ42" s="75">
        <v>7.1146245059288543E-2</v>
      </c>
      <c r="AK42" s="75">
        <v>18</v>
      </c>
      <c r="AL42" s="75">
        <v>336</v>
      </c>
      <c r="AM42" s="75">
        <v>0</v>
      </c>
      <c r="AN42" s="94">
        <v>0</v>
      </c>
    </row>
    <row r="43" spans="1:40" ht="54" x14ac:dyDescent="0.2">
      <c r="A43" s="165"/>
      <c r="B43" s="83" t="s">
        <v>3869</v>
      </c>
      <c r="C43" t="s">
        <v>3163</v>
      </c>
      <c r="D43" t="b">
        <v>1</v>
      </c>
      <c r="E43">
        <v>2.3701430704736741E-6</v>
      </c>
      <c r="F43">
        <v>4.7189935731724209</v>
      </c>
      <c r="G43">
        <v>0.64031620553359681</v>
      </c>
      <c r="H43">
        <v>162</v>
      </c>
      <c r="I43">
        <v>1164</v>
      </c>
      <c r="J43">
        <v>0.7</v>
      </c>
      <c r="K43">
        <v>-7.6999999999999993</v>
      </c>
      <c r="L43" s="104" t="s">
        <v>3825</v>
      </c>
      <c r="M43" s="72" t="s">
        <v>3894</v>
      </c>
      <c r="N43" t="s">
        <v>3894</v>
      </c>
      <c r="O43" t="s">
        <v>3894</v>
      </c>
      <c r="P43" t="s">
        <v>3894</v>
      </c>
      <c r="S43" s="87"/>
      <c r="AD43" s="162"/>
      <c r="AE43" s="111" t="s">
        <v>3171</v>
      </c>
      <c r="AF43" s="75" t="s">
        <v>3163</v>
      </c>
      <c r="AG43" s="75" t="b">
        <v>1</v>
      </c>
      <c r="AH43" s="75">
        <v>4.068625978183027E-3</v>
      </c>
      <c r="AI43" s="75">
        <v>2.8727914522710418</v>
      </c>
      <c r="AJ43" s="75">
        <v>0.35177865612648218</v>
      </c>
      <c r="AK43" s="75">
        <v>89</v>
      </c>
      <c r="AL43" s="75">
        <v>938.33333333333337</v>
      </c>
      <c r="AM43" s="75">
        <v>0</v>
      </c>
      <c r="AN43" s="94">
        <v>0</v>
      </c>
    </row>
    <row r="44" spans="1:40" ht="18" x14ac:dyDescent="0.2">
      <c r="A44" s="165"/>
      <c r="B44" s="83" t="s">
        <v>3870</v>
      </c>
      <c r="C44" t="s">
        <v>3163</v>
      </c>
      <c r="D44" t="b">
        <v>1</v>
      </c>
      <c r="E44">
        <v>1.3045491915542051E-4</v>
      </c>
      <c r="F44">
        <v>3.8255981980932949</v>
      </c>
      <c r="G44">
        <v>0.48616600790513842</v>
      </c>
      <c r="H44">
        <v>123</v>
      </c>
      <c r="I44">
        <v>1017</v>
      </c>
      <c r="J44">
        <v>5.8823529411764712E-2</v>
      </c>
      <c r="K44">
        <v>-0.6470588235294118</v>
      </c>
      <c r="L44" s="104" t="s">
        <v>3168</v>
      </c>
      <c r="M44" s="72" t="s">
        <v>3894</v>
      </c>
      <c r="N44" t="s">
        <v>3894</v>
      </c>
      <c r="O44" t="s">
        <v>3894</v>
      </c>
      <c r="P44" t="s">
        <v>3894</v>
      </c>
      <c r="Q44" t="s">
        <v>3894</v>
      </c>
      <c r="S44" s="87"/>
      <c r="AD44" s="162"/>
      <c r="AE44" s="111" t="s">
        <v>3901</v>
      </c>
      <c r="AF44" s="75" t="s">
        <v>3164</v>
      </c>
      <c r="AG44" s="75" t="b">
        <v>0</v>
      </c>
      <c r="AH44" s="75">
        <v>0.1134363808361827</v>
      </c>
      <c r="AI44" s="75">
        <v>1.5829345590332591</v>
      </c>
      <c r="AJ44" s="75">
        <v>8.6956521739130432E-2</v>
      </c>
      <c r="AK44" s="75">
        <v>22</v>
      </c>
      <c r="AL44" s="75">
        <v>176</v>
      </c>
      <c r="AM44" s="75">
        <v>0</v>
      </c>
      <c r="AN44" s="94">
        <v>0</v>
      </c>
    </row>
    <row r="45" spans="1:40" ht="18" x14ac:dyDescent="0.2">
      <c r="A45" s="165"/>
      <c r="B45" s="83" t="s">
        <v>3871</v>
      </c>
      <c r="C45" t="s">
        <v>3163</v>
      </c>
      <c r="D45" t="b">
        <v>1</v>
      </c>
      <c r="E45">
        <v>1.336558263470522E-2</v>
      </c>
      <c r="F45">
        <v>2.473876672244129</v>
      </c>
      <c r="G45">
        <v>0.24505928853754941</v>
      </c>
      <c r="H45">
        <v>62</v>
      </c>
      <c r="I45">
        <v>608</v>
      </c>
      <c r="J45">
        <v>0</v>
      </c>
      <c r="K45">
        <v>0</v>
      </c>
      <c r="L45" s="104" t="s">
        <v>3718</v>
      </c>
      <c r="M45" s="72" t="s">
        <v>3894</v>
      </c>
      <c r="N45" t="s">
        <v>3894</v>
      </c>
      <c r="O45" t="s">
        <v>3894</v>
      </c>
      <c r="S45" s="87"/>
      <c r="AD45" s="162"/>
      <c r="AE45" s="111" t="s">
        <v>3902</v>
      </c>
      <c r="AF45" s="75" t="s">
        <v>3877</v>
      </c>
      <c r="AG45" s="75" t="s">
        <v>3877</v>
      </c>
      <c r="AH45" s="75" t="s">
        <v>3877</v>
      </c>
      <c r="AI45" s="75" t="s">
        <v>3877</v>
      </c>
      <c r="AJ45" s="75" t="s">
        <v>3877</v>
      </c>
      <c r="AK45" s="75" t="s">
        <v>3877</v>
      </c>
      <c r="AL45" s="75" t="s">
        <v>3877</v>
      </c>
      <c r="AM45" s="75" t="s">
        <v>3877</v>
      </c>
      <c r="AN45" s="94" t="s">
        <v>3877</v>
      </c>
    </row>
    <row r="46" spans="1:40" ht="36" x14ac:dyDescent="0.2">
      <c r="A46" s="165"/>
      <c r="B46" s="83" t="s">
        <v>3872</v>
      </c>
      <c r="C46" t="s">
        <v>3163</v>
      </c>
      <c r="D46" t="b">
        <v>1</v>
      </c>
      <c r="E46">
        <v>3.3368235057010587E-2</v>
      </c>
      <c r="F46">
        <v>2.1276244298009259</v>
      </c>
      <c r="G46">
        <v>0.158102766798419</v>
      </c>
      <c r="H46">
        <v>40</v>
      </c>
      <c r="I46">
        <v>336</v>
      </c>
      <c r="J46">
        <v>0</v>
      </c>
      <c r="K46">
        <v>0</v>
      </c>
      <c r="L46" s="104" t="s">
        <v>3829</v>
      </c>
      <c r="M46" s="72" t="s">
        <v>3894</v>
      </c>
      <c r="N46" t="s">
        <v>3894</v>
      </c>
      <c r="O46" t="s">
        <v>3894</v>
      </c>
      <c r="P46" t="s">
        <v>3894</v>
      </c>
      <c r="Q46" t="s">
        <v>3894</v>
      </c>
      <c r="S46" s="87"/>
      <c r="AD46" s="162"/>
      <c r="AE46" s="111" t="s">
        <v>3903</v>
      </c>
      <c r="AF46" s="75" t="s">
        <v>3164</v>
      </c>
      <c r="AG46" s="75" t="b">
        <v>0</v>
      </c>
      <c r="AH46" s="75">
        <v>0.25819504758394501</v>
      </c>
      <c r="AI46" s="75">
        <v>1.1306675421666139</v>
      </c>
      <c r="AJ46" s="75">
        <v>6.3241106719367585E-2</v>
      </c>
      <c r="AK46" s="75">
        <v>16</v>
      </c>
      <c r="AL46" s="75">
        <v>176</v>
      </c>
      <c r="AM46" s="75">
        <v>0</v>
      </c>
      <c r="AN46" s="94">
        <v>0</v>
      </c>
    </row>
    <row r="47" spans="1:40" ht="18" x14ac:dyDescent="0.2">
      <c r="A47" s="165"/>
      <c r="B47" s="83" t="s">
        <v>3873</v>
      </c>
      <c r="C47" t="s">
        <v>3163</v>
      </c>
      <c r="D47" t="b">
        <v>1</v>
      </c>
      <c r="E47">
        <v>1.6690607795799559E-3</v>
      </c>
      <c r="F47">
        <v>3.1435602051495861</v>
      </c>
      <c r="G47">
        <v>0.31225296442687739</v>
      </c>
      <c r="H47">
        <v>79</v>
      </c>
      <c r="I47">
        <v>615.66666666666663</v>
      </c>
      <c r="J47">
        <v>0</v>
      </c>
      <c r="K47">
        <v>0</v>
      </c>
      <c r="L47" s="104" t="s">
        <v>3831</v>
      </c>
      <c r="M47" s="72" t="s">
        <v>3894</v>
      </c>
      <c r="N47" t="s">
        <v>3894</v>
      </c>
      <c r="O47" t="s">
        <v>3894</v>
      </c>
      <c r="P47" t="s">
        <v>3894</v>
      </c>
      <c r="Q47" t="s">
        <v>3894</v>
      </c>
      <c r="S47" s="87"/>
      <c r="AD47" s="162"/>
      <c r="AE47" s="111" t="s">
        <v>3904</v>
      </c>
      <c r="AF47" s="75" t="s">
        <v>3877</v>
      </c>
      <c r="AG47" s="75" t="s">
        <v>3877</v>
      </c>
      <c r="AH47" s="75" t="s">
        <v>3877</v>
      </c>
      <c r="AI47" s="75" t="s">
        <v>3877</v>
      </c>
      <c r="AJ47" s="75" t="s">
        <v>3877</v>
      </c>
      <c r="AK47" s="75" t="s">
        <v>3877</v>
      </c>
      <c r="AL47" s="75" t="s">
        <v>3877</v>
      </c>
      <c r="AM47" s="75" t="s">
        <v>3877</v>
      </c>
      <c r="AN47" s="94" t="s">
        <v>3877</v>
      </c>
    </row>
    <row r="48" spans="1:40" ht="36" x14ac:dyDescent="0.2">
      <c r="A48" s="165"/>
      <c r="B48" s="83" t="s">
        <v>3874</v>
      </c>
      <c r="C48" t="s">
        <v>3163</v>
      </c>
      <c r="D48" t="b">
        <v>1</v>
      </c>
      <c r="E48">
        <v>2.530377131170591E-2</v>
      </c>
      <c r="F48">
        <v>2.2367333749189222</v>
      </c>
      <c r="G48">
        <v>0.16600790513833991</v>
      </c>
      <c r="H48">
        <v>42</v>
      </c>
      <c r="I48">
        <v>336</v>
      </c>
      <c r="J48">
        <v>0</v>
      </c>
      <c r="K48">
        <v>0</v>
      </c>
      <c r="L48" s="104" t="s">
        <v>3833</v>
      </c>
      <c r="M48" s="72" t="s">
        <v>3894</v>
      </c>
      <c r="N48" t="s">
        <v>3894</v>
      </c>
      <c r="O48" t="s">
        <v>3894</v>
      </c>
      <c r="P48" t="s">
        <v>3894</v>
      </c>
      <c r="Q48" t="s">
        <v>3894</v>
      </c>
      <c r="S48" s="87"/>
      <c r="AD48" s="162"/>
      <c r="AE48" s="111" t="s">
        <v>3905</v>
      </c>
      <c r="AF48" s="75" t="s">
        <v>3877</v>
      </c>
      <c r="AG48" s="75" t="s">
        <v>3877</v>
      </c>
      <c r="AH48" s="75" t="s">
        <v>3877</v>
      </c>
      <c r="AI48" s="75" t="s">
        <v>3877</v>
      </c>
      <c r="AJ48" s="75" t="s">
        <v>3877</v>
      </c>
      <c r="AK48" s="75" t="s">
        <v>3877</v>
      </c>
      <c r="AL48" s="75" t="s">
        <v>3877</v>
      </c>
      <c r="AM48" s="75" t="s">
        <v>3877</v>
      </c>
      <c r="AN48" s="94" t="s">
        <v>3877</v>
      </c>
    </row>
    <row r="49" spans="1:40" ht="18" x14ac:dyDescent="0.2">
      <c r="A49" s="165"/>
      <c r="B49" s="83" t="s">
        <v>3875</v>
      </c>
      <c r="C49" t="s">
        <v>3877</v>
      </c>
      <c r="D49" t="s">
        <v>3877</v>
      </c>
      <c r="E49" t="s">
        <v>3877</v>
      </c>
      <c r="F49" t="s">
        <v>3877</v>
      </c>
      <c r="G49" t="s">
        <v>3877</v>
      </c>
      <c r="H49" t="s">
        <v>3877</v>
      </c>
      <c r="I49" t="s">
        <v>3877</v>
      </c>
      <c r="J49" t="s">
        <v>3877</v>
      </c>
      <c r="K49" t="s">
        <v>3877</v>
      </c>
      <c r="L49" s="104" t="s">
        <v>3722</v>
      </c>
      <c r="M49" s="72" t="s">
        <v>3894</v>
      </c>
      <c r="S49" s="87"/>
      <c r="AD49" s="162"/>
      <c r="AE49" s="111" t="s">
        <v>3906</v>
      </c>
      <c r="AF49" s="75" t="s">
        <v>3163</v>
      </c>
      <c r="AG49" s="75" t="b">
        <v>1</v>
      </c>
      <c r="AH49" s="75">
        <v>2.9463451927935758E-4</v>
      </c>
      <c r="AI49" s="75">
        <v>3.619972331806252</v>
      </c>
      <c r="AJ49" s="75">
        <v>0.4189723320158103</v>
      </c>
      <c r="AK49" s="75">
        <v>106</v>
      </c>
      <c r="AL49" s="75">
        <v>841.33333333333337</v>
      </c>
      <c r="AM49" s="75">
        <v>0</v>
      </c>
      <c r="AN49" s="94">
        <v>0</v>
      </c>
    </row>
    <row r="50" spans="1:40" ht="18" x14ac:dyDescent="0.2">
      <c r="A50" s="165"/>
      <c r="B50" s="83" t="s">
        <v>3876</v>
      </c>
      <c r="C50" t="s">
        <v>3163</v>
      </c>
      <c r="D50" t="b">
        <v>1</v>
      </c>
      <c r="E50">
        <v>2.9013855364912189E-6</v>
      </c>
      <c r="F50">
        <v>4.6776802121967904</v>
      </c>
      <c r="G50">
        <v>0.61660079051383399</v>
      </c>
      <c r="H50">
        <v>156</v>
      </c>
      <c r="I50">
        <v>1098</v>
      </c>
      <c r="J50">
        <v>0.2105263157894737</v>
      </c>
      <c r="K50">
        <v>-2.3157894736842111</v>
      </c>
      <c r="L50" s="104" t="s">
        <v>3836</v>
      </c>
      <c r="M50" s="72" t="s">
        <v>3894</v>
      </c>
      <c r="N50" t="s">
        <v>3894</v>
      </c>
      <c r="O50" t="s">
        <v>3894</v>
      </c>
      <c r="P50" t="s">
        <v>3894</v>
      </c>
      <c r="Q50" t="s">
        <v>3894</v>
      </c>
      <c r="S50" s="87"/>
      <c r="AD50" s="162"/>
      <c r="AE50" s="111" t="s">
        <v>3907</v>
      </c>
      <c r="AF50" s="75" t="s">
        <v>3163</v>
      </c>
      <c r="AG50" s="75" t="b">
        <v>1</v>
      </c>
      <c r="AH50" s="75">
        <v>2.8604292135583349E-3</v>
      </c>
      <c r="AI50" s="75">
        <v>2.9823519895008901</v>
      </c>
      <c r="AJ50" s="75">
        <v>0.29644268774703558</v>
      </c>
      <c r="AK50" s="75">
        <v>75</v>
      </c>
      <c r="AL50" s="75">
        <v>615.66666666666663</v>
      </c>
      <c r="AM50" s="75">
        <v>0</v>
      </c>
      <c r="AN50" s="94">
        <v>0</v>
      </c>
    </row>
    <row r="51" spans="1:40" ht="18" x14ac:dyDescent="0.2">
      <c r="A51" s="165"/>
      <c r="B51" s="83" t="s">
        <v>3885</v>
      </c>
      <c r="C51" t="s">
        <v>3163</v>
      </c>
      <c r="D51" t="b">
        <v>1</v>
      </c>
      <c r="E51">
        <v>4.3198376386364146E-3</v>
      </c>
      <c r="F51">
        <v>2.8538098691452389</v>
      </c>
      <c r="G51">
        <v>0.30830039525691699</v>
      </c>
      <c r="H51">
        <v>78</v>
      </c>
      <c r="I51">
        <v>728</v>
      </c>
      <c r="J51">
        <v>0</v>
      </c>
      <c r="K51">
        <v>0</v>
      </c>
      <c r="L51" s="104" t="s">
        <v>3838</v>
      </c>
      <c r="M51" s="72" t="s">
        <v>3894</v>
      </c>
      <c r="S51" s="87"/>
      <c r="AD51" s="162"/>
      <c r="AE51" s="111" t="s">
        <v>3908</v>
      </c>
      <c r="AF51" s="75" t="s">
        <v>3163</v>
      </c>
      <c r="AG51" s="75" t="b">
        <v>1</v>
      </c>
      <c r="AH51" s="75">
        <v>8.8664360431400802E-4</v>
      </c>
      <c r="AI51" s="75">
        <v>3.3242258481890299</v>
      </c>
      <c r="AJ51" s="75">
        <v>0.35968379446640308</v>
      </c>
      <c r="AK51" s="75">
        <v>91</v>
      </c>
      <c r="AL51" s="75">
        <v>733</v>
      </c>
      <c r="AM51" s="75">
        <v>0</v>
      </c>
      <c r="AN51" s="94">
        <v>0</v>
      </c>
    </row>
    <row r="52" spans="1:40" ht="37" thickBot="1" x14ac:dyDescent="0.25">
      <c r="A52" s="165"/>
      <c r="B52" s="83" t="s">
        <v>3878</v>
      </c>
      <c r="C52" t="s">
        <v>3163</v>
      </c>
      <c r="D52" t="b">
        <v>1</v>
      </c>
      <c r="E52">
        <v>8.3076647117152902E-8</v>
      </c>
      <c r="F52">
        <v>5.3603156896953106</v>
      </c>
      <c r="G52">
        <v>0.77865612648221338</v>
      </c>
      <c r="H52">
        <v>197</v>
      </c>
      <c r="I52">
        <v>1337</v>
      </c>
      <c r="J52">
        <v>1</v>
      </c>
      <c r="K52">
        <v>-10</v>
      </c>
      <c r="L52" s="104" t="s">
        <v>3840</v>
      </c>
      <c r="M52" s="72" t="s">
        <v>3894</v>
      </c>
      <c r="N52" t="s">
        <v>3894</v>
      </c>
      <c r="O52" t="s">
        <v>3894</v>
      </c>
      <c r="P52" t="s">
        <v>3894</v>
      </c>
      <c r="Q52" t="s">
        <v>3894</v>
      </c>
      <c r="S52" s="87"/>
      <c r="AD52" s="163"/>
      <c r="AE52" s="112" t="s">
        <v>3909</v>
      </c>
      <c r="AF52" s="95" t="s">
        <v>3164</v>
      </c>
      <c r="AG52" s="95" t="b">
        <v>0</v>
      </c>
      <c r="AH52" s="95">
        <v>0.32712962323515388</v>
      </c>
      <c r="AI52" s="95">
        <v>0.97991186987773182</v>
      </c>
      <c r="AJ52" s="95">
        <v>5.533596837944664E-2</v>
      </c>
      <c r="AK52" s="95">
        <v>14</v>
      </c>
      <c r="AL52" s="95">
        <v>176</v>
      </c>
      <c r="AM52" s="95">
        <v>0</v>
      </c>
      <c r="AN52" s="96">
        <v>0</v>
      </c>
    </row>
    <row r="53" spans="1:40" ht="18" x14ac:dyDescent="0.2">
      <c r="A53" s="165"/>
      <c r="B53" s="83" t="s">
        <v>3879</v>
      </c>
      <c r="C53" t="s">
        <v>3164</v>
      </c>
      <c r="D53" t="b">
        <v>0</v>
      </c>
      <c r="E53">
        <v>0.35370537909870731</v>
      </c>
      <c r="F53">
        <v>0.92742603350296771</v>
      </c>
      <c r="G53">
        <v>7.1146245059288543E-2</v>
      </c>
      <c r="H53">
        <v>18</v>
      </c>
      <c r="I53">
        <v>336</v>
      </c>
      <c r="J53">
        <v>0</v>
      </c>
      <c r="K53">
        <v>0</v>
      </c>
      <c r="L53" s="104" t="s">
        <v>3730</v>
      </c>
      <c r="M53" s="72" t="s">
        <v>3894</v>
      </c>
      <c r="N53" t="s">
        <v>3894</v>
      </c>
      <c r="O53" t="s">
        <v>3894</v>
      </c>
      <c r="P53" t="s">
        <v>3894</v>
      </c>
      <c r="Q53" t="s">
        <v>3894</v>
      </c>
      <c r="S53" s="87"/>
      <c r="AD53" s="161" t="s">
        <v>3825</v>
      </c>
      <c r="AE53" s="110" t="s">
        <v>3895</v>
      </c>
      <c r="AF53" s="92" t="s">
        <v>3163</v>
      </c>
      <c r="AG53" s="92" t="b">
        <v>1</v>
      </c>
      <c r="AH53" s="92">
        <v>2.761659631533853E-5</v>
      </c>
      <c r="AI53" s="92">
        <v>4.1922790836454684</v>
      </c>
      <c r="AJ53" s="92">
        <v>0.53359683794466406</v>
      </c>
      <c r="AK53" s="92">
        <v>135</v>
      </c>
      <c r="AL53" s="92">
        <v>1021.666666666667</v>
      </c>
      <c r="AM53" s="92">
        <v>9.0909090909090912E-2</v>
      </c>
      <c r="AN53" s="93">
        <v>-1</v>
      </c>
    </row>
    <row r="54" spans="1:40" ht="18" x14ac:dyDescent="0.2">
      <c r="A54" s="165"/>
      <c r="B54" s="83" t="s">
        <v>3880</v>
      </c>
      <c r="C54" t="s">
        <v>3163</v>
      </c>
      <c r="D54" t="b">
        <v>1</v>
      </c>
      <c r="E54">
        <v>6.9401363173127173E-4</v>
      </c>
      <c r="F54">
        <v>3.3919331793608132</v>
      </c>
      <c r="G54">
        <v>0.3675889328063241</v>
      </c>
      <c r="H54">
        <v>93</v>
      </c>
      <c r="I54">
        <v>735.66666666666663</v>
      </c>
      <c r="J54">
        <v>0</v>
      </c>
      <c r="K54">
        <v>0</v>
      </c>
      <c r="L54" s="104" t="s">
        <v>3843</v>
      </c>
      <c r="M54" s="72" t="s">
        <v>3894</v>
      </c>
      <c r="S54" s="87"/>
      <c r="AD54" s="162"/>
      <c r="AE54" s="111" t="s">
        <v>3896</v>
      </c>
      <c r="AF54" s="75" t="s">
        <v>3163</v>
      </c>
      <c r="AG54" s="75" t="b">
        <v>1</v>
      </c>
      <c r="AH54" s="75">
        <v>7.4941117843341232E-5</v>
      </c>
      <c r="AI54" s="75">
        <v>3.9600275481135458</v>
      </c>
      <c r="AJ54" s="75">
        <v>0.45849802371541498</v>
      </c>
      <c r="AK54" s="75">
        <v>116</v>
      </c>
      <c r="AL54" s="75">
        <v>843.33333333333337</v>
      </c>
      <c r="AM54" s="75">
        <v>0</v>
      </c>
      <c r="AN54" s="94">
        <v>0</v>
      </c>
    </row>
    <row r="55" spans="1:40" ht="36" x14ac:dyDescent="0.2">
      <c r="A55" s="165"/>
      <c r="B55" s="83" t="s">
        <v>3881</v>
      </c>
      <c r="C55" t="s">
        <v>3163</v>
      </c>
      <c r="D55" t="b">
        <v>1</v>
      </c>
      <c r="E55">
        <v>3.501167353854973E-3</v>
      </c>
      <c r="F55">
        <v>2.919924020270563</v>
      </c>
      <c r="G55">
        <v>0.31620553359683801</v>
      </c>
      <c r="H55">
        <v>80</v>
      </c>
      <c r="I55">
        <v>732</v>
      </c>
      <c r="J55">
        <v>0</v>
      </c>
      <c r="K55">
        <v>0</v>
      </c>
      <c r="L55" s="104" t="s">
        <v>3845</v>
      </c>
      <c r="M55" s="72" t="s">
        <v>3894</v>
      </c>
      <c r="N55" t="s">
        <v>3894</v>
      </c>
      <c r="O55" t="s">
        <v>3894</v>
      </c>
      <c r="P55" t="s">
        <v>3894</v>
      </c>
      <c r="Q55" t="s">
        <v>3894</v>
      </c>
      <c r="S55" s="87"/>
      <c r="AD55" s="162"/>
      <c r="AE55" s="111" t="s">
        <v>3897</v>
      </c>
      <c r="AF55" s="75" t="s">
        <v>3163</v>
      </c>
      <c r="AG55" s="75" t="b">
        <v>1</v>
      </c>
      <c r="AH55" s="75">
        <v>2.530377131170591E-2</v>
      </c>
      <c r="AI55" s="75">
        <v>2.2367333749189222</v>
      </c>
      <c r="AJ55" s="75">
        <v>0.16600790513833991</v>
      </c>
      <c r="AK55" s="75">
        <v>42</v>
      </c>
      <c r="AL55" s="75">
        <v>336</v>
      </c>
      <c r="AM55" s="75">
        <v>0</v>
      </c>
      <c r="AN55" s="94">
        <v>0</v>
      </c>
    </row>
    <row r="56" spans="1:40" ht="37" thickBot="1" x14ac:dyDescent="0.25">
      <c r="A56" s="165"/>
      <c r="B56" s="83" t="s">
        <v>3882</v>
      </c>
      <c r="C56" t="s">
        <v>3163</v>
      </c>
      <c r="D56" t="b">
        <v>1</v>
      </c>
      <c r="E56">
        <v>7.2417084742597559E-3</v>
      </c>
      <c r="F56">
        <v>2.6855197959772399</v>
      </c>
      <c r="G56">
        <v>0.23715415019762839</v>
      </c>
      <c r="H56">
        <v>60</v>
      </c>
      <c r="I56">
        <v>482.66666666666669</v>
      </c>
      <c r="J56">
        <v>0</v>
      </c>
      <c r="K56">
        <v>0</v>
      </c>
      <c r="L56" s="104" t="s">
        <v>3847</v>
      </c>
      <c r="M56" s="105" t="s">
        <v>3894</v>
      </c>
      <c r="N56" s="88"/>
      <c r="O56" s="88"/>
      <c r="P56" s="88"/>
      <c r="Q56" s="88"/>
      <c r="R56" s="88"/>
      <c r="S56" s="89"/>
      <c r="AD56" s="162"/>
      <c r="AE56" s="111" t="s">
        <v>3898</v>
      </c>
      <c r="AF56" s="75" t="s">
        <v>3164</v>
      </c>
      <c r="AG56" s="75" t="b">
        <v>0</v>
      </c>
      <c r="AH56" s="75">
        <v>0.1041248323810304</v>
      </c>
      <c r="AI56" s="75">
        <v>1.6251770813368589</v>
      </c>
      <c r="AJ56" s="75">
        <v>0.17786561264822129</v>
      </c>
      <c r="AK56" s="75">
        <v>45</v>
      </c>
      <c r="AL56" s="75">
        <v>733</v>
      </c>
      <c r="AM56" s="75">
        <v>0</v>
      </c>
      <c r="AN56" s="94">
        <v>0</v>
      </c>
    </row>
    <row r="57" spans="1:40" ht="17" thickBot="1" x14ac:dyDescent="0.25">
      <c r="A57" s="166"/>
      <c r="B57" s="91" t="s">
        <v>3883</v>
      </c>
      <c r="C57" s="88" t="s">
        <v>3163</v>
      </c>
      <c r="D57" s="88" t="b">
        <v>1</v>
      </c>
      <c r="E57" s="88">
        <v>7.031264077062005E-5</v>
      </c>
      <c r="F57" s="88">
        <v>3.9752253673342</v>
      </c>
      <c r="G57" s="88">
        <v>0.50592885375494068</v>
      </c>
      <c r="H57" s="88">
        <v>128</v>
      </c>
      <c r="I57" s="88">
        <v>1020.666666666667</v>
      </c>
      <c r="J57" s="88">
        <v>9.0909090909090912E-2</v>
      </c>
      <c r="K57" s="89">
        <v>-1</v>
      </c>
      <c r="AD57" s="162"/>
      <c r="AE57" s="111" t="s">
        <v>3899</v>
      </c>
      <c r="AF57" s="75" t="s">
        <v>3163</v>
      </c>
      <c r="AG57" s="75" t="b">
        <v>1</v>
      </c>
      <c r="AH57" s="75">
        <v>4.8150595636029534E-3</v>
      </c>
      <c r="AI57" s="75">
        <v>2.8191527680187849</v>
      </c>
      <c r="AJ57" s="75">
        <v>0.24901185770750989</v>
      </c>
      <c r="AK57" s="75">
        <v>63</v>
      </c>
      <c r="AL57" s="75">
        <v>483.66666666666669</v>
      </c>
      <c r="AM57" s="75">
        <v>0</v>
      </c>
      <c r="AN57" s="94">
        <v>0</v>
      </c>
    </row>
    <row r="58" spans="1:40" ht="16" x14ac:dyDescent="0.2">
      <c r="A58" s="164" t="s">
        <v>3825</v>
      </c>
      <c r="B58" s="84" t="s">
        <v>3868</v>
      </c>
      <c r="C58" s="85" t="s">
        <v>3163</v>
      </c>
      <c r="D58" s="85" t="b">
        <v>1</v>
      </c>
      <c r="E58" s="85">
        <v>8.9246638301787584E-8</v>
      </c>
      <c r="F58" s="85">
        <v>5.3473595053116592</v>
      </c>
      <c r="G58" s="85">
        <v>0.80237154150197632</v>
      </c>
      <c r="H58" s="85">
        <v>203</v>
      </c>
      <c r="I58" s="85">
        <v>1427</v>
      </c>
      <c r="J58" s="85">
        <v>2.25</v>
      </c>
      <c r="K58" s="86">
        <v>-9.75</v>
      </c>
      <c r="AD58" s="162"/>
      <c r="AE58" s="111" t="s">
        <v>3900</v>
      </c>
      <c r="AF58" s="75" t="s">
        <v>3163</v>
      </c>
      <c r="AG58" s="75" t="b">
        <v>1</v>
      </c>
      <c r="AH58" s="75">
        <v>2.8033556863247271E-3</v>
      </c>
      <c r="AI58" s="75">
        <v>2.9885162761141171</v>
      </c>
      <c r="AJ58" s="75">
        <v>0.39920948616600788</v>
      </c>
      <c r="AK58" s="75">
        <v>101</v>
      </c>
      <c r="AL58" s="75">
        <v>1119.666666666667</v>
      </c>
      <c r="AM58" s="75">
        <v>4.7619047619047623E-2</v>
      </c>
      <c r="AN58" s="94">
        <v>-0.52380952380952372</v>
      </c>
    </row>
    <row r="59" spans="1:40" ht="16" x14ac:dyDescent="0.2">
      <c r="A59" s="165"/>
      <c r="B59" s="79" t="s">
        <v>3869</v>
      </c>
      <c r="C59" t="s">
        <v>3163</v>
      </c>
      <c r="D59" t="b">
        <v>1</v>
      </c>
      <c r="E59">
        <v>1.3489092046350399E-3</v>
      </c>
      <c r="F59">
        <v>3.205365824476166</v>
      </c>
      <c r="G59">
        <v>0.46245059288537549</v>
      </c>
      <c r="H59">
        <v>117</v>
      </c>
      <c r="I59">
        <v>1309.666666666667</v>
      </c>
      <c r="J59">
        <v>0.2</v>
      </c>
      <c r="K59" s="87">
        <v>-1.2</v>
      </c>
      <c r="AD59" s="162"/>
      <c r="AE59" s="111" t="s">
        <v>3171</v>
      </c>
      <c r="AF59" s="75" t="s">
        <v>3163</v>
      </c>
      <c r="AG59" s="75" t="b">
        <v>1</v>
      </c>
      <c r="AH59" s="75">
        <v>1.2589097801996021E-6</v>
      </c>
      <c r="AI59" s="75">
        <v>4.8461332520115334</v>
      </c>
      <c r="AJ59" s="75">
        <v>0.70355731225296447</v>
      </c>
      <c r="AK59" s="75">
        <v>178</v>
      </c>
      <c r="AL59" s="75">
        <v>1334</v>
      </c>
      <c r="AM59" s="75">
        <v>0.5</v>
      </c>
      <c r="AN59" s="94">
        <v>-4.5</v>
      </c>
    </row>
    <row r="60" spans="1:40" ht="126" x14ac:dyDescent="0.2">
      <c r="A60" s="165"/>
      <c r="B60" s="79" t="s">
        <v>3870</v>
      </c>
      <c r="C60" t="s">
        <v>3163</v>
      </c>
      <c r="D60" t="b">
        <v>1</v>
      </c>
      <c r="E60">
        <v>4.1862853013809884E-3</v>
      </c>
      <c r="F60">
        <v>2.8637725221407391</v>
      </c>
      <c r="G60">
        <v>0.28458498023715417</v>
      </c>
      <c r="H60">
        <v>72</v>
      </c>
      <c r="I60">
        <v>614.66666666666663</v>
      </c>
      <c r="J60">
        <v>0</v>
      </c>
      <c r="K60" s="87">
        <v>0</v>
      </c>
      <c r="M60" s="104" t="s">
        <v>3823</v>
      </c>
      <c r="N60" s="104" t="s">
        <v>3825</v>
      </c>
      <c r="O60" s="104" t="s">
        <v>3168</v>
      </c>
      <c r="P60" s="104" t="s">
        <v>3718</v>
      </c>
      <c r="Q60" s="104" t="s">
        <v>3829</v>
      </c>
      <c r="R60" s="104" t="s">
        <v>3831</v>
      </c>
      <c r="S60" s="104" t="s">
        <v>3833</v>
      </c>
      <c r="T60" s="104" t="s">
        <v>3722</v>
      </c>
      <c r="U60" s="104" t="s">
        <v>3836</v>
      </c>
      <c r="V60" s="104" t="s">
        <v>3838</v>
      </c>
      <c r="W60" s="104" t="s">
        <v>3840</v>
      </c>
      <c r="X60" s="104" t="s">
        <v>3730</v>
      </c>
      <c r="Y60" s="104" t="s">
        <v>3843</v>
      </c>
      <c r="Z60" s="104" t="s">
        <v>3845</v>
      </c>
      <c r="AA60" s="104" t="s">
        <v>3847</v>
      </c>
      <c r="AD60" s="162"/>
      <c r="AE60" s="111" t="s">
        <v>3901</v>
      </c>
      <c r="AF60" s="75" t="s">
        <v>3877</v>
      </c>
      <c r="AG60" s="75" t="s">
        <v>3877</v>
      </c>
      <c r="AH60" s="75" t="s">
        <v>3877</v>
      </c>
      <c r="AI60" s="75" t="s">
        <v>3877</v>
      </c>
      <c r="AJ60" s="75" t="s">
        <v>3877</v>
      </c>
      <c r="AK60" s="75" t="s">
        <v>3877</v>
      </c>
      <c r="AL60" s="75" t="s">
        <v>3877</v>
      </c>
      <c r="AM60" s="75" t="s">
        <v>3877</v>
      </c>
      <c r="AN60" s="94" t="s">
        <v>3877</v>
      </c>
    </row>
    <row r="61" spans="1:40" ht="16" x14ac:dyDescent="0.2">
      <c r="A61" s="165"/>
      <c r="B61" s="79" t="s">
        <v>3871</v>
      </c>
      <c r="C61" t="s">
        <v>3163</v>
      </c>
      <c r="D61" t="b">
        <v>1</v>
      </c>
      <c r="E61">
        <v>6.023596358393668E-3</v>
      </c>
      <c r="F61">
        <v>2.7464941318548659</v>
      </c>
      <c r="G61">
        <v>0.27272727272727271</v>
      </c>
      <c r="H61">
        <v>69</v>
      </c>
      <c r="I61">
        <v>613</v>
      </c>
      <c r="J61">
        <v>0</v>
      </c>
      <c r="K61" s="87">
        <v>0</v>
      </c>
      <c r="AD61" s="162"/>
      <c r="AE61" s="111" t="s">
        <v>3902</v>
      </c>
      <c r="AF61" s="75" t="s">
        <v>3164</v>
      </c>
      <c r="AG61" s="75" t="b">
        <v>0</v>
      </c>
      <c r="AH61" s="75">
        <v>1</v>
      </c>
      <c r="AI61" s="75">
        <v>0</v>
      </c>
      <c r="AJ61" s="75">
        <v>0</v>
      </c>
      <c r="AK61" s="75">
        <v>0</v>
      </c>
      <c r="AL61" s="75">
        <v>0</v>
      </c>
      <c r="AM61" s="75">
        <v>0</v>
      </c>
      <c r="AN61" s="94">
        <v>0</v>
      </c>
    </row>
    <row r="62" spans="1:40" ht="16" x14ac:dyDescent="0.2">
      <c r="A62" s="165"/>
      <c r="B62" s="79" t="s">
        <v>3872</v>
      </c>
      <c r="C62" t="s">
        <v>3164</v>
      </c>
      <c r="D62" t="b">
        <v>0</v>
      </c>
      <c r="E62">
        <v>0.25819504758394501</v>
      </c>
      <c r="F62">
        <v>1.1306675421666139</v>
      </c>
      <c r="G62">
        <v>6.3241106719367585E-2</v>
      </c>
      <c r="H62">
        <v>16</v>
      </c>
      <c r="I62">
        <v>176</v>
      </c>
      <c r="J62">
        <v>0</v>
      </c>
      <c r="K62" s="87">
        <v>0</v>
      </c>
      <c r="AD62" s="162"/>
      <c r="AE62" s="111" t="s">
        <v>3903</v>
      </c>
      <c r="AF62" s="75" t="s">
        <v>3164</v>
      </c>
      <c r="AG62" s="75" t="b">
        <v>0</v>
      </c>
      <c r="AH62" s="75">
        <v>0.110148924185947</v>
      </c>
      <c r="AI62" s="75">
        <v>1.597524126056735</v>
      </c>
      <c r="AJ62" s="75">
        <v>0.14229249011857709</v>
      </c>
      <c r="AK62" s="75">
        <v>36</v>
      </c>
      <c r="AL62" s="75">
        <v>480</v>
      </c>
      <c r="AM62" s="75">
        <v>0</v>
      </c>
      <c r="AN62" s="94">
        <v>0</v>
      </c>
    </row>
    <row r="63" spans="1:40" ht="16" x14ac:dyDescent="0.2">
      <c r="A63" s="165"/>
      <c r="B63" s="79" t="s">
        <v>3873</v>
      </c>
      <c r="C63" t="s">
        <v>3163</v>
      </c>
      <c r="D63" t="b">
        <v>1</v>
      </c>
      <c r="E63">
        <v>2.9336211736664008E-2</v>
      </c>
      <c r="F63">
        <v>2.1789388428113732</v>
      </c>
      <c r="G63">
        <v>0.16205533596837951</v>
      </c>
      <c r="H63">
        <v>41</v>
      </c>
      <c r="I63">
        <v>337</v>
      </c>
      <c r="J63">
        <v>0</v>
      </c>
      <c r="K63" s="87">
        <v>0</v>
      </c>
      <c r="AD63" s="162"/>
      <c r="AE63" s="111" t="s">
        <v>3904</v>
      </c>
      <c r="AF63" s="75" t="s">
        <v>3877</v>
      </c>
      <c r="AG63" s="75" t="s">
        <v>3877</v>
      </c>
      <c r="AH63" s="75" t="s">
        <v>3877</v>
      </c>
      <c r="AI63" s="75" t="s">
        <v>3877</v>
      </c>
      <c r="AJ63" s="75" t="s">
        <v>3877</v>
      </c>
      <c r="AK63" s="75" t="s">
        <v>3877</v>
      </c>
      <c r="AL63" s="75" t="s">
        <v>3877</v>
      </c>
      <c r="AM63" s="75" t="s">
        <v>3877</v>
      </c>
      <c r="AN63" s="94" t="s">
        <v>3877</v>
      </c>
    </row>
    <row r="64" spans="1:40" ht="16" x14ac:dyDescent="0.2">
      <c r="A64" s="165"/>
      <c r="B64" s="79" t="s">
        <v>3874</v>
      </c>
      <c r="C64" t="s">
        <v>3163</v>
      </c>
      <c r="D64" t="b">
        <v>1</v>
      </c>
      <c r="E64">
        <v>1.897769106625979E-3</v>
      </c>
      <c r="F64">
        <v>3.1057814676737592</v>
      </c>
      <c r="G64">
        <v>0.30830039525691699</v>
      </c>
      <c r="H64">
        <v>78</v>
      </c>
      <c r="I64">
        <v>614.66666666666663</v>
      </c>
      <c r="J64">
        <v>0</v>
      </c>
      <c r="K64">
        <v>0</v>
      </c>
      <c r="AD64" s="162"/>
      <c r="AE64" s="111" t="s">
        <v>3905</v>
      </c>
      <c r="AF64" s="75" t="s">
        <v>3164</v>
      </c>
      <c r="AG64" s="75" t="b">
        <v>0</v>
      </c>
      <c r="AH64" s="75">
        <v>1</v>
      </c>
      <c r="AI64" s="75">
        <v>0</v>
      </c>
      <c r="AJ64" s="75">
        <v>0</v>
      </c>
      <c r="AK64" s="75">
        <v>0</v>
      </c>
      <c r="AL64" s="75">
        <v>0</v>
      </c>
      <c r="AM64" s="75">
        <v>0</v>
      </c>
      <c r="AN64" s="94">
        <v>0</v>
      </c>
    </row>
    <row r="65" spans="1:40" ht="16" x14ac:dyDescent="0.2">
      <c r="A65" s="165"/>
      <c r="B65" s="79" t="s">
        <v>3875</v>
      </c>
      <c r="C65" t="s">
        <v>3164</v>
      </c>
      <c r="D65" t="b">
        <v>0</v>
      </c>
      <c r="E65">
        <v>0.1134363808361827</v>
      </c>
      <c r="F65">
        <v>1.5829345590332591</v>
      </c>
      <c r="G65">
        <v>8.6956521739130432E-2</v>
      </c>
      <c r="H65">
        <v>22</v>
      </c>
      <c r="I65">
        <v>176</v>
      </c>
      <c r="J65">
        <v>0</v>
      </c>
      <c r="K65" s="87">
        <v>0</v>
      </c>
      <c r="AD65" s="162"/>
      <c r="AE65" s="111" t="s">
        <v>3906</v>
      </c>
      <c r="AF65" s="75" t="s">
        <v>3163</v>
      </c>
      <c r="AG65" s="75" t="b">
        <v>1</v>
      </c>
      <c r="AH65" s="75">
        <v>4.7852751002146476E-3</v>
      </c>
      <c r="AI65" s="75">
        <v>2.8211437738521932</v>
      </c>
      <c r="AJ65" s="75">
        <v>0.28063241106719372</v>
      </c>
      <c r="AK65" s="75">
        <v>71</v>
      </c>
      <c r="AL65" s="75">
        <v>615.66666666666663</v>
      </c>
      <c r="AM65" s="75">
        <v>0</v>
      </c>
      <c r="AN65" s="94">
        <v>0</v>
      </c>
    </row>
    <row r="66" spans="1:40" ht="16" x14ac:dyDescent="0.2">
      <c r="A66" s="165"/>
      <c r="B66" s="79" t="s">
        <v>3876</v>
      </c>
      <c r="C66" t="s">
        <v>3163</v>
      </c>
      <c r="D66" t="b">
        <v>1</v>
      </c>
      <c r="E66">
        <v>5.8690799609184552E-6</v>
      </c>
      <c r="F66">
        <v>4.5310516003745667</v>
      </c>
      <c r="G66">
        <v>0.67588932806324109</v>
      </c>
      <c r="H66">
        <v>171</v>
      </c>
      <c r="I66">
        <v>1407.666666666667</v>
      </c>
      <c r="J66">
        <v>0.6875</v>
      </c>
      <c r="K66" s="87">
        <v>-4.5625</v>
      </c>
      <c r="AD66" s="162"/>
      <c r="AE66" s="111" t="s">
        <v>3907</v>
      </c>
      <c r="AF66" s="75" t="s">
        <v>3163</v>
      </c>
      <c r="AG66" s="75" t="b">
        <v>1</v>
      </c>
      <c r="AH66" s="75">
        <v>9.4732684732250494E-3</v>
      </c>
      <c r="AI66" s="75">
        <v>2.594485226622079</v>
      </c>
      <c r="AJ66" s="75">
        <v>0.22924901185770749</v>
      </c>
      <c r="AK66" s="75">
        <v>58</v>
      </c>
      <c r="AL66" s="75">
        <v>482.66666666666669</v>
      </c>
      <c r="AM66" s="75">
        <v>0</v>
      </c>
      <c r="AN66" s="94">
        <v>0</v>
      </c>
    </row>
    <row r="67" spans="1:40" ht="16" x14ac:dyDescent="0.2">
      <c r="A67" s="165"/>
      <c r="B67" s="79" t="s">
        <v>3885</v>
      </c>
      <c r="C67" t="s">
        <v>3164</v>
      </c>
      <c r="D67" t="b">
        <v>0</v>
      </c>
      <c r="E67">
        <v>6.1291680426316157E-2</v>
      </c>
      <c r="F67">
        <v>1.871385404809317</v>
      </c>
      <c r="G67">
        <v>0.16600790513833991</v>
      </c>
      <c r="H67">
        <v>42</v>
      </c>
      <c r="I67">
        <v>480</v>
      </c>
      <c r="J67">
        <v>0</v>
      </c>
      <c r="K67" s="87">
        <v>0</v>
      </c>
      <c r="AD67" s="162"/>
      <c r="AE67" s="111" t="s">
        <v>3908</v>
      </c>
      <c r="AF67" s="75" t="s">
        <v>3163</v>
      </c>
      <c r="AG67" s="75" t="b">
        <v>1</v>
      </c>
      <c r="AH67" s="75">
        <v>3.025040086586106E-4</v>
      </c>
      <c r="AI67" s="75">
        <v>3.6131462127973881</v>
      </c>
      <c r="AJ67" s="75">
        <v>0.39130434782608697</v>
      </c>
      <c r="AK67" s="75">
        <v>99</v>
      </c>
      <c r="AL67" s="75">
        <v>735.66666666666663</v>
      </c>
      <c r="AM67" s="75">
        <v>0</v>
      </c>
      <c r="AN67" s="94">
        <v>0</v>
      </c>
    </row>
    <row r="68" spans="1:40" ht="17" thickBot="1" x14ac:dyDescent="0.25">
      <c r="A68" s="165"/>
      <c r="B68" s="83" t="s">
        <v>3878</v>
      </c>
      <c r="C68" t="s">
        <v>3163</v>
      </c>
      <c r="D68" t="b">
        <v>1</v>
      </c>
      <c r="E68">
        <v>2.4190267100543389E-7</v>
      </c>
      <c r="F68">
        <v>5.1638646279906668</v>
      </c>
      <c r="G68">
        <v>0.77470355731225293</v>
      </c>
      <c r="H68">
        <v>196</v>
      </c>
      <c r="I68">
        <v>1426</v>
      </c>
      <c r="J68">
        <v>2.2222222222222219</v>
      </c>
      <c r="K68" s="87">
        <v>-11.44444444444445</v>
      </c>
      <c r="AD68" s="163"/>
      <c r="AE68" s="112" t="s">
        <v>3909</v>
      </c>
      <c r="AF68" s="95" t="s">
        <v>3164</v>
      </c>
      <c r="AG68" s="95" t="b">
        <v>0</v>
      </c>
      <c r="AH68" s="95">
        <v>0.2000450545093293</v>
      </c>
      <c r="AI68" s="95">
        <v>1.2814232144554949</v>
      </c>
      <c r="AJ68" s="95">
        <v>7.1146245059288543E-2</v>
      </c>
      <c r="AK68" s="95">
        <v>18</v>
      </c>
      <c r="AL68" s="95">
        <v>176</v>
      </c>
      <c r="AM68" s="95">
        <v>0</v>
      </c>
      <c r="AN68" s="96">
        <v>0</v>
      </c>
    </row>
    <row r="69" spans="1:40" ht="16" x14ac:dyDescent="0.2">
      <c r="A69" s="165"/>
      <c r="B69" s="83" t="s">
        <v>3879</v>
      </c>
      <c r="C69" t="s">
        <v>3163</v>
      </c>
      <c r="D69" t="b">
        <v>1</v>
      </c>
      <c r="E69">
        <v>2.8033556863247271E-3</v>
      </c>
      <c r="F69">
        <v>2.9885162761141171</v>
      </c>
      <c r="G69">
        <v>0.39920948616600788</v>
      </c>
      <c r="H69">
        <v>101</v>
      </c>
      <c r="I69">
        <v>1119.666666666667</v>
      </c>
      <c r="J69">
        <v>4.7619047619047623E-2</v>
      </c>
      <c r="K69" s="87">
        <v>-0.52380952380952372</v>
      </c>
      <c r="AD69" s="161" t="s">
        <v>3168</v>
      </c>
      <c r="AE69" s="110" t="s">
        <v>3895</v>
      </c>
      <c r="AF69" s="92" t="s">
        <v>3163</v>
      </c>
      <c r="AG69" s="92" t="b">
        <v>1</v>
      </c>
      <c r="AH69" s="92">
        <v>1.107000246332035E-3</v>
      </c>
      <c r="AI69" s="92">
        <v>3.2618184283401579</v>
      </c>
      <c r="AJ69" s="92">
        <v>0.32411067193675891</v>
      </c>
      <c r="AK69" s="92">
        <v>82</v>
      </c>
      <c r="AL69" s="92">
        <v>616.66666666666663</v>
      </c>
      <c r="AM69" s="92">
        <v>0</v>
      </c>
      <c r="AN69" s="93">
        <v>0</v>
      </c>
    </row>
    <row r="70" spans="1:40" ht="16" x14ac:dyDescent="0.2">
      <c r="A70" s="165"/>
      <c r="B70" s="83" t="s">
        <v>3880</v>
      </c>
      <c r="C70" t="s">
        <v>3163</v>
      </c>
      <c r="D70" t="b">
        <v>1</v>
      </c>
      <c r="E70">
        <v>4.5327789385707362E-5</v>
      </c>
      <c r="F70">
        <v>4.0784969886347033</v>
      </c>
      <c r="G70">
        <v>0.49802371541501977</v>
      </c>
      <c r="H70">
        <v>126</v>
      </c>
      <c r="I70">
        <v>939.33333333333337</v>
      </c>
      <c r="J70">
        <v>7.1428571428571425E-2</v>
      </c>
      <c r="K70" s="87">
        <v>-0.7857142857142857</v>
      </c>
      <c r="AD70" s="162"/>
      <c r="AE70" s="111" t="s">
        <v>3896</v>
      </c>
      <c r="AF70" s="75" t="s">
        <v>3163</v>
      </c>
      <c r="AG70" s="75" t="b">
        <v>1</v>
      </c>
      <c r="AH70" s="75">
        <v>1.466259912354051E-3</v>
      </c>
      <c r="AI70" s="75">
        <v>3.1812797017144749</v>
      </c>
      <c r="AJ70" s="75">
        <v>0.31620553359683801</v>
      </c>
      <c r="AK70" s="75">
        <v>80</v>
      </c>
      <c r="AL70" s="75">
        <v>616.66666666666663</v>
      </c>
      <c r="AM70" s="75">
        <v>0</v>
      </c>
      <c r="AN70" s="94">
        <v>0</v>
      </c>
    </row>
    <row r="71" spans="1:40" ht="16" x14ac:dyDescent="0.2">
      <c r="A71" s="165"/>
      <c r="B71" s="83" t="s">
        <v>3881</v>
      </c>
      <c r="C71" t="s">
        <v>3163</v>
      </c>
      <c r="D71" t="b">
        <v>1</v>
      </c>
      <c r="E71">
        <v>9.6091961428994566E-3</v>
      </c>
      <c r="F71">
        <v>2.5895840512984432</v>
      </c>
      <c r="G71">
        <v>0.31620553359683801</v>
      </c>
      <c r="H71">
        <v>80</v>
      </c>
      <c r="I71">
        <v>930.66666666666663</v>
      </c>
      <c r="J71">
        <v>0</v>
      </c>
      <c r="K71" s="87">
        <v>0</v>
      </c>
      <c r="AD71" s="162"/>
      <c r="AE71" s="111" t="s">
        <v>3897</v>
      </c>
      <c r="AF71" s="75" t="s">
        <v>3877</v>
      </c>
      <c r="AG71" s="75" t="s">
        <v>3877</v>
      </c>
      <c r="AH71" s="75" t="s">
        <v>3877</v>
      </c>
      <c r="AI71" s="75" t="s">
        <v>3877</v>
      </c>
      <c r="AJ71" s="75" t="s">
        <v>3877</v>
      </c>
      <c r="AK71" s="75" t="s">
        <v>3877</v>
      </c>
      <c r="AL71" s="75" t="s">
        <v>3877</v>
      </c>
      <c r="AM71" s="75" t="s">
        <v>3877</v>
      </c>
      <c r="AN71" s="94" t="s">
        <v>3877</v>
      </c>
    </row>
    <row r="72" spans="1:40" ht="16" x14ac:dyDescent="0.2">
      <c r="A72" s="165"/>
      <c r="B72" s="83" t="s">
        <v>3882</v>
      </c>
      <c r="C72" t="s">
        <v>3163</v>
      </c>
      <c r="D72" t="b">
        <v>1</v>
      </c>
      <c r="E72">
        <v>3.1280344063693288E-3</v>
      </c>
      <c r="F72">
        <v>2.9548674206124712</v>
      </c>
      <c r="G72">
        <v>0.3201581027667984</v>
      </c>
      <c r="H72">
        <v>81</v>
      </c>
      <c r="I72">
        <v>733</v>
      </c>
      <c r="J72">
        <v>0</v>
      </c>
      <c r="K72" s="87">
        <v>0</v>
      </c>
      <c r="AD72" s="162"/>
      <c r="AE72" s="111" t="s">
        <v>3898</v>
      </c>
      <c r="AF72" s="75" t="s">
        <v>3163</v>
      </c>
      <c r="AG72" s="75" t="b">
        <v>1</v>
      </c>
      <c r="AH72" s="75">
        <v>5.4938446406442853E-3</v>
      </c>
      <c r="AI72" s="75">
        <v>2.7765543653323999</v>
      </c>
      <c r="AJ72" s="75">
        <v>0.24505928853754941</v>
      </c>
      <c r="AK72" s="75">
        <v>62</v>
      </c>
      <c r="AL72" s="75">
        <v>482.66666666666669</v>
      </c>
      <c r="AM72" s="75">
        <v>0</v>
      </c>
      <c r="AN72" s="94">
        <v>0</v>
      </c>
    </row>
    <row r="73" spans="1:40" ht="17" thickBot="1" x14ac:dyDescent="0.25">
      <c r="A73" s="166"/>
      <c r="B73" s="91" t="s">
        <v>3883</v>
      </c>
      <c r="C73" s="88" t="s">
        <v>3163</v>
      </c>
      <c r="D73" s="88" t="b">
        <v>1</v>
      </c>
      <c r="E73" s="88">
        <v>8.2511926093431498E-5</v>
      </c>
      <c r="F73" s="88">
        <v>3.9369845239150911</v>
      </c>
      <c r="G73" s="88">
        <v>0.51778656126482214</v>
      </c>
      <c r="H73" s="88">
        <v>131</v>
      </c>
      <c r="I73" s="88">
        <v>1090.333333333333</v>
      </c>
      <c r="J73" s="88">
        <v>9.0909090909090912E-2</v>
      </c>
      <c r="K73" s="89">
        <v>-1</v>
      </c>
      <c r="AD73" s="162"/>
      <c r="AE73" s="111" t="s">
        <v>3899</v>
      </c>
      <c r="AF73" s="75" t="s">
        <v>3164</v>
      </c>
      <c r="AG73" s="75" t="b">
        <v>0</v>
      </c>
      <c r="AH73" s="75">
        <v>0.1134363808361827</v>
      </c>
      <c r="AI73" s="75">
        <v>1.5829345590332591</v>
      </c>
      <c r="AJ73" s="75">
        <v>8.6956521739130432E-2</v>
      </c>
      <c r="AK73" s="75">
        <v>22</v>
      </c>
      <c r="AL73" s="75">
        <v>176</v>
      </c>
      <c r="AM73" s="75">
        <v>0</v>
      </c>
      <c r="AN73" s="94">
        <v>0</v>
      </c>
    </row>
    <row r="74" spans="1:40" ht="16" x14ac:dyDescent="0.2">
      <c r="A74" s="164" t="s">
        <v>3168</v>
      </c>
      <c r="B74" s="84" t="s">
        <v>3868</v>
      </c>
      <c r="C74" s="85" t="s">
        <v>3163</v>
      </c>
      <c r="D74" s="85" t="b">
        <v>1</v>
      </c>
      <c r="E74" s="85">
        <v>5.9890701195275398E-5</v>
      </c>
      <c r="F74" s="85">
        <v>4.0132410368165479</v>
      </c>
      <c r="G74" s="85">
        <v>0.49011857707509882</v>
      </c>
      <c r="H74" s="85">
        <v>124</v>
      </c>
      <c r="I74" s="85">
        <v>939.33333333333337</v>
      </c>
      <c r="J74" s="85">
        <v>6.6666666666666666E-2</v>
      </c>
      <c r="K74" s="86">
        <v>-0.73333333333333328</v>
      </c>
      <c r="AD74" s="162"/>
      <c r="AE74" s="111" t="s">
        <v>3900</v>
      </c>
      <c r="AF74" s="75" t="s">
        <v>3163</v>
      </c>
      <c r="AG74" s="75" t="b">
        <v>1</v>
      </c>
      <c r="AH74" s="75">
        <v>7.2417084742597559E-3</v>
      </c>
      <c r="AI74" s="75">
        <v>2.6855197959772399</v>
      </c>
      <c r="AJ74" s="75">
        <v>0.23715415019762839</v>
      </c>
      <c r="AK74" s="75">
        <v>60</v>
      </c>
      <c r="AL74" s="75">
        <v>482.66666666666669</v>
      </c>
      <c r="AM74" s="75">
        <v>0</v>
      </c>
      <c r="AN74" s="94">
        <v>0</v>
      </c>
    </row>
    <row r="75" spans="1:40" ht="16" x14ac:dyDescent="0.2">
      <c r="A75" s="165"/>
      <c r="B75" s="79" t="s">
        <v>3869</v>
      </c>
      <c r="C75" t="s">
        <v>3163</v>
      </c>
      <c r="D75" t="b">
        <v>1</v>
      </c>
      <c r="E75">
        <v>3.89929716402726E-4</v>
      </c>
      <c r="F75">
        <v>3.5468072822234369</v>
      </c>
      <c r="G75">
        <v>0.41106719367588929</v>
      </c>
      <c r="H75">
        <v>104</v>
      </c>
      <c r="I75">
        <v>843.33333333333337</v>
      </c>
      <c r="J75">
        <v>0</v>
      </c>
      <c r="K75" s="87">
        <v>0</v>
      </c>
      <c r="AD75" s="162"/>
      <c r="AE75" s="111" t="s">
        <v>3171</v>
      </c>
      <c r="AF75" s="75" t="s">
        <v>3163</v>
      </c>
      <c r="AG75" s="75" t="b">
        <v>1</v>
      </c>
      <c r="AH75" s="75">
        <v>6.114723283359158E-4</v>
      </c>
      <c r="AI75" s="75">
        <v>3.4264739867537961</v>
      </c>
      <c r="AJ75" s="75">
        <v>0.3715415019762846</v>
      </c>
      <c r="AK75" s="75">
        <v>94</v>
      </c>
      <c r="AL75" s="75">
        <v>736.66666666666663</v>
      </c>
      <c r="AM75" s="75">
        <v>0</v>
      </c>
      <c r="AN75" s="94">
        <v>0</v>
      </c>
    </row>
    <row r="76" spans="1:40" ht="16" x14ac:dyDescent="0.2">
      <c r="A76" s="165"/>
      <c r="B76" s="79" t="s">
        <v>3870</v>
      </c>
      <c r="C76" t="s">
        <v>3164</v>
      </c>
      <c r="D76" t="b">
        <v>0</v>
      </c>
      <c r="E76">
        <v>0.25819504758394501</v>
      </c>
      <c r="F76">
        <v>1.1306675421666139</v>
      </c>
      <c r="G76">
        <v>6.3241106719367585E-2</v>
      </c>
      <c r="H76">
        <v>16</v>
      </c>
      <c r="I76">
        <v>176</v>
      </c>
      <c r="J76">
        <v>0</v>
      </c>
      <c r="K76" s="87">
        <v>0</v>
      </c>
      <c r="AD76" s="162"/>
      <c r="AE76" s="111" t="s">
        <v>3901</v>
      </c>
      <c r="AF76" s="75" t="s">
        <v>3877</v>
      </c>
      <c r="AG76" s="75" t="s">
        <v>3877</v>
      </c>
      <c r="AH76" s="75" t="s">
        <v>3877</v>
      </c>
      <c r="AI76" s="75" t="s">
        <v>3877</v>
      </c>
      <c r="AJ76" s="75" t="s">
        <v>3877</v>
      </c>
      <c r="AK76" s="75" t="s">
        <v>3877</v>
      </c>
      <c r="AL76" s="75" t="s">
        <v>3877</v>
      </c>
      <c r="AM76" s="75" t="s">
        <v>3877</v>
      </c>
      <c r="AN76" s="94" t="s">
        <v>3877</v>
      </c>
    </row>
    <row r="77" spans="1:40" ht="16" x14ac:dyDescent="0.2">
      <c r="A77" s="165"/>
      <c r="B77" s="79" t="s">
        <v>3871</v>
      </c>
      <c r="C77" t="s">
        <v>3877</v>
      </c>
      <c r="D77" t="s">
        <v>3877</v>
      </c>
      <c r="E77" t="s">
        <v>3877</v>
      </c>
      <c r="F77" t="s">
        <v>3877</v>
      </c>
      <c r="G77" t="s">
        <v>3877</v>
      </c>
      <c r="H77" t="s">
        <v>3877</v>
      </c>
      <c r="I77" t="s">
        <v>3877</v>
      </c>
      <c r="J77" t="s">
        <v>3877</v>
      </c>
      <c r="K77" s="87" t="s">
        <v>3877</v>
      </c>
      <c r="AD77" s="162"/>
      <c r="AE77" s="111" t="s">
        <v>3902</v>
      </c>
      <c r="AF77" s="75" t="s">
        <v>3877</v>
      </c>
      <c r="AG77" s="75" t="s">
        <v>3877</v>
      </c>
      <c r="AH77" s="75" t="s">
        <v>3877</v>
      </c>
      <c r="AI77" s="75" t="s">
        <v>3877</v>
      </c>
      <c r="AJ77" s="75" t="s">
        <v>3877</v>
      </c>
      <c r="AK77" s="75" t="s">
        <v>3877</v>
      </c>
      <c r="AL77" s="75" t="s">
        <v>3877</v>
      </c>
      <c r="AM77" s="75" t="s">
        <v>3877</v>
      </c>
      <c r="AN77" s="94" t="s">
        <v>3877</v>
      </c>
    </row>
    <row r="78" spans="1:40" ht="16" x14ac:dyDescent="0.2">
      <c r="A78" s="165"/>
      <c r="B78" s="79" t="s">
        <v>3872</v>
      </c>
      <c r="C78" t="s">
        <v>3164</v>
      </c>
      <c r="D78" t="b">
        <v>0</v>
      </c>
      <c r="E78">
        <v>1</v>
      </c>
      <c r="F78">
        <v>0</v>
      </c>
      <c r="G78">
        <v>0</v>
      </c>
      <c r="H78">
        <v>0</v>
      </c>
      <c r="I78">
        <v>0</v>
      </c>
      <c r="J78">
        <v>0</v>
      </c>
      <c r="K78" s="87">
        <v>0</v>
      </c>
      <c r="AD78" s="162"/>
      <c r="AE78" s="111" t="s">
        <v>3903</v>
      </c>
      <c r="AF78" s="75" t="s">
        <v>3164</v>
      </c>
      <c r="AG78" s="75" t="b">
        <v>0</v>
      </c>
      <c r="AH78" s="75">
        <v>1</v>
      </c>
      <c r="AI78" s="75">
        <v>0</v>
      </c>
      <c r="AJ78" s="75">
        <v>0</v>
      </c>
      <c r="AK78" s="75">
        <v>0</v>
      </c>
      <c r="AL78" s="75">
        <v>0</v>
      </c>
      <c r="AM78" s="75">
        <v>0</v>
      </c>
      <c r="AN78" s="94">
        <v>0</v>
      </c>
    </row>
    <row r="79" spans="1:40" ht="16" x14ac:dyDescent="0.2">
      <c r="A79" s="165"/>
      <c r="B79" s="79" t="s">
        <v>3873</v>
      </c>
      <c r="C79" t="s">
        <v>3164</v>
      </c>
      <c r="D79" t="b">
        <v>0</v>
      </c>
      <c r="E79">
        <v>0.1520926324815797</v>
      </c>
      <c r="F79">
        <v>1.432178886744377</v>
      </c>
      <c r="G79">
        <v>7.9051383399209488E-2</v>
      </c>
      <c r="H79">
        <v>20</v>
      </c>
      <c r="I79">
        <v>176</v>
      </c>
      <c r="J79">
        <v>0</v>
      </c>
      <c r="K79" s="87">
        <v>0</v>
      </c>
      <c r="AD79" s="162"/>
      <c r="AE79" s="111" t="s">
        <v>3904</v>
      </c>
      <c r="AF79" s="75" t="s">
        <v>3877</v>
      </c>
      <c r="AG79" s="75" t="s">
        <v>3877</v>
      </c>
      <c r="AH79" s="75" t="s">
        <v>3877</v>
      </c>
      <c r="AI79" s="75" t="s">
        <v>3877</v>
      </c>
      <c r="AJ79" s="75" t="s">
        <v>3877</v>
      </c>
      <c r="AK79" s="75" t="s">
        <v>3877</v>
      </c>
      <c r="AL79" s="75" t="s">
        <v>3877</v>
      </c>
      <c r="AM79" s="75" t="s">
        <v>3877</v>
      </c>
      <c r="AN79" s="94" t="s">
        <v>3877</v>
      </c>
    </row>
    <row r="80" spans="1:40" ht="16" x14ac:dyDescent="0.2">
      <c r="A80" s="165"/>
      <c r="B80" s="79" t="s">
        <v>3874</v>
      </c>
      <c r="C80" s="115" t="s">
        <v>3877</v>
      </c>
      <c r="D80" s="115" t="s">
        <v>3877</v>
      </c>
      <c r="E80" s="115" t="s">
        <v>3877</v>
      </c>
      <c r="F80" s="115" t="s">
        <v>3877</v>
      </c>
      <c r="G80" s="115" t="s">
        <v>3877</v>
      </c>
      <c r="H80" s="115" t="s">
        <v>3877</v>
      </c>
      <c r="I80" s="115" t="s">
        <v>3877</v>
      </c>
      <c r="J80" s="115" t="s">
        <v>3877</v>
      </c>
      <c r="K80" s="115" t="s">
        <v>3877</v>
      </c>
      <c r="AD80" s="162"/>
      <c r="AE80" s="111" t="s">
        <v>3905</v>
      </c>
      <c r="AF80" s="75" t="s">
        <v>3877</v>
      </c>
      <c r="AG80" s="75" t="s">
        <v>3877</v>
      </c>
      <c r="AH80" s="75" t="s">
        <v>3877</v>
      </c>
      <c r="AI80" s="75" t="s">
        <v>3877</v>
      </c>
      <c r="AJ80" s="75" t="s">
        <v>3877</v>
      </c>
      <c r="AK80" s="75" t="s">
        <v>3877</v>
      </c>
      <c r="AL80" s="75" t="s">
        <v>3877</v>
      </c>
      <c r="AM80" s="75" t="s">
        <v>3877</v>
      </c>
      <c r="AN80" s="94" t="s">
        <v>3877</v>
      </c>
    </row>
    <row r="81" spans="1:40" ht="16" x14ac:dyDescent="0.2">
      <c r="A81" s="165"/>
      <c r="B81" s="79" t="s">
        <v>3875</v>
      </c>
      <c r="C81" t="s">
        <v>3877</v>
      </c>
      <c r="D81" t="s">
        <v>3877</v>
      </c>
      <c r="E81" t="s">
        <v>3877</v>
      </c>
      <c r="F81" t="s">
        <v>3877</v>
      </c>
      <c r="G81" t="s">
        <v>3877</v>
      </c>
      <c r="H81" t="s">
        <v>3877</v>
      </c>
      <c r="I81" t="s">
        <v>3877</v>
      </c>
      <c r="J81" t="s">
        <v>3877</v>
      </c>
      <c r="K81" s="87" t="s">
        <v>3877</v>
      </c>
      <c r="AD81" s="162"/>
      <c r="AE81" s="111" t="s">
        <v>3906</v>
      </c>
      <c r="AF81" s="75" t="s">
        <v>3164</v>
      </c>
      <c r="AG81" s="75" t="b">
        <v>0</v>
      </c>
      <c r="AH81" s="75">
        <v>0.1134363808361827</v>
      </c>
      <c r="AI81" s="75">
        <v>1.5829345590332591</v>
      </c>
      <c r="AJ81" s="75">
        <v>8.6956521739130432E-2</v>
      </c>
      <c r="AK81" s="75">
        <v>22</v>
      </c>
      <c r="AL81" s="75">
        <v>176</v>
      </c>
      <c r="AM81" s="75">
        <v>0</v>
      </c>
      <c r="AN81" s="94">
        <v>0</v>
      </c>
    </row>
    <row r="82" spans="1:40" ht="16" x14ac:dyDescent="0.2">
      <c r="A82" s="165"/>
      <c r="B82" s="79" t="s">
        <v>3876</v>
      </c>
      <c r="C82" t="s">
        <v>3163</v>
      </c>
      <c r="D82" t="b">
        <v>1</v>
      </c>
      <c r="E82">
        <v>2.214417333724716E-2</v>
      </c>
      <c r="F82">
        <v>2.2878857849519418</v>
      </c>
      <c r="G82">
        <v>0.16996047430830041</v>
      </c>
      <c r="H82">
        <v>43</v>
      </c>
      <c r="I82">
        <v>337</v>
      </c>
      <c r="J82">
        <v>0</v>
      </c>
      <c r="K82" s="87">
        <v>0</v>
      </c>
      <c r="AD82" s="162"/>
      <c r="AE82" s="111" t="s">
        <v>3907</v>
      </c>
      <c r="AF82" s="75" t="s">
        <v>3164</v>
      </c>
      <c r="AG82" s="75" t="b">
        <v>0</v>
      </c>
      <c r="AH82" s="75">
        <v>0.1520926324815797</v>
      </c>
      <c r="AI82" s="75">
        <v>1.432178886744377</v>
      </c>
      <c r="AJ82" s="75">
        <v>7.9051383399209488E-2</v>
      </c>
      <c r="AK82" s="75">
        <v>20</v>
      </c>
      <c r="AL82" s="75">
        <v>176</v>
      </c>
      <c r="AM82" s="75">
        <v>0</v>
      </c>
      <c r="AN82" s="94">
        <v>0</v>
      </c>
    </row>
    <row r="83" spans="1:40" ht="16" x14ac:dyDescent="0.2">
      <c r="A83" s="165"/>
      <c r="B83" s="79" t="s">
        <v>3886</v>
      </c>
      <c r="C83" t="s">
        <v>3877</v>
      </c>
      <c r="D83" t="s">
        <v>3877</v>
      </c>
      <c r="E83" t="s">
        <v>3877</v>
      </c>
      <c r="F83" t="s">
        <v>3877</v>
      </c>
      <c r="G83" t="s">
        <v>3877</v>
      </c>
      <c r="H83" t="s">
        <v>3877</v>
      </c>
      <c r="I83" t="s">
        <v>3877</v>
      </c>
      <c r="J83" t="s">
        <v>3877</v>
      </c>
      <c r="K83" s="87" t="s">
        <v>3877</v>
      </c>
      <c r="AD83" s="162"/>
      <c r="AE83" s="111" t="s">
        <v>3908</v>
      </c>
      <c r="AF83" s="75" t="s">
        <v>3163</v>
      </c>
      <c r="AG83" s="75" t="b">
        <v>1</v>
      </c>
      <c r="AH83" s="75">
        <v>1.107000246332035E-3</v>
      </c>
      <c r="AI83" s="75">
        <v>3.2618184283401579</v>
      </c>
      <c r="AJ83" s="75">
        <v>0.32411067193675891</v>
      </c>
      <c r="AK83" s="75">
        <v>82</v>
      </c>
      <c r="AL83" s="75">
        <v>616.66666666666663</v>
      </c>
      <c r="AM83" s="75">
        <v>0</v>
      </c>
      <c r="AN83" s="94">
        <v>0</v>
      </c>
    </row>
    <row r="84" spans="1:40" ht="17" thickBot="1" x14ac:dyDescent="0.25">
      <c r="A84" s="165"/>
      <c r="B84" s="83" t="s">
        <v>3878</v>
      </c>
      <c r="C84" t="s">
        <v>3163</v>
      </c>
      <c r="D84" t="b">
        <v>1</v>
      </c>
      <c r="E84">
        <v>2.0177846064162169E-4</v>
      </c>
      <c r="F84">
        <v>3.7167794217091692</v>
      </c>
      <c r="G84">
        <v>0.43083003952569171</v>
      </c>
      <c r="H84">
        <v>109</v>
      </c>
      <c r="I84">
        <v>844.33333333333337</v>
      </c>
      <c r="J84">
        <v>0</v>
      </c>
      <c r="K84" s="87">
        <v>0</v>
      </c>
      <c r="AD84" s="163"/>
      <c r="AE84" s="112" t="s">
        <v>3909</v>
      </c>
      <c r="AF84" s="95" t="s">
        <v>3163</v>
      </c>
      <c r="AG84" s="95" t="b">
        <v>1</v>
      </c>
      <c r="AH84" s="95">
        <v>3.3368235057010587E-2</v>
      </c>
      <c r="AI84" s="95">
        <v>2.1276244298009259</v>
      </c>
      <c r="AJ84" s="95">
        <v>0.158102766798419</v>
      </c>
      <c r="AK84" s="95">
        <v>40</v>
      </c>
      <c r="AL84" s="95">
        <v>336</v>
      </c>
      <c r="AM84" s="95">
        <v>0</v>
      </c>
      <c r="AN84" s="96">
        <v>0</v>
      </c>
    </row>
    <row r="85" spans="1:40" ht="16" x14ac:dyDescent="0.2">
      <c r="A85" s="165"/>
      <c r="B85" s="83" t="s">
        <v>3879</v>
      </c>
      <c r="C85" t="s">
        <v>3163</v>
      </c>
      <c r="D85" t="b">
        <v>1</v>
      </c>
      <c r="E85">
        <v>7.2417084742597559E-3</v>
      </c>
      <c r="F85">
        <v>2.6855197959772399</v>
      </c>
      <c r="G85">
        <v>0.23715415019762839</v>
      </c>
      <c r="H85">
        <v>60</v>
      </c>
      <c r="I85">
        <v>482.66666666666669</v>
      </c>
      <c r="J85">
        <v>0</v>
      </c>
      <c r="K85" s="87">
        <v>0</v>
      </c>
      <c r="AD85" s="161" t="s">
        <v>3718</v>
      </c>
      <c r="AE85" s="110" t="s">
        <v>3895</v>
      </c>
      <c r="AF85" s="92" t="s">
        <v>3163</v>
      </c>
      <c r="AG85" s="92" t="b">
        <v>1</v>
      </c>
      <c r="AH85" s="92">
        <v>5.4938446406442853E-3</v>
      </c>
      <c r="AI85" s="92">
        <v>2.7765543653323999</v>
      </c>
      <c r="AJ85" s="92">
        <v>0.24505928853754941</v>
      </c>
      <c r="AK85" s="92">
        <v>62</v>
      </c>
      <c r="AL85" s="92">
        <v>482.66666666666669</v>
      </c>
      <c r="AM85" s="92">
        <v>0</v>
      </c>
      <c r="AN85" s="93">
        <v>0</v>
      </c>
    </row>
    <row r="86" spans="1:40" ht="16" x14ac:dyDescent="0.2">
      <c r="A86" s="165"/>
      <c r="B86" s="83" t="s">
        <v>3880</v>
      </c>
      <c r="C86" t="s">
        <v>3163</v>
      </c>
      <c r="D86" t="b">
        <v>1</v>
      </c>
      <c r="E86">
        <v>1.107000246332035E-3</v>
      </c>
      <c r="F86">
        <v>3.2618184283401579</v>
      </c>
      <c r="G86">
        <v>0.32411067193675891</v>
      </c>
      <c r="H86">
        <v>82</v>
      </c>
      <c r="I86">
        <v>616.66666666666663</v>
      </c>
      <c r="J86">
        <v>0</v>
      </c>
      <c r="K86" s="87">
        <v>0</v>
      </c>
      <c r="AD86" s="162"/>
      <c r="AE86" s="111" t="s">
        <v>3896</v>
      </c>
      <c r="AF86" s="75" t="s">
        <v>3163</v>
      </c>
      <c r="AG86" s="75" t="b">
        <v>1</v>
      </c>
      <c r="AH86" s="75">
        <v>5.4938446406442853E-3</v>
      </c>
      <c r="AI86" s="75">
        <v>2.7765543653323999</v>
      </c>
      <c r="AJ86" s="75">
        <v>0.24505928853754941</v>
      </c>
      <c r="AK86" s="75">
        <v>62</v>
      </c>
      <c r="AL86" s="75">
        <v>482.66666666666669</v>
      </c>
      <c r="AM86" s="75">
        <v>0</v>
      </c>
      <c r="AN86" s="94">
        <v>0</v>
      </c>
    </row>
    <row r="87" spans="1:40" ht="16" x14ac:dyDescent="0.2">
      <c r="A87" s="165"/>
      <c r="B87" s="83" t="s">
        <v>3881</v>
      </c>
      <c r="C87" t="s">
        <v>3163</v>
      </c>
      <c r="D87" t="b">
        <v>1</v>
      </c>
      <c r="E87">
        <v>4.6946232043412186E-3</v>
      </c>
      <c r="F87">
        <v>2.8272733710270681</v>
      </c>
      <c r="G87">
        <v>0.28063241106719372</v>
      </c>
      <c r="H87">
        <v>71</v>
      </c>
      <c r="I87">
        <v>613</v>
      </c>
      <c r="J87">
        <v>0</v>
      </c>
      <c r="K87" s="87">
        <v>0</v>
      </c>
      <c r="AD87" s="162"/>
      <c r="AE87" s="111" t="s">
        <v>3897</v>
      </c>
      <c r="AF87" s="75" t="s">
        <v>3877</v>
      </c>
      <c r="AG87" s="75" t="s">
        <v>3877</v>
      </c>
      <c r="AH87" s="75" t="s">
        <v>3877</v>
      </c>
      <c r="AI87" s="75" t="s">
        <v>3877</v>
      </c>
      <c r="AJ87" s="75" t="s">
        <v>3877</v>
      </c>
      <c r="AK87" s="75" t="s">
        <v>3877</v>
      </c>
      <c r="AL87" s="75" t="s">
        <v>3877</v>
      </c>
      <c r="AM87" s="75" t="s">
        <v>3877</v>
      </c>
      <c r="AN87" s="94" t="s">
        <v>3877</v>
      </c>
    </row>
    <row r="88" spans="1:40" ht="16" x14ac:dyDescent="0.2">
      <c r="A88" s="165"/>
      <c r="B88" s="83" t="s">
        <v>3882</v>
      </c>
      <c r="C88" t="s">
        <v>3163</v>
      </c>
      <c r="D88" t="b">
        <v>1</v>
      </c>
      <c r="E88">
        <v>6.3678599626264543E-3</v>
      </c>
      <c r="F88">
        <v>2.7282123561472118</v>
      </c>
      <c r="G88">
        <v>0.2411067193675889</v>
      </c>
      <c r="H88">
        <v>61</v>
      </c>
      <c r="I88">
        <v>483.66666666666669</v>
      </c>
      <c r="J88">
        <v>0</v>
      </c>
      <c r="K88" s="87">
        <v>0</v>
      </c>
      <c r="AD88" s="162"/>
      <c r="AE88" s="111" t="s">
        <v>3898</v>
      </c>
      <c r="AF88" s="75" t="s">
        <v>3877</v>
      </c>
      <c r="AG88" s="75" t="s">
        <v>3877</v>
      </c>
      <c r="AH88" s="75" t="s">
        <v>3877</v>
      </c>
      <c r="AI88" s="75" t="s">
        <v>3877</v>
      </c>
      <c r="AJ88" s="75" t="s">
        <v>3877</v>
      </c>
      <c r="AK88" s="75" t="s">
        <v>3877</v>
      </c>
      <c r="AL88" s="75" t="s">
        <v>3877</v>
      </c>
      <c r="AM88" s="75" t="s">
        <v>3877</v>
      </c>
      <c r="AN88" s="94" t="s">
        <v>3877</v>
      </c>
    </row>
    <row r="89" spans="1:40" ht="17" thickBot="1" x14ac:dyDescent="0.25">
      <c r="A89" s="166"/>
      <c r="B89" s="91" t="s">
        <v>3883</v>
      </c>
      <c r="C89" s="88" t="s">
        <v>3163</v>
      </c>
      <c r="D89" s="88" t="b">
        <v>1</v>
      </c>
      <c r="E89" s="88">
        <v>2.8004620521757668E-3</v>
      </c>
      <c r="F89" s="88">
        <v>2.9888318493714721</v>
      </c>
      <c r="G89" s="88">
        <v>0.29644268774703558</v>
      </c>
      <c r="H89" s="88">
        <v>75</v>
      </c>
      <c r="I89" s="88">
        <v>613</v>
      </c>
      <c r="J89" s="88">
        <v>0</v>
      </c>
      <c r="K89" s="89">
        <v>0</v>
      </c>
      <c r="AD89" s="162"/>
      <c r="AE89" s="111" t="s">
        <v>3899</v>
      </c>
      <c r="AF89" s="75" t="s">
        <v>3164</v>
      </c>
      <c r="AG89" s="75" t="b">
        <v>0</v>
      </c>
      <c r="AH89" s="75">
        <v>0.1134363808361827</v>
      </c>
      <c r="AI89" s="75">
        <v>1.5829345590332591</v>
      </c>
      <c r="AJ89" s="75">
        <v>8.6956521739130432E-2</v>
      </c>
      <c r="AK89" s="75">
        <v>22</v>
      </c>
      <c r="AL89" s="75">
        <v>176</v>
      </c>
      <c r="AM89" s="75">
        <v>0</v>
      </c>
      <c r="AN89" s="94">
        <v>0</v>
      </c>
    </row>
    <row r="90" spans="1:40" ht="16" x14ac:dyDescent="0.2">
      <c r="A90" s="164" t="s">
        <v>3718</v>
      </c>
      <c r="B90" s="84" t="s">
        <v>3868</v>
      </c>
      <c r="C90" s="85" t="s">
        <v>3163</v>
      </c>
      <c r="D90" s="85" t="b">
        <v>1</v>
      </c>
      <c r="E90" s="85">
        <v>5.6789496460929456E-7</v>
      </c>
      <c r="F90" s="85">
        <v>5.0018271515318453</v>
      </c>
      <c r="G90" s="85">
        <v>0.7351778656126482</v>
      </c>
      <c r="H90" s="85">
        <v>186</v>
      </c>
      <c r="I90" s="85">
        <v>1368</v>
      </c>
      <c r="J90" s="85">
        <v>0.4</v>
      </c>
      <c r="K90" s="86">
        <v>-3.4</v>
      </c>
      <c r="AD90" s="162"/>
      <c r="AE90" s="111" t="s">
        <v>3900</v>
      </c>
      <c r="AF90" s="75" t="s">
        <v>3877</v>
      </c>
      <c r="AG90" s="75" t="s">
        <v>3877</v>
      </c>
      <c r="AH90" s="75" t="s">
        <v>3877</v>
      </c>
      <c r="AI90" s="75" t="s">
        <v>3877</v>
      </c>
      <c r="AJ90" s="75" t="s">
        <v>3877</v>
      </c>
      <c r="AK90" s="75" t="s">
        <v>3877</v>
      </c>
      <c r="AL90" s="75" t="s">
        <v>3877</v>
      </c>
      <c r="AM90" s="75" t="s">
        <v>3877</v>
      </c>
      <c r="AN90" s="94" t="s">
        <v>3877</v>
      </c>
    </row>
    <row r="91" spans="1:40" ht="16" x14ac:dyDescent="0.2">
      <c r="A91" s="165"/>
      <c r="B91" s="79" t="s">
        <v>3869</v>
      </c>
      <c r="C91" t="s">
        <v>3163</v>
      </c>
      <c r="D91" t="b">
        <v>1</v>
      </c>
      <c r="E91">
        <v>1.6797555161960349E-3</v>
      </c>
      <c r="F91">
        <v>3.141690401556934</v>
      </c>
      <c r="G91">
        <v>0.33992094861660083</v>
      </c>
      <c r="H91">
        <v>86</v>
      </c>
      <c r="I91">
        <v>732</v>
      </c>
      <c r="J91">
        <v>0</v>
      </c>
      <c r="K91" s="87">
        <v>0</v>
      </c>
      <c r="AD91" s="162"/>
      <c r="AE91" s="111" t="s">
        <v>3171</v>
      </c>
      <c r="AF91" s="75" t="s">
        <v>3163</v>
      </c>
      <c r="AG91" s="75" t="b">
        <v>1</v>
      </c>
      <c r="AH91" s="75">
        <v>3.5136599942179769E-2</v>
      </c>
      <c r="AI91" s="75">
        <v>2.106780622220533</v>
      </c>
      <c r="AJ91" s="75">
        <v>0.22924901185770749</v>
      </c>
      <c r="AK91" s="75">
        <v>58</v>
      </c>
      <c r="AL91" s="75">
        <v>732</v>
      </c>
      <c r="AM91" s="75">
        <v>0</v>
      </c>
      <c r="AN91" s="94">
        <v>0</v>
      </c>
    </row>
    <row r="92" spans="1:40" ht="16" x14ac:dyDescent="0.2">
      <c r="A92" s="165"/>
      <c r="B92" s="79" t="s">
        <v>3870</v>
      </c>
      <c r="C92" t="s">
        <v>3877</v>
      </c>
      <c r="D92" t="s">
        <v>3877</v>
      </c>
      <c r="E92" t="s">
        <v>3877</v>
      </c>
      <c r="F92" t="s">
        <v>3877</v>
      </c>
      <c r="G92" t="s">
        <v>3877</v>
      </c>
      <c r="H92" t="s">
        <v>3877</v>
      </c>
      <c r="I92" t="s">
        <v>3877</v>
      </c>
      <c r="J92" t="s">
        <v>3877</v>
      </c>
      <c r="K92" s="87" t="s">
        <v>3877</v>
      </c>
      <c r="AD92" s="162"/>
      <c r="AE92" s="111" t="s">
        <v>3901</v>
      </c>
      <c r="AF92" s="75" t="s">
        <v>3163</v>
      </c>
      <c r="AG92" s="75" t="b">
        <v>1</v>
      </c>
      <c r="AH92" s="75">
        <v>1.194528380564064E-2</v>
      </c>
      <c r="AI92" s="75">
        <v>2.513756617498164</v>
      </c>
      <c r="AJ92" s="75">
        <v>0.29249011857707508</v>
      </c>
      <c r="AK92" s="75">
        <v>74</v>
      </c>
      <c r="AL92" s="75">
        <v>843.33333333333337</v>
      </c>
      <c r="AM92" s="75">
        <v>0</v>
      </c>
      <c r="AN92" s="94">
        <v>0</v>
      </c>
    </row>
    <row r="93" spans="1:40" ht="16" x14ac:dyDescent="0.2">
      <c r="A93" s="165"/>
      <c r="B93" s="79" t="s">
        <v>3871</v>
      </c>
      <c r="C93" t="s">
        <v>3163</v>
      </c>
      <c r="D93" t="b">
        <v>1</v>
      </c>
      <c r="E93">
        <v>9.8435653829778147E-3</v>
      </c>
      <c r="F93">
        <v>2.5812766848680551</v>
      </c>
      <c r="G93">
        <v>0.31620553359683801</v>
      </c>
      <c r="H93">
        <v>80</v>
      </c>
      <c r="I93">
        <v>936.66666666666663</v>
      </c>
      <c r="J93">
        <v>0</v>
      </c>
      <c r="K93" s="87">
        <v>0</v>
      </c>
      <c r="AD93" s="162"/>
      <c r="AE93" s="111" t="s">
        <v>3902</v>
      </c>
      <c r="AF93" s="75" t="s">
        <v>3164</v>
      </c>
      <c r="AG93" s="75" t="b">
        <v>0</v>
      </c>
      <c r="AH93" s="75">
        <v>0.1134363808361827</v>
      </c>
      <c r="AI93" s="75">
        <v>1.5829345590332591</v>
      </c>
      <c r="AJ93" s="75">
        <v>8.6956521739130432E-2</v>
      </c>
      <c r="AK93" s="75">
        <v>22</v>
      </c>
      <c r="AL93" s="75">
        <v>176</v>
      </c>
      <c r="AM93" s="75">
        <v>0</v>
      </c>
      <c r="AN93" s="94">
        <v>0</v>
      </c>
    </row>
    <row r="94" spans="1:40" ht="16" x14ac:dyDescent="0.2">
      <c r="A94" s="165"/>
      <c r="B94" s="79" t="s">
        <v>3872</v>
      </c>
      <c r="C94" t="s">
        <v>3164</v>
      </c>
      <c r="D94" t="b">
        <v>0</v>
      </c>
      <c r="E94">
        <v>0.1134363808361827</v>
      </c>
      <c r="F94">
        <v>1.5829345590332591</v>
      </c>
      <c r="G94">
        <v>8.6956521739130432E-2</v>
      </c>
      <c r="H94">
        <v>22</v>
      </c>
      <c r="I94">
        <v>176</v>
      </c>
      <c r="J94">
        <v>0</v>
      </c>
      <c r="K94" s="87">
        <v>0</v>
      </c>
      <c r="AD94" s="162"/>
      <c r="AE94" s="111" t="s">
        <v>3903</v>
      </c>
      <c r="AF94" s="75" t="s">
        <v>3164</v>
      </c>
      <c r="AG94" s="75" t="b">
        <v>0</v>
      </c>
      <c r="AH94" s="75">
        <v>0.1134363808361827</v>
      </c>
      <c r="AI94" s="75">
        <v>1.5829345590332591</v>
      </c>
      <c r="AJ94" s="75">
        <v>8.6956521739130432E-2</v>
      </c>
      <c r="AK94" s="75">
        <v>22</v>
      </c>
      <c r="AL94" s="75">
        <v>176</v>
      </c>
      <c r="AM94" s="75">
        <v>0</v>
      </c>
      <c r="AN94" s="94">
        <v>0</v>
      </c>
    </row>
    <row r="95" spans="1:40" ht="16" x14ac:dyDescent="0.2">
      <c r="A95" s="165"/>
      <c r="B95" s="79" t="s">
        <v>3873</v>
      </c>
      <c r="C95" t="s">
        <v>3164</v>
      </c>
      <c r="D95" t="b">
        <v>0</v>
      </c>
      <c r="E95">
        <v>0.1136313762303052</v>
      </c>
      <c r="F95">
        <v>1.5820797042109449</v>
      </c>
      <c r="G95">
        <v>0.1185770750988142</v>
      </c>
      <c r="H95">
        <v>30</v>
      </c>
      <c r="I95">
        <v>336</v>
      </c>
      <c r="J95">
        <v>0</v>
      </c>
      <c r="K95" s="87">
        <v>0</v>
      </c>
      <c r="AD95" s="162"/>
      <c r="AE95" s="111" t="s">
        <v>3904</v>
      </c>
      <c r="AF95" s="75" t="s">
        <v>3163</v>
      </c>
      <c r="AG95" s="75" t="b">
        <v>1</v>
      </c>
      <c r="AH95" s="75">
        <v>2.9336211736664008E-2</v>
      </c>
      <c r="AI95" s="75">
        <v>2.1789388428113732</v>
      </c>
      <c r="AJ95" s="75">
        <v>0.16205533596837951</v>
      </c>
      <c r="AK95" s="75">
        <v>41</v>
      </c>
      <c r="AL95" s="75">
        <v>337</v>
      </c>
      <c r="AM95" s="75">
        <v>0</v>
      </c>
      <c r="AN95" s="94">
        <v>0</v>
      </c>
    </row>
    <row r="96" spans="1:40" ht="16" x14ac:dyDescent="0.2">
      <c r="A96" s="165"/>
      <c r="B96" s="79" t="s">
        <v>3874</v>
      </c>
      <c r="C96" s="115" t="s">
        <v>3877</v>
      </c>
      <c r="D96" s="115" t="s">
        <v>3877</v>
      </c>
      <c r="E96" s="115" t="s">
        <v>3877</v>
      </c>
      <c r="F96" s="115" t="s">
        <v>3877</v>
      </c>
      <c r="G96" s="115" t="s">
        <v>3877</v>
      </c>
      <c r="H96" s="115" t="s">
        <v>3877</v>
      </c>
      <c r="I96" s="115" t="s">
        <v>3877</v>
      </c>
      <c r="J96" s="115" t="s">
        <v>3877</v>
      </c>
      <c r="K96" s="115" t="s">
        <v>3877</v>
      </c>
      <c r="AD96" s="162"/>
      <c r="AE96" s="111" t="s">
        <v>3905</v>
      </c>
      <c r="AF96" s="75" t="s">
        <v>3164</v>
      </c>
      <c r="AG96" s="75" t="b">
        <v>0</v>
      </c>
      <c r="AH96" s="75">
        <v>0.1134363808361827</v>
      </c>
      <c r="AI96" s="75">
        <v>1.5829345590332591</v>
      </c>
      <c r="AJ96" s="75">
        <v>8.6956521739130432E-2</v>
      </c>
      <c r="AK96" s="75">
        <v>22</v>
      </c>
      <c r="AL96" s="75">
        <v>176</v>
      </c>
      <c r="AM96" s="75">
        <v>0</v>
      </c>
      <c r="AN96" s="94">
        <v>0</v>
      </c>
    </row>
    <row r="97" spans="1:40" ht="16" x14ac:dyDescent="0.2">
      <c r="A97" s="165"/>
      <c r="B97" s="79" t="s">
        <v>3875</v>
      </c>
      <c r="C97" t="s">
        <v>3877</v>
      </c>
      <c r="D97" t="s">
        <v>3877</v>
      </c>
      <c r="E97" t="s">
        <v>3877</v>
      </c>
      <c r="F97" t="s">
        <v>3877</v>
      </c>
      <c r="G97" t="s">
        <v>3877</v>
      </c>
      <c r="H97" t="s">
        <v>3877</v>
      </c>
      <c r="I97" t="s">
        <v>3877</v>
      </c>
      <c r="J97" t="s">
        <v>3877</v>
      </c>
      <c r="K97" s="87" t="s">
        <v>3877</v>
      </c>
      <c r="AD97" s="162"/>
      <c r="AE97" s="111" t="s">
        <v>3906</v>
      </c>
      <c r="AF97" s="75" t="s">
        <v>3164</v>
      </c>
      <c r="AG97" s="75" t="b">
        <v>0</v>
      </c>
      <c r="AH97" s="75">
        <v>0.1134363808361827</v>
      </c>
      <c r="AI97" s="75">
        <v>1.5829345590332591</v>
      </c>
      <c r="AJ97" s="75">
        <v>8.6956521739130432E-2</v>
      </c>
      <c r="AK97" s="75">
        <v>22</v>
      </c>
      <c r="AL97" s="75">
        <v>176</v>
      </c>
      <c r="AM97" s="75">
        <v>0</v>
      </c>
      <c r="AN97" s="94">
        <v>0</v>
      </c>
    </row>
    <row r="98" spans="1:40" ht="16" x14ac:dyDescent="0.2">
      <c r="A98" s="165"/>
      <c r="B98" s="79" t="s">
        <v>3876</v>
      </c>
      <c r="C98" t="s">
        <v>3163</v>
      </c>
      <c r="D98" t="b">
        <v>1</v>
      </c>
      <c r="E98">
        <v>1.010557856640326E-2</v>
      </c>
      <c r="F98">
        <v>2.5721955782229871</v>
      </c>
      <c r="G98">
        <v>0.29644268774703558</v>
      </c>
      <c r="H98">
        <v>75</v>
      </c>
      <c r="I98">
        <v>827.66666666666663</v>
      </c>
      <c r="J98">
        <v>0</v>
      </c>
      <c r="K98" s="87">
        <v>0</v>
      </c>
      <c r="AD98" s="162"/>
      <c r="AE98" s="111" t="s">
        <v>3907</v>
      </c>
      <c r="AF98" s="75" t="s">
        <v>3877</v>
      </c>
      <c r="AG98" s="75" t="s">
        <v>3877</v>
      </c>
      <c r="AH98" s="75" t="s">
        <v>3877</v>
      </c>
      <c r="AI98" s="75" t="s">
        <v>3877</v>
      </c>
      <c r="AJ98" s="75" t="s">
        <v>3877</v>
      </c>
      <c r="AK98" s="75" t="s">
        <v>3877</v>
      </c>
      <c r="AL98" s="75" t="s">
        <v>3877</v>
      </c>
      <c r="AM98" s="75" t="s">
        <v>3877</v>
      </c>
      <c r="AN98" s="94" t="s">
        <v>3877</v>
      </c>
    </row>
    <row r="99" spans="1:40" ht="16" x14ac:dyDescent="0.2">
      <c r="A99" s="165"/>
      <c r="B99" s="79" t="s">
        <v>3886</v>
      </c>
      <c r="C99" t="s">
        <v>3877</v>
      </c>
      <c r="D99" t="s">
        <v>3877</v>
      </c>
      <c r="E99" t="s">
        <v>3877</v>
      </c>
      <c r="F99" t="s">
        <v>3877</v>
      </c>
      <c r="G99" t="s">
        <v>3877</v>
      </c>
      <c r="H99" t="s">
        <v>3877</v>
      </c>
      <c r="I99" t="s">
        <v>3877</v>
      </c>
      <c r="J99" t="s">
        <v>3877</v>
      </c>
      <c r="K99" s="87" t="s">
        <v>3877</v>
      </c>
      <c r="AD99" s="162"/>
      <c r="AE99" s="111" t="s">
        <v>3908</v>
      </c>
      <c r="AF99" s="75" t="s">
        <v>3164</v>
      </c>
      <c r="AG99" s="75" t="b">
        <v>0</v>
      </c>
      <c r="AH99" s="75">
        <v>0.40701602727137431</v>
      </c>
      <c r="AI99" s="75">
        <v>0.82915619758884995</v>
      </c>
      <c r="AJ99" s="75">
        <v>4.7430830039525688E-2</v>
      </c>
      <c r="AK99" s="75">
        <v>12</v>
      </c>
      <c r="AL99" s="75">
        <v>176</v>
      </c>
      <c r="AM99" s="75">
        <v>0</v>
      </c>
      <c r="AN99" s="94">
        <v>0</v>
      </c>
    </row>
    <row r="100" spans="1:40" ht="17" thickBot="1" x14ac:dyDescent="0.25">
      <c r="A100" s="165"/>
      <c r="B100" s="83" t="s">
        <v>3878</v>
      </c>
      <c r="C100" t="s">
        <v>3163</v>
      </c>
      <c r="D100" t="b">
        <v>1</v>
      </c>
      <c r="E100">
        <v>1.8593801562882819E-6</v>
      </c>
      <c r="F100">
        <v>4.7681362571972334</v>
      </c>
      <c r="G100">
        <v>0.70355731225296447</v>
      </c>
      <c r="H100">
        <v>178</v>
      </c>
      <c r="I100">
        <v>1378</v>
      </c>
      <c r="J100">
        <v>0.36363636363636359</v>
      </c>
      <c r="K100" s="87">
        <v>-2</v>
      </c>
      <c r="AD100" s="163"/>
      <c r="AE100" s="112" t="s">
        <v>3909</v>
      </c>
      <c r="AF100" s="95" t="s">
        <v>3877</v>
      </c>
      <c r="AG100" s="95" t="s">
        <v>3877</v>
      </c>
      <c r="AH100" s="95" t="s">
        <v>3877</v>
      </c>
      <c r="AI100" s="95" t="s">
        <v>3877</v>
      </c>
      <c r="AJ100" s="95" t="s">
        <v>3877</v>
      </c>
      <c r="AK100" s="95" t="s">
        <v>3877</v>
      </c>
      <c r="AL100" s="95" t="s">
        <v>3877</v>
      </c>
      <c r="AM100" s="95" t="s">
        <v>3877</v>
      </c>
      <c r="AN100" s="96" t="s">
        <v>3877</v>
      </c>
    </row>
    <row r="101" spans="1:40" ht="16" x14ac:dyDescent="0.2">
      <c r="A101" s="165"/>
      <c r="B101" s="83" t="s">
        <v>3879</v>
      </c>
      <c r="C101" t="s">
        <v>3877</v>
      </c>
      <c r="D101" t="s">
        <v>3877</v>
      </c>
      <c r="E101" t="s">
        <v>3877</v>
      </c>
      <c r="F101" t="s">
        <v>3877</v>
      </c>
      <c r="G101" t="s">
        <v>3877</v>
      </c>
      <c r="H101" t="s">
        <v>3877</v>
      </c>
      <c r="I101" t="s">
        <v>3877</v>
      </c>
      <c r="J101" t="s">
        <v>3877</v>
      </c>
      <c r="K101" s="87" t="s">
        <v>3877</v>
      </c>
      <c r="AD101" s="161" t="s">
        <v>3829</v>
      </c>
      <c r="AE101" s="110" t="s">
        <v>3895</v>
      </c>
      <c r="AF101" s="92" t="s">
        <v>3163</v>
      </c>
      <c r="AG101" s="92" t="b">
        <v>1</v>
      </c>
      <c r="AH101" s="92">
        <v>1.2634088425260699E-3</v>
      </c>
      <c r="AI101" s="92">
        <v>3.2241643129739348</v>
      </c>
      <c r="AJ101" s="92">
        <v>0.3201581027667984</v>
      </c>
      <c r="AK101" s="92">
        <v>81</v>
      </c>
      <c r="AL101" s="92">
        <v>615.66666666666663</v>
      </c>
      <c r="AM101" s="92">
        <v>0</v>
      </c>
      <c r="AN101" s="93">
        <v>0</v>
      </c>
    </row>
    <row r="102" spans="1:40" ht="16" x14ac:dyDescent="0.2">
      <c r="A102" s="165"/>
      <c r="B102" s="83" t="s">
        <v>3880</v>
      </c>
      <c r="C102" t="s">
        <v>3164</v>
      </c>
      <c r="D102" t="b">
        <v>0</v>
      </c>
      <c r="E102">
        <v>0.40701602727137431</v>
      </c>
      <c r="F102">
        <v>0.82915619758884995</v>
      </c>
      <c r="G102">
        <v>4.7430830039525688E-2</v>
      </c>
      <c r="H102">
        <v>12</v>
      </c>
      <c r="I102">
        <v>176</v>
      </c>
      <c r="J102">
        <v>0</v>
      </c>
      <c r="K102" s="87">
        <v>0</v>
      </c>
      <c r="AD102" s="162"/>
      <c r="AE102" s="111" t="s">
        <v>3896</v>
      </c>
      <c r="AF102" s="75" t="s">
        <v>3163</v>
      </c>
      <c r="AG102" s="75" t="b">
        <v>1</v>
      </c>
      <c r="AH102" s="75">
        <v>2.214417333724716E-2</v>
      </c>
      <c r="AI102" s="75">
        <v>2.2878857849519418</v>
      </c>
      <c r="AJ102" s="75">
        <v>0.16996047430830041</v>
      </c>
      <c r="AK102" s="75">
        <v>43</v>
      </c>
      <c r="AL102" s="75">
        <v>337</v>
      </c>
      <c r="AM102" s="75">
        <v>0</v>
      </c>
      <c r="AN102" s="94">
        <v>0</v>
      </c>
    </row>
    <row r="103" spans="1:40" ht="16" x14ac:dyDescent="0.2">
      <c r="A103" s="165"/>
      <c r="B103" s="83" t="s">
        <v>3881</v>
      </c>
      <c r="C103" t="s">
        <v>3877</v>
      </c>
      <c r="D103" t="s">
        <v>3877</v>
      </c>
      <c r="E103" t="s">
        <v>3877</v>
      </c>
      <c r="F103" t="s">
        <v>3877</v>
      </c>
      <c r="G103" t="s">
        <v>3877</v>
      </c>
      <c r="H103" t="s">
        <v>3877</v>
      </c>
      <c r="I103" t="s">
        <v>3877</v>
      </c>
      <c r="J103" t="s">
        <v>3877</v>
      </c>
      <c r="K103" s="87" t="s">
        <v>3877</v>
      </c>
      <c r="AD103" s="162"/>
      <c r="AE103" s="111" t="s">
        <v>3897</v>
      </c>
      <c r="AF103" s="75" t="s">
        <v>3164</v>
      </c>
      <c r="AG103" s="75" t="b">
        <v>0</v>
      </c>
      <c r="AH103" s="75">
        <v>0.1134363808361827</v>
      </c>
      <c r="AI103" s="75">
        <v>1.5829345590332591</v>
      </c>
      <c r="AJ103" s="75">
        <v>8.6956521739130432E-2</v>
      </c>
      <c r="AK103" s="75">
        <v>22</v>
      </c>
      <c r="AL103" s="75">
        <v>176</v>
      </c>
      <c r="AM103" s="75">
        <v>0</v>
      </c>
      <c r="AN103" s="94">
        <v>0</v>
      </c>
    </row>
    <row r="104" spans="1:40" ht="16" x14ac:dyDescent="0.2">
      <c r="A104" s="165"/>
      <c r="B104" s="83" t="s">
        <v>3882</v>
      </c>
      <c r="C104" t="s">
        <v>3164</v>
      </c>
      <c r="D104" t="b">
        <v>0</v>
      </c>
      <c r="E104">
        <v>0.1134363808361827</v>
      </c>
      <c r="F104">
        <v>1.5829345590332591</v>
      </c>
      <c r="G104">
        <v>8.6956521739130432E-2</v>
      </c>
      <c r="H104">
        <v>22</v>
      </c>
      <c r="I104">
        <v>176</v>
      </c>
      <c r="J104">
        <v>0</v>
      </c>
      <c r="K104" s="87">
        <v>0</v>
      </c>
      <c r="AD104" s="162"/>
      <c r="AE104" s="111" t="s">
        <v>3898</v>
      </c>
      <c r="AF104" s="75" t="s">
        <v>3877</v>
      </c>
      <c r="AG104" s="75" t="s">
        <v>3877</v>
      </c>
      <c r="AH104" s="75" t="s">
        <v>3877</v>
      </c>
      <c r="AI104" s="75" t="s">
        <v>3877</v>
      </c>
      <c r="AJ104" s="75" t="s">
        <v>3877</v>
      </c>
      <c r="AK104" s="75" t="s">
        <v>3877</v>
      </c>
      <c r="AL104" s="75" t="s">
        <v>3877</v>
      </c>
      <c r="AM104" s="75" t="s">
        <v>3877</v>
      </c>
      <c r="AN104" s="94" t="s">
        <v>3877</v>
      </c>
    </row>
    <row r="105" spans="1:40" ht="17" thickBot="1" x14ac:dyDescent="0.25">
      <c r="A105" s="166"/>
      <c r="B105" s="91" t="s">
        <v>3883</v>
      </c>
      <c r="C105" s="88" t="s">
        <v>3163</v>
      </c>
      <c r="D105" s="88" t="b">
        <v>1</v>
      </c>
      <c r="E105" s="88">
        <v>1.5847184794574479E-2</v>
      </c>
      <c r="F105" s="88">
        <v>2.4124160879117582</v>
      </c>
      <c r="G105" s="88">
        <v>0.2134387351778656</v>
      </c>
      <c r="H105" s="88">
        <v>54</v>
      </c>
      <c r="I105" s="88">
        <v>482.66666666666669</v>
      </c>
      <c r="J105" s="88">
        <v>0</v>
      </c>
      <c r="K105" s="89">
        <v>0</v>
      </c>
      <c r="AD105" s="162"/>
      <c r="AE105" s="111" t="s">
        <v>3899</v>
      </c>
      <c r="AF105" s="75" t="s">
        <v>3163</v>
      </c>
      <c r="AG105" s="75" t="b">
        <v>1</v>
      </c>
      <c r="AH105" s="75">
        <v>2.530377131170591E-2</v>
      </c>
      <c r="AI105" s="75">
        <v>2.2367333749189222</v>
      </c>
      <c r="AJ105" s="75">
        <v>0.16600790513833991</v>
      </c>
      <c r="AK105" s="75">
        <v>42</v>
      </c>
      <c r="AL105" s="75">
        <v>336</v>
      </c>
      <c r="AM105" s="75">
        <v>0</v>
      </c>
      <c r="AN105" s="94">
        <v>0</v>
      </c>
    </row>
    <row r="106" spans="1:40" ht="16" x14ac:dyDescent="0.2">
      <c r="A106" s="164" t="s">
        <v>3829</v>
      </c>
      <c r="B106" s="84" t="s">
        <v>3868</v>
      </c>
      <c r="C106" s="85" t="s">
        <v>3163</v>
      </c>
      <c r="D106" s="85" t="b">
        <v>1</v>
      </c>
      <c r="E106" s="85">
        <v>6.6070101762250033E-4</v>
      </c>
      <c r="F106" s="85">
        <v>3.405388028440504</v>
      </c>
      <c r="G106" s="85">
        <v>0.46245059288537549</v>
      </c>
      <c r="H106" s="85">
        <v>117</v>
      </c>
      <c r="I106" s="85">
        <v>1160.333333333333</v>
      </c>
      <c r="J106" s="85">
        <v>0.25</v>
      </c>
      <c r="K106" s="86">
        <v>-2.75</v>
      </c>
      <c r="AD106" s="162"/>
      <c r="AE106" s="111" t="s">
        <v>3900</v>
      </c>
      <c r="AF106" s="75" t="s">
        <v>3163</v>
      </c>
      <c r="AG106" s="75" t="b">
        <v>1</v>
      </c>
      <c r="AH106" s="75">
        <v>3.2383654606946699E-3</v>
      </c>
      <c r="AI106" s="75">
        <v>2.9441561703747232</v>
      </c>
      <c r="AJ106" s="75">
        <v>0.31620553359683801</v>
      </c>
      <c r="AK106" s="75">
        <v>80</v>
      </c>
      <c r="AL106" s="75">
        <v>720</v>
      </c>
      <c r="AM106" s="75">
        <v>0</v>
      </c>
      <c r="AN106" s="94">
        <v>0</v>
      </c>
    </row>
    <row r="107" spans="1:40" ht="16" x14ac:dyDescent="0.2">
      <c r="A107" s="165"/>
      <c r="B107" s="79" t="s">
        <v>3869</v>
      </c>
      <c r="C107" t="s">
        <v>3163</v>
      </c>
      <c r="D107" t="b">
        <v>1</v>
      </c>
      <c r="E107">
        <v>1.6690607795799559E-3</v>
      </c>
      <c r="F107">
        <v>3.1435602051495861</v>
      </c>
      <c r="G107">
        <v>0.31225296442687739</v>
      </c>
      <c r="H107">
        <v>79</v>
      </c>
      <c r="I107">
        <v>615.66666666666663</v>
      </c>
      <c r="J107">
        <v>0</v>
      </c>
      <c r="K107" s="87">
        <v>0</v>
      </c>
      <c r="AD107" s="162"/>
      <c r="AE107" s="111" t="s">
        <v>3171</v>
      </c>
      <c r="AF107" s="75" t="s">
        <v>3164</v>
      </c>
      <c r="AG107" s="75" t="b">
        <v>0</v>
      </c>
      <c r="AH107" s="75">
        <v>0.25819504758394501</v>
      </c>
      <c r="AI107" s="75">
        <v>1.1306675421666139</v>
      </c>
      <c r="AJ107" s="75">
        <v>6.3241106719367585E-2</v>
      </c>
      <c r="AK107" s="75">
        <v>16</v>
      </c>
      <c r="AL107" s="75">
        <v>176</v>
      </c>
      <c r="AM107" s="75">
        <v>0</v>
      </c>
      <c r="AN107" s="94">
        <v>0</v>
      </c>
    </row>
    <row r="108" spans="1:40" ht="16" x14ac:dyDescent="0.2">
      <c r="A108" s="165"/>
      <c r="B108" s="79" t="s">
        <v>3870</v>
      </c>
      <c r="C108" t="s">
        <v>3164</v>
      </c>
      <c r="D108" t="b">
        <v>0</v>
      </c>
      <c r="E108">
        <v>0.1134363808361827</v>
      </c>
      <c r="F108">
        <v>1.5829345590332591</v>
      </c>
      <c r="G108">
        <v>8.6956521739130432E-2</v>
      </c>
      <c r="H108">
        <v>22</v>
      </c>
      <c r="I108">
        <v>176</v>
      </c>
      <c r="J108">
        <v>0</v>
      </c>
      <c r="K108" s="87">
        <v>0</v>
      </c>
      <c r="AD108" s="162"/>
      <c r="AE108" s="111" t="s">
        <v>3901</v>
      </c>
      <c r="AF108" s="75" t="s">
        <v>3163</v>
      </c>
      <c r="AG108" s="75" t="b">
        <v>1</v>
      </c>
      <c r="AH108" s="75">
        <v>1.7384060777736471E-4</v>
      </c>
      <c r="AI108" s="75">
        <v>3.7542797763989268</v>
      </c>
      <c r="AJ108" s="75">
        <v>0.47826086956521741</v>
      </c>
      <c r="AK108" s="75">
        <v>121</v>
      </c>
      <c r="AL108" s="75">
        <v>1021.666666666667</v>
      </c>
      <c r="AM108" s="75">
        <v>8.3333333333333329E-2</v>
      </c>
      <c r="AN108" s="94">
        <v>-0.91666666666666663</v>
      </c>
    </row>
    <row r="109" spans="1:40" ht="16" x14ac:dyDescent="0.2">
      <c r="A109" s="165"/>
      <c r="B109" s="79" t="s">
        <v>3871</v>
      </c>
      <c r="C109" t="s">
        <v>3163</v>
      </c>
      <c r="D109" t="b">
        <v>1</v>
      </c>
      <c r="E109">
        <v>3.7449025418467841E-6</v>
      </c>
      <c r="F109">
        <v>4.6250598479643861</v>
      </c>
      <c r="G109">
        <v>0.6837944664031621</v>
      </c>
      <c r="H109">
        <v>173</v>
      </c>
      <c r="I109">
        <v>1383</v>
      </c>
      <c r="J109">
        <v>0.5</v>
      </c>
      <c r="K109" s="87">
        <v>-3.5</v>
      </c>
      <c r="AD109" s="162"/>
      <c r="AE109" s="111" t="s">
        <v>3902</v>
      </c>
      <c r="AF109" s="75" t="s">
        <v>3163</v>
      </c>
      <c r="AG109" s="75" t="b">
        <v>1</v>
      </c>
      <c r="AH109" s="75">
        <v>8.8574252330109182E-3</v>
      </c>
      <c r="AI109" s="75">
        <v>2.6175086153346951</v>
      </c>
      <c r="AJ109" s="75">
        <v>0.2608695652173913</v>
      </c>
      <c r="AK109" s="75">
        <v>66</v>
      </c>
      <c r="AL109" s="75">
        <v>616.66666666666663</v>
      </c>
      <c r="AM109" s="75">
        <v>0</v>
      </c>
      <c r="AN109" s="94">
        <v>0</v>
      </c>
    </row>
    <row r="110" spans="1:40" ht="16" x14ac:dyDescent="0.2">
      <c r="A110" s="165"/>
      <c r="B110" s="79" t="s">
        <v>3872</v>
      </c>
      <c r="C110" t="s">
        <v>3164</v>
      </c>
      <c r="D110" t="b">
        <v>0</v>
      </c>
      <c r="E110">
        <v>0.40701602727137431</v>
      </c>
      <c r="F110">
        <v>0.82915619758884995</v>
      </c>
      <c r="G110">
        <v>4.7430830039525688E-2</v>
      </c>
      <c r="H110">
        <v>12</v>
      </c>
      <c r="I110">
        <v>176</v>
      </c>
      <c r="J110">
        <v>0</v>
      </c>
      <c r="K110" s="87">
        <v>0</v>
      </c>
      <c r="AD110" s="162"/>
      <c r="AE110" s="111" t="s">
        <v>3903</v>
      </c>
      <c r="AF110" s="75" t="s">
        <v>3163</v>
      </c>
      <c r="AG110" s="75" t="b">
        <v>1</v>
      </c>
      <c r="AH110" s="75">
        <v>7.493658106170642E-3</v>
      </c>
      <c r="AI110" s="75">
        <v>2.6740710154775411</v>
      </c>
      <c r="AJ110" s="75">
        <v>0.32806324110671942</v>
      </c>
      <c r="AK110" s="75">
        <v>83</v>
      </c>
      <c r="AL110" s="75">
        <v>940.33333333333337</v>
      </c>
      <c r="AM110" s="75">
        <v>0</v>
      </c>
      <c r="AN110" s="94">
        <v>0</v>
      </c>
    </row>
    <row r="111" spans="1:40" ht="16" x14ac:dyDescent="0.2">
      <c r="A111" s="165"/>
      <c r="B111" s="79" t="s">
        <v>3873</v>
      </c>
      <c r="C111" t="s">
        <v>3877</v>
      </c>
      <c r="D111" t="s">
        <v>3877</v>
      </c>
      <c r="E111" t="s">
        <v>3877</v>
      </c>
      <c r="F111" t="s">
        <v>3877</v>
      </c>
      <c r="G111" t="s">
        <v>3877</v>
      </c>
      <c r="H111" t="s">
        <v>3877</v>
      </c>
      <c r="I111" t="s">
        <v>3877</v>
      </c>
      <c r="J111" t="s">
        <v>3877</v>
      </c>
      <c r="K111" s="87" t="s">
        <v>3877</v>
      </c>
      <c r="AD111" s="162"/>
      <c r="AE111" s="111" t="s">
        <v>3904</v>
      </c>
      <c r="AF111" s="75" t="s">
        <v>3877</v>
      </c>
      <c r="AG111" s="75" t="s">
        <v>3877</v>
      </c>
      <c r="AH111" s="75" t="s">
        <v>3877</v>
      </c>
      <c r="AI111" s="75" t="s">
        <v>3877</v>
      </c>
      <c r="AJ111" s="75" t="s">
        <v>3877</v>
      </c>
      <c r="AK111" s="75" t="s">
        <v>3877</v>
      </c>
      <c r="AL111" s="75" t="s">
        <v>3877</v>
      </c>
      <c r="AM111" s="75" t="s">
        <v>3877</v>
      </c>
      <c r="AN111" s="94" t="s">
        <v>3877</v>
      </c>
    </row>
    <row r="112" spans="1:40" ht="16" x14ac:dyDescent="0.2">
      <c r="A112" s="165"/>
      <c r="B112" s="79" t="s">
        <v>3874</v>
      </c>
      <c r="C112" s="115" t="s">
        <v>3877</v>
      </c>
      <c r="D112" s="115" t="s">
        <v>3877</v>
      </c>
      <c r="E112" s="115" t="s">
        <v>3877</v>
      </c>
      <c r="F112" s="115" t="s">
        <v>3877</v>
      </c>
      <c r="G112" s="115" t="s">
        <v>3877</v>
      </c>
      <c r="H112" s="115" t="s">
        <v>3877</v>
      </c>
      <c r="I112" s="115" t="s">
        <v>3877</v>
      </c>
      <c r="J112" s="115" t="s">
        <v>3877</v>
      </c>
      <c r="K112" s="115" t="s">
        <v>3877</v>
      </c>
      <c r="AD112" s="162"/>
      <c r="AE112" s="111" t="s">
        <v>3905</v>
      </c>
      <c r="AF112" s="75" t="s">
        <v>3163</v>
      </c>
      <c r="AG112" s="75" t="b">
        <v>1</v>
      </c>
      <c r="AH112" s="75">
        <v>2.4854122005648631E-3</v>
      </c>
      <c r="AI112" s="75">
        <v>3.0251118191627531</v>
      </c>
      <c r="AJ112" s="75">
        <v>0.30039525691699598</v>
      </c>
      <c r="AK112" s="75">
        <v>76</v>
      </c>
      <c r="AL112" s="75">
        <v>614.66666666666663</v>
      </c>
      <c r="AM112" s="75">
        <v>0</v>
      </c>
      <c r="AN112" s="94">
        <v>0</v>
      </c>
    </row>
    <row r="113" spans="1:40" ht="16" x14ac:dyDescent="0.2">
      <c r="A113" s="165"/>
      <c r="B113" s="79" t="s">
        <v>3875</v>
      </c>
      <c r="C113" t="s">
        <v>3163</v>
      </c>
      <c r="D113" t="b">
        <v>1</v>
      </c>
      <c r="E113">
        <v>7.2417084742597559E-3</v>
      </c>
      <c r="F113">
        <v>2.6855197959772399</v>
      </c>
      <c r="G113">
        <v>0.23715415019762839</v>
      </c>
      <c r="H113">
        <v>60</v>
      </c>
      <c r="I113">
        <v>482.66666666666669</v>
      </c>
      <c r="J113">
        <v>0</v>
      </c>
      <c r="K113" s="87">
        <v>0</v>
      </c>
      <c r="AD113" s="162"/>
      <c r="AE113" s="111" t="s">
        <v>3906</v>
      </c>
      <c r="AF113" s="75" t="s">
        <v>3164</v>
      </c>
      <c r="AG113" s="75" t="b">
        <v>0</v>
      </c>
      <c r="AH113" s="75">
        <v>0.1134363808361827</v>
      </c>
      <c r="AI113" s="75">
        <v>1.5829345590332591</v>
      </c>
      <c r="AJ113" s="75">
        <v>8.6956521739130432E-2</v>
      </c>
      <c r="AK113" s="75">
        <v>22</v>
      </c>
      <c r="AL113" s="75">
        <v>176</v>
      </c>
      <c r="AM113" s="75">
        <v>0</v>
      </c>
      <c r="AN113" s="94">
        <v>0</v>
      </c>
    </row>
    <row r="114" spans="1:40" ht="16" x14ac:dyDescent="0.2">
      <c r="A114" s="165"/>
      <c r="B114" s="79" t="s">
        <v>3876</v>
      </c>
      <c r="C114" t="s">
        <v>3164</v>
      </c>
      <c r="D114" t="b">
        <v>0</v>
      </c>
      <c r="E114">
        <v>0.1136313762303052</v>
      </c>
      <c r="F114">
        <v>1.5820797042109449</v>
      </c>
      <c r="G114">
        <v>0.1185770750988142</v>
      </c>
      <c r="H114">
        <v>30</v>
      </c>
      <c r="I114">
        <v>336</v>
      </c>
      <c r="J114">
        <v>0</v>
      </c>
      <c r="K114" s="87">
        <v>0</v>
      </c>
      <c r="AD114" s="162"/>
      <c r="AE114" s="111" t="s">
        <v>3907</v>
      </c>
      <c r="AF114" s="75" t="s">
        <v>3163</v>
      </c>
      <c r="AG114" s="75" t="b">
        <v>1</v>
      </c>
      <c r="AH114" s="75">
        <v>3.3368235057010587E-2</v>
      </c>
      <c r="AI114" s="75">
        <v>2.1276244298009259</v>
      </c>
      <c r="AJ114" s="75">
        <v>0.158102766798419</v>
      </c>
      <c r="AK114" s="75">
        <v>40</v>
      </c>
      <c r="AL114" s="75">
        <v>336</v>
      </c>
      <c r="AM114" s="75">
        <v>0</v>
      </c>
      <c r="AN114" s="94">
        <v>0</v>
      </c>
    </row>
    <row r="115" spans="1:40" ht="16" x14ac:dyDescent="0.2">
      <c r="A115" s="165"/>
      <c r="B115" s="79" t="s">
        <v>3886</v>
      </c>
      <c r="C115" s="72" t="s">
        <v>3877</v>
      </c>
      <c r="D115" s="72" t="s">
        <v>3877</v>
      </c>
      <c r="E115" s="72" t="s">
        <v>3877</v>
      </c>
      <c r="F115" s="72" t="s">
        <v>3877</v>
      </c>
      <c r="G115" s="72" t="s">
        <v>3877</v>
      </c>
      <c r="H115" s="72" t="s">
        <v>3877</v>
      </c>
      <c r="I115" s="72" t="s">
        <v>3877</v>
      </c>
      <c r="J115" s="72" t="s">
        <v>3877</v>
      </c>
      <c r="K115" s="98" t="s">
        <v>3877</v>
      </c>
      <c r="AD115" s="162"/>
      <c r="AE115" s="111" t="s">
        <v>3908</v>
      </c>
      <c r="AF115" s="75" t="s">
        <v>3877</v>
      </c>
      <c r="AG115" s="75" t="s">
        <v>3877</v>
      </c>
      <c r="AH115" s="75" t="s">
        <v>3877</v>
      </c>
      <c r="AI115" s="75" t="s">
        <v>3877</v>
      </c>
      <c r="AJ115" s="75" t="s">
        <v>3877</v>
      </c>
      <c r="AK115" s="75" t="s">
        <v>3877</v>
      </c>
      <c r="AL115" s="75" t="s">
        <v>3877</v>
      </c>
      <c r="AM115" s="75" t="s">
        <v>3877</v>
      </c>
      <c r="AN115" s="94" t="s">
        <v>3877</v>
      </c>
    </row>
    <row r="116" spans="1:40" ht="17" thickBot="1" x14ac:dyDescent="0.25">
      <c r="A116" s="165"/>
      <c r="B116" s="83" t="s">
        <v>3878</v>
      </c>
      <c r="C116" t="s">
        <v>3163</v>
      </c>
      <c r="D116" t="b">
        <v>1</v>
      </c>
      <c r="E116">
        <v>3.1796565929220749E-4</v>
      </c>
      <c r="F116">
        <v>3.6002056000369982</v>
      </c>
      <c r="G116">
        <v>0.52173913043478259</v>
      </c>
      <c r="H116">
        <v>132</v>
      </c>
      <c r="I116">
        <v>1324</v>
      </c>
      <c r="J116">
        <v>0.4</v>
      </c>
      <c r="K116" s="87">
        <v>-3.4</v>
      </c>
      <c r="AD116" s="163"/>
      <c r="AE116" s="112" t="s">
        <v>3909</v>
      </c>
      <c r="AF116" s="95" t="s">
        <v>3877</v>
      </c>
      <c r="AG116" s="95" t="s">
        <v>3877</v>
      </c>
      <c r="AH116" s="95" t="s">
        <v>3877</v>
      </c>
      <c r="AI116" s="95" t="s">
        <v>3877</v>
      </c>
      <c r="AJ116" s="95" t="s">
        <v>3877</v>
      </c>
      <c r="AK116" s="95" t="s">
        <v>3877</v>
      </c>
      <c r="AL116" s="95" t="s">
        <v>3877</v>
      </c>
      <c r="AM116" s="95" t="s">
        <v>3877</v>
      </c>
      <c r="AN116" s="96" t="s">
        <v>3877</v>
      </c>
    </row>
    <row r="117" spans="1:40" ht="16" x14ac:dyDescent="0.2">
      <c r="A117" s="165"/>
      <c r="B117" s="83" t="s">
        <v>3879</v>
      </c>
      <c r="C117" t="s">
        <v>3163</v>
      </c>
      <c r="D117" t="b">
        <v>1</v>
      </c>
      <c r="E117">
        <v>3.2383654606946699E-3</v>
      </c>
      <c r="F117">
        <v>2.9441561703747232</v>
      </c>
      <c r="G117">
        <v>0.31620553359683801</v>
      </c>
      <c r="H117">
        <v>80</v>
      </c>
      <c r="I117">
        <v>720</v>
      </c>
      <c r="J117">
        <v>0</v>
      </c>
      <c r="K117" s="87">
        <v>0</v>
      </c>
      <c r="AD117" s="161" t="s">
        <v>3831</v>
      </c>
      <c r="AE117" s="110" t="s">
        <v>3895</v>
      </c>
      <c r="AF117" s="92" t="s">
        <v>3163</v>
      </c>
      <c r="AG117" s="92" t="b">
        <v>1</v>
      </c>
      <c r="AH117" s="92">
        <v>2.131943882943688E-5</v>
      </c>
      <c r="AI117" s="92">
        <v>4.2506044468194659</v>
      </c>
      <c r="AJ117" s="92">
        <v>0.58893280632411071</v>
      </c>
      <c r="AK117" s="92">
        <v>149</v>
      </c>
      <c r="AL117" s="92">
        <v>1212.333333333333</v>
      </c>
      <c r="AM117" s="92">
        <v>0.42857142857142849</v>
      </c>
      <c r="AN117" s="93">
        <v>-4.7142857142857144</v>
      </c>
    </row>
    <row r="118" spans="1:40" ht="16" x14ac:dyDescent="0.2">
      <c r="A118" s="165"/>
      <c r="B118" s="83" t="s">
        <v>3880</v>
      </c>
      <c r="C118" t="s">
        <v>3164</v>
      </c>
      <c r="D118" t="b">
        <v>0</v>
      </c>
      <c r="E118">
        <v>0.25819504758394501</v>
      </c>
      <c r="F118">
        <v>1.1306675421666139</v>
      </c>
      <c r="G118">
        <v>6.3241106719367585E-2</v>
      </c>
      <c r="H118">
        <v>16</v>
      </c>
      <c r="I118">
        <v>176</v>
      </c>
      <c r="J118">
        <v>0</v>
      </c>
      <c r="K118" s="87">
        <v>0</v>
      </c>
      <c r="AD118" s="162"/>
      <c r="AE118" s="111" t="s">
        <v>3896</v>
      </c>
      <c r="AF118" s="75" t="s">
        <v>3163</v>
      </c>
      <c r="AG118" s="75" t="b">
        <v>1</v>
      </c>
      <c r="AH118" s="75">
        <v>6.5491732892386523E-5</v>
      </c>
      <c r="AI118" s="75">
        <v>3.992096415909848</v>
      </c>
      <c r="AJ118" s="75">
        <v>0.46245059288537549</v>
      </c>
      <c r="AK118" s="75">
        <v>117</v>
      </c>
      <c r="AL118" s="75">
        <v>844.33333333333337</v>
      </c>
      <c r="AM118" s="75">
        <v>0</v>
      </c>
      <c r="AN118" s="94">
        <v>0</v>
      </c>
    </row>
    <row r="119" spans="1:40" ht="16" x14ac:dyDescent="0.2">
      <c r="A119" s="165"/>
      <c r="B119" s="83" t="s">
        <v>3881</v>
      </c>
      <c r="C119" t="s">
        <v>3877</v>
      </c>
      <c r="D119" t="s">
        <v>3877</v>
      </c>
      <c r="E119" t="s">
        <v>3877</v>
      </c>
      <c r="F119" t="s">
        <v>3877</v>
      </c>
      <c r="G119" t="s">
        <v>3877</v>
      </c>
      <c r="H119" t="s">
        <v>3877</v>
      </c>
      <c r="I119" t="s">
        <v>3877</v>
      </c>
      <c r="J119" t="s">
        <v>3877</v>
      </c>
      <c r="K119" s="87" t="s">
        <v>3877</v>
      </c>
      <c r="AD119" s="162"/>
      <c r="AE119" s="111" t="s">
        <v>3897</v>
      </c>
      <c r="AF119" s="75" t="s">
        <v>3163</v>
      </c>
      <c r="AG119" s="75" t="b">
        <v>1</v>
      </c>
      <c r="AH119" s="75">
        <v>1.466259912354051E-3</v>
      </c>
      <c r="AI119" s="75">
        <v>3.1812797017144749</v>
      </c>
      <c r="AJ119" s="75">
        <v>0.31620553359683801</v>
      </c>
      <c r="AK119" s="75">
        <v>80</v>
      </c>
      <c r="AL119" s="75">
        <v>616.66666666666663</v>
      </c>
      <c r="AM119" s="75">
        <v>0</v>
      </c>
      <c r="AN119" s="94">
        <v>0</v>
      </c>
    </row>
    <row r="120" spans="1:40" ht="16" x14ac:dyDescent="0.2">
      <c r="A120" s="165"/>
      <c r="B120" s="83" t="s">
        <v>3882</v>
      </c>
      <c r="C120" t="s">
        <v>3164</v>
      </c>
      <c r="D120" t="b">
        <v>0</v>
      </c>
      <c r="E120">
        <v>1</v>
      </c>
      <c r="F120">
        <v>0</v>
      </c>
      <c r="G120">
        <v>0</v>
      </c>
      <c r="H120">
        <v>0</v>
      </c>
      <c r="I120">
        <v>0</v>
      </c>
      <c r="J120">
        <v>0</v>
      </c>
      <c r="K120" s="87">
        <v>0</v>
      </c>
      <c r="AD120" s="162"/>
      <c r="AE120" s="111" t="s">
        <v>3898</v>
      </c>
      <c r="AF120" s="75" t="s">
        <v>3163</v>
      </c>
      <c r="AG120" s="75" t="b">
        <v>1</v>
      </c>
      <c r="AH120" s="75">
        <v>2.670021202622053E-5</v>
      </c>
      <c r="AI120" s="75">
        <v>4.1999260927329116</v>
      </c>
      <c r="AJ120" s="75">
        <v>0.55335968379446643</v>
      </c>
      <c r="AK120" s="75">
        <v>140</v>
      </c>
      <c r="AL120" s="75">
        <v>1095.333333333333</v>
      </c>
      <c r="AM120" s="75">
        <v>0.125</v>
      </c>
      <c r="AN120" s="94">
        <v>-1.375</v>
      </c>
    </row>
    <row r="121" spans="1:40" ht="17" thickBot="1" x14ac:dyDescent="0.25">
      <c r="A121" s="166"/>
      <c r="B121" s="91" t="s">
        <v>3883</v>
      </c>
      <c r="C121" s="88" t="s">
        <v>3163</v>
      </c>
      <c r="D121" s="88" t="b">
        <v>1</v>
      </c>
      <c r="E121" s="88">
        <v>6.2483903571568522E-3</v>
      </c>
      <c r="F121" s="88">
        <v>2.734453587414722</v>
      </c>
      <c r="G121" s="88">
        <v>0.31620553359683801</v>
      </c>
      <c r="H121" s="88">
        <v>80</v>
      </c>
      <c r="I121" s="88">
        <v>834.66666666666663</v>
      </c>
      <c r="J121" s="88">
        <v>0</v>
      </c>
      <c r="K121" s="89">
        <v>0</v>
      </c>
      <c r="AD121" s="162"/>
      <c r="AE121" s="111" t="s">
        <v>3899</v>
      </c>
      <c r="AF121" s="75" t="s">
        <v>3163</v>
      </c>
      <c r="AG121" s="75" t="b">
        <v>1</v>
      </c>
      <c r="AH121" s="75">
        <v>2.214417333724716E-2</v>
      </c>
      <c r="AI121" s="75">
        <v>2.2878857849519418</v>
      </c>
      <c r="AJ121" s="75">
        <v>0.16996047430830041</v>
      </c>
      <c r="AK121" s="75">
        <v>43</v>
      </c>
      <c r="AL121" s="75">
        <v>337</v>
      </c>
      <c r="AM121" s="75">
        <v>0</v>
      </c>
      <c r="AN121" s="94">
        <v>0</v>
      </c>
    </row>
    <row r="122" spans="1:40" ht="16" x14ac:dyDescent="0.2">
      <c r="A122" s="164" t="s">
        <v>3831</v>
      </c>
      <c r="B122" s="84" t="s">
        <v>3868</v>
      </c>
      <c r="C122" s="85" t="s">
        <v>3163</v>
      </c>
      <c r="D122" s="85" t="b">
        <v>1</v>
      </c>
      <c r="E122" s="85">
        <v>4.1827041830089229E-9</v>
      </c>
      <c r="F122" s="85">
        <v>5.8768010404910314</v>
      </c>
      <c r="G122" s="85">
        <v>0.88142292490118579</v>
      </c>
      <c r="H122" s="85">
        <v>223</v>
      </c>
      <c r="I122" s="85">
        <v>1427</v>
      </c>
      <c r="J122" s="85">
        <v>4</v>
      </c>
      <c r="K122" s="86">
        <v>-33</v>
      </c>
      <c r="AD122" s="162"/>
      <c r="AE122" s="111" t="s">
        <v>3900</v>
      </c>
      <c r="AF122" s="75" t="s">
        <v>3163</v>
      </c>
      <c r="AG122" s="75" t="b">
        <v>1</v>
      </c>
      <c r="AH122" s="75">
        <v>1.9876667024298911E-5</v>
      </c>
      <c r="AI122" s="75">
        <v>4.2662717264130876</v>
      </c>
      <c r="AJ122" s="75">
        <v>0.61264822134387353</v>
      </c>
      <c r="AK122" s="75">
        <v>155</v>
      </c>
      <c r="AL122" s="75">
        <v>1303</v>
      </c>
      <c r="AM122" s="75">
        <v>0.42857142857142849</v>
      </c>
      <c r="AN122" s="94">
        <v>-3.714285714285714</v>
      </c>
    </row>
    <row r="123" spans="1:40" ht="16" x14ac:dyDescent="0.2">
      <c r="A123" s="165"/>
      <c r="B123" s="79" t="s">
        <v>3869</v>
      </c>
      <c r="C123" t="s">
        <v>3163</v>
      </c>
      <c r="D123" t="b">
        <v>1</v>
      </c>
      <c r="E123">
        <v>3.6634798794565882E-7</v>
      </c>
      <c r="F123">
        <v>5.0856609568885984</v>
      </c>
      <c r="G123">
        <v>0.71936758893280628</v>
      </c>
      <c r="H123">
        <v>182</v>
      </c>
      <c r="I123">
        <v>1266.666666666667</v>
      </c>
      <c r="J123">
        <v>0.83333333333333337</v>
      </c>
      <c r="K123" s="87">
        <v>-8.1666666666666679</v>
      </c>
      <c r="AD123" s="162"/>
      <c r="AE123" s="111" t="s">
        <v>3171</v>
      </c>
      <c r="AF123" s="75" t="s">
        <v>3163</v>
      </c>
      <c r="AG123" s="75" t="b">
        <v>1</v>
      </c>
      <c r="AH123" s="75">
        <v>6.5264124715636029E-6</v>
      </c>
      <c r="AI123" s="75">
        <v>4.5085762137529244</v>
      </c>
      <c r="AJ123" s="75">
        <v>0.66403162055335974</v>
      </c>
      <c r="AK123" s="75">
        <v>168</v>
      </c>
      <c r="AL123" s="75">
        <v>1372</v>
      </c>
      <c r="AM123" s="113">
        <v>0.92307692307692313</v>
      </c>
      <c r="AN123" s="94">
        <v>-7.1538461538461551</v>
      </c>
    </row>
    <row r="124" spans="1:40" ht="16" x14ac:dyDescent="0.2">
      <c r="A124" s="165"/>
      <c r="B124" s="79" t="s">
        <v>3870</v>
      </c>
      <c r="C124" t="s">
        <v>3163</v>
      </c>
      <c r="D124" t="b">
        <v>1</v>
      </c>
      <c r="E124">
        <v>6.023596358393668E-3</v>
      </c>
      <c r="F124">
        <v>2.7464941318548659</v>
      </c>
      <c r="G124">
        <v>0.27272727272727271</v>
      </c>
      <c r="H124">
        <v>69</v>
      </c>
      <c r="I124">
        <v>613</v>
      </c>
      <c r="J124">
        <v>0</v>
      </c>
      <c r="K124" s="87">
        <v>0</v>
      </c>
      <c r="AD124" s="162"/>
      <c r="AE124" s="111" t="s">
        <v>3901</v>
      </c>
      <c r="AF124" s="75" t="s">
        <v>3164</v>
      </c>
      <c r="AG124" s="75" t="b">
        <v>0</v>
      </c>
      <c r="AH124" s="75">
        <v>7.1813660552543235E-2</v>
      </c>
      <c r="AI124" s="75">
        <v>1.800297594446937</v>
      </c>
      <c r="AJ124" s="75">
        <v>0.1343873517786561</v>
      </c>
      <c r="AK124" s="75">
        <v>34</v>
      </c>
      <c r="AL124" s="75">
        <v>336</v>
      </c>
      <c r="AM124" s="75">
        <v>0</v>
      </c>
      <c r="AN124" s="94">
        <v>0</v>
      </c>
    </row>
    <row r="125" spans="1:40" ht="16" x14ac:dyDescent="0.2">
      <c r="A125" s="165"/>
      <c r="B125" s="79" t="s">
        <v>3871</v>
      </c>
      <c r="C125" t="s">
        <v>3163</v>
      </c>
      <c r="D125" t="b">
        <v>1</v>
      </c>
      <c r="E125">
        <v>3.5295467120910468E-4</v>
      </c>
      <c r="F125">
        <v>3.572970399892788</v>
      </c>
      <c r="G125">
        <v>0.43478260869565222</v>
      </c>
      <c r="H125">
        <v>110</v>
      </c>
      <c r="I125">
        <v>930.66666666666663</v>
      </c>
      <c r="J125">
        <v>0</v>
      </c>
      <c r="K125" s="87">
        <v>0</v>
      </c>
      <c r="AD125" s="162"/>
      <c r="AE125" s="111" t="s">
        <v>3902</v>
      </c>
      <c r="AF125" s="75" t="s">
        <v>3877</v>
      </c>
      <c r="AG125" s="75" t="s">
        <v>3877</v>
      </c>
      <c r="AH125" s="75" t="s">
        <v>3877</v>
      </c>
      <c r="AI125" s="75" t="s">
        <v>3877</v>
      </c>
      <c r="AJ125" s="75" t="s">
        <v>3877</v>
      </c>
      <c r="AK125" s="75" t="s">
        <v>3877</v>
      </c>
      <c r="AL125" s="75" t="s">
        <v>3877</v>
      </c>
      <c r="AM125" s="75" t="s">
        <v>3877</v>
      </c>
      <c r="AN125" s="94" t="s">
        <v>3877</v>
      </c>
    </row>
    <row r="126" spans="1:40" ht="16" x14ac:dyDescent="0.2">
      <c r="A126" s="165"/>
      <c r="B126" s="79" t="s">
        <v>3872</v>
      </c>
      <c r="C126" t="s">
        <v>3164</v>
      </c>
      <c r="D126" t="b">
        <v>0</v>
      </c>
      <c r="E126">
        <v>0.25819504758394501</v>
      </c>
      <c r="F126">
        <v>1.1306675421666139</v>
      </c>
      <c r="G126">
        <v>6.3241106719367585E-2</v>
      </c>
      <c r="H126">
        <v>16</v>
      </c>
      <c r="I126">
        <v>176</v>
      </c>
      <c r="J126">
        <v>0</v>
      </c>
      <c r="K126" s="87">
        <v>0</v>
      </c>
      <c r="AD126" s="162"/>
      <c r="AE126" s="111" t="s">
        <v>3903</v>
      </c>
      <c r="AF126" s="75" t="s">
        <v>3163</v>
      </c>
      <c r="AG126" s="75" t="b">
        <v>1</v>
      </c>
      <c r="AH126" s="75">
        <v>7.1069718513174776E-3</v>
      </c>
      <c r="AI126" s="75">
        <v>2.6917898197120369</v>
      </c>
      <c r="AJ126" s="75">
        <v>0.31225296442687739</v>
      </c>
      <c r="AK126" s="75">
        <v>79</v>
      </c>
      <c r="AL126" s="75">
        <v>839.66666666666663</v>
      </c>
      <c r="AM126" s="75">
        <v>0</v>
      </c>
      <c r="AN126" s="94">
        <v>0</v>
      </c>
    </row>
    <row r="127" spans="1:40" ht="16" x14ac:dyDescent="0.2">
      <c r="A127" s="165"/>
      <c r="B127" s="79" t="s">
        <v>3873</v>
      </c>
      <c r="C127" t="s">
        <v>3163</v>
      </c>
      <c r="D127" t="b">
        <v>1</v>
      </c>
      <c r="E127">
        <v>3.5177155559229512E-4</v>
      </c>
      <c r="F127">
        <v>3.5738492119905181</v>
      </c>
      <c r="G127">
        <v>0.38735177865612652</v>
      </c>
      <c r="H127">
        <v>98</v>
      </c>
      <c r="I127">
        <v>736.66666666666663</v>
      </c>
      <c r="J127">
        <v>0</v>
      </c>
      <c r="K127" s="87">
        <v>0</v>
      </c>
      <c r="AD127" s="162"/>
      <c r="AE127" s="111" t="s">
        <v>3904</v>
      </c>
      <c r="AF127" s="75" t="s">
        <v>3877</v>
      </c>
      <c r="AG127" s="75" t="s">
        <v>3877</v>
      </c>
      <c r="AH127" s="75" t="s">
        <v>3877</v>
      </c>
      <c r="AI127" s="75" t="s">
        <v>3877</v>
      </c>
      <c r="AJ127" s="75" t="s">
        <v>3877</v>
      </c>
      <c r="AK127" s="75" t="s">
        <v>3877</v>
      </c>
      <c r="AL127" s="75" t="s">
        <v>3877</v>
      </c>
      <c r="AM127" s="75" t="s">
        <v>3877</v>
      </c>
      <c r="AN127" s="94" t="s">
        <v>3877</v>
      </c>
    </row>
    <row r="128" spans="1:40" ht="16" x14ac:dyDescent="0.2">
      <c r="A128" s="165"/>
      <c r="B128" s="81" t="s">
        <v>3874</v>
      </c>
      <c r="C128" t="s">
        <v>3163</v>
      </c>
      <c r="D128" t="b">
        <v>1</v>
      </c>
      <c r="E128">
        <v>4.0102471185443628E-4</v>
      </c>
      <c r="F128">
        <v>3.539408534985196</v>
      </c>
      <c r="G128">
        <v>0.38339920948616601</v>
      </c>
      <c r="H128">
        <v>97</v>
      </c>
      <c r="I128">
        <v>735.66666666666663</v>
      </c>
      <c r="J128">
        <v>0</v>
      </c>
      <c r="K128">
        <v>0</v>
      </c>
      <c r="AD128" s="162"/>
      <c r="AE128" s="111" t="s">
        <v>3905</v>
      </c>
      <c r="AF128" s="75" t="s">
        <v>3877</v>
      </c>
      <c r="AG128" s="75" t="s">
        <v>3877</v>
      </c>
      <c r="AH128" s="75" t="s">
        <v>3877</v>
      </c>
      <c r="AI128" s="75" t="s">
        <v>3877</v>
      </c>
      <c r="AJ128" s="75" t="s">
        <v>3877</v>
      </c>
      <c r="AK128" s="75" t="s">
        <v>3877</v>
      </c>
      <c r="AL128" s="75" t="s">
        <v>3877</v>
      </c>
      <c r="AM128" s="75" t="s">
        <v>3877</v>
      </c>
      <c r="AN128" s="94" t="s">
        <v>3877</v>
      </c>
    </row>
    <row r="129" spans="1:40" ht="16" x14ac:dyDescent="0.2">
      <c r="A129" s="165"/>
      <c r="B129" s="79" t="s">
        <v>3875</v>
      </c>
      <c r="C129" t="s">
        <v>3164</v>
      </c>
      <c r="D129" t="b">
        <v>0</v>
      </c>
      <c r="E129">
        <v>0.1134363808361827</v>
      </c>
      <c r="F129">
        <v>1.5829345590332591</v>
      </c>
      <c r="G129">
        <v>8.6956521739130432E-2</v>
      </c>
      <c r="H129">
        <v>22</v>
      </c>
      <c r="I129">
        <v>176</v>
      </c>
      <c r="J129">
        <v>0</v>
      </c>
      <c r="K129" s="87">
        <v>0</v>
      </c>
      <c r="AD129" s="162"/>
      <c r="AE129" s="111" t="s">
        <v>3906</v>
      </c>
      <c r="AF129" s="75" t="s">
        <v>3163</v>
      </c>
      <c r="AG129" s="75" t="b">
        <v>1</v>
      </c>
      <c r="AH129" s="75">
        <v>3.3514149051283582E-5</v>
      </c>
      <c r="AI129" s="75">
        <v>4.148171373846484</v>
      </c>
      <c r="AJ129" s="75">
        <v>0.50592885375494068</v>
      </c>
      <c r="AK129" s="75">
        <v>128</v>
      </c>
      <c r="AL129" s="75">
        <v>937.33333333333337</v>
      </c>
      <c r="AM129" s="75">
        <v>6.25E-2</v>
      </c>
      <c r="AN129" s="94">
        <v>-0.6875</v>
      </c>
    </row>
    <row r="130" spans="1:40" ht="16" x14ac:dyDescent="0.2">
      <c r="A130" s="165"/>
      <c r="B130" s="79" t="s">
        <v>3876</v>
      </c>
      <c r="C130" t="s">
        <v>3163</v>
      </c>
      <c r="D130" t="b">
        <v>1</v>
      </c>
      <c r="E130">
        <v>1.8187510851364049E-5</v>
      </c>
      <c r="F130">
        <v>4.2860536179336002</v>
      </c>
      <c r="G130">
        <v>0.61264822134387353</v>
      </c>
      <c r="H130">
        <v>155</v>
      </c>
      <c r="I130">
        <v>1291</v>
      </c>
      <c r="J130">
        <v>0.29411764705882348</v>
      </c>
      <c r="K130" s="87">
        <v>-2.2352941176470589</v>
      </c>
      <c r="AD130" s="162"/>
      <c r="AE130" s="111" t="s">
        <v>3907</v>
      </c>
      <c r="AF130" s="75" t="s">
        <v>3163</v>
      </c>
      <c r="AG130" s="75" t="b">
        <v>1</v>
      </c>
      <c r="AH130" s="75">
        <v>7.2417084742597559E-3</v>
      </c>
      <c r="AI130" s="75">
        <v>2.6855197959772399</v>
      </c>
      <c r="AJ130" s="75">
        <v>0.23715415019762839</v>
      </c>
      <c r="AK130" s="75">
        <v>60</v>
      </c>
      <c r="AL130" s="75">
        <v>482.66666666666669</v>
      </c>
      <c r="AM130" s="75">
        <v>0</v>
      </c>
      <c r="AN130" s="94">
        <v>0</v>
      </c>
    </row>
    <row r="131" spans="1:40" ht="16" x14ac:dyDescent="0.2">
      <c r="A131" s="165"/>
      <c r="B131" s="79" t="s">
        <v>3886</v>
      </c>
      <c r="C131" t="s">
        <v>3164</v>
      </c>
      <c r="D131" t="b">
        <v>0</v>
      </c>
      <c r="E131">
        <v>0.18683459875835509</v>
      </c>
      <c r="F131">
        <v>1.32000125564983</v>
      </c>
      <c r="G131">
        <v>0.1185770750988142</v>
      </c>
      <c r="H131">
        <v>30</v>
      </c>
      <c r="I131">
        <v>482.66666666666669</v>
      </c>
      <c r="J131">
        <v>0</v>
      </c>
      <c r="K131" s="87">
        <v>0</v>
      </c>
      <c r="AD131" s="162"/>
      <c r="AE131" s="111" t="s">
        <v>3908</v>
      </c>
      <c r="AF131" s="75" t="s">
        <v>3163</v>
      </c>
      <c r="AG131" s="75" t="b">
        <v>1</v>
      </c>
      <c r="AH131" s="75">
        <v>5.9868003783769552E-5</v>
      </c>
      <c r="AI131" s="75">
        <v>4.0133304723641174</v>
      </c>
      <c r="AJ131" s="75">
        <v>0.54150197628458496</v>
      </c>
      <c r="AK131" s="75">
        <v>137</v>
      </c>
      <c r="AL131" s="75">
        <v>1148.333333333333</v>
      </c>
      <c r="AM131" s="75">
        <v>0.1111111111111111</v>
      </c>
      <c r="AN131" s="94">
        <v>-1.2222222222222221</v>
      </c>
    </row>
    <row r="132" spans="1:40" ht="17" thickBot="1" x14ac:dyDescent="0.25">
      <c r="A132" s="165"/>
      <c r="B132" s="83" t="s">
        <v>3878</v>
      </c>
      <c r="C132" t="s">
        <v>3163</v>
      </c>
      <c r="D132" t="b">
        <v>1</v>
      </c>
      <c r="E132">
        <v>7.6355539668782058E-9</v>
      </c>
      <c r="F132">
        <v>5.7763124190654018</v>
      </c>
      <c r="G132">
        <v>0.86561264822134387</v>
      </c>
      <c r="H132">
        <v>219</v>
      </c>
      <c r="I132">
        <v>1424.333333333333</v>
      </c>
      <c r="J132">
        <v>3.5</v>
      </c>
      <c r="K132" s="87">
        <v>-28.5</v>
      </c>
      <c r="AD132" s="163"/>
      <c r="AE132" s="112" t="s">
        <v>3909</v>
      </c>
      <c r="AF132" s="95" t="s">
        <v>3163</v>
      </c>
      <c r="AG132" s="95" t="b">
        <v>1</v>
      </c>
      <c r="AH132" s="95">
        <v>1.456814298306242E-6</v>
      </c>
      <c r="AI132" s="95">
        <v>4.8170702221164809</v>
      </c>
      <c r="AJ132" s="95">
        <v>0.66798418972332019</v>
      </c>
      <c r="AK132" s="95">
        <v>169</v>
      </c>
      <c r="AL132" s="95">
        <v>1216.333333333333</v>
      </c>
      <c r="AM132" s="95">
        <v>0.33333333333333331</v>
      </c>
      <c r="AN132" s="96">
        <v>-3.666666666666667</v>
      </c>
    </row>
    <row r="133" spans="1:40" ht="16" x14ac:dyDescent="0.2">
      <c r="A133" s="165"/>
      <c r="B133" s="83" t="s">
        <v>3879</v>
      </c>
      <c r="C133" t="s">
        <v>3163</v>
      </c>
      <c r="D133" t="b">
        <v>1</v>
      </c>
      <c r="E133">
        <v>1.9876667024298911E-5</v>
      </c>
      <c r="F133">
        <v>4.2662717264130876</v>
      </c>
      <c r="G133">
        <v>0.61264822134387353</v>
      </c>
      <c r="H133">
        <v>155</v>
      </c>
      <c r="I133">
        <v>1303</v>
      </c>
      <c r="J133">
        <v>0.42857142857142849</v>
      </c>
      <c r="K133" s="87">
        <v>-3.714285714285714</v>
      </c>
      <c r="AD133" s="161" t="s">
        <v>3833</v>
      </c>
      <c r="AE133" s="110" t="s">
        <v>3895</v>
      </c>
      <c r="AF133" s="92" t="s">
        <v>3163</v>
      </c>
      <c r="AG133" s="92" t="b">
        <v>1</v>
      </c>
      <c r="AH133" s="92">
        <v>1.550539679717744E-4</v>
      </c>
      <c r="AI133" s="92">
        <v>3.7828321682365211</v>
      </c>
      <c r="AJ133" s="92">
        <v>0.46245059288537549</v>
      </c>
      <c r="AK133" s="92">
        <v>117</v>
      </c>
      <c r="AL133" s="92">
        <v>940.33333333333337</v>
      </c>
      <c r="AM133" s="92">
        <v>0</v>
      </c>
      <c r="AN133" s="93">
        <v>0</v>
      </c>
    </row>
    <row r="134" spans="1:40" ht="16" x14ac:dyDescent="0.2">
      <c r="A134" s="165"/>
      <c r="B134" s="83" t="s">
        <v>3880</v>
      </c>
      <c r="C134" t="s">
        <v>3163</v>
      </c>
      <c r="D134" t="b">
        <v>1</v>
      </c>
      <c r="E134">
        <v>5.816140958336824E-5</v>
      </c>
      <c r="F134">
        <v>4.0201487369026223</v>
      </c>
      <c r="G134">
        <v>0.54545454545454541</v>
      </c>
      <c r="H134">
        <v>138</v>
      </c>
      <c r="I134">
        <v>1161.333333333333</v>
      </c>
      <c r="J134">
        <v>0.16666666666666671</v>
      </c>
      <c r="K134" s="87">
        <v>-1.833333333333333</v>
      </c>
      <c r="AD134" s="162"/>
      <c r="AE134" s="111" t="s">
        <v>3896</v>
      </c>
      <c r="AF134" s="75" t="s">
        <v>3163</v>
      </c>
      <c r="AG134" s="75" t="b">
        <v>1</v>
      </c>
      <c r="AH134" s="75">
        <v>5.4938446406442853E-3</v>
      </c>
      <c r="AI134" s="75">
        <v>2.7765543653323999</v>
      </c>
      <c r="AJ134" s="75">
        <v>0.24505928853754941</v>
      </c>
      <c r="AK134" s="75">
        <v>62</v>
      </c>
      <c r="AL134" s="75">
        <v>482.66666666666669</v>
      </c>
      <c r="AM134" s="75">
        <v>0</v>
      </c>
      <c r="AN134" s="94">
        <v>0</v>
      </c>
    </row>
    <row r="135" spans="1:40" ht="16" x14ac:dyDescent="0.2">
      <c r="A135" s="165"/>
      <c r="B135" s="83" t="s">
        <v>3881</v>
      </c>
      <c r="C135" t="s">
        <v>3163</v>
      </c>
      <c r="D135" t="b">
        <v>1</v>
      </c>
      <c r="E135">
        <v>6.9352606721473364E-5</v>
      </c>
      <c r="F135">
        <v>3.9784959010763412</v>
      </c>
      <c r="G135">
        <v>0.48616600790513842</v>
      </c>
      <c r="H135">
        <v>123</v>
      </c>
      <c r="I135">
        <v>940.33333333333337</v>
      </c>
      <c r="J135">
        <v>6.25E-2</v>
      </c>
      <c r="K135" s="87">
        <v>-0.6875</v>
      </c>
      <c r="AD135" s="162"/>
      <c r="AE135" s="111" t="s">
        <v>3897</v>
      </c>
      <c r="AF135" s="75" t="s">
        <v>3164</v>
      </c>
      <c r="AG135" s="75" t="b">
        <v>0</v>
      </c>
      <c r="AH135" s="75">
        <v>1</v>
      </c>
      <c r="AI135" s="75">
        <v>0</v>
      </c>
      <c r="AJ135" s="75">
        <v>0</v>
      </c>
      <c r="AK135" s="75">
        <v>0</v>
      </c>
      <c r="AL135" s="75">
        <v>0</v>
      </c>
      <c r="AM135" s="75">
        <v>0</v>
      </c>
      <c r="AN135" s="94">
        <v>0</v>
      </c>
    </row>
    <row r="136" spans="1:40" ht="16" x14ac:dyDescent="0.2">
      <c r="A136" s="165"/>
      <c r="B136" s="83" t="s">
        <v>3882</v>
      </c>
      <c r="C136" t="s">
        <v>3163</v>
      </c>
      <c r="D136" t="b">
        <v>1</v>
      </c>
      <c r="E136">
        <v>2.8289172956386111E-5</v>
      </c>
      <c r="F136">
        <v>4.1868186071063844</v>
      </c>
      <c r="G136">
        <v>0.53359683794466406</v>
      </c>
      <c r="H136">
        <v>135</v>
      </c>
      <c r="I136">
        <v>1024.333333333333</v>
      </c>
      <c r="J136">
        <v>0.16666666666666671</v>
      </c>
      <c r="K136" s="87">
        <v>-1.833333333333333</v>
      </c>
      <c r="AD136" s="162"/>
      <c r="AE136" s="111" t="s">
        <v>3898</v>
      </c>
      <c r="AF136" s="75" t="s">
        <v>3163</v>
      </c>
      <c r="AG136" s="75" t="b">
        <v>1</v>
      </c>
      <c r="AH136" s="75">
        <v>1.0762612595411451E-2</v>
      </c>
      <c r="AI136" s="75">
        <v>2.550313384793276</v>
      </c>
      <c r="AJ136" s="75">
        <v>0.27667984189723321</v>
      </c>
      <c r="AK136" s="75">
        <v>70</v>
      </c>
      <c r="AL136" s="75">
        <v>732</v>
      </c>
      <c r="AM136" s="75">
        <v>0</v>
      </c>
      <c r="AN136" s="94">
        <v>0</v>
      </c>
    </row>
    <row r="137" spans="1:40" ht="17" thickBot="1" x14ac:dyDescent="0.25">
      <c r="A137" s="166"/>
      <c r="B137" s="91" t="s">
        <v>3883</v>
      </c>
      <c r="C137" s="88" t="s">
        <v>3163</v>
      </c>
      <c r="D137" s="88" t="b">
        <v>1</v>
      </c>
      <c r="E137" s="88">
        <v>4.6697071974133308E-5</v>
      </c>
      <c r="F137" s="88">
        <v>4.0715712591698816</v>
      </c>
      <c r="G137" s="88">
        <v>0.56521739130434778</v>
      </c>
      <c r="H137" s="88">
        <v>143</v>
      </c>
      <c r="I137" s="88">
        <v>1216.333333333333</v>
      </c>
      <c r="J137" s="88">
        <v>0.2857142857142857</v>
      </c>
      <c r="K137" s="89">
        <v>-3.1428571428571428</v>
      </c>
      <c r="AD137" s="162"/>
      <c r="AE137" s="111" t="s">
        <v>3899</v>
      </c>
      <c r="AF137" s="75" t="s">
        <v>3877</v>
      </c>
      <c r="AG137" s="75" t="s">
        <v>3877</v>
      </c>
      <c r="AH137" s="75" t="s">
        <v>3877</v>
      </c>
      <c r="AI137" s="75" t="s">
        <v>3877</v>
      </c>
      <c r="AJ137" s="75" t="s">
        <v>3877</v>
      </c>
      <c r="AK137" s="75" t="s">
        <v>3877</v>
      </c>
      <c r="AL137" s="75" t="s">
        <v>3877</v>
      </c>
      <c r="AM137" s="75" t="s">
        <v>3877</v>
      </c>
      <c r="AN137" s="94" t="s">
        <v>3877</v>
      </c>
    </row>
    <row r="138" spans="1:40" ht="16" x14ac:dyDescent="0.2">
      <c r="A138" s="164" t="s">
        <v>3833</v>
      </c>
      <c r="B138" s="84" t="s">
        <v>3868</v>
      </c>
      <c r="C138" s="85" t="s">
        <v>3163</v>
      </c>
      <c r="D138" s="85" t="b">
        <v>1</v>
      </c>
      <c r="E138" s="85">
        <v>2.8279407926490311E-8</v>
      </c>
      <c r="F138" s="85">
        <v>5.551768412865635</v>
      </c>
      <c r="G138" s="85">
        <v>0.82608695652173914</v>
      </c>
      <c r="H138" s="85">
        <v>209</v>
      </c>
      <c r="I138" s="85">
        <v>1403.666666666667</v>
      </c>
      <c r="J138" s="85">
        <v>1</v>
      </c>
      <c r="K138" s="86">
        <v>-9</v>
      </c>
      <c r="AD138" s="162"/>
      <c r="AE138" s="111" t="s">
        <v>3900</v>
      </c>
      <c r="AF138" s="75" t="s">
        <v>3163</v>
      </c>
      <c r="AG138" s="75" t="b">
        <v>1</v>
      </c>
      <c r="AH138" s="75">
        <v>1.229888285320113E-2</v>
      </c>
      <c r="AI138" s="75">
        <v>2.5034506572669191</v>
      </c>
      <c r="AJ138" s="75">
        <v>0.22134387351778659</v>
      </c>
      <c r="AK138" s="75">
        <v>56</v>
      </c>
      <c r="AL138" s="75">
        <v>482.66666666666669</v>
      </c>
      <c r="AM138" s="75">
        <v>0</v>
      </c>
      <c r="AN138" s="94">
        <v>0</v>
      </c>
    </row>
    <row r="139" spans="1:40" ht="16" x14ac:dyDescent="0.2">
      <c r="A139" s="165"/>
      <c r="B139" s="79" t="s">
        <v>3869</v>
      </c>
      <c r="C139" t="s">
        <v>3163</v>
      </c>
      <c r="D139" t="b">
        <v>1</v>
      </c>
      <c r="E139">
        <v>7.6803344637443871E-6</v>
      </c>
      <c r="F139">
        <v>4.4739064777316804</v>
      </c>
      <c r="G139">
        <v>0.58893280632411071</v>
      </c>
      <c r="H139">
        <v>149</v>
      </c>
      <c r="I139">
        <v>1094.333333333333</v>
      </c>
      <c r="J139">
        <v>0.14285714285714279</v>
      </c>
      <c r="K139" s="87">
        <v>-1.571428571428571</v>
      </c>
      <c r="AD139" s="162"/>
      <c r="AE139" s="111" t="s">
        <v>3171</v>
      </c>
      <c r="AF139" s="75" t="s">
        <v>3163</v>
      </c>
      <c r="AG139" s="75" t="b">
        <v>1</v>
      </c>
      <c r="AH139" s="75">
        <v>1.9182173210032789E-3</v>
      </c>
      <c r="AI139" s="75">
        <v>3.1026107916430949</v>
      </c>
      <c r="AJ139" s="75">
        <v>0.33596837944664032</v>
      </c>
      <c r="AK139" s="75">
        <v>85</v>
      </c>
      <c r="AL139" s="75">
        <v>733</v>
      </c>
      <c r="AM139" s="75">
        <v>0</v>
      </c>
      <c r="AN139" s="94">
        <v>0</v>
      </c>
    </row>
    <row r="140" spans="1:40" ht="16" x14ac:dyDescent="0.2">
      <c r="A140" s="165"/>
      <c r="B140" s="79" t="s">
        <v>3870</v>
      </c>
      <c r="C140" t="s">
        <v>3164</v>
      </c>
      <c r="D140" t="b">
        <v>0</v>
      </c>
      <c r="E140">
        <v>0.1520926324815797</v>
      </c>
      <c r="F140">
        <v>1.432178886744377</v>
      </c>
      <c r="G140">
        <v>7.9051383399209488E-2</v>
      </c>
      <c r="H140">
        <v>20</v>
      </c>
      <c r="I140">
        <v>176</v>
      </c>
      <c r="J140">
        <v>0</v>
      </c>
      <c r="K140" s="87">
        <v>0</v>
      </c>
      <c r="AD140" s="162"/>
      <c r="AE140" s="111" t="s">
        <v>3901</v>
      </c>
      <c r="AF140" s="75" t="s">
        <v>3163</v>
      </c>
      <c r="AG140" s="75" t="b">
        <v>1</v>
      </c>
      <c r="AH140" s="75">
        <v>6.651903178900298E-5</v>
      </c>
      <c r="AI140" s="75">
        <v>3.9884049971248068</v>
      </c>
      <c r="AJ140" s="75">
        <v>0.48616600790513842</v>
      </c>
      <c r="AK140" s="75">
        <v>123</v>
      </c>
      <c r="AL140" s="75">
        <v>935.66666666666663</v>
      </c>
      <c r="AM140" s="75">
        <v>0</v>
      </c>
      <c r="AN140" s="94">
        <v>0</v>
      </c>
    </row>
    <row r="141" spans="1:40" ht="16" x14ac:dyDescent="0.2">
      <c r="A141" s="165"/>
      <c r="B141" s="79" t="s">
        <v>3871</v>
      </c>
      <c r="C141" t="s">
        <v>3163</v>
      </c>
      <c r="D141" t="b">
        <v>1</v>
      </c>
      <c r="E141">
        <v>9.8377393209503339E-7</v>
      </c>
      <c r="F141">
        <v>4.8948566877005861</v>
      </c>
      <c r="G141">
        <v>0.66403162055335974</v>
      </c>
      <c r="H141">
        <v>168</v>
      </c>
      <c r="I141">
        <v>1164</v>
      </c>
      <c r="J141">
        <v>0.5</v>
      </c>
      <c r="K141" s="87">
        <v>-5.5</v>
      </c>
      <c r="AD141" s="162"/>
      <c r="AE141" s="111" t="s">
        <v>3902</v>
      </c>
      <c r="AF141" s="75" t="s">
        <v>3163</v>
      </c>
      <c r="AG141" s="75" t="b">
        <v>1</v>
      </c>
      <c r="AH141" s="75">
        <v>3.452937067807138E-4</v>
      </c>
      <c r="AI141" s="75">
        <v>3.5787104917873749</v>
      </c>
      <c r="AJ141" s="75">
        <v>0.38735177865612652</v>
      </c>
      <c r="AK141" s="75">
        <v>98</v>
      </c>
      <c r="AL141" s="75">
        <v>734.66666666666663</v>
      </c>
      <c r="AM141" s="75">
        <v>0</v>
      </c>
      <c r="AN141" s="94">
        <v>0</v>
      </c>
    </row>
    <row r="142" spans="1:40" ht="16" x14ac:dyDescent="0.2">
      <c r="A142" s="165"/>
      <c r="B142" s="79" t="s">
        <v>3872</v>
      </c>
      <c r="C142" t="s">
        <v>3877</v>
      </c>
      <c r="D142" t="s">
        <v>3877</v>
      </c>
      <c r="E142" t="s">
        <v>3877</v>
      </c>
      <c r="F142" t="s">
        <v>3877</v>
      </c>
      <c r="G142" t="s">
        <v>3877</v>
      </c>
      <c r="H142" t="s">
        <v>3877</v>
      </c>
      <c r="I142" t="s">
        <v>3877</v>
      </c>
      <c r="J142" t="s">
        <v>3877</v>
      </c>
      <c r="K142" s="87" t="s">
        <v>3877</v>
      </c>
      <c r="AD142" s="162"/>
      <c r="AE142" s="111" t="s">
        <v>3903</v>
      </c>
      <c r="AF142" s="75" t="s">
        <v>3163</v>
      </c>
      <c r="AG142" s="75" t="b">
        <v>1</v>
      </c>
      <c r="AH142" s="75">
        <v>8.8664360431400802E-4</v>
      </c>
      <c r="AI142" s="75">
        <v>3.3242258481890299</v>
      </c>
      <c r="AJ142" s="75">
        <v>0.35968379446640308</v>
      </c>
      <c r="AK142" s="75">
        <v>91</v>
      </c>
      <c r="AL142" s="75">
        <v>733</v>
      </c>
      <c r="AM142" s="75">
        <v>0</v>
      </c>
      <c r="AN142" s="94">
        <v>0</v>
      </c>
    </row>
    <row r="143" spans="1:40" ht="16" x14ac:dyDescent="0.2">
      <c r="A143" s="165"/>
      <c r="B143" s="79" t="s">
        <v>3873</v>
      </c>
      <c r="C143" t="s">
        <v>3163</v>
      </c>
      <c r="D143" t="b">
        <v>1</v>
      </c>
      <c r="E143">
        <v>2.214417333724716E-2</v>
      </c>
      <c r="F143">
        <v>2.2878857849519418</v>
      </c>
      <c r="G143">
        <v>0.16996047430830041</v>
      </c>
      <c r="H143">
        <v>43</v>
      </c>
      <c r="I143">
        <v>337</v>
      </c>
      <c r="J143">
        <v>0</v>
      </c>
      <c r="K143" s="87">
        <v>0</v>
      </c>
      <c r="AD143" s="162"/>
      <c r="AE143" s="111" t="s">
        <v>3904</v>
      </c>
      <c r="AF143" s="75" t="s">
        <v>3164</v>
      </c>
      <c r="AG143" s="75" t="b">
        <v>0</v>
      </c>
      <c r="AH143" s="75">
        <v>0.2000450545093293</v>
      </c>
      <c r="AI143" s="75">
        <v>1.2814232144554949</v>
      </c>
      <c r="AJ143" s="75">
        <v>7.1146245059288543E-2</v>
      </c>
      <c r="AK143" s="75">
        <v>18</v>
      </c>
      <c r="AL143" s="75">
        <v>176</v>
      </c>
      <c r="AM143" s="75">
        <v>0</v>
      </c>
      <c r="AN143" s="94">
        <v>0</v>
      </c>
    </row>
    <row r="144" spans="1:40" ht="16" x14ac:dyDescent="0.2">
      <c r="A144" s="165"/>
      <c r="B144" s="79" t="s">
        <v>3874</v>
      </c>
      <c r="C144" t="s">
        <v>3163</v>
      </c>
      <c r="D144" t="b">
        <v>1</v>
      </c>
      <c r="E144">
        <v>3.845310292526638E-2</v>
      </c>
      <c r="F144">
        <v>2.069991900670805</v>
      </c>
      <c r="G144">
        <v>0.1541501976284585</v>
      </c>
      <c r="H144">
        <v>39</v>
      </c>
      <c r="I144">
        <v>337</v>
      </c>
      <c r="J144">
        <v>0</v>
      </c>
      <c r="K144">
        <v>0</v>
      </c>
      <c r="AD144" s="162"/>
      <c r="AE144" s="111" t="s">
        <v>3905</v>
      </c>
      <c r="AF144" s="75" t="s">
        <v>3163</v>
      </c>
      <c r="AG144" s="75" t="b">
        <v>1</v>
      </c>
      <c r="AH144" s="75">
        <v>4.5673996741535378E-4</v>
      </c>
      <c r="AI144" s="75">
        <v>3.5049226465958832</v>
      </c>
      <c r="AJ144" s="75">
        <v>0.37944664031620551</v>
      </c>
      <c r="AK144" s="75">
        <v>96</v>
      </c>
      <c r="AL144" s="75">
        <v>734.66666666666663</v>
      </c>
      <c r="AM144" s="75">
        <v>0</v>
      </c>
      <c r="AN144" s="94">
        <v>0</v>
      </c>
    </row>
    <row r="145" spans="1:40" ht="16" x14ac:dyDescent="0.2">
      <c r="A145" s="165"/>
      <c r="B145" s="79" t="s">
        <v>3875</v>
      </c>
      <c r="C145" t="s">
        <v>3163</v>
      </c>
      <c r="D145" t="b">
        <v>1</v>
      </c>
      <c r="E145">
        <v>2.214417333724716E-2</v>
      </c>
      <c r="F145">
        <v>2.2878857849519418</v>
      </c>
      <c r="G145">
        <v>0.16996047430830041</v>
      </c>
      <c r="H145">
        <v>43</v>
      </c>
      <c r="I145">
        <v>337</v>
      </c>
      <c r="J145">
        <v>0</v>
      </c>
      <c r="K145" s="87">
        <v>0</v>
      </c>
      <c r="AD145" s="162"/>
      <c r="AE145" s="111" t="s">
        <v>3906</v>
      </c>
      <c r="AF145" s="75" t="s">
        <v>3163</v>
      </c>
      <c r="AG145" s="75" t="b">
        <v>1</v>
      </c>
      <c r="AH145" s="75">
        <v>4.9873778581953847E-2</v>
      </c>
      <c r="AI145" s="75">
        <v>1.9610449585302361</v>
      </c>
      <c r="AJ145" s="75">
        <v>0.14624505928853751</v>
      </c>
      <c r="AK145" s="75">
        <v>37</v>
      </c>
      <c r="AL145" s="75">
        <v>337</v>
      </c>
      <c r="AM145" s="75">
        <v>0</v>
      </c>
      <c r="AN145" s="94">
        <v>0</v>
      </c>
    </row>
    <row r="146" spans="1:40" ht="16" x14ac:dyDescent="0.2">
      <c r="A146" s="165"/>
      <c r="B146" s="79" t="s">
        <v>3876</v>
      </c>
      <c r="C146" t="s">
        <v>3163</v>
      </c>
      <c r="D146" t="b">
        <v>1</v>
      </c>
      <c r="E146">
        <v>3.3104741296161588E-3</v>
      </c>
      <c r="F146">
        <v>2.937333941344864</v>
      </c>
      <c r="G146">
        <v>0.3675889328063241</v>
      </c>
      <c r="H146">
        <v>93</v>
      </c>
      <c r="I146">
        <v>981</v>
      </c>
      <c r="J146">
        <v>0</v>
      </c>
      <c r="K146" s="87">
        <v>0</v>
      </c>
      <c r="AD146" s="162"/>
      <c r="AE146" s="111" t="s">
        <v>3907</v>
      </c>
      <c r="AF146" s="75" t="s">
        <v>3163</v>
      </c>
      <c r="AG146" s="75" t="b">
        <v>1</v>
      </c>
      <c r="AH146" s="75">
        <v>2.530377131170591E-2</v>
      </c>
      <c r="AI146" s="75">
        <v>2.2367333749189222</v>
      </c>
      <c r="AJ146" s="75">
        <v>0.16600790513833991</v>
      </c>
      <c r="AK146" s="75">
        <v>42</v>
      </c>
      <c r="AL146" s="75">
        <v>336</v>
      </c>
      <c r="AM146" s="75">
        <v>0</v>
      </c>
      <c r="AN146" s="94">
        <v>0</v>
      </c>
    </row>
    <row r="147" spans="1:40" ht="16" x14ac:dyDescent="0.2">
      <c r="A147" s="165"/>
      <c r="B147" s="79" t="s">
        <v>3867</v>
      </c>
      <c r="C147" t="s">
        <v>3164</v>
      </c>
      <c r="D147" t="b">
        <v>0</v>
      </c>
      <c r="E147">
        <v>0.1134363808361827</v>
      </c>
      <c r="F147">
        <v>1.5829345590332591</v>
      </c>
      <c r="G147">
        <v>8.6956521739130432E-2</v>
      </c>
      <c r="H147">
        <v>22</v>
      </c>
      <c r="I147">
        <v>176</v>
      </c>
      <c r="J147">
        <v>0</v>
      </c>
      <c r="K147" s="87">
        <v>0</v>
      </c>
      <c r="AD147" s="162"/>
      <c r="AE147" s="111" t="s">
        <v>3908</v>
      </c>
      <c r="AF147" s="75" t="s">
        <v>3163</v>
      </c>
      <c r="AG147" s="75" t="b">
        <v>1</v>
      </c>
      <c r="AH147" s="75">
        <v>6.0106183651353895E-4</v>
      </c>
      <c r="AI147" s="75">
        <v>3.431134801404391</v>
      </c>
      <c r="AJ147" s="75">
        <v>0.3715415019762846</v>
      </c>
      <c r="AK147" s="75">
        <v>94</v>
      </c>
      <c r="AL147" s="75">
        <v>734.66666666666663</v>
      </c>
      <c r="AM147" s="75">
        <v>0</v>
      </c>
      <c r="AN147" s="94">
        <v>0</v>
      </c>
    </row>
    <row r="148" spans="1:40" ht="17" thickBot="1" x14ac:dyDescent="0.25">
      <c r="A148" s="165"/>
      <c r="B148" s="83" t="s">
        <v>3878</v>
      </c>
      <c r="C148" t="s">
        <v>3163</v>
      </c>
      <c r="D148" t="b">
        <v>1</v>
      </c>
      <c r="E148">
        <v>1.817819850202795E-8</v>
      </c>
      <c r="F148">
        <v>5.6285014402590416</v>
      </c>
      <c r="G148">
        <v>0.8379446640316206</v>
      </c>
      <c r="H148">
        <v>212</v>
      </c>
      <c r="I148">
        <v>1405.333333333333</v>
      </c>
      <c r="J148">
        <v>1.1052631578947369</v>
      </c>
      <c r="K148" s="87">
        <v>-9.1578947368421062</v>
      </c>
      <c r="AD148" s="163"/>
      <c r="AE148" s="112" t="s">
        <v>3909</v>
      </c>
      <c r="AF148" s="95" t="s">
        <v>3163</v>
      </c>
      <c r="AG148" s="95" t="b">
        <v>1</v>
      </c>
      <c r="AH148" s="95">
        <v>9.2767787204215413E-3</v>
      </c>
      <c r="AI148" s="95">
        <v>2.6016821481495391</v>
      </c>
      <c r="AJ148" s="95">
        <v>0.22924901185770749</v>
      </c>
      <c r="AK148" s="95">
        <v>58</v>
      </c>
      <c r="AL148" s="95">
        <v>480</v>
      </c>
      <c r="AM148" s="95">
        <v>0</v>
      </c>
      <c r="AN148" s="96">
        <v>0</v>
      </c>
    </row>
    <row r="149" spans="1:40" ht="16" x14ac:dyDescent="0.2">
      <c r="A149" s="165"/>
      <c r="B149" s="83" t="s">
        <v>3879</v>
      </c>
      <c r="C149" t="s">
        <v>3163</v>
      </c>
      <c r="D149" t="b">
        <v>1</v>
      </c>
      <c r="E149">
        <v>1.229888285320113E-2</v>
      </c>
      <c r="F149">
        <v>2.5034506572669191</v>
      </c>
      <c r="G149">
        <v>0.22134387351778659</v>
      </c>
      <c r="H149">
        <v>56</v>
      </c>
      <c r="I149">
        <v>482.66666666666669</v>
      </c>
      <c r="J149">
        <v>0</v>
      </c>
      <c r="K149" s="87">
        <v>0</v>
      </c>
      <c r="AD149" s="161" t="s">
        <v>3722</v>
      </c>
      <c r="AE149" s="110" t="s">
        <v>3895</v>
      </c>
      <c r="AF149" s="92" t="s">
        <v>3163</v>
      </c>
      <c r="AG149" s="92" t="b">
        <v>1</v>
      </c>
      <c r="AH149" s="92">
        <v>3.1933128870358152E-2</v>
      </c>
      <c r="AI149" s="92">
        <v>2.1452466835619011</v>
      </c>
      <c r="AJ149" s="92">
        <v>0.18972332015810281</v>
      </c>
      <c r="AK149" s="92">
        <v>48</v>
      </c>
      <c r="AL149" s="92">
        <v>480</v>
      </c>
      <c r="AM149" s="92">
        <v>0</v>
      </c>
      <c r="AN149" s="93">
        <v>0</v>
      </c>
    </row>
    <row r="150" spans="1:40" ht="16" x14ac:dyDescent="0.2">
      <c r="A150" s="165"/>
      <c r="B150" s="83" t="s">
        <v>3880</v>
      </c>
      <c r="C150" t="s">
        <v>3163</v>
      </c>
      <c r="D150" t="b">
        <v>1</v>
      </c>
      <c r="E150">
        <v>1.9828673538846431E-4</v>
      </c>
      <c r="F150">
        <v>3.7211892861295541</v>
      </c>
      <c r="G150">
        <v>0.43083003952569171</v>
      </c>
      <c r="H150">
        <v>109</v>
      </c>
      <c r="I150">
        <v>842.33333333333337</v>
      </c>
      <c r="J150">
        <v>0</v>
      </c>
      <c r="K150" s="87">
        <v>0</v>
      </c>
      <c r="AD150" s="162"/>
      <c r="AE150" s="111" t="s">
        <v>3896</v>
      </c>
      <c r="AF150" s="75" t="s">
        <v>3163</v>
      </c>
      <c r="AG150" s="75" t="b">
        <v>1</v>
      </c>
      <c r="AH150" s="75">
        <v>2.9336211736664008E-2</v>
      </c>
      <c r="AI150" s="75">
        <v>2.1789388428113732</v>
      </c>
      <c r="AJ150" s="75">
        <v>0.16205533596837951</v>
      </c>
      <c r="AK150" s="75">
        <v>41</v>
      </c>
      <c r="AL150" s="75">
        <v>337</v>
      </c>
      <c r="AM150" s="75">
        <v>0</v>
      </c>
      <c r="AN150" s="94">
        <v>0</v>
      </c>
    </row>
    <row r="151" spans="1:40" ht="16" x14ac:dyDescent="0.2">
      <c r="A151" s="165"/>
      <c r="B151" s="83" t="s">
        <v>3881</v>
      </c>
      <c r="C151" t="s">
        <v>3163</v>
      </c>
      <c r="D151" t="b">
        <v>1</v>
      </c>
      <c r="E151">
        <v>3.845310292526638E-2</v>
      </c>
      <c r="F151">
        <v>2.069991900670805</v>
      </c>
      <c r="G151">
        <v>0.1541501976284585</v>
      </c>
      <c r="H151">
        <v>39</v>
      </c>
      <c r="I151">
        <v>337</v>
      </c>
      <c r="J151">
        <v>0</v>
      </c>
      <c r="K151" s="87">
        <v>0</v>
      </c>
      <c r="AD151" s="162"/>
      <c r="AE151" s="111" t="s">
        <v>3897</v>
      </c>
      <c r="AF151" s="75" t="s">
        <v>3877</v>
      </c>
      <c r="AG151" s="75" t="s">
        <v>3877</v>
      </c>
      <c r="AH151" s="75" t="s">
        <v>3877</v>
      </c>
      <c r="AI151" s="75" t="s">
        <v>3877</v>
      </c>
      <c r="AJ151" s="75" t="s">
        <v>3877</v>
      </c>
      <c r="AK151" s="75" t="s">
        <v>3877</v>
      </c>
      <c r="AL151" s="75" t="s">
        <v>3877</v>
      </c>
      <c r="AM151" s="75" t="s">
        <v>3877</v>
      </c>
      <c r="AN151" s="94" t="s">
        <v>3877</v>
      </c>
    </row>
    <row r="152" spans="1:40" ht="16" x14ac:dyDescent="0.2">
      <c r="A152" s="165"/>
      <c r="B152" s="83" t="s">
        <v>3882</v>
      </c>
      <c r="C152" t="s">
        <v>3163</v>
      </c>
      <c r="D152" t="b">
        <v>1</v>
      </c>
      <c r="E152">
        <v>2.530377131170591E-2</v>
      </c>
      <c r="F152">
        <v>2.2367333749189222</v>
      </c>
      <c r="G152">
        <v>0.16600790513833991</v>
      </c>
      <c r="H152">
        <v>42</v>
      </c>
      <c r="I152">
        <v>336</v>
      </c>
      <c r="J152">
        <v>0</v>
      </c>
      <c r="K152" s="87">
        <v>0</v>
      </c>
      <c r="AD152" s="162"/>
      <c r="AE152" s="111" t="s">
        <v>3898</v>
      </c>
      <c r="AF152" s="75" t="s">
        <v>3164</v>
      </c>
      <c r="AG152" s="75" t="b">
        <v>0</v>
      </c>
      <c r="AH152" s="75">
        <v>0.35370537909870731</v>
      </c>
      <c r="AI152" s="75">
        <v>0.92742603350296771</v>
      </c>
      <c r="AJ152" s="75">
        <v>7.1146245059288543E-2</v>
      </c>
      <c r="AK152" s="75">
        <v>18</v>
      </c>
      <c r="AL152" s="75">
        <v>336</v>
      </c>
      <c r="AM152" s="75">
        <v>0</v>
      </c>
      <c r="AN152" s="94">
        <v>0</v>
      </c>
    </row>
    <row r="153" spans="1:40" ht="17" thickBot="1" x14ac:dyDescent="0.25">
      <c r="A153" s="166"/>
      <c r="B153" s="91" t="s">
        <v>3883</v>
      </c>
      <c r="C153" s="88" t="s">
        <v>3163</v>
      </c>
      <c r="D153" s="88" t="b">
        <v>1</v>
      </c>
      <c r="E153" s="88">
        <v>1.744400196341811E-4</v>
      </c>
      <c r="F153" s="88">
        <v>3.7534174151684909</v>
      </c>
      <c r="G153" s="88">
        <v>0.43478260869565222</v>
      </c>
      <c r="H153" s="88">
        <v>110</v>
      </c>
      <c r="I153" s="88">
        <v>843.33333333333337</v>
      </c>
      <c r="J153" s="88">
        <v>0</v>
      </c>
      <c r="K153" s="89">
        <v>0</v>
      </c>
      <c r="AD153" s="162"/>
      <c r="AE153" s="111" t="s">
        <v>3899</v>
      </c>
      <c r="AF153" s="75" t="s">
        <v>3877</v>
      </c>
      <c r="AG153" s="75" t="s">
        <v>3877</v>
      </c>
      <c r="AH153" s="75" t="s">
        <v>3877</v>
      </c>
      <c r="AI153" s="75" t="s">
        <v>3877</v>
      </c>
      <c r="AJ153" s="75" t="s">
        <v>3877</v>
      </c>
      <c r="AK153" s="75" t="s">
        <v>3877</v>
      </c>
      <c r="AL153" s="75" t="s">
        <v>3877</v>
      </c>
      <c r="AM153" s="75" t="s">
        <v>3877</v>
      </c>
      <c r="AN153" s="94" t="s">
        <v>3877</v>
      </c>
    </row>
    <row r="154" spans="1:40" ht="16" x14ac:dyDescent="0.2">
      <c r="A154" s="164" t="s">
        <v>3722</v>
      </c>
      <c r="B154" s="84" t="s">
        <v>3868</v>
      </c>
      <c r="C154" s="85" t="s">
        <v>3163</v>
      </c>
      <c r="D154" s="85" t="b">
        <v>1</v>
      </c>
      <c r="E154" s="85">
        <v>1.1929406942723381E-4</v>
      </c>
      <c r="F154" s="85">
        <v>3.8475723178795151</v>
      </c>
      <c r="G154" s="85">
        <v>0.56916996047430835</v>
      </c>
      <c r="H154" s="85">
        <v>144</v>
      </c>
      <c r="I154" s="85">
        <v>1381.333333333333</v>
      </c>
      <c r="J154" s="85">
        <v>0.47058823529411759</v>
      </c>
      <c r="K154" s="86">
        <v>-3.1764705882352939</v>
      </c>
      <c r="AD154" s="162"/>
      <c r="AE154" s="111" t="s">
        <v>3900</v>
      </c>
      <c r="AF154" s="75" t="s">
        <v>3163</v>
      </c>
      <c r="AG154" s="75" t="b">
        <v>1</v>
      </c>
      <c r="AH154" s="75">
        <v>1.63052461317581E-3</v>
      </c>
      <c r="AI154" s="75">
        <v>3.150390327715876</v>
      </c>
      <c r="AJ154" s="75">
        <v>0.31225296442687739</v>
      </c>
      <c r="AK154" s="75">
        <v>79</v>
      </c>
      <c r="AL154" s="75">
        <v>613</v>
      </c>
      <c r="AM154" s="75">
        <v>0</v>
      </c>
      <c r="AN154" s="94">
        <v>0</v>
      </c>
    </row>
    <row r="155" spans="1:40" ht="16" x14ac:dyDescent="0.2">
      <c r="A155" s="165"/>
      <c r="B155" s="79" t="s">
        <v>3869</v>
      </c>
      <c r="C155" t="s">
        <v>3163</v>
      </c>
      <c r="D155" t="b">
        <v>1</v>
      </c>
      <c r="E155">
        <v>6.114723283359158E-4</v>
      </c>
      <c r="F155">
        <v>3.4264739867537961</v>
      </c>
      <c r="G155">
        <v>0.3715415019762846</v>
      </c>
      <c r="H155">
        <v>94</v>
      </c>
      <c r="I155">
        <v>736.66666666666663</v>
      </c>
      <c r="J155">
        <v>0</v>
      </c>
      <c r="K155" s="87">
        <v>0</v>
      </c>
      <c r="AD155" s="162"/>
      <c r="AE155" s="111" t="s">
        <v>3171</v>
      </c>
      <c r="AF155" s="75" t="s">
        <v>3163</v>
      </c>
      <c r="AG155" s="75" t="b">
        <v>1</v>
      </c>
      <c r="AH155" s="75">
        <v>4.5921217968467598E-3</v>
      </c>
      <c r="AI155" s="75">
        <v>2.834334632263162</v>
      </c>
      <c r="AJ155" s="75">
        <v>0.32806324110671942</v>
      </c>
      <c r="AK155" s="75">
        <v>83</v>
      </c>
      <c r="AL155" s="75">
        <v>837</v>
      </c>
      <c r="AM155" s="75">
        <v>0</v>
      </c>
      <c r="AN155" s="94">
        <v>0</v>
      </c>
    </row>
    <row r="156" spans="1:40" ht="16" x14ac:dyDescent="0.2">
      <c r="A156" s="165"/>
      <c r="B156" s="79" t="s">
        <v>3870</v>
      </c>
      <c r="C156" t="s">
        <v>3877</v>
      </c>
      <c r="D156" t="s">
        <v>3877</v>
      </c>
      <c r="E156" t="s">
        <v>3877</v>
      </c>
      <c r="F156" t="s">
        <v>3877</v>
      </c>
      <c r="G156" t="s">
        <v>3877</v>
      </c>
      <c r="H156" t="s">
        <v>3877</v>
      </c>
      <c r="I156" t="s">
        <v>3877</v>
      </c>
      <c r="J156" t="s">
        <v>3877</v>
      </c>
      <c r="K156" s="87" t="s">
        <v>3877</v>
      </c>
      <c r="AD156" s="162"/>
      <c r="AE156" s="111" t="s">
        <v>3901</v>
      </c>
      <c r="AF156" s="75" t="s">
        <v>3877</v>
      </c>
      <c r="AG156" s="75" t="s">
        <v>3877</v>
      </c>
      <c r="AH156" s="75" t="s">
        <v>3877</v>
      </c>
      <c r="AI156" s="75" t="s">
        <v>3877</v>
      </c>
      <c r="AJ156" s="75" t="s">
        <v>3877</v>
      </c>
      <c r="AK156" s="75" t="s">
        <v>3877</v>
      </c>
      <c r="AL156" s="75" t="s">
        <v>3877</v>
      </c>
      <c r="AM156" s="75" t="s">
        <v>3877</v>
      </c>
      <c r="AN156" s="94" t="s">
        <v>3877</v>
      </c>
    </row>
    <row r="157" spans="1:40" ht="16" x14ac:dyDescent="0.2">
      <c r="A157" s="165"/>
      <c r="B157" s="79" t="s">
        <v>3871</v>
      </c>
      <c r="C157" t="s">
        <v>3877</v>
      </c>
      <c r="D157" t="s">
        <v>3877</v>
      </c>
      <c r="E157" t="s">
        <v>3877</v>
      </c>
      <c r="F157" t="s">
        <v>3877</v>
      </c>
      <c r="G157" t="s">
        <v>3877</v>
      </c>
      <c r="H157" t="s">
        <v>3877</v>
      </c>
      <c r="I157" t="s">
        <v>3877</v>
      </c>
      <c r="J157" t="s">
        <v>3877</v>
      </c>
      <c r="K157" s="87" t="s">
        <v>3877</v>
      </c>
      <c r="AD157" s="162"/>
      <c r="AE157" s="111" t="s">
        <v>3902</v>
      </c>
      <c r="AF157" s="75" t="s">
        <v>3877</v>
      </c>
      <c r="AG157" s="75" t="s">
        <v>3877</v>
      </c>
      <c r="AH157" s="75" t="s">
        <v>3877</v>
      </c>
      <c r="AI157" s="75" t="s">
        <v>3877</v>
      </c>
      <c r="AJ157" s="75" t="s">
        <v>3877</v>
      </c>
      <c r="AK157" s="75" t="s">
        <v>3877</v>
      </c>
      <c r="AL157" s="75" t="s">
        <v>3877</v>
      </c>
      <c r="AM157" s="75" t="s">
        <v>3877</v>
      </c>
      <c r="AN157" s="94" t="s">
        <v>3877</v>
      </c>
    </row>
    <row r="158" spans="1:40" ht="16" x14ac:dyDescent="0.2">
      <c r="A158" s="165"/>
      <c r="B158" s="79" t="s">
        <v>3872</v>
      </c>
      <c r="C158" t="s">
        <v>3164</v>
      </c>
      <c r="D158" t="b">
        <v>0</v>
      </c>
      <c r="E158">
        <v>0.1520926324815797</v>
      </c>
      <c r="F158">
        <v>1.432178886744377</v>
      </c>
      <c r="G158">
        <v>7.9051383399209488E-2</v>
      </c>
      <c r="H158">
        <v>20</v>
      </c>
      <c r="I158">
        <v>176</v>
      </c>
      <c r="J158">
        <v>0</v>
      </c>
      <c r="K158" s="87">
        <v>0</v>
      </c>
      <c r="AD158" s="162"/>
      <c r="AE158" s="111" t="s">
        <v>3903</v>
      </c>
      <c r="AF158" s="75" t="s">
        <v>3163</v>
      </c>
      <c r="AG158" s="75" t="b">
        <v>1</v>
      </c>
      <c r="AH158" s="75">
        <v>2.5724418577212971E-2</v>
      </c>
      <c r="AI158" s="75">
        <v>2.2303469492014369</v>
      </c>
      <c r="AJ158" s="75">
        <v>0.19762845849802371</v>
      </c>
      <c r="AK158" s="75">
        <v>50</v>
      </c>
      <c r="AL158" s="75">
        <v>482.66666666666669</v>
      </c>
      <c r="AM158" s="75">
        <v>0</v>
      </c>
      <c r="AN158" s="94">
        <v>0</v>
      </c>
    </row>
    <row r="159" spans="1:40" ht="16" x14ac:dyDescent="0.2">
      <c r="A159" s="165"/>
      <c r="B159" s="79" t="s">
        <v>3873</v>
      </c>
      <c r="C159" t="s">
        <v>3164</v>
      </c>
      <c r="D159" t="b">
        <v>0</v>
      </c>
      <c r="E159">
        <v>0.1134363808361827</v>
      </c>
      <c r="F159">
        <v>1.5829345590332591</v>
      </c>
      <c r="G159">
        <v>8.6956521739130432E-2</v>
      </c>
      <c r="H159">
        <v>22</v>
      </c>
      <c r="I159">
        <v>176</v>
      </c>
      <c r="J159">
        <v>0</v>
      </c>
      <c r="K159" s="87">
        <v>0</v>
      </c>
      <c r="AD159" s="162"/>
      <c r="AE159" s="111" t="s">
        <v>3904</v>
      </c>
      <c r="AF159" s="75" t="s">
        <v>3877</v>
      </c>
      <c r="AG159" s="75" t="s">
        <v>3877</v>
      </c>
      <c r="AH159" s="75" t="s">
        <v>3877</v>
      </c>
      <c r="AI159" s="75" t="s">
        <v>3877</v>
      </c>
      <c r="AJ159" s="75" t="s">
        <v>3877</v>
      </c>
      <c r="AK159" s="75" t="s">
        <v>3877</v>
      </c>
      <c r="AL159" s="75" t="s">
        <v>3877</v>
      </c>
      <c r="AM159" s="75" t="s">
        <v>3877</v>
      </c>
      <c r="AN159" s="94" t="s">
        <v>3877</v>
      </c>
    </row>
    <row r="160" spans="1:40" ht="16" x14ac:dyDescent="0.2">
      <c r="A160" s="165"/>
      <c r="B160" s="79" t="s">
        <v>3874</v>
      </c>
      <c r="C160" t="s">
        <v>3164</v>
      </c>
      <c r="D160" t="b">
        <v>0</v>
      </c>
      <c r="E160">
        <v>0.1134363808361827</v>
      </c>
      <c r="F160">
        <v>1.5829345590332591</v>
      </c>
      <c r="G160">
        <v>8.6956521739130432E-2</v>
      </c>
      <c r="H160">
        <v>22</v>
      </c>
      <c r="I160">
        <v>176</v>
      </c>
      <c r="J160">
        <v>0</v>
      </c>
      <c r="K160">
        <v>0</v>
      </c>
      <c r="AD160" s="162"/>
      <c r="AE160" s="111" t="s">
        <v>3905</v>
      </c>
      <c r="AF160" s="75" t="s">
        <v>3877</v>
      </c>
      <c r="AG160" s="75" t="s">
        <v>3877</v>
      </c>
      <c r="AH160" s="75" t="s">
        <v>3877</v>
      </c>
      <c r="AI160" s="75" t="s">
        <v>3877</v>
      </c>
      <c r="AJ160" s="75" t="s">
        <v>3877</v>
      </c>
      <c r="AK160" s="75" t="s">
        <v>3877</v>
      </c>
      <c r="AL160" s="75" t="s">
        <v>3877</v>
      </c>
      <c r="AM160" s="75" t="s">
        <v>3877</v>
      </c>
      <c r="AN160" s="94" t="s">
        <v>3877</v>
      </c>
    </row>
    <row r="161" spans="1:40" ht="16" x14ac:dyDescent="0.2">
      <c r="A161" s="165"/>
      <c r="B161" s="79" t="s">
        <v>3875</v>
      </c>
      <c r="C161" t="s">
        <v>3877</v>
      </c>
      <c r="D161" t="s">
        <v>3877</v>
      </c>
      <c r="E161" t="s">
        <v>3877</v>
      </c>
      <c r="F161" t="s">
        <v>3877</v>
      </c>
      <c r="G161" t="s">
        <v>3877</v>
      </c>
      <c r="H161" t="s">
        <v>3877</v>
      </c>
      <c r="I161" t="s">
        <v>3877</v>
      </c>
      <c r="J161" t="s">
        <v>3877</v>
      </c>
      <c r="K161" s="87" t="s">
        <v>3877</v>
      </c>
      <c r="AD161" s="162"/>
      <c r="AE161" s="111" t="s">
        <v>3906</v>
      </c>
      <c r="AF161" s="75" t="s">
        <v>3163</v>
      </c>
      <c r="AG161" s="75" t="b">
        <v>1</v>
      </c>
      <c r="AH161" s="75">
        <v>2.214417333724716E-2</v>
      </c>
      <c r="AI161" s="75">
        <v>2.2878857849519418</v>
      </c>
      <c r="AJ161" s="75">
        <v>0.16996047430830041</v>
      </c>
      <c r="AK161" s="75">
        <v>43</v>
      </c>
      <c r="AL161" s="75">
        <v>337</v>
      </c>
      <c r="AM161" s="75">
        <v>0</v>
      </c>
      <c r="AN161" s="94">
        <v>0</v>
      </c>
    </row>
    <row r="162" spans="1:40" ht="16" x14ac:dyDescent="0.2">
      <c r="A162" s="165"/>
      <c r="B162" s="79" t="s">
        <v>3876</v>
      </c>
      <c r="C162" t="s">
        <v>3877</v>
      </c>
      <c r="D162" t="s">
        <v>3877</v>
      </c>
      <c r="E162" t="s">
        <v>3877</v>
      </c>
      <c r="F162" t="s">
        <v>3877</v>
      </c>
      <c r="G162" t="s">
        <v>3877</v>
      </c>
      <c r="H162" t="s">
        <v>3877</v>
      </c>
      <c r="I162" t="s">
        <v>3877</v>
      </c>
      <c r="J162" t="s">
        <v>3877</v>
      </c>
      <c r="K162" s="87" t="s">
        <v>3877</v>
      </c>
      <c r="AD162" s="162"/>
      <c r="AE162" s="111" t="s">
        <v>3907</v>
      </c>
      <c r="AF162" s="75" t="s">
        <v>3164</v>
      </c>
      <c r="AG162" s="75" t="b">
        <v>0</v>
      </c>
      <c r="AH162" s="75">
        <v>0.1134363808361827</v>
      </c>
      <c r="AI162" s="75">
        <v>1.5829345590332591</v>
      </c>
      <c r="AJ162" s="75">
        <v>8.6956521739130432E-2</v>
      </c>
      <c r="AK162" s="75">
        <v>22</v>
      </c>
      <c r="AL162" s="75">
        <v>176</v>
      </c>
      <c r="AM162" s="75">
        <v>0</v>
      </c>
      <c r="AN162" s="94">
        <v>0</v>
      </c>
    </row>
    <row r="163" spans="1:40" ht="16" x14ac:dyDescent="0.2">
      <c r="A163" s="165"/>
      <c r="B163" s="79" t="s">
        <v>3867</v>
      </c>
      <c r="C163" t="s">
        <v>3164</v>
      </c>
      <c r="D163" t="b">
        <v>0</v>
      </c>
      <c r="E163">
        <v>0.25819504758394501</v>
      </c>
      <c r="F163">
        <v>-1.1306675421666139</v>
      </c>
      <c r="G163">
        <v>-6.3241106719367585E-2</v>
      </c>
      <c r="H163">
        <v>-16</v>
      </c>
      <c r="I163">
        <v>176</v>
      </c>
      <c r="J163">
        <v>0</v>
      </c>
      <c r="K163" s="87">
        <v>0</v>
      </c>
      <c r="AD163" s="162"/>
      <c r="AE163" s="111" t="s">
        <v>3908</v>
      </c>
      <c r="AF163" s="75" t="s">
        <v>3163</v>
      </c>
      <c r="AG163" s="75" t="b">
        <v>1</v>
      </c>
      <c r="AH163" s="75">
        <v>3.3368235057010587E-2</v>
      </c>
      <c r="AI163" s="75">
        <v>2.1276244298009259</v>
      </c>
      <c r="AJ163" s="75">
        <v>0.158102766798419</v>
      </c>
      <c r="AK163" s="75">
        <v>40</v>
      </c>
      <c r="AL163" s="75">
        <v>336</v>
      </c>
      <c r="AM163" s="75">
        <v>0</v>
      </c>
      <c r="AN163" s="94">
        <v>0</v>
      </c>
    </row>
    <row r="164" spans="1:40" ht="17" thickBot="1" x14ac:dyDescent="0.25">
      <c r="A164" s="165"/>
      <c r="B164" s="83" t="s">
        <v>3878</v>
      </c>
      <c r="C164" t="s">
        <v>3163</v>
      </c>
      <c r="D164" t="b">
        <v>1</v>
      </c>
      <c r="E164">
        <v>8.7079235459031068E-5</v>
      </c>
      <c r="F164">
        <v>3.9240317944325831</v>
      </c>
      <c r="G164">
        <v>0.5810276679841897</v>
      </c>
      <c r="H164">
        <v>147</v>
      </c>
      <c r="I164">
        <v>1384.333333333333</v>
      </c>
      <c r="J164">
        <v>0.4</v>
      </c>
      <c r="K164" s="87">
        <v>-2.4</v>
      </c>
      <c r="AD164" s="163"/>
      <c r="AE164" s="112" t="s">
        <v>3909</v>
      </c>
      <c r="AF164" s="95" t="s">
        <v>3877</v>
      </c>
      <c r="AG164" s="95" t="s">
        <v>3877</v>
      </c>
      <c r="AH164" s="95" t="s">
        <v>3877</v>
      </c>
      <c r="AI164" s="95" t="s">
        <v>3877</v>
      </c>
      <c r="AJ164" s="95" t="s">
        <v>3877</v>
      </c>
      <c r="AK164" s="95" t="s">
        <v>3877</v>
      </c>
      <c r="AL164" s="95" t="s">
        <v>3877</v>
      </c>
      <c r="AM164" s="95" t="s">
        <v>3877</v>
      </c>
      <c r="AN164" s="96" t="s">
        <v>3877</v>
      </c>
    </row>
    <row r="165" spans="1:40" ht="16" x14ac:dyDescent="0.2">
      <c r="A165" s="165"/>
      <c r="B165" s="83" t="s">
        <v>3879</v>
      </c>
      <c r="C165" t="s">
        <v>3163</v>
      </c>
      <c r="D165" t="b">
        <v>1</v>
      </c>
      <c r="E165">
        <v>1.63052461317581E-3</v>
      </c>
      <c r="F165">
        <v>3.150390327715876</v>
      </c>
      <c r="G165">
        <v>0.31225296442687739</v>
      </c>
      <c r="H165">
        <v>79</v>
      </c>
      <c r="I165">
        <v>613</v>
      </c>
      <c r="J165">
        <v>0</v>
      </c>
      <c r="K165" s="87">
        <v>0</v>
      </c>
      <c r="AD165" s="161" t="s">
        <v>3836</v>
      </c>
      <c r="AE165" s="110" t="s">
        <v>3895</v>
      </c>
      <c r="AF165" s="92" t="s">
        <v>3163</v>
      </c>
      <c r="AG165" s="92" t="b">
        <v>1</v>
      </c>
      <c r="AH165" s="92">
        <v>4.0102471185443628E-4</v>
      </c>
      <c r="AI165" s="92">
        <v>3.539408534985196</v>
      </c>
      <c r="AJ165" s="92">
        <v>0.38339920948616601</v>
      </c>
      <c r="AK165" s="92">
        <v>97</v>
      </c>
      <c r="AL165" s="92">
        <v>735.66666666666663</v>
      </c>
      <c r="AM165" s="92">
        <v>0</v>
      </c>
      <c r="AN165" s="93">
        <v>0</v>
      </c>
    </row>
    <row r="166" spans="1:40" ht="16" x14ac:dyDescent="0.2">
      <c r="A166" s="165"/>
      <c r="B166" s="83" t="s">
        <v>3880</v>
      </c>
      <c r="C166" t="s">
        <v>3163</v>
      </c>
      <c r="D166" t="b">
        <v>1</v>
      </c>
      <c r="E166">
        <v>7.2417084742597559E-3</v>
      </c>
      <c r="F166">
        <v>2.6855197959772399</v>
      </c>
      <c r="G166">
        <v>0.23715415019762839</v>
      </c>
      <c r="H166">
        <v>60</v>
      </c>
      <c r="I166">
        <v>482.66666666666669</v>
      </c>
      <c r="J166">
        <v>0</v>
      </c>
      <c r="K166" s="87">
        <v>0</v>
      </c>
      <c r="AD166" s="162"/>
      <c r="AE166" s="111" t="s">
        <v>3896</v>
      </c>
      <c r="AF166" s="75" t="s">
        <v>3163</v>
      </c>
      <c r="AG166" s="75" t="b">
        <v>1</v>
      </c>
      <c r="AH166" s="75">
        <v>8.5682980109025308E-5</v>
      </c>
      <c r="AI166" s="75">
        <v>3.927922024247863</v>
      </c>
      <c r="AJ166" s="75">
        <v>0.45454545454545447</v>
      </c>
      <c r="AK166" s="75">
        <v>115</v>
      </c>
      <c r="AL166" s="75">
        <v>842.33333333333337</v>
      </c>
      <c r="AM166" s="75">
        <v>0</v>
      </c>
      <c r="AN166" s="94">
        <v>0</v>
      </c>
    </row>
    <row r="167" spans="1:40" ht="16" x14ac:dyDescent="0.2">
      <c r="A167" s="165"/>
      <c r="B167" s="83" t="s">
        <v>3881</v>
      </c>
      <c r="C167" t="s">
        <v>3163</v>
      </c>
      <c r="D167" t="b">
        <v>1</v>
      </c>
      <c r="E167">
        <v>4.6946232043412186E-3</v>
      </c>
      <c r="F167">
        <v>2.8272733710270681</v>
      </c>
      <c r="G167">
        <v>0.28063241106719372</v>
      </c>
      <c r="H167">
        <v>71</v>
      </c>
      <c r="I167">
        <v>613</v>
      </c>
      <c r="J167">
        <v>0</v>
      </c>
      <c r="K167" s="87">
        <v>0</v>
      </c>
      <c r="AD167" s="162"/>
      <c r="AE167" s="111" t="s">
        <v>3897</v>
      </c>
      <c r="AF167" s="75" t="s">
        <v>3164</v>
      </c>
      <c r="AG167" s="75" t="b">
        <v>0</v>
      </c>
      <c r="AH167" s="75">
        <v>0.1520926324815797</v>
      </c>
      <c r="AI167" s="75">
        <v>1.432178886744377</v>
      </c>
      <c r="AJ167" s="75">
        <v>7.9051383399209488E-2</v>
      </c>
      <c r="AK167" s="75">
        <v>20</v>
      </c>
      <c r="AL167" s="75">
        <v>176</v>
      </c>
      <c r="AM167" s="75">
        <v>0</v>
      </c>
      <c r="AN167" s="94">
        <v>0</v>
      </c>
    </row>
    <row r="168" spans="1:40" ht="16" x14ac:dyDescent="0.2">
      <c r="A168" s="165"/>
      <c r="B168" s="83" t="s">
        <v>3882</v>
      </c>
      <c r="C168" t="s">
        <v>3164</v>
      </c>
      <c r="D168" t="b">
        <v>0</v>
      </c>
      <c r="E168">
        <v>0.1134363808361827</v>
      </c>
      <c r="F168">
        <v>1.5829345590332591</v>
      </c>
      <c r="G168">
        <v>8.6956521739130432E-2</v>
      </c>
      <c r="H168">
        <v>22</v>
      </c>
      <c r="I168">
        <v>176</v>
      </c>
      <c r="J168">
        <v>0</v>
      </c>
      <c r="K168" s="87">
        <v>0</v>
      </c>
      <c r="AD168" s="162"/>
      <c r="AE168" s="111" t="s">
        <v>3898</v>
      </c>
      <c r="AF168" s="75" t="s">
        <v>3163</v>
      </c>
      <c r="AG168" s="75" t="b">
        <v>1</v>
      </c>
      <c r="AH168" s="75">
        <v>2.8004620521757668E-3</v>
      </c>
      <c r="AI168" s="75">
        <v>2.9888318493714721</v>
      </c>
      <c r="AJ168" s="75">
        <v>0.29644268774703558</v>
      </c>
      <c r="AK168" s="75">
        <v>75</v>
      </c>
      <c r="AL168" s="75">
        <v>613</v>
      </c>
      <c r="AM168" s="75">
        <v>0</v>
      </c>
      <c r="AN168" s="94">
        <v>0</v>
      </c>
    </row>
    <row r="169" spans="1:40" ht="17" thickBot="1" x14ac:dyDescent="0.25">
      <c r="A169" s="166"/>
      <c r="B169" s="91" t="s">
        <v>3883</v>
      </c>
      <c r="C169" s="88" t="s">
        <v>3163</v>
      </c>
      <c r="D169" s="88" t="b">
        <v>1</v>
      </c>
      <c r="E169" s="88">
        <v>4.0102471185443628E-4</v>
      </c>
      <c r="F169" s="88">
        <v>3.539408534985196</v>
      </c>
      <c r="G169" s="88">
        <v>0.38339920948616601</v>
      </c>
      <c r="H169" s="88">
        <v>97</v>
      </c>
      <c r="I169" s="88">
        <v>735.66666666666663</v>
      </c>
      <c r="J169" s="88">
        <v>0</v>
      </c>
      <c r="K169" s="89">
        <v>0</v>
      </c>
      <c r="AD169" s="162"/>
      <c r="AE169" s="111" t="s">
        <v>3899</v>
      </c>
      <c r="AF169" s="75" t="s">
        <v>3164</v>
      </c>
      <c r="AG169" s="75" t="b">
        <v>0</v>
      </c>
      <c r="AH169" s="75">
        <v>0.1134363808361827</v>
      </c>
      <c r="AI169" s="75">
        <v>1.5829345590332591</v>
      </c>
      <c r="AJ169" s="75">
        <v>8.6956521739130432E-2</v>
      </c>
      <c r="AK169" s="75">
        <v>22</v>
      </c>
      <c r="AL169" s="75">
        <v>176</v>
      </c>
      <c r="AM169" s="75">
        <v>0</v>
      </c>
      <c r="AN169" s="94">
        <v>0</v>
      </c>
    </row>
    <row r="170" spans="1:40" ht="16" x14ac:dyDescent="0.2">
      <c r="A170" s="164" t="s">
        <v>3836</v>
      </c>
      <c r="B170" s="84" t="s">
        <v>3868</v>
      </c>
      <c r="C170" s="85" t="s">
        <v>3163</v>
      </c>
      <c r="D170" s="85" t="b">
        <v>1</v>
      </c>
      <c r="E170" s="85">
        <v>7.8632341549145224E-7</v>
      </c>
      <c r="F170" s="85">
        <v>4.9387316239989802</v>
      </c>
      <c r="G170" s="85">
        <v>0.70750988142292492</v>
      </c>
      <c r="H170" s="85">
        <v>179</v>
      </c>
      <c r="I170" s="85">
        <v>1299</v>
      </c>
      <c r="J170" s="85">
        <v>0.5</v>
      </c>
      <c r="K170" s="86">
        <v>-4.5</v>
      </c>
      <c r="AD170" s="162"/>
      <c r="AE170" s="111" t="s">
        <v>3900</v>
      </c>
      <c r="AF170" s="75" t="s">
        <v>3163</v>
      </c>
      <c r="AG170" s="75" t="b">
        <v>1</v>
      </c>
      <c r="AH170" s="75">
        <v>4.7852751002146476E-3</v>
      </c>
      <c r="AI170" s="75">
        <v>2.8211437738521932</v>
      </c>
      <c r="AJ170" s="75">
        <v>0.28063241106719372</v>
      </c>
      <c r="AK170" s="75">
        <v>71</v>
      </c>
      <c r="AL170" s="75">
        <v>615.66666666666663</v>
      </c>
      <c r="AM170" s="75">
        <v>0</v>
      </c>
      <c r="AN170" s="94">
        <v>0</v>
      </c>
    </row>
    <row r="171" spans="1:40" ht="16" x14ac:dyDescent="0.2">
      <c r="A171" s="165"/>
      <c r="B171" s="79" t="s">
        <v>3869</v>
      </c>
      <c r="C171" t="s">
        <v>3163</v>
      </c>
      <c r="D171" t="b">
        <v>1</v>
      </c>
      <c r="E171">
        <v>1.7527748281120911E-4</v>
      </c>
      <c r="F171">
        <v>3.7522172295439269</v>
      </c>
      <c r="G171">
        <v>0.45849802371541498</v>
      </c>
      <c r="H171">
        <v>116</v>
      </c>
      <c r="I171">
        <v>939.33333333333337</v>
      </c>
      <c r="J171">
        <v>0</v>
      </c>
      <c r="K171" s="87">
        <v>0</v>
      </c>
      <c r="AD171" s="162"/>
      <c r="AE171" s="111" t="s">
        <v>3171</v>
      </c>
      <c r="AF171" s="75" t="s">
        <v>3163</v>
      </c>
      <c r="AG171" s="75" t="b">
        <v>1</v>
      </c>
      <c r="AH171" s="75">
        <v>8.0807077655675741E-5</v>
      </c>
      <c r="AI171" s="75">
        <v>3.9419937652188728</v>
      </c>
      <c r="AJ171" s="75">
        <v>0.50197628458498023</v>
      </c>
      <c r="AK171" s="75">
        <v>127</v>
      </c>
      <c r="AL171" s="75">
        <v>1021.666666666667</v>
      </c>
      <c r="AM171" s="113">
        <v>0.1176470588235294</v>
      </c>
      <c r="AN171" s="94">
        <v>-1.294117647058824</v>
      </c>
    </row>
    <row r="172" spans="1:40" ht="16" x14ac:dyDescent="0.2">
      <c r="A172" s="165"/>
      <c r="B172" s="79" t="s">
        <v>3870</v>
      </c>
      <c r="C172" t="s">
        <v>3163</v>
      </c>
      <c r="D172" t="b">
        <v>1</v>
      </c>
      <c r="E172">
        <v>1.088617434339012E-2</v>
      </c>
      <c r="F172">
        <v>2.5463315324040638</v>
      </c>
      <c r="G172">
        <v>0.22529644268774701</v>
      </c>
      <c r="H172">
        <v>57</v>
      </c>
      <c r="I172">
        <v>483.66666666666669</v>
      </c>
      <c r="J172">
        <v>0</v>
      </c>
      <c r="K172" s="87">
        <v>0</v>
      </c>
      <c r="AD172" s="162"/>
      <c r="AE172" s="111" t="s">
        <v>3901</v>
      </c>
      <c r="AF172" s="75" t="s">
        <v>3163</v>
      </c>
      <c r="AG172" s="75" t="b">
        <v>1</v>
      </c>
      <c r="AH172" s="75">
        <v>1.712788861341519E-3</v>
      </c>
      <c r="AI172" s="75">
        <v>3.1359834206384218</v>
      </c>
      <c r="AJ172" s="75">
        <v>0.33992094861660083</v>
      </c>
      <c r="AK172" s="75">
        <v>86</v>
      </c>
      <c r="AL172" s="75">
        <v>734.66666666666663</v>
      </c>
      <c r="AM172" s="75">
        <v>0</v>
      </c>
      <c r="AN172" s="94">
        <v>0</v>
      </c>
    </row>
    <row r="173" spans="1:40" ht="16" x14ac:dyDescent="0.2">
      <c r="A173" s="165"/>
      <c r="B173" s="79" t="s">
        <v>3871</v>
      </c>
      <c r="C173" t="s">
        <v>3163</v>
      </c>
      <c r="D173" t="b">
        <v>1</v>
      </c>
      <c r="E173">
        <v>8.0807077655675741E-5</v>
      </c>
      <c r="F173">
        <v>3.9419937652188728</v>
      </c>
      <c r="G173">
        <v>0.50197628458498023</v>
      </c>
      <c r="H173">
        <v>127</v>
      </c>
      <c r="I173">
        <v>1021.666666666667</v>
      </c>
      <c r="J173">
        <v>8.3333333333333329E-2</v>
      </c>
      <c r="K173" s="87">
        <v>-0.91666666666666663</v>
      </c>
      <c r="AD173" s="162"/>
      <c r="AE173" s="111" t="s">
        <v>3902</v>
      </c>
      <c r="AF173" s="75" t="s">
        <v>3877</v>
      </c>
      <c r="AG173" s="75" t="s">
        <v>3877</v>
      </c>
      <c r="AH173" s="75" t="s">
        <v>3877</v>
      </c>
      <c r="AI173" s="75" t="s">
        <v>3877</v>
      </c>
      <c r="AJ173" s="75" t="s">
        <v>3877</v>
      </c>
      <c r="AK173" s="75" t="s">
        <v>3877</v>
      </c>
      <c r="AL173" s="75" t="s">
        <v>3877</v>
      </c>
      <c r="AM173" s="75" t="s">
        <v>3877</v>
      </c>
      <c r="AN173" s="94" t="s">
        <v>3877</v>
      </c>
    </row>
    <row r="174" spans="1:40" ht="16" x14ac:dyDescent="0.2">
      <c r="A174" s="165"/>
      <c r="B174" s="79" t="s">
        <v>3872</v>
      </c>
      <c r="C174" t="s">
        <v>3877</v>
      </c>
      <c r="D174" t="s">
        <v>3877</v>
      </c>
      <c r="E174" t="s">
        <v>3877</v>
      </c>
      <c r="F174" t="s">
        <v>3877</v>
      </c>
      <c r="G174" t="s">
        <v>3877</v>
      </c>
      <c r="H174" t="s">
        <v>3877</v>
      </c>
      <c r="I174" t="s">
        <v>3877</v>
      </c>
      <c r="J174" t="s">
        <v>3877</v>
      </c>
      <c r="K174" s="87" t="s">
        <v>3877</v>
      </c>
      <c r="AD174" s="162"/>
      <c r="AE174" s="111" t="s">
        <v>3903</v>
      </c>
      <c r="AF174" s="75" t="s">
        <v>3163</v>
      </c>
      <c r="AG174" s="75" t="b">
        <v>1</v>
      </c>
      <c r="AH174" s="75">
        <v>2.8004620521757668E-3</v>
      </c>
      <c r="AI174" s="75">
        <v>2.9888318493714721</v>
      </c>
      <c r="AJ174" s="75">
        <v>0.29644268774703558</v>
      </c>
      <c r="AK174" s="75">
        <v>75</v>
      </c>
      <c r="AL174" s="75">
        <v>613</v>
      </c>
      <c r="AM174" s="75">
        <v>0</v>
      </c>
      <c r="AN174" s="94">
        <v>0</v>
      </c>
    </row>
    <row r="175" spans="1:40" ht="16" x14ac:dyDescent="0.2">
      <c r="A175" s="165"/>
      <c r="B175" s="79" t="s">
        <v>3873</v>
      </c>
      <c r="C175" t="s">
        <v>3163</v>
      </c>
      <c r="D175" t="b">
        <v>1</v>
      </c>
      <c r="E175">
        <v>2.530377131170591E-2</v>
      </c>
      <c r="F175">
        <v>2.2367333749189222</v>
      </c>
      <c r="G175">
        <v>0.16600790513833991</v>
      </c>
      <c r="H175">
        <v>42</v>
      </c>
      <c r="I175">
        <v>336</v>
      </c>
      <c r="J175">
        <v>0</v>
      </c>
      <c r="K175" s="87">
        <v>0</v>
      </c>
      <c r="AD175" s="162"/>
      <c r="AE175" s="111" t="s">
        <v>3904</v>
      </c>
      <c r="AF175" s="75" t="s">
        <v>3877</v>
      </c>
      <c r="AG175" s="75" t="s">
        <v>3877</v>
      </c>
      <c r="AH175" s="75" t="s">
        <v>3877</v>
      </c>
      <c r="AI175" s="75" t="s">
        <v>3877</v>
      </c>
      <c r="AJ175" s="75" t="s">
        <v>3877</v>
      </c>
      <c r="AK175" s="75" t="s">
        <v>3877</v>
      </c>
      <c r="AL175" s="75" t="s">
        <v>3877</v>
      </c>
      <c r="AM175" s="75" t="s">
        <v>3877</v>
      </c>
      <c r="AN175" s="94" t="s">
        <v>3877</v>
      </c>
    </row>
    <row r="176" spans="1:40" ht="16" x14ac:dyDescent="0.2">
      <c r="A176" s="165"/>
      <c r="B176" s="79" t="s">
        <v>3874</v>
      </c>
      <c r="C176" t="s">
        <v>3163</v>
      </c>
      <c r="D176" t="b">
        <v>1</v>
      </c>
      <c r="E176">
        <v>2.530377131170591E-2</v>
      </c>
      <c r="F176">
        <v>2.2367333749189222</v>
      </c>
      <c r="G176">
        <v>0.16600790513833991</v>
      </c>
      <c r="H176">
        <v>42</v>
      </c>
      <c r="I176">
        <v>336</v>
      </c>
      <c r="J176">
        <v>0</v>
      </c>
      <c r="K176">
        <v>0</v>
      </c>
      <c r="AD176" s="162"/>
      <c r="AE176" s="111" t="s">
        <v>3905</v>
      </c>
      <c r="AF176" s="75" t="s">
        <v>3877</v>
      </c>
      <c r="AG176" s="75" t="s">
        <v>3877</v>
      </c>
      <c r="AH176" s="75" t="s">
        <v>3877</v>
      </c>
      <c r="AI176" s="75" t="s">
        <v>3877</v>
      </c>
      <c r="AJ176" s="75" t="s">
        <v>3877</v>
      </c>
      <c r="AK176" s="75" t="s">
        <v>3877</v>
      </c>
      <c r="AL176" s="75" t="s">
        <v>3877</v>
      </c>
      <c r="AM176" s="75" t="s">
        <v>3877</v>
      </c>
      <c r="AN176" s="94" t="s">
        <v>3877</v>
      </c>
    </row>
    <row r="177" spans="1:40" ht="16" x14ac:dyDescent="0.2">
      <c r="A177" s="165"/>
      <c r="B177" s="79" t="s">
        <v>3875</v>
      </c>
      <c r="C177" t="s">
        <v>3163</v>
      </c>
      <c r="D177" t="b">
        <v>1</v>
      </c>
      <c r="E177">
        <v>3.3368235057010587E-2</v>
      </c>
      <c r="F177">
        <v>2.1276244298009259</v>
      </c>
      <c r="G177">
        <v>0.158102766798419</v>
      </c>
      <c r="H177">
        <v>40</v>
      </c>
      <c r="I177">
        <v>336</v>
      </c>
      <c r="J177">
        <v>0</v>
      </c>
      <c r="K177" s="87">
        <v>0</v>
      </c>
      <c r="AD177" s="162"/>
      <c r="AE177" s="111" t="s">
        <v>3906</v>
      </c>
      <c r="AF177" s="75" t="s">
        <v>3163</v>
      </c>
      <c r="AG177" s="75" t="b">
        <v>1</v>
      </c>
      <c r="AH177" s="75">
        <v>3.7108706156585569E-3</v>
      </c>
      <c r="AI177" s="75">
        <v>2.901747881676541</v>
      </c>
      <c r="AJ177" s="75">
        <v>0.28853754940711462</v>
      </c>
      <c r="AK177" s="75">
        <v>73</v>
      </c>
      <c r="AL177" s="75">
        <v>615.66666666666663</v>
      </c>
      <c r="AM177" s="75">
        <v>0</v>
      </c>
      <c r="AN177" s="94">
        <v>0</v>
      </c>
    </row>
    <row r="178" spans="1:40" ht="16" x14ac:dyDescent="0.2">
      <c r="A178" s="165"/>
      <c r="B178" s="79" t="s">
        <v>3876</v>
      </c>
      <c r="C178" t="s">
        <v>3163</v>
      </c>
      <c r="D178" t="b">
        <v>1</v>
      </c>
      <c r="E178">
        <v>4.6946232043412186E-3</v>
      </c>
      <c r="F178">
        <v>2.8272733710270681</v>
      </c>
      <c r="G178">
        <v>0.28063241106719372</v>
      </c>
      <c r="H178">
        <v>71</v>
      </c>
      <c r="I178">
        <v>613</v>
      </c>
      <c r="J178">
        <v>0</v>
      </c>
      <c r="K178" s="87">
        <v>0</v>
      </c>
      <c r="AD178" s="162"/>
      <c r="AE178" s="111" t="s">
        <v>3907</v>
      </c>
      <c r="AF178" s="75" t="s">
        <v>3163</v>
      </c>
      <c r="AG178" s="75" t="b">
        <v>1</v>
      </c>
      <c r="AH178" s="75">
        <v>7.2417084742597559E-3</v>
      </c>
      <c r="AI178" s="75">
        <v>2.6855197959772399</v>
      </c>
      <c r="AJ178" s="75">
        <v>0.23715415019762839</v>
      </c>
      <c r="AK178" s="75">
        <v>60</v>
      </c>
      <c r="AL178" s="75">
        <v>482.66666666666669</v>
      </c>
      <c r="AM178" s="75">
        <v>0</v>
      </c>
      <c r="AN178" s="94">
        <v>0</v>
      </c>
    </row>
    <row r="179" spans="1:40" ht="16" x14ac:dyDescent="0.2">
      <c r="A179" s="165"/>
      <c r="B179" s="79" t="s">
        <v>3867</v>
      </c>
      <c r="C179" t="s">
        <v>3877</v>
      </c>
      <c r="D179" t="s">
        <v>3877</v>
      </c>
      <c r="E179" t="s">
        <v>3877</v>
      </c>
      <c r="F179" t="s">
        <v>3877</v>
      </c>
      <c r="G179" t="s">
        <v>3877</v>
      </c>
      <c r="H179" t="s">
        <v>3877</v>
      </c>
      <c r="I179" t="s">
        <v>3877</v>
      </c>
      <c r="J179" t="s">
        <v>3877</v>
      </c>
      <c r="K179" s="87" t="s">
        <v>3877</v>
      </c>
      <c r="AD179" s="162"/>
      <c r="AE179" s="111" t="s">
        <v>3908</v>
      </c>
      <c r="AF179" s="75" t="s">
        <v>3163</v>
      </c>
      <c r="AG179" s="75" t="b">
        <v>1</v>
      </c>
      <c r="AH179" s="75">
        <v>4.5673996741535378E-4</v>
      </c>
      <c r="AI179" s="75">
        <v>3.5049226465958832</v>
      </c>
      <c r="AJ179" s="75">
        <v>0.37944664031620551</v>
      </c>
      <c r="AK179" s="75">
        <v>96</v>
      </c>
      <c r="AL179" s="75">
        <v>734.66666666666663</v>
      </c>
      <c r="AM179" s="75">
        <v>0</v>
      </c>
      <c r="AN179" s="94">
        <v>0</v>
      </c>
    </row>
    <row r="180" spans="1:40" ht="17" thickBot="1" x14ac:dyDescent="0.25">
      <c r="A180" s="165"/>
      <c r="B180" s="83" t="s">
        <v>3878</v>
      </c>
      <c r="C180" t="s">
        <v>3163</v>
      </c>
      <c r="D180" t="b">
        <v>1</v>
      </c>
      <c r="E180">
        <v>2.9621669392909671E-6</v>
      </c>
      <c r="F180">
        <v>4.6734258409553364</v>
      </c>
      <c r="G180">
        <v>0.61660079051383399</v>
      </c>
      <c r="H180">
        <v>156</v>
      </c>
      <c r="I180">
        <v>1100</v>
      </c>
      <c r="J180">
        <v>0.5</v>
      </c>
      <c r="K180" s="87">
        <v>-5.5</v>
      </c>
      <c r="AD180" s="163"/>
      <c r="AE180" s="112" t="s">
        <v>3909</v>
      </c>
      <c r="AF180" s="95" t="s">
        <v>3164</v>
      </c>
      <c r="AG180" s="95" t="b">
        <v>0</v>
      </c>
      <c r="AH180" s="95">
        <v>0.2000450545093293</v>
      </c>
      <c r="AI180" s="95">
        <v>1.2814232144554949</v>
      </c>
      <c r="AJ180" s="95">
        <v>7.1146245059288543E-2</v>
      </c>
      <c r="AK180" s="95">
        <v>18</v>
      </c>
      <c r="AL180" s="95">
        <v>176</v>
      </c>
      <c r="AM180" s="95">
        <v>0</v>
      </c>
      <c r="AN180" s="96">
        <v>0</v>
      </c>
    </row>
    <row r="181" spans="1:40" ht="16" x14ac:dyDescent="0.2">
      <c r="A181" s="165"/>
      <c r="B181" s="83" t="s">
        <v>3879</v>
      </c>
      <c r="C181" t="s">
        <v>3163</v>
      </c>
      <c r="D181" t="b">
        <v>1</v>
      </c>
      <c r="E181">
        <v>4.7852751002146476E-3</v>
      </c>
      <c r="F181">
        <v>2.8211437738521932</v>
      </c>
      <c r="G181">
        <v>0.28063241106719372</v>
      </c>
      <c r="H181">
        <v>71</v>
      </c>
      <c r="I181">
        <v>615.66666666666663</v>
      </c>
      <c r="J181">
        <v>0</v>
      </c>
      <c r="K181" s="87">
        <v>0</v>
      </c>
      <c r="AD181" s="161" t="s">
        <v>3838</v>
      </c>
      <c r="AE181" s="110" t="s">
        <v>3895</v>
      </c>
      <c r="AF181" s="92" t="s">
        <v>3163</v>
      </c>
      <c r="AG181" s="92" t="b">
        <v>1</v>
      </c>
      <c r="AH181" s="92">
        <v>4.7852751002146476E-3</v>
      </c>
      <c r="AI181" s="92">
        <v>2.8211437738521932</v>
      </c>
      <c r="AJ181" s="92">
        <v>0.28063241106719372</v>
      </c>
      <c r="AK181" s="92">
        <v>71</v>
      </c>
      <c r="AL181" s="92">
        <v>615.66666666666663</v>
      </c>
      <c r="AM181" s="92">
        <v>0</v>
      </c>
      <c r="AN181" s="93">
        <v>0</v>
      </c>
    </row>
    <row r="182" spans="1:40" ht="16" x14ac:dyDescent="0.2">
      <c r="A182" s="165"/>
      <c r="B182" s="83" t="s">
        <v>3880</v>
      </c>
      <c r="C182" t="s">
        <v>3163</v>
      </c>
      <c r="D182" t="b">
        <v>1</v>
      </c>
      <c r="E182">
        <v>5.2891034556523664E-4</v>
      </c>
      <c r="F182">
        <v>3.4656708571730048</v>
      </c>
      <c r="G182">
        <v>0.37549407114624511</v>
      </c>
      <c r="H182">
        <v>95</v>
      </c>
      <c r="I182">
        <v>735.66666666666663</v>
      </c>
      <c r="J182">
        <v>0</v>
      </c>
      <c r="K182" s="87">
        <v>0</v>
      </c>
      <c r="AD182" s="162"/>
      <c r="AE182" s="111" t="s">
        <v>3896</v>
      </c>
      <c r="AF182" s="75" t="s">
        <v>3163</v>
      </c>
      <c r="AG182" s="75" t="b">
        <v>1</v>
      </c>
      <c r="AH182" s="75">
        <v>3.2659995616645572E-2</v>
      </c>
      <c r="AI182" s="75">
        <v>2.1362382938891891</v>
      </c>
      <c r="AJ182" s="75">
        <v>0.24901185770750989</v>
      </c>
      <c r="AK182" s="75">
        <v>63</v>
      </c>
      <c r="AL182" s="75">
        <v>842.33333333333337</v>
      </c>
      <c r="AM182" s="75">
        <v>0</v>
      </c>
      <c r="AN182" s="94">
        <v>0</v>
      </c>
    </row>
    <row r="183" spans="1:40" ht="16" x14ac:dyDescent="0.2">
      <c r="A183" s="165"/>
      <c r="B183" s="83" t="s">
        <v>3881</v>
      </c>
      <c r="C183" t="s">
        <v>3163</v>
      </c>
      <c r="D183" t="b">
        <v>1</v>
      </c>
      <c r="E183">
        <v>1.32718047399103E-2</v>
      </c>
      <c r="F183">
        <v>2.4763912576978191</v>
      </c>
      <c r="G183">
        <v>0.26877470355731231</v>
      </c>
      <c r="H183">
        <v>68</v>
      </c>
      <c r="I183">
        <v>732</v>
      </c>
      <c r="J183">
        <v>0</v>
      </c>
      <c r="K183" s="87">
        <v>0</v>
      </c>
      <c r="AD183" s="162"/>
      <c r="AE183" s="111" t="s">
        <v>3897</v>
      </c>
      <c r="AF183" s="75" t="s">
        <v>3163</v>
      </c>
      <c r="AG183" s="75" t="b">
        <v>1</v>
      </c>
      <c r="AH183" s="75">
        <v>2.530377131170591E-2</v>
      </c>
      <c r="AI183" s="75">
        <v>2.2367333749189222</v>
      </c>
      <c r="AJ183" s="75">
        <v>0.16600790513833991</v>
      </c>
      <c r="AK183" s="75">
        <v>42</v>
      </c>
      <c r="AL183" s="75">
        <v>336</v>
      </c>
      <c r="AM183" s="75">
        <v>0</v>
      </c>
      <c r="AN183" s="94">
        <v>0</v>
      </c>
    </row>
    <row r="184" spans="1:40" ht="16" x14ac:dyDescent="0.2">
      <c r="A184" s="165"/>
      <c r="B184" s="83" t="s">
        <v>3882</v>
      </c>
      <c r="C184" t="s">
        <v>3163</v>
      </c>
      <c r="D184" t="b">
        <v>1</v>
      </c>
      <c r="E184">
        <v>9.4732684732250494E-3</v>
      </c>
      <c r="F184">
        <v>2.594485226622079</v>
      </c>
      <c r="G184">
        <v>0.22924901185770749</v>
      </c>
      <c r="H184">
        <v>58</v>
      </c>
      <c r="I184">
        <v>482.66666666666669</v>
      </c>
      <c r="J184">
        <v>0</v>
      </c>
      <c r="K184" s="87">
        <v>0</v>
      </c>
      <c r="AD184" s="162"/>
      <c r="AE184" s="111" t="s">
        <v>3898</v>
      </c>
      <c r="AF184" s="75" t="s">
        <v>3164</v>
      </c>
      <c r="AG184" s="75" t="b">
        <v>0</v>
      </c>
      <c r="AH184" s="75">
        <v>0.53179655601655496</v>
      </c>
      <c r="AI184" s="75">
        <v>0.62526590088418432</v>
      </c>
      <c r="AJ184" s="75">
        <v>8.6956521739130432E-2</v>
      </c>
      <c r="AK184" s="75">
        <v>22</v>
      </c>
      <c r="AL184" s="75">
        <v>1128</v>
      </c>
      <c r="AM184" s="75">
        <v>0</v>
      </c>
      <c r="AN184" s="94">
        <v>0</v>
      </c>
    </row>
    <row r="185" spans="1:40" ht="17" thickBot="1" x14ac:dyDescent="0.25">
      <c r="A185" s="166"/>
      <c r="B185" s="91" t="s">
        <v>3883</v>
      </c>
      <c r="C185" s="88" t="s">
        <v>3163</v>
      </c>
      <c r="D185" s="88" t="b">
        <v>1</v>
      </c>
      <c r="E185" s="88">
        <v>1.1601969023989691E-2</v>
      </c>
      <c r="F185" s="88">
        <v>2.5240249613921528</v>
      </c>
      <c r="G185" s="88">
        <v>0.30830039525691699</v>
      </c>
      <c r="H185" s="88">
        <v>78</v>
      </c>
      <c r="I185" s="88">
        <v>930.66666666666663</v>
      </c>
      <c r="J185" s="88">
        <v>0</v>
      </c>
      <c r="K185" s="89">
        <v>0</v>
      </c>
      <c r="AD185" s="162"/>
      <c r="AE185" s="111" t="s">
        <v>3899</v>
      </c>
      <c r="AF185" s="75" t="s">
        <v>3163</v>
      </c>
      <c r="AG185" s="75" t="b">
        <v>1</v>
      </c>
      <c r="AH185" s="75">
        <v>1.107000246332035E-3</v>
      </c>
      <c r="AI185" s="75">
        <v>3.2618184283401579</v>
      </c>
      <c r="AJ185" s="75">
        <v>0.32411067193675891</v>
      </c>
      <c r="AK185" s="75">
        <v>82</v>
      </c>
      <c r="AL185" s="75">
        <v>616.66666666666663</v>
      </c>
      <c r="AM185" s="75">
        <v>0</v>
      </c>
      <c r="AN185" s="94">
        <v>0</v>
      </c>
    </row>
    <row r="186" spans="1:40" ht="16" x14ac:dyDescent="0.2">
      <c r="A186" s="164" t="s">
        <v>3838</v>
      </c>
      <c r="B186" s="84" t="s">
        <v>3868</v>
      </c>
      <c r="C186" s="85" t="s">
        <v>3163</v>
      </c>
      <c r="D186" s="85" t="b">
        <v>1</v>
      </c>
      <c r="E186" s="85">
        <v>4.0388246633771274E-6</v>
      </c>
      <c r="F186" s="85">
        <v>4.6093743858638998</v>
      </c>
      <c r="G186" s="85">
        <v>0.68774703557312256</v>
      </c>
      <c r="H186" s="85">
        <v>174</v>
      </c>
      <c r="I186" s="85">
        <v>1408.666666666667</v>
      </c>
      <c r="J186" s="85">
        <v>1</v>
      </c>
      <c r="K186" s="86">
        <v>-6</v>
      </c>
      <c r="AD186" s="162"/>
      <c r="AE186" s="111" t="s">
        <v>3900</v>
      </c>
      <c r="AF186" s="75" t="s">
        <v>3163</v>
      </c>
      <c r="AG186" s="75" t="b">
        <v>1</v>
      </c>
      <c r="AH186" s="75">
        <v>1.4073137723904949E-2</v>
      </c>
      <c r="AI186" s="75">
        <v>2.4553911205324912</v>
      </c>
      <c r="AJ186" s="75">
        <v>0.21739130434782611</v>
      </c>
      <c r="AK186" s="75">
        <v>55</v>
      </c>
      <c r="AL186" s="75">
        <v>483.66666666666669</v>
      </c>
      <c r="AM186" s="75">
        <v>0</v>
      </c>
      <c r="AN186" s="94">
        <v>0</v>
      </c>
    </row>
    <row r="187" spans="1:40" ht="16" x14ac:dyDescent="0.2">
      <c r="A187" s="165"/>
      <c r="B187" s="79" t="s">
        <v>3869</v>
      </c>
      <c r="C187" t="s">
        <v>3163</v>
      </c>
      <c r="D187" t="b">
        <v>1</v>
      </c>
      <c r="E187">
        <v>2.5061632970246878E-4</v>
      </c>
      <c r="F187">
        <v>3.661629289684897</v>
      </c>
      <c r="G187">
        <v>0.52964426877470361</v>
      </c>
      <c r="H187">
        <v>134</v>
      </c>
      <c r="I187">
        <v>1319.333333333333</v>
      </c>
      <c r="J187">
        <v>0.16666666666666671</v>
      </c>
      <c r="K187" s="87">
        <v>-0.83333333333333326</v>
      </c>
      <c r="AD187" s="162"/>
      <c r="AE187" s="111" t="s">
        <v>3171</v>
      </c>
      <c r="AF187" s="75" t="s">
        <v>3163</v>
      </c>
      <c r="AG187" s="75" t="b">
        <v>1</v>
      </c>
      <c r="AH187" s="75">
        <v>1.4921227999753481E-4</v>
      </c>
      <c r="AI187" s="75">
        <v>3.7923768018836972</v>
      </c>
      <c r="AJ187" s="75">
        <v>0.48221343873517791</v>
      </c>
      <c r="AK187" s="75">
        <v>122</v>
      </c>
      <c r="AL187" s="75">
        <v>1018</v>
      </c>
      <c r="AM187" s="75">
        <v>0.1</v>
      </c>
      <c r="AN187" s="94">
        <v>-1.1000000000000001</v>
      </c>
    </row>
    <row r="188" spans="1:40" ht="16" x14ac:dyDescent="0.2">
      <c r="A188" s="165"/>
      <c r="B188" s="79" t="s">
        <v>3870</v>
      </c>
      <c r="C188" t="s">
        <v>3164</v>
      </c>
      <c r="D188" t="b">
        <v>0</v>
      </c>
      <c r="E188">
        <v>0.1520926324815797</v>
      </c>
      <c r="F188">
        <v>1.432178886744377</v>
      </c>
      <c r="G188">
        <v>7.9051383399209488E-2</v>
      </c>
      <c r="H188">
        <v>20</v>
      </c>
      <c r="I188">
        <v>176</v>
      </c>
      <c r="J188">
        <v>0</v>
      </c>
      <c r="K188" s="87">
        <v>0</v>
      </c>
      <c r="AD188" s="162"/>
      <c r="AE188" s="111" t="s">
        <v>3901</v>
      </c>
      <c r="AF188" s="75" t="s">
        <v>3163</v>
      </c>
      <c r="AG188" s="75" t="b">
        <v>1</v>
      </c>
      <c r="AH188" s="75">
        <v>4.9873778581953847E-2</v>
      </c>
      <c r="AI188" s="75">
        <v>1.9610449585302361</v>
      </c>
      <c r="AJ188" s="75">
        <v>0.14624505928853751</v>
      </c>
      <c r="AK188" s="75">
        <v>37</v>
      </c>
      <c r="AL188" s="75">
        <v>337</v>
      </c>
      <c r="AM188" s="75">
        <v>0</v>
      </c>
      <c r="AN188" s="94">
        <v>0</v>
      </c>
    </row>
    <row r="189" spans="1:40" ht="16" x14ac:dyDescent="0.2">
      <c r="A189" s="165"/>
      <c r="B189" s="79" t="s">
        <v>3871</v>
      </c>
      <c r="C189" t="s">
        <v>3163</v>
      </c>
      <c r="D189" t="b">
        <v>1</v>
      </c>
      <c r="E189">
        <v>2.8604292135583349E-3</v>
      </c>
      <c r="F189">
        <v>2.9823519895008901</v>
      </c>
      <c r="G189">
        <v>0.29644268774703558</v>
      </c>
      <c r="H189">
        <v>75</v>
      </c>
      <c r="I189">
        <v>615.66666666666663</v>
      </c>
      <c r="J189">
        <v>0</v>
      </c>
      <c r="K189" s="87">
        <v>0</v>
      </c>
      <c r="AD189" s="162"/>
      <c r="AE189" s="111" t="s">
        <v>3902</v>
      </c>
      <c r="AF189" s="75" t="s">
        <v>3877</v>
      </c>
      <c r="AG189" s="75" t="s">
        <v>3877</v>
      </c>
      <c r="AH189" s="75" t="s">
        <v>3877</v>
      </c>
      <c r="AI189" s="75" t="s">
        <v>3877</v>
      </c>
      <c r="AJ189" s="75" t="s">
        <v>3877</v>
      </c>
      <c r="AK189" s="75" t="s">
        <v>3877</v>
      </c>
      <c r="AL189" s="75" t="s">
        <v>3877</v>
      </c>
      <c r="AM189" s="75" t="s">
        <v>3877</v>
      </c>
      <c r="AN189" s="94" t="s">
        <v>3877</v>
      </c>
    </row>
    <row r="190" spans="1:40" ht="16" x14ac:dyDescent="0.2">
      <c r="A190" s="165"/>
      <c r="B190" s="79" t="s">
        <v>3872</v>
      </c>
      <c r="C190" t="s">
        <v>3877</v>
      </c>
      <c r="D190" t="s">
        <v>3877</v>
      </c>
      <c r="E190" t="s">
        <v>3877</v>
      </c>
      <c r="F190" t="s">
        <v>3877</v>
      </c>
      <c r="G190" t="s">
        <v>3877</v>
      </c>
      <c r="H190" t="s">
        <v>3877</v>
      </c>
      <c r="I190" t="s">
        <v>3877</v>
      </c>
      <c r="J190" t="s">
        <v>3877</v>
      </c>
      <c r="K190" s="87" t="s">
        <v>3877</v>
      </c>
      <c r="AD190" s="162"/>
      <c r="AE190" s="111" t="s">
        <v>3903</v>
      </c>
      <c r="AF190" s="75" t="s">
        <v>3164</v>
      </c>
      <c r="AG190" s="75" t="b">
        <v>0</v>
      </c>
      <c r="AH190" s="75">
        <v>0.70162299569306774</v>
      </c>
      <c r="AI190" s="75">
        <v>0.38313051408846049</v>
      </c>
      <c r="AJ190" s="75">
        <v>5.1383399209486168E-2</v>
      </c>
      <c r="AK190" s="75">
        <v>13</v>
      </c>
      <c r="AL190" s="75">
        <v>981</v>
      </c>
      <c r="AM190" s="75">
        <v>0</v>
      </c>
      <c r="AN190" s="94">
        <v>0</v>
      </c>
    </row>
    <row r="191" spans="1:40" ht="16" x14ac:dyDescent="0.2">
      <c r="A191" s="165"/>
      <c r="B191" s="79" t="s">
        <v>3873</v>
      </c>
      <c r="C191" t="s">
        <v>3163</v>
      </c>
      <c r="D191" t="b">
        <v>1</v>
      </c>
      <c r="E191">
        <v>2.530377131170591E-2</v>
      </c>
      <c r="F191">
        <v>2.2367333749189222</v>
      </c>
      <c r="G191">
        <v>0.16600790513833991</v>
      </c>
      <c r="H191">
        <v>42</v>
      </c>
      <c r="I191">
        <v>336</v>
      </c>
      <c r="J191">
        <v>0</v>
      </c>
      <c r="K191" s="87">
        <v>0</v>
      </c>
      <c r="AD191" s="162"/>
      <c r="AE191" s="111" t="s">
        <v>3904</v>
      </c>
      <c r="AF191" s="75" t="s">
        <v>3877</v>
      </c>
      <c r="AG191" s="75" t="s">
        <v>3877</v>
      </c>
      <c r="AH191" s="75" t="s">
        <v>3877</v>
      </c>
      <c r="AI191" s="75" t="s">
        <v>3877</v>
      </c>
      <c r="AJ191" s="75" t="s">
        <v>3877</v>
      </c>
      <c r="AK191" s="75" t="s">
        <v>3877</v>
      </c>
      <c r="AL191" s="75" t="s">
        <v>3877</v>
      </c>
      <c r="AM191" s="75" t="s">
        <v>3877</v>
      </c>
      <c r="AN191" s="94" t="s">
        <v>3877</v>
      </c>
    </row>
    <row r="192" spans="1:40" ht="16" x14ac:dyDescent="0.2">
      <c r="A192" s="165"/>
      <c r="B192" s="79" t="s">
        <v>3874</v>
      </c>
      <c r="C192" t="s">
        <v>3163</v>
      </c>
      <c r="D192" t="b">
        <v>1</v>
      </c>
      <c r="E192">
        <v>2.530377131170591E-2</v>
      </c>
      <c r="F192">
        <v>2.2367333749189222</v>
      </c>
      <c r="G192">
        <v>0.16600790513833991</v>
      </c>
      <c r="H192">
        <v>42</v>
      </c>
      <c r="I192">
        <v>336</v>
      </c>
      <c r="J192">
        <v>0</v>
      </c>
      <c r="K192">
        <v>0</v>
      </c>
      <c r="AD192" s="162"/>
      <c r="AE192" s="111" t="s">
        <v>3905</v>
      </c>
      <c r="AF192" s="75" t="s">
        <v>3877</v>
      </c>
      <c r="AG192" s="75" t="s">
        <v>3877</v>
      </c>
      <c r="AH192" s="75" t="s">
        <v>3877</v>
      </c>
      <c r="AI192" s="75" t="s">
        <v>3877</v>
      </c>
      <c r="AJ192" s="75" t="s">
        <v>3877</v>
      </c>
      <c r="AK192" s="75" t="s">
        <v>3877</v>
      </c>
      <c r="AL192" s="75" t="s">
        <v>3877</v>
      </c>
      <c r="AM192" s="75" t="s">
        <v>3877</v>
      </c>
      <c r="AN192" s="94" t="s">
        <v>3877</v>
      </c>
    </row>
    <row r="193" spans="1:40" ht="16" x14ac:dyDescent="0.2">
      <c r="A193" s="165"/>
      <c r="B193" s="79" t="s">
        <v>3875</v>
      </c>
      <c r="C193" t="s">
        <v>3877</v>
      </c>
      <c r="D193" t="s">
        <v>3877</v>
      </c>
      <c r="E193" t="s">
        <v>3877</v>
      </c>
      <c r="F193" t="s">
        <v>3877</v>
      </c>
      <c r="G193" t="s">
        <v>3877</v>
      </c>
      <c r="H193" t="s">
        <v>3877</v>
      </c>
      <c r="I193" t="s">
        <v>3877</v>
      </c>
      <c r="J193" t="s">
        <v>3877</v>
      </c>
      <c r="K193" s="87" t="s">
        <v>3877</v>
      </c>
      <c r="AD193" s="162"/>
      <c r="AE193" s="111" t="s">
        <v>3906</v>
      </c>
      <c r="AF193" s="75" t="s">
        <v>3163</v>
      </c>
      <c r="AG193" s="75" t="b">
        <v>1</v>
      </c>
      <c r="AH193" s="75">
        <v>1.6309752876773049E-3</v>
      </c>
      <c r="AI193" s="75">
        <v>3.1503095958096798</v>
      </c>
      <c r="AJ193" s="75">
        <v>0.33992094861660083</v>
      </c>
      <c r="AK193" s="75">
        <v>86</v>
      </c>
      <c r="AL193" s="75">
        <v>728</v>
      </c>
      <c r="AM193" s="75">
        <v>0</v>
      </c>
      <c r="AN193" s="94">
        <v>0</v>
      </c>
    </row>
    <row r="194" spans="1:40" ht="16" x14ac:dyDescent="0.2">
      <c r="A194" s="165"/>
      <c r="B194" s="79" t="s">
        <v>3876</v>
      </c>
      <c r="C194" t="s">
        <v>3163</v>
      </c>
      <c r="D194" t="b">
        <v>1</v>
      </c>
      <c r="E194">
        <v>2.5711313948102669E-2</v>
      </c>
      <c r="F194">
        <v>2.2305445405479851</v>
      </c>
      <c r="G194">
        <v>0.22134387351778659</v>
      </c>
      <c r="H194">
        <v>56</v>
      </c>
      <c r="I194">
        <v>608</v>
      </c>
      <c r="J194">
        <v>0</v>
      </c>
      <c r="K194" s="87">
        <v>0</v>
      </c>
      <c r="AD194" s="162"/>
      <c r="AE194" s="111" t="s">
        <v>3907</v>
      </c>
      <c r="AF194" s="75" t="s">
        <v>3164</v>
      </c>
      <c r="AG194" s="75" t="b">
        <v>0</v>
      </c>
      <c r="AH194" s="75">
        <v>0.1134363808361827</v>
      </c>
      <c r="AI194" s="75">
        <v>1.5829345590332591</v>
      </c>
      <c r="AJ194" s="75">
        <v>8.6956521739130432E-2</v>
      </c>
      <c r="AK194" s="75">
        <v>22</v>
      </c>
      <c r="AL194" s="75">
        <v>176</v>
      </c>
      <c r="AM194" s="75">
        <v>0</v>
      </c>
      <c r="AN194" s="94">
        <v>0</v>
      </c>
    </row>
    <row r="195" spans="1:40" ht="16" x14ac:dyDescent="0.2">
      <c r="A195" s="165"/>
      <c r="B195" s="79" t="s">
        <v>3867</v>
      </c>
      <c r="C195" t="s">
        <v>3164</v>
      </c>
      <c r="D195" t="b">
        <v>0</v>
      </c>
      <c r="E195">
        <v>0.78502820549298757</v>
      </c>
      <c r="F195">
        <v>0.27277236279499051</v>
      </c>
      <c r="G195">
        <v>2.3715415019762841E-2</v>
      </c>
      <c r="H195">
        <v>6</v>
      </c>
      <c r="I195">
        <v>336</v>
      </c>
      <c r="J195">
        <v>0</v>
      </c>
      <c r="K195" s="87">
        <v>0</v>
      </c>
      <c r="AD195" s="162"/>
      <c r="AE195" s="111" t="s">
        <v>3908</v>
      </c>
      <c r="AF195" s="75" t="s">
        <v>3163</v>
      </c>
      <c r="AG195" s="75" t="b">
        <v>1</v>
      </c>
      <c r="AH195" s="75">
        <v>3.2410377742787322E-2</v>
      </c>
      <c r="AI195" s="75">
        <v>2.1393123798462761</v>
      </c>
      <c r="AJ195" s="75">
        <v>0.18972332015810281</v>
      </c>
      <c r="AK195" s="75">
        <v>48</v>
      </c>
      <c r="AL195" s="75">
        <v>482.66666666666669</v>
      </c>
      <c r="AM195" s="75">
        <v>0</v>
      </c>
      <c r="AN195" s="94">
        <v>0</v>
      </c>
    </row>
    <row r="196" spans="1:40" ht="17" thickBot="1" x14ac:dyDescent="0.25">
      <c r="A196" s="165"/>
      <c r="B196" s="83" t="s">
        <v>3878</v>
      </c>
      <c r="C196" t="s">
        <v>3163</v>
      </c>
      <c r="D196" t="b">
        <v>1</v>
      </c>
      <c r="E196">
        <v>4.7219220034033782E-6</v>
      </c>
      <c r="F196">
        <v>4.5767779483993376</v>
      </c>
      <c r="G196">
        <v>0.6837944664031621</v>
      </c>
      <c r="H196">
        <v>173</v>
      </c>
      <c r="I196">
        <v>1412.333333333333</v>
      </c>
      <c r="J196">
        <v>1</v>
      </c>
      <c r="K196" s="87">
        <v>-5</v>
      </c>
      <c r="AD196" s="163"/>
      <c r="AE196" s="112" t="s">
        <v>3909</v>
      </c>
      <c r="AF196" s="95" t="s">
        <v>3877</v>
      </c>
      <c r="AG196" s="95" t="s">
        <v>3877</v>
      </c>
      <c r="AH196" s="95" t="s">
        <v>3877</v>
      </c>
      <c r="AI196" s="95" t="s">
        <v>3877</v>
      </c>
      <c r="AJ196" s="95" t="s">
        <v>3877</v>
      </c>
      <c r="AK196" s="95" t="s">
        <v>3877</v>
      </c>
      <c r="AL196" s="95" t="s">
        <v>3877</v>
      </c>
      <c r="AM196" s="95" t="s">
        <v>3877</v>
      </c>
      <c r="AN196" s="96" t="s">
        <v>3877</v>
      </c>
    </row>
    <row r="197" spans="1:40" ht="16" x14ac:dyDescent="0.2">
      <c r="A197" s="165"/>
      <c r="B197" s="83" t="s">
        <v>3879</v>
      </c>
      <c r="C197" t="s">
        <v>3163</v>
      </c>
      <c r="D197" t="b">
        <v>1</v>
      </c>
      <c r="E197">
        <v>1.4073137723904949E-2</v>
      </c>
      <c r="F197">
        <v>2.4553911205324912</v>
      </c>
      <c r="G197">
        <v>0.21739130434782611</v>
      </c>
      <c r="H197">
        <v>55</v>
      </c>
      <c r="I197">
        <v>483.66666666666669</v>
      </c>
      <c r="J197">
        <v>0</v>
      </c>
      <c r="K197" s="87">
        <v>0</v>
      </c>
      <c r="AD197" s="161" t="s">
        <v>3840</v>
      </c>
      <c r="AE197" s="110" t="s">
        <v>3895</v>
      </c>
      <c r="AF197" s="92" t="s">
        <v>3163</v>
      </c>
      <c r="AG197" s="92" t="b">
        <v>1</v>
      </c>
      <c r="AH197" s="92">
        <v>2.197198422650759E-3</v>
      </c>
      <c r="AI197" s="92">
        <v>3.0621955754469301</v>
      </c>
      <c r="AJ197" s="92">
        <v>0.33201581027667992</v>
      </c>
      <c r="AK197" s="92">
        <v>84</v>
      </c>
      <c r="AL197" s="92">
        <v>734.66666666666663</v>
      </c>
      <c r="AM197" s="92">
        <v>0</v>
      </c>
      <c r="AN197" s="93">
        <v>0</v>
      </c>
    </row>
    <row r="198" spans="1:40" ht="16" x14ac:dyDescent="0.2">
      <c r="A198" s="165"/>
      <c r="B198" s="83" t="s">
        <v>3880</v>
      </c>
      <c r="C198" t="s">
        <v>3163</v>
      </c>
      <c r="D198" t="b">
        <v>1</v>
      </c>
      <c r="E198">
        <v>6.023596358393668E-3</v>
      </c>
      <c r="F198">
        <v>2.7464941318548659</v>
      </c>
      <c r="G198">
        <v>0.27272727272727271</v>
      </c>
      <c r="H198">
        <v>69</v>
      </c>
      <c r="I198">
        <v>613</v>
      </c>
      <c r="J198">
        <v>0</v>
      </c>
      <c r="K198" s="87">
        <v>0</v>
      </c>
      <c r="AD198" s="162"/>
      <c r="AE198" s="111" t="s">
        <v>3896</v>
      </c>
      <c r="AF198" s="75" t="s">
        <v>3163</v>
      </c>
      <c r="AG198" s="75" t="b">
        <v>1</v>
      </c>
      <c r="AH198" s="75">
        <v>2.2910941473086591E-4</v>
      </c>
      <c r="AI198" s="75">
        <v>3.6845473708534731</v>
      </c>
      <c r="AJ198" s="75">
        <v>0.4268774703557312</v>
      </c>
      <c r="AK198" s="75">
        <v>108</v>
      </c>
      <c r="AL198" s="75">
        <v>843.33333333333337</v>
      </c>
      <c r="AM198" s="75">
        <v>0</v>
      </c>
      <c r="AN198" s="94">
        <v>0</v>
      </c>
    </row>
    <row r="199" spans="1:40" ht="16" x14ac:dyDescent="0.2">
      <c r="A199" s="165"/>
      <c r="B199" s="83" t="s">
        <v>3881</v>
      </c>
      <c r="C199" t="s">
        <v>3163</v>
      </c>
      <c r="D199" t="b">
        <v>1</v>
      </c>
      <c r="E199">
        <v>6.1393881438405176E-3</v>
      </c>
      <c r="F199">
        <v>2.740242429316897</v>
      </c>
      <c r="G199">
        <v>0.34782608695652167</v>
      </c>
      <c r="H199">
        <v>88</v>
      </c>
      <c r="I199">
        <v>1008</v>
      </c>
      <c r="J199">
        <v>0</v>
      </c>
      <c r="K199" s="87">
        <v>0</v>
      </c>
      <c r="AD199" s="162"/>
      <c r="AE199" s="111" t="s">
        <v>3897</v>
      </c>
      <c r="AF199" s="75" t="s">
        <v>3164</v>
      </c>
      <c r="AG199" s="75" t="b">
        <v>0</v>
      </c>
      <c r="AH199" s="75">
        <v>0.1134363808361827</v>
      </c>
      <c r="AI199" s="75">
        <v>1.5829345590332591</v>
      </c>
      <c r="AJ199" s="75">
        <v>8.6956521739130432E-2</v>
      </c>
      <c r="AK199" s="75">
        <v>22</v>
      </c>
      <c r="AL199" s="75">
        <v>176</v>
      </c>
      <c r="AM199" s="75">
        <v>0</v>
      </c>
      <c r="AN199" s="94">
        <v>0</v>
      </c>
    </row>
    <row r="200" spans="1:40" ht="16" x14ac:dyDescent="0.2">
      <c r="A200" s="165"/>
      <c r="B200" s="83" t="s">
        <v>3882</v>
      </c>
      <c r="C200" t="s">
        <v>3163</v>
      </c>
      <c r="D200" t="b">
        <v>1</v>
      </c>
      <c r="E200">
        <v>7.0818802178695961E-3</v>
      </c>
      <c r="F200">
        <v>2.692969241067066</v>
      </c>
      <c r="G200">
        <v>0.23715415019762839</v>
      </c>
      <c r="H200">
        <v>60</v>
      </c>
      <c r="I200">
        <v>480</v>
      </c>
      <c r="J200">
        <v>0</v>
      </c>
      <c r="K200" s="87">
        <v>0</v>
      </c>
      <c r="AD200" s="162"/>
      <c r="AE200" s="111" t="s">
        <v>3898</v>
      </c>
      <c r="AF200" s="75" t="s">
        <v>3164</v>
      </c>
      <c r="AG200" s="75" t="b">
        <v>0</v>
      </c>
      <c r="AH200" s="75">
        <v>0.25819504758394501</v>
      </c>
      <c r="AI200" s="75">
        <v>1.1306675421666139</v>
      </c>
      <c r="AJ200" s="75">
        <v>6.3241106719367585E-2</v>
      </c>
      <c r="AK200" s="75">
        <v>16</v>
      </c>
      <c r="AL200" s="75">
        <v>176</v>
      </c>
      <c r="AM200" s="75">
        <v>0</v>
      </c>
      <c r="AN200" s="94">
        <v>0</v>
      </c>
    </row>
    <row r="201" spans="1:40" ht="17" thickBot="1" x14ac:dyDescent="0.25">
      <c r="A201" s="166"/>
      <c r="B201" s="91" t="s">
        <v>3883</v>
      </c>
      <c r="C201" s="88" t="s">
        <v>3163</v>
      </c>
      <c r="D201" s="88" t="b">
        <v>1</v>
      </c>
      <c r="E201" s="88">
        <v>5.9588619681185673E-3</v>
      </c>
      <c r="F201" s="88">
        <v>2.7500365387809351</v>
      </c>
      <c r="G201" s="88">
        <v>0.33596837944664032</v>
      </c>
      <c r="H201" s="88">
        <v>85</v>
      </c>
      <c r="I201" s="88">
        <v>933</v>
      </c>
      <c r="J201" s="88">
        <v>0</v>
      </c>
      <c r="K201" s="89">
        <v>0</v>
      </c>
      <c r="AD201" s="162"/>
      <c r="AE201" s="111" t="s">
        <v>3899</v>
      </c>
      <c r="AF201" s="75" t="s">
        <v>3877</v>
      </c>
      <c r="AG201" s="75" t="s">
        <v>3877</v>
      </c>
      <c r="AH201" s="75" t="s">
        <v>3877</v>
      </c>
      <c r="AI201" s="75" t="s">
        <v>3877</v>
      </c>
      <c r="AJ201" s="75" t="s">
        <v>3877</v>
      </c>
      <c r="AK201" s="75" t="s">
        <v>3877</v>
      </c>
      <c r="AL201" s="75" t="s">
        <v>3877</v>
      </c>
      <c r="AM201" s="75" t="s">
        <v>3877</v>
      </c>
      <c r="AN201" s="94" t="s">
        <v>3877</v>
      </c>
    </row>
    <row r="202" spans="1:40" ht="16" x14ac:dyDescent="0.2">
      <c r="A202" s="164" t="s">
        <v>3840</v>
      </c>
      <c r="B202" s="84" t="s">
        <v>3868</v>
      </c>
      <c r="C202" s="85" t="s">
        <v>3163</v>
      </c>
      <c r="D202" s="85" t="b">
        <v>1</v>
      </c>
      <c r="E202" s="85">
        <v>4.5456650463737702E-6</v>
      </c>
      <c r="F202" s="85">
        <v>4.5847331962735476</v>
      </c>
      <c r="G202" s="85">
        <v>0.64822134387351782</v>
      </c>
      <c r="H202" s="85">
        <v>164</v>
      </c>
      <c r="I202" s="85">
        <v>1264</v>
      </c>
      <c r="J202" s="85">
        <v>0.4</v>
      </c>
      <c r="K202" s="86">
        <v>-3.4</v>
      </c>
      <c r="AD202" s="162"/>
      <c r="AE202" s="111" t="s">
        <v>3900</v>
      </c>
      <c r="AF202" s="75" t="s">
        <v>3877</v>
      </c>
      <c r="AG202" s="75" t="s">
        <v>3877</v>
      </c>
      <c r="AH202" s="75" t="s">
        <v>3877</v>
      </c>
      <c r="AI202" s="75" t="s">
        <v>3877</v>
      </c>
      <c r="AJ202" s="75" t="s">
        <v>3877</v>
      </c>
      <c r="AK202" s="75" t="s">
        <v>3877</v>
      </c>
      <c r="AL202" s="75" t="s">
        <v>3877</v>
      </c>
      <c r="AM202" s="75" t="s">
        <v>3877</v>
      </c>
      <c r="AN202" s="94" t="s">
        <v>3877</v>
      </c>
    </row>
    <row r="203" spans="1:40" ht="16" x14ac:dyDescent="0.2">
      <c r="A203" s="165"/>
      <c r="B203" s="79" t="s">
        <v>3869</v>
      </c>
      <c r="C203" t="s">
        <v>3163</v>
      </c>
      <c r="D203" t="b">
        <v>1</v>
      </c>
      <c r="E203">
        <v>9.1196892198164292E-5</v>
      </c>
      <c r="F203">
        <v>3.9128931538232892</v>
      </c>
      <c r="G203">
        <v>0.52964426877470361</v>
      </c>
      <c r="H203">
        <v>134</v>
      </c>
      <c r="I203">
        <v>1155.333333333333</v>
      </c>
      <c r="J203">
        <v>0.14285714285714279</v>
      </c>
      <c r="K203" s="87">
        <v>-1.571428571428571</v>
      </c>
      <c r="AD203" s="162"/>
      <c r="AE203" s="111" t="s">
        <v>3171</v>
      </c>
      <c r="AF203" s="75" t="s">
        <v>3163</v>
      </c>
      <c r="AG203" s="75" t="b">
        <v>1</v>
      </c>
      <c r="AH203" s="75">
        <v>4.9755616575453132E-4</v>
      </c>
      <c r="AI203" s="75">
        <v>3.4820686239279182</v>
      </c>
      <c r="AJ203" s="75">
        <v>0.40316205533596838</v>
      </c>
      <c r="AK203" s="75">
        <v>102</v>
      </c>
      <c r="AL203" s="75">
        <v>841.33333333333337</v>
      </c>
      <c r="AM203" s="75">
        <v>0</v>
      </c>
      <c r="AN203" s="94">
        <v>0</v>
      </c>
    </row>
    <row r="204" spans="1:40" ht="16" x14ac:dyDescent="0.2">
      <c r="A204" s="165"/>
      <c r="B204" s="79" t="s">
        <v>3870</v>
      </c>
      <c r="C204" t="s">
        <v>3164</v>
      </c>
      <c r="D204" t="b">
        <v>0</v>
      </c>
      <c r="E204">
        <v>8.1307229072915321E-2</v>
      </c>
      <c r="F204">
        <v>1.743151074249099</v>
      </c>
      <c r="G204">
        <v>0.13043478260869559</v>
      </c>
      <c r="H204">
        <v>33</v>
      </c>
      <c r="I204">
        <v>337</v>
      </c>
      <c r="J204">
        <v>0</v>
      </c>
      <c r="K204" s="87">
        <v>0</v>
      </c>
      <c r="AD204" s="162"/>
      <c r="AE204" s="111" t="s">
        <v>3901</v>
      </c>
      <c r="AF204" s="75" t="s">
        <v>3164</v>
      </c>
      <c r="AG204" s="75" t="b">
        <v>0</v>
      </c>
      <c r="AH204" s="75">
        <v>0.70625596210485253</v>
      </c>
      <c r="AI204" s="75">
        <v>0.37688918072220451</v>
      </c>
      <c r="AJ204" s="75">
        <v>2.3715415019762841E-2</v>
      </c>
      <c r="AK204" s="75">
        <v>6</v>
      </c>
      <c r="AL204" s="75">
        <v>176</v>
      </c>
      <c r="AM204" s="75">
        <v>0</v>
      </c>
      <c r="AN204" s="94">
        <v>0</v>
      </c>
    </row>
    <row r="205" spans="1:40" ht="16" x14ac:dyDescent="0.2">
      <c r="A205" s="165"/>
      <c r="B205" s="79" t="s">
        <v>3871</v>
      </c>
      <c r="C205" t="s">
        <v>3163</v>
      </c>
      <c r="D205" t="b">
        <v>1</v>
      </c>
      <c r="E205">
        <v>3.2410377742787322E-2</v>
      </c>
      <c r="F205">
        <v>2.1393123798462761</v>
      </c>
      <c r="G205">
        <v>0.18972332015810281</v>
      </c>
      <c r="H205">
        <v>48</v>
      </c>
      <c r="I205">
        <v>482.66666666666669</v>
      </c>
      <c r="J205">
        <v>0</v>
      </c>
      <c r="K205" s="87">
        <v>0</v>
      </c>
      <c r="AD205" s="162"/>
      <c r="AE205" s="111" t="s">
        <v>3902</v>
      </c>
      <c r="AF205" s="75" t="s">
        <v>3877</v>
      </c>
      <c r="AG205" s="75" t="s">
        <v>3877</v>
      </c>
      <c r="AH205" s="75" t="s">
        <v>3877</v>
      </c>
      <c r="AI205" s="75" t="s">
        <v>3877</v>
      </c>
      <c r="AJ205" s="75" t="s">
        <v>3877</v>
      </c>
      <c r="AK205" s="75" t="s">
        <v>3877</v>
      </c>
      <c r="AL205" s="75" t="s">
        <v>3877</v>
      </c>
      <c r="AM205" s="75" t="s">
        <v>3877</v>
      </c>
      <c r="AN205" s="94" t="s">
        <v>3877</v>
      </c>
    </row>
    <row r="206" spans="1:40" ht="16" x14ac:dyDescent="0.2">
      <c r="A206" s="165"/>
      <c r="B206" s="79" t="s">
        <v>3872</v>
      </c>
      <c r="C206" t="s">
        <v>3163</v>
      </c>
      <c r="D206" t="b">
        <v>1</v>
      </c>
      <c r="E206">
        <v>3.2353740273554088E-3</v>
      </c>
      <c r="F206">
        <v>2.9444421706517461</v>
      </c>
      <c r="G206">
        <v>0.29249011857707508</v>
      </c>
      <c r="H206">
        <v>74</v>
      </c>
      <c r="I206">
        <v>614.66666666666663</v>
      </c>
      <c r="J206">
        <v>0</v>
      </c>
      <c r="K206" s="87">
        <v>0</v>
      </c>
      <c r="AD206" s="162"/>
      <c r="AE206" s="111" t="s">
        <v>3903</v>
      </c>
      <c r="AF206" s="75" t="s">
        <v>3877</v>
      </c>
      <c r="AG206" s="75" t="s">
        <v>3877</v>
      </c>
      <c r="AH206" s="75" t="s">
        <v>3877</v>
      </c>
      <c r="AI206" s="75" t="s">
        <v>3877</v>
      </c>
      <c r="AJ206" s="75" t="s">
        <v>3877</v>
      </c>
      <c r="AK206" s="75" t="s">
        <v>3877</v>
      </c>
      <c r="AL206" s="75" t="s">
        <v>3877</v>
      </c>
      <c r="AM206" s="75" t="s">
        <v>3877</v>
      </c>
      <c r="AN206" s="94" t="s">
        <v>3877</v>
      </c>
    </row>
    <row r="207" spans="1:40" ht="16" x14ac:dyDescent="0.2">
      <c r="A207" s="165"/>
      <c r="B207" s="79" t="s">
        <v>3873</v>
      </c>
      <c r="C207" t="s">
        <v>3163</v>
      </c>
      <c r="D207" t="b">
        <v>1</v>
      </c>
      <c r="E207">
        <v>8.3575801084123658E-3</v>
      </c>
      <c r="F207">
        <v>2.6372719442756378</v>
      </c>
      <c r="G207">
        <v>0.233201581027668</v>
      </c>
      <c r="H207">
        <v>59</v>
      </c>
      <c r="I207">
        <v>483.66666666666669</v>
      </c>
      <c r="J207">
        <v>0</v>
      </c>
      <c r="K207" s="87">
        <v>0</v>
      </c>
      <c r="AD207" s="162"/>
      <c r="AE207" s="111" t="s">
        <v>3904</v>
      </c>
      <c r="AF207" s="75" t="s">
        <v>3877</v>
      </c>
      <c r="AG207" s="75" t="s">
        <v>3877</v>
      </c>
      <c r="AH207" s="75" t="s">
        <v>3877</v>
      </c>
      <c r="AI207" s="75" t="s">
        <v>3877</v>
      </c>
      <c r="AJ207" s="75" t="s">
        <v>3877</v>
      </c>
      <c r="AK207" s="75" t="s">
        <v>3877</v>
      </c>
      <c r="AL207" s="75" t="s">
        <v>3877</v>
      </c>
      <c r="AM207" s="75" t="s">
        <v>3877</v>
      </c>
      <c r="AN207" s="94" t="s">
        <v>3877</v>
      </c>
    </row>
    <row r="208" spans="1:40" ht="16" x14ac:dyDescent="0.2">
      <c r="A208" s="165"/>
      <c r="B208" s="79" t="s">
        <v>3874</v>
      </c>
      <c r="C208" s="115" t="s">
        <v>3164</v>
      </c>
      <c r="D208" s="115" t="b">
        <v>0</v>
      </c>
      <c r="E208" s="115">
        <v>0.113436</v>
      </c>
      <c r="F208" s="115">
        <v>1.582935</v>
      </c>
      <c r="G208" s="115">
        <v>8.6957000000000007E-2</v>
      </c>
      <c r="H208" s="115">
        <v>22</v>
      </c>
      <c r="I208" s="115">
        <v>176</v>
      </c>
      <c r="J208" s="115">
        <v>0</v>
      </c>
      <c r="K208" s="115">
        <v>0</v>
      </c>
      <c r="AD208" s="162"/>
      <c r="AE208" s="111" t="s">
        <v>3905</v>
      </c>
      <c r="AF208" s="75" t="s">
        <v>3877</v>
      </c>
      <c r="AG208" s="75" t="s">
        <v>3877</v>
      </c>
      <c r="AH208" s="75" t="s">
        <v>3877</v>
      </c>
      <c r="AI208" s="75" t="s">
        <v>3877</v>
      </c>
      <c r="AJ208" s="75" t="s">
        <v>3877</v>
      </c>
      <c r="AK208" s="75" t="s">
        <v>3877</v>
      </c>
      <c r="AL208" s="75" t="s">
        <v>3877</v>
      </c>
      <c r="AM208" s="75" t="s">
        <v>3877</v>
      </c>
      <c r="AN208" s="94" t="s">
        <v>3877</v>
      </c>
    </row>
    <row r="209" spans="1:40" ht="16" x14ac:dyDescent="0.2">
      <c r="A209" s="165"/>
      <c r="B209" s="79" t="s">
        <v>3875</v>
      </c>
      <c r="C209" t="s">
        <v>3164</v>
      </c>
      <c r="D209" t="b">
        <v>0</v>
      </c>
      <c r="E209">
        <v>0.1520926324815797</v>
      </c>
      <c r="F209">
        <v>1.432178886744377</v>
      </c>
      <c r="G209">
        <v>7.9051383399209488E-2</v>
      </c>
      <c r="H209">
        <v>20</v>
      </c>
      <c r="I209">
        <v>176</v>
      </c>
      <c r="J209">
        <v>0</v>
      </c>
      <c r="K209" s="87">
        <v>0</v>
      </c>
      <c r="AD209" s="162"/>
      <c r="AE209" s="111" t="s">
        <v>3906</v>
      </c>
      <c r="AF209" s="75" t="s">
        <v>3164</v>
      </c>
      <c r="AG209" s="75" t="b">
        <v>0</v>
      </c>
      <c r="AH209" s="75">
        <v>8.1307229072915321E-2</v>
      </c>
      <c r="AI209" s="75">
        <v>1.743151074249099</v>
      </c>
      <c r="AJ209" s="75">
        <v>0.13043478260869559</v>
      </c>
      <c r="AK209" s="75">
        <v>33</v>
      </c>
      <c r="AL209" s="75">
        <v>337</v>
      </c>
      <c r="AM209" s="75">
        <v>0</v>
      </c>
      <c r="AN209" s="94">
        <v>0</v>
      </c>
    </row>
    <row r="210" spans="1:40" ht="16" x14ac:dyDescent="0.2">
      <c r="A210" s="165"/>
      <c r="B210" s="79" t="s">
        <v>3876</v>
      </c>
      <c r="C210" t="s">
        <v>3163</v>
      </c>
      <c r="D210" t="b">
        <v>1</v>
      </c>
      <c r="E210">
        <v>1.9412207586364531E-2</v>
      </c>
      <c r="F210">
        <v>2.337519126906102</v>
      </c>
      <c r="G210">
        <v>0.233201581027668</v>
      </c>
      <c r="H210">
        <v>59</v>
      </c>
      <c r="I210">
        <v>615.66666666666663</v>
      </c>
      <c r="J210">
        <v>0</v>
      </c>
      <c r="K210" s="87">
        <v>0</v>
      </c>
      <c r="AD210" s="162"/>
      <c r="AE210" s="111" t="s">
        <v>3907</v>
      </c>
      <c r="AF210" s="75" t="s">
        <v>3877</v>
      </c>
      <c r="AG210" s="75" t="s">
        <v>3877</v>
      </c>
      <c r="AH210" s="75" t="s">
        <v>3877</v>
      </c>
      <c r="AI210" s="75" t="s">
        <v>3877</v>
      </c>
      <c r="AJ210" s="75" t="s">
        <v>3877</v>
      </c>
      <c r="AK210" s="75" t="s">
        <v>3877</v>
      </c>
      <c r="AL210" s="75" t="s">
        <v>3877</v>
      </c>
      <c r="AM210" s="75" t="s">
        <v>3877</v>
      </c>
      <c r="AN210" s="94" t="s">
        <v>3877</v>
      </c>
    </row>
    <row r="211" spans="1:40" ht="16" x14ac:dyDescent="0.2">
      <c r="A211" s="165"/>
      <c r="B211" s="79" t="s">
        <v>3867</v>
      </c>
      <c r="C211" t="s">
        <v>3164</v>
      </c>
      <c r="D211" t="b">
        <v>0</v>
      </c>
      <c r="E211">
        <v>0.25819504758394501</v>
      </c>
      <c r="F211">
        <v>1.1306675421666139</v>
      </c>
      <c r="G211">
        <v>6.3241106719367585E-2</v>
      </c>
      <c r="H211">
        <v>16</v>
      </c>
      <c r="I211">
        <v>176</v>
      </c>
      <c r="J211">
        <v>0</v>
      </c>
      <c r="K211" s="87">
        <v>0</v>
      </c>
      <c r="AD211" s="162"/>
      <c r="AE211" s="111" t="s">
        <v>3908</v>
      </c>
      <c r="AF211" s="75" t="s">
        <v>3163</v>
      </c>
      <c r="AG211" s="75" t="b">
        <v>1</v>
      </c>
      <c r="AH211" s="75">
        <v>1.9303707197892981E-3</v>
      </c>
      <c r="AI211" s="75">
        <v>3.100740975088792</v>
      </c>
      <c r="AJ211" s="75">
        <v>0.30830039525691699</v>
      </c>
      <c r="AK211" s="75">
        <v>78</v>
      </c>
      <c r="AL211" s="75">
        <v>616.66666666666663</v>
      </c>
      <c r="AM211" s="75">
        <v>0</v>
      </c>
      <c r="AN211" s="94">
        <v>0</v>
      </c>
    </row>
    <row r="212" spans="1:40" ht="17" thickBot="1" x14ac:dyDescent="0.25">
      <c r="A212" s="165"/>
      <c r="B212" s="83" t="s">
        <v>3878</v>
      </c>
      <c r="C212" t="s">
        <v>3163</v>
      </c>
      <c r="D212" t="b">
        <v>1</v>
      </c>
      <c r="E212">
        <v>8.5008823081045293E-5</v>
      </c>
      <c r="F212">
        <v>3.9298218440187371</v>
      </c>
      <c r="G212">
        <v>0.54545454545454541</v>
      </c>
      <c r="H212">
        <v>138</v>
      </c>
      <c r="I212">
        <v>1215.333333333333</v>
      </c>
      <c r="J212">
        <v>0.5</v>
      </c>
      <c r="K212" s="87">
        <v>-5.5</v>
      </c>
      <c r="AD212" s="163"/>
      <c r="AE212" s="112" t="s">
        <v>3909</v>
      </c>
      <c r="AF212" s="95" t="s">
        <v>3164</v>
      </c>
      <c r="AG212" s="95" t="b">
        <v>0</v>
      </c>
      <c r="AH212" s="95">
        <v>0.32712962323515388</v>
      </c>
      <c r="AI212" s="95">
        <v>0.97991186987773182</v>
      </c>
      <c r="AJ212" s="95">
        <v>5.533596837944664E-2</v>
      </c>
      <c r="AK212" s="95">
        <v>14</v>
      </c>
      <c r="AL212" s="95">
        <v>176</v>
      </c>
      <c r="AM212" s="95">
        <v>0</v>
      </c>
      <c r="AN212" s="96">
        <v>0</v>
      </c>
    </row>
    <row r="213" spans="1:40" ht="16" x14ac:dyDescent="0.2">
      <c r="A213" s="165"/>
      <c r="B213" s="83" t="s">
        <v>3879</v>
      </c>
      <c r="C213" t="s">
        <v>3877</v>
      </c>
      <c r="D213" t="s">
        <v>3877</v>
      </c>
      <c r="E213" t="s">
        <v>3877</v>
      </c>
      <c r="F213" t="s">
        <v>3877</v>
      </c>
      <c r="G213" t="s">
        <v>3877</v>
      </c>
      <c r="H213" t="s">
        <v>3877</v>
      </c>
      <c r="I213" t="s">
        <v>3877</v>
      </c>
      <c r="J213" t="s">
        <v>3877</v>
      </c>
      <c r="K213" s="87" t="s">
        <v>3877</v>
      </c>
      <c r="AD213" s="161" t="s">
        <v>3730</v>
      </c>
      <c r="AE213" s="110" t="s">
        <v>3895</v>
      </c>
      <c r="AF213" s="92" t="s">
        <v>3163</v>
      </c>
      <c r="AG213" s="92" t="b">
        <v>1</v>
      </c>
      <c r="AH213" s="92">
        <v>2.9336211736664008E-2</v>
      </c>
      <c r="AI213" s="92">
        <v>2.1789388428113732</v>
      </c>
      <c r="AJ213" s="92">
        <v>0.16205533596837951</v>
      </c>
      <c r="AK213" s="92">
        <v>41</v>
      </c>
      <c r="AL213" s="92">
        <v>337</v>
      </c>
      <c r="AM213" s="92">
        <v>0</v>
      </c>
      <c r="AN213" s="93">
        <v>0</v>
      </c>
    </row>
    <row r="214" spans="1:40" ht="16" x14ac:dyDescent="0.2">
      <c r="A214" s="165"/>
      <c r="B214" s="83" t="s">
        <v>3880</v>
      </c>
      <c r="C214" t="s">
        <v>3163</v>
      </c>
      <c r="D214" t="b">
        <v>1</v>
      </c>
      <c r="E214">
        <v>9.0601046602212243E-4</v>
      </c>
      <c r="F214">
        <v>3.318195501548622</v>
      </c>
      <c r="G214">
        <v>0.35968379446640308</v>
      </c>
      <c r="H214">
        <v>91</v>
      </c>
      <c r="I214">
        <v>735.66666666666663</v>
      </c>
      <c r="J214">
        <v>0</v>
      </c>
      <c r="K214" s="87">
        <v>0</v>
      </c>
      <c r="AD214" s="162"/>
      <c r="AE214" s="111" t="s">
        <v>3896</v>
      </c>
      <c r="AF214" s="75" t="s">
        <v>3163</v>
      </c>
      <c r="AG214" s="75" t="b">
        <v>1</v>
      </c>
      <c r="AH214" s="75">
        <v>2.8604292135583349E-3</v>
      </c>
      <c r="AI214" s="75">
        <v>2.9823519895008901</v>
      </c>
      <c r="AJ214" s="75">
        <v>0.29644268774703558</v>
      </c>
      <c r="AK214" s="75">
        <v>75</v>
      </c>
      <c r="AL214" s="75">
        <v>615.66666666666663</v>
      </c>
      <c r="AM214" s="75">
        <v>0</v>
      </c>
      <c r="AN214" s="94">
        <v>0</v>
      </c>
    </row>
    <row r="215" spans="1:40" ht="16" x14ac:dyDescent="0.2">
      <c r="A215" s="165"/>
      <c r="B215" s="83" t="s">
        <v>3881</v>
      </c>
      <c r="C215" t="s">
        <v>3163</v>
      </c>
      <c r="D215" t="b">
        <v>1</v>
      </c>
      <c r="E215">
        <v>7.2417084742597559E-3</v>
      </c>
      <c r="F215">
        <v>2.6855197959772399</v>
      </c>
      <c r="G215">
        <v>0.23715415019762839</v>
      </c>
      <c r="H215">
        <v>60</v>
      </c>
      <c r="I215">
        <v>482.66666666666669</v>
      </c>
      <c r="J215">
        <v>0</v>
      </c>
      <c r="K215" s="87">
        <v>0</v>
      </c>
      <c r="AD215" s="162"/>
      <c r="AE215" s="111" t="s">
        <v>3897</v>
      </c>
      <c r="AF215" s="75" t="s">
        <v>3877</v>
      </c>
      <c r="AG215" s="75" t="s">
        <v>3877</v>
      </c>
      <c r="AH215" s="75" t="s">
        <v>3877</v>
      </c>
      <c r="AI215" s="75" t="s">
        <v>3877</v>
      </c>
      <c r="AJ215" s="75" t="s">
        <v>3877</v>
      </c>
      <c r="AK215" s="75" t="s">
        <v>3877</v>
      </c>
      <c r="AL215" s="75" t="s">
        <v>3877</v>
      </c>
      <c r="AM215" s="75" t="s">
        <v>3877</v>
      </c>
      <c r="AN215" s="94" t="s">
        <v>3877</v>
      </c>
    </row>
    <row r="216" spans="1:40" ht="16" x14ac:dyDescent="0.2">
      <c r="A216" s="165"/>
      <c r="B216" s="83" t="s">
        <v>3882</v>
      </c>
      <c r="C216" t="s">
        <v>3163</v>
      </c>
      <c r="D216" t="b">
        <v>1</v>
      </c>
      <c r="E216">
        <v>1.9921617438422471E-2</v>
      </c>
      <c r="F216">
        <v>2.3278208693969562</v>
      </c>
      <c r="G216">
        <v>0.2055335968379447</v>
      </c>
      <c r="H216">
        <v>52</v>
      </c>
      <c r="I216">
        <v>480</v>
      </c>
      <c r="J216">
        <v>0</v>
      </c>
      <c r="K216" s="87">
        <v>0</v>
      </c>
      <c r="AD216" s="162"/>
      <c r="AE216" s="111" t="s">
        <v>3898</v>
      </c>
      <c r="AF216" s="75" t="s">
        <v>3877</v>
      </c>
      <c r="AG216" s="75" t="s">
        <v>3877</v>
      </c>
      <c r="AH216" s="75" t="s">
        <v>3877</v>
      </c>
      <c r="AI216" s="75" t="s">
        <v>3877</v>
      </c>
      <c r="AJ216" s="75" t="s">
        <v>3877</v>
      </c>
      <c r="AK216" s="75" t="s">
        <v>3877</v>
      </c>
      <c r="AL216" s="75" t="s">
        <v>3877</v>
      </c>
      <c r="AM216" s="75" t="s">
        <v>3877</v>
      </c>
      <c r="AN216" s="94" t="s">
        <v>3877</v>
      </c>
    </row>
    <row r="217" spans="1:40" ht="17" thickBot="1" x14ac:dyDescent="0.25">
      <c r="A217" s="166"/>
      <c r="B217" s="91" t="s">
        <v>3883</v>
      </c>
      <c r="C217" s="88" t="s">
        <v>3163</v>
      </c>
      <c r="D217" s="88" t="b">
        <v>1</v>
      </c>
      <c r="E217" s="88">
        <v>1.8969358836953281E-3</v>
      </c>
      <c r="F217" s="88">
        <v>3.1059113304369661</v>
      </c>
      <c r="G217" s="88">
        <v>0.35968379446640308</v>
      </c>
      <c r="H217" s="88">
        <v>91</v>
      </c>
      <c r="I217" s="88">
        <v>839.66666666666663</v>
      </c>
      <c r="J217" s="88">
        <v>0</v>
      </c>
      <c r="K217" s="89">
        <v>0</v>
      </c>
      <c r="AD217" s="162"/>
      <c r="AE217" s="111" t="s">
        <v>3899</v>
      </c>
      <c r="AF217" s="75" t="s">
        <v>3877</v>
      </c>
      <c r="AG217" s="75" t="s">
        <v>3877</v>
      </c>
      <c r="AH217" s="75" t="s">
        <v>3877</v>
      </c>
      <c r="AI217" s="75" t="s">
        <v>3877</v>
      </c>
      <c r="AJ217" s="75" t="s">
        <v>3877</v>
      </c>
      <c r="AK217" s="75" t="s">
        <v>3877</v>
      </c>
      <c r="AL217" s="75" t="s">
        <v>3877</v>
      </c>
      <c r="AM217" s="75" t="s">
        <v>3877</v>
      </c>
      <c r="AN217" s="94" t="s">
        <v>3877</v>
      </c>
    </row>
    <row r="218" spans="1:40" ht="16" x14ac:dyDescent="0.2">
      <c r="A218" s="164" t="s">
        <v>3730</v>
      </c>
      <c r="B218" s="84" t="s">
        <v>3868</v>
      </c>
      <c r="C218" s="85" t="s">
        <v>3163</v>
      </c>
      <c r="D218" s="85" t="b">
        <v>1</v>
      </c>
      <c r="E218" s="85">
        <v>5.6122598468100193E-5</v>
      </c>
      <c r="F218" s="85">
        <v>4.0285471814518328</v>
      </c>
      <c r="G218" s="85">
        <v>0.58893280632411071</v>
      </c>
      <c r="H218" s="85">
        <v>149</v>
      </c>
      <c r="I218" s="85">
        <v>1349.666666666667</v>
      </c>
      <c r="J218" s="85">
        <v>0.5</v>
      </c>
      <c r="K218" s="86">
        <v>-4.5</v>
      </c>
      <c r="AD218" s="162"/>
      <c r="AE218" s="111" t="s">
        <v>3900</v>
      </c>
      <c r="AF218" s="75" t="s">
        <v>3163</v>
      </c>
      <c r="AG218" s="75" t="b">
        <v>1</v>
      </c>
      <c r="AH218" s="75">
        <v>4.3437252303665908E-2</v>
      </c>
      <c r="AI218" s="75">
        <v>2.0194809793050479</v>
      </c>
      <c r="AJ218" s="75">
        <v>0.20158102766798419</v>
      </c>
      <c r="AK218" s="75">
        <v>51</v>
      </c>
      <c r="AL218" s="75">
        <v>613</v>
      </c>
      <c r="AM218" s="75">
        <v>0</v>
      </c>
      <c r="AN218" s="94">
        <v>0</v>
      </c>
    </row>
    <row r="219" spans="1:40" ht="16" x14ac:dyDescent="0.2">
      <c r="A219" s="165"/>
      <c r="B219" s="79" t="s">
        <v>3869</v>
      </c>
      <c r="C219" t="s">
        <v>3163</v>
      </c>
      <c r="D219" t="b">
        <v>1</v>
      </c>
      <c r="E219">
        <v>9.0248029653849926E-6</v>
      </c>
      <c r="F219">
        <v>4.4393093249429043</v>
      </c>
      <c r="G219">
        <v>0.63636363636363635</v>
      </c>
      <c r="H219">
        <v>161</v>
      </c>
      <c r="I219">
        <v>1299</v>
      </c>
      <c r="J219">
        <v>0.5714285714285714</v>
      </c>
      <c r="K219" s="87">
        <v>-5.2857142857142856</v>
      </c>
      <c r="AD219" s="162"/>
      <c r="AE219" s="111" t="s">
        <v>3171</v>
      </c>
      <c r="AF219" s="75" t="s">
        <v>3163</v>
      </c>
      <c r="AG219" s="75" t="b">
        <v>1</v>
      </c>
      <c r="AH219" s="75">
        <v>3.9642100457877314E-3</v>
      </c>
      <c r="AI219" s="75">
        <v>2.8809957350971591</v>
      </c>
      <c r="AJ219" s="75">
        <v>0.31225296442687739</v>
      </c>
      <c r="AK219" s="75">
        <v>79</v>
      </c>
      <c r="AL219" s="75">
        <v>733</v>
      </c>
      <c r="AM219" s="75">
        <v>0</v>
      </c>
      <c r="AN219" s="94">
        <v>0</v>
      </c>
    </row>
    <row r="220" spans="1:40" ht="16" x14ac:dyDescent="0.2">
      <c r="A220" s="165"/>
      <c r="B220" s="79" t="s">
        <v>3870</v>
      </c>
      <c r="C220" t="s">
        <v>3163</v>
      </c>
      <c r="D220" t="b">
        <v>1</v>
      </c>
      <c r="E220">
        <v>2.9336211736664008E-2</v>
      </c>
      <c r="F220">
        <v>2.1789388428113732</v>
      </c>
      <c r="G220">
        <v>0.16205533596837951</v>
      </c>
      <c r="H220">
        <v>41</v>
      </c>
      <c r="I220">
        <v>337</v>
      </c>
      <c r="J220">
        <v>0</v>
      </c>
      <c r="K220" s="87">
        <v>0</v>
      </c>
      <c r="AD220" s="162"/>
      <c r="AE220" s="111" t="s">
        <v>3901</v>
      </c>
      <c r="AF220" s="75" t="s">
        <v>3164</v>
      </c>
      <c r="AG220" s="75" t="b">
        <v>0</v>
      </c>
      <c r="AH220" s="75">
        <v>0.25819504758394501</v>
      </c>
      <c r="AI220" s="75">
        <v>1.1306675421666139</v>
      </c>
      <c r="AJ220" s="75">
        <v>6.3241106719367585E-2</v>
      </c>
      <c r="AK220" s="75">
        <v>16</v>
      </c>
      <c r="AL220" s="75">
        <v>176</v>
      </c>
      <c r="AM220" s="75">
        <v>0</v>
      </c>
      <c r="AN220" s="94">
        <v>0</v>
      </c>
    </row>
    <row r="221" spans="1:40" ht="16" x14ac:dyDescent="0.2">
      <c r="A221" s="165"/>
      <c r="B221" s="79" t="s">
        <v>3871</v>
      </c>
      <c r="C221" t="s">
        <v>3164</v>
      </c>
      <c r="D221" t="b">
        <v>0</v>
      </c>
      <c r="E221">
        <v>0.25819504758394501</v>
      </c>
      <c r="F221">
        <v>1.1306675421666139</v>
      </c>
      <c r="G221">
        <v>6.3241106719367585E-2</v>
      </c>
      <c r="H221">
        <v>16</v>
      </c>
      <c r="I221">
        <v>176</v>
      </c>
      <c r="J221">
        <v>0</v>
      </c>
      <c r="K221" s="87">
        <v>0</v>
      </c>
      <c r="AD221" s="162"/>
      <c r="AE221" s="111" t="s">
        <v>3902</v>
      </c>
      <c r="AF221" s="75" t="s">
        <v>3877</v>
      </c>
      <c r="AG221" s="75" t="s">
        <v>3877</v>
      </c>
      <c r="AH221" s="75" t="s">
        <v>3877</v>
      </c>
      <c r="AI221" s="75" t="s">
        <v>3877</v>
      </c>
      <c r="AJ221" s="75" t="s">
        <v>3877</v>
      </c>
      <c r="AK221" s="75" t="s">
        <v>3877</v>
      </c>
      <c r="AL221" s="75" t="s">
        <v>3877</v>
      </c>
      <c r="AM221" s="75" t="s">
        <v>3877</v>
      </c>
      <c r="AN221" s="94" t="s">
        <v>3877</v>
      </c>
    </row>
    <row r="222" spans="1:40" ht="16" x14ac:dyDescent="0.2">
      <c r="A222" s="165"/>
      <c r="B222" s="79" t="s">
        <v>3872</v>
      </c>
      <c r="C222" t="s">
        <v>3877</v>
      </c>
      <c r="D222" t="s">
        <v>3877</v>
      </c>
      <c r="E222" t="s">
        <v>3877</v>
      </c>
      <c r="F222" t="s">
        <v>3877</v>
      </c>
      <c r="G222" t="s">
        <v>3877</v>
      </c>
      <c r="H222" t="s">
        <v>3877</v>
      </c>
      <c r="I222" t="s">
        <v>3877</v>
      </c>
      <c r="J222" t="s">
        <v>3877</v>
      </c>
      <c r="K222" s="87" t="s">
        <v>3877</v>
      </c>
      <c r="AD222" s="162"/>
      <c r="AE222" s="111" t="s">
        <v>3903</v>
      </c>
      <c r="AF222" s="75" t="s">
        <v>3164</v>
      </c>
      <c r="AG222" s="75" t="b">
        <v>0</v>
      </c>
      <c r="AH222" s="75">
        <v>0.82109758355195961</v>
      </c>
      <c r="AI222" s="75">
        <v>0.22613350843332269</v>
      </c>
      <c r="AJ222" s="75">
        <v>1.58102766798419E-2</v>
      </c>
      <c r="AK222" s="75">
        <v>4</v>
      </c>
      <c r="AL222" s="75">
        <v>176</v>
      </c>
      <c r="AM222" s="75">
        <v>0</v>
      </c>
      <c r="AN222" s="94">
        <v>0</v>
      </c>
    </row>
    <row r="223" spans="1:40" ht="16" x14ac:dyDescent="0.2">
      <c r="A223" s="165"/>
      <c r="B223" s="79" t="s">
        <v>3873</v>
      </c>
      <c r="C223" t="s">
        <v>3163</v>
      </c>
      <c r="D223" t="b">
        <v>1</v>
      </c>
      <c r="E223">
        <v>3.3368235057010587E-2</v>
      </c>
      <c r="F223">
        <v>2.1276244298009259</v>
      </c>
      <c r="G223">
        <v>0.158102766798419</v>
      </c>
      <c r="H223">
        <v>40</v>
      </c>
      <c r="I223">
        <v>336</v>
      </c>
      <c r="J223">
        <v>0</v>
      </c>
      <c r="K223" s="87">
        <v>0</v>
      </c>
      <c r="AD223" s="162"/>
      <c r="AE223" s="111" t="s">
        <v>3904</v>
      </c>
      <c r="AF223" s="75" t="s">
        <v>3877</v>
      </c>
      <c r="AG223" s="75" t="s">
        <v>3877</v>
      </c>
      <c r="AH223" s="75" t="s">
        <v>3877</v>
      </c>
      <c r="AI223" s="75" t="s">
        <v>3877</v>
      </c>
      <c r="AJ223" s="75" t="s">
        <v>3877</v>
      </c>
      <c r="AK223" s="75" t="s">
        <v>3877</v>
      </c>
      <c r="AL223" s="75" t="s">
        <v>3877</v>
      </c>
      <c r="AM223" s="75" t="s">
        <v>3877</v>
      </c>
      <c r="AN223" s="94" t="s">
        <v>3877</v>
      </c>
    </row>
    <row r="224" spans="1:40" ht="16" x14ac:dyDescent="0.2">
      <c r="A224" s="165"/>
      <c r="B224" s="79" t="s">
        <v>3874</v>
      </c>
      <c r="C224" t="s">
        <v>3163</v>
      </c>
      <c r="D224" t="b">
        <v>1</v>
      </c>
      <c r="E224">
        <v>3.529860081894487E-3</v>
      </c>
      <c r="F224">
        <v>2.9173795008298908</v>
      </c>
      <c r="G224">
        <v>0.35573122529644269</v>
      </c>
      <c r="H224">
        <v>90</v>
      </c>
      <c r="I224">
        <v>930.66666666666663</v>
      </c>
      <c r="J224">
        <v>0</v>
      </c>
      <c r="K224" s="87">
        <v>0</v>
      </c>
      <c r="AD224" s="162"/>
      <c r="AE224" s="111" t="s">
        <v>3905</v>
      </c>
      <c r="AF224" s="75" t="s">
        <v>3877</v>
      </c>
      <c r="AG224" s="75" t="s">
        <v>3877</v>
      </c>
      <c r="AH224" s="75" t="s">
        <v>3877</v>
      </c>
      <c r="AI224" s="75" t="s">
        <v>3877</v>
      </c>
      <c r="AJ224" s="75" t="s">
        <v>3877</v>
      </c>
      <c r="AK224" s="75" t="s">
        <v>3877</v>
      </c>
      <c r="AL224" s="75" t="s">
        <v>3877</v>
      </c>
      <c r="AM224" s="75" t="s">
        <v>3877</v>
      </c>
      <c r="AN224" s="94" t="s">
        <v>3877</v>
      </c>
    </row>
    <row r="225" spans="1:40" ht="16" x14ac:dyDescent="0.2">
      <c r="A225" s="165"/>
      <c r="B225" s="79" t="s">
        <v>3875</v>
      </c>
      <c r="C225" t="s">
        <v>3877</v>
      </c>
      <c r="D225" t="s">
        <v>3877</v>
      </c>
      <c r="E225" t="s">
        <v>3877</v>
      </c>
      <c r="F225" t="s">
        <v>3877</v>
      </c>
      <c r="G225" t="s">
        <v>3877</v>
      </c>
      <c r="H225" t="s">
        <v>3877</v>
      </c>
      <c r="I225" t="s">
        <v>3877</v>
      </c>
      <c r="J225" t="s">
        <v>3877</v>
      </c>
      <c r="K225" s="87" t="s">
        <v>3877</v>
      </c>
      <c r="AD225" s="162"/>
      <c r="AE225" s="111" t="s">
        <v>3906</v>
      </c>
      <c r="AF225" s="75" t="s">
        <v>3163</v>
      </c>
      <c r="AG225" s="75" t="b">
        <v>1</v>
      </c>
      <c r="AH225" s="75">
        <v>1.4073137723904949E-2</v>
      </c>
      <c r="AI225" s="75">
        <v>2.4553911205324912</v>
      </c>
      <c r="AJ225" s="75">
        <v>0.21739130434782611</v>
      </c>
      <c r="AK225" s="75">
        <v>55</v>
      </c>
      <c r="AL225" s="75">
        <v>483.66666666666669</v>
      </c>
      <c r="AM225" s="75">
        <v>0</v>
      </c>
      <c r="AN225" s="94">
        <v>0</v>
      </c>
    </row>
    <row r="226" spans="1:40" ht="16" x14ac:dyDescent="0.2">
      <c r="A226" s="165"/>
      <c r="B226" s="79" t="s">
        <v>3876</v>
      </c>
      <c r="C226" t="s">
        <v>3163</v>
      </c>
      <c r="D226" t="b">
        <v>1</v>
      </c>
      <c r="E226">
        <v>4.4271931671731046E-3</v>
      </c>
      <c r="F226">
        <v>2.8460018931751052</v>
      </c>
      <c r="G226">
        <v>0.30830039525691699</v>
      </c>
      <c r="H226">
        <v>78</v>
      </c>
      <c r="I226">
        <v>732</v>
      </c>
      <c r="J226">
        <v>0</v>
      </c>
      <c r="K226" s="87">
        <v>0</v>
      </c>
      <c r="AD226" s="162"/>
      <c r="AE226" s="111" t="s">
        <v>3907</v>
      </c>
      <c r="AF226" s="75" t="s">
        <v>3163</v>
      </c>
      <c r="AG226" s="75" t="b">
        <v>1</v>
      </c>
      <c r="AH226" s="75">
        <v>6.9401363173127173E-4</v>
      </c>
      <c r="AI226" s="75">
        <v>3.3919331793608132</v>
      </c>
      <c r="AJ226" s="75">
        <v>0.3675889328063241</v>
      </c>
      <c r="AK226" s="75">
        <v>93</v>
      </c>
      <c r="AL226" s="75">
        <v>735.66666666666663</v>
      </c>
      <c r="AM226" s="75">
        <v>0</v>
      </c>
      <c r="AN226" s="94">
        <v>0</v>
      </c>
    </row>
    <row r="227" spans="1:40" ht="16" x14ac:dyDescent="0.2">
      <c r="A227" s="165"/>
      <c r="B227" s="79" t="s">
        <v>3867</v>
      </c>
      <c r="C227" t="s">
        <v>3164</v>
      </c>
      <c r="D227" t="b">
        <v>0</v>
      </c>
      <c r="E227">
        <v>0.25819504758394501</v>
      </c>
      <c r="F227">
        <v>1.1306675421666139</v>
      </c>
      <c r="G227">
        <v>6.3241106719367585E-2</v>
      </c>
      <c r="H227">
        <v>16</v>
      </c>
      <c r="I227">
        <v>176</v>
      </c>
      <c r="J227">
        <v>0</v>
      </c>
      <c r="K227" s="87">
        <v>0</v>
      </c>
      <c r="AD227" s="162"/>
      <c r="AE227" s="111" t="s">
        <v>3908</v>
      </c>
      <c r="AF227" s="75" t="s">
        <v>3163</v>
      </c>
      <c r="AG227" s="75" t="b">
        <v>1</v>
      </c>
      <c r="AH227" s="75">
        <v>1.262217153804146E-3</v>
      </c>
      <c r="AI227" s="75">
        <v>3.2244345274757902</v>
      </c>
      <c r="AJ227" s="75">
        <v>0.34782608695652167</v>
      </c>
      <c r="AK227" s="75">
        <v>88</v>
      </c>
      <c r="AL227" s="75">
        <v>728</v>
      </c>
      <c r="AM227" s="75">
        <v>0</v>
      </c>
      <c r="AN227" s="94">
        <v>0</v>
      </c>
    </row>
    <row r="228" spans="1:40" ht="17" thickBot="1" x14ac:dyDescent="0.25">
      <c r="A228" s="165"/>
      <c r="B228" s="83" t="s">
        <v>3878</v>
      </c>
      <c r="C228" t="s">
        <v>3163</v>
      </c>
      <c r="D228" t="b">
        <v>1</v>
      </c>
      <c r="E228">
        <v>4.8839586353572884E-3</v>
      </c>
      <c r="F228">
        <v>2.8145894310020791</v>
      </c>
      <c r="G228">
        <v>0.39130434782608697</v>
      </c>
      <c r="H228">
        <v>99</v>
      </c>
      <c r="I228">
        <v>1212.333333333333</v>
      </c>
      <c r="J228">
        <v>0.22222222222222221</v>
      </c>
      <c r="K228" s="87">
        <v>-2.4444444444444442</v>
      </c>
      <c r="AD228" s="163"/>
      <c r="AE228" s="112" t="s">
        <v>3909</v>
      </c>
      <c r="AF228" s="95" t="s">
        <v>3164</v>
      </c>
      <c r="AG228" s="95" t="b">
        <v>0</v>
      </c>
      <c r="AH228" s="95">
        <v>0.1134363808361827</v>
      </c>
      <c r="AI228" s="95">
        <v>1.5829345590332591</v>
      </c>
      <c r="AJ228" s="95">
        <v>8.6956521739130432E-2</v>
      </c>
      <c r="AK228" s="95">
        <v>22</v>
      </c>
      <c r="AL228" s="95">
        <v>176</v>
      </c>
      <c r="AM228" s="95">
        <v>0</v>
      </c>
      <c r="AN228" s="96">
        <v>0</v>
      </c>
    </row>
    <row r="229" spans="1:40" ht="16" x14ac:dyDescent="0.2">
      <c r="A229" s="165"/>
      <c r="B229" s="83" t="s">
        <v>3879</v>
      </c>
      <c r="C229" t="s">
        <v>3163</v>
      </c>
      <c r="D229" t="b">
        <v>1</v>
      </c>
      <c r="E229">
        <v>4.3437252303665908E-2</v>
      </c>
      <c r="F229">
        <v>2.0194809793050479</v>
      </c>
      <c r="G229">
        <v>0.20158102766798419</v>
      </c>
      <c r="H229">
        <v>51</v>
      </c>
      <c r="I229">
        <v>613</v>
      </c>
      <c r="J229">
        <v>0</v>
      </c>
      <c r="K229" s="87">
        <v>0</v>
      </c>
      <c r="AD229" s="161" t="s">
        <v>3202</v>
      </c>
      <c r="AE229" s="110" t="s">
        <v>3895</v>
      </c>
      <c r="AF229" s="92" t="s">
        <v>3164</v>
      </c>
      <c r="AG229" s="92" t="b">
        <v>0</v>
      </c>
      <c r="AH229" s="92">
        <v>0.1134363808361827</v>
      </c>
      <c r="AI229" s="92">
        <v>1.5829345590332591</v>
      </c>
      <c r="AJ229" s="92">
        <v>8.6956521739130432E-2</v>
      </c>
      <c r="AK229" s="92">
        <v>22</v>
      </c>
      <c r="AL229" s="92">
        <v>176</v>
      </c>
      <c r="AM229" s="92">
        <v>0</v>
      </c>
      <c r="AN229" s="93">
        <v>0</v>
      </c>
    </row>
    <row r="230" spans="1:40" ht="16" x14ac:dyDescent="0.2">
      <c r="A230" s="165"/>
      <c r="B230" s="83" t="s">
        <v>3880</v>
      </c>
      <c r="C230" t="s">
        <v>3163</v>
      </c>
      <c r="D230" t="b">
        <v>1</v>
      </c>
      <c r="E230">
        <v>7.8694295529202485E-4</v>
      </c>
      <c r="F230">
        <v>3.3573469562128979</v>
      </c>
      <c r="G230">
        <v>0.36363636363636359</v>
      </c>
      <c r="H230">
        <v>92</v>
      </c>
      <c r="I230">
        <v>734.66666666666663</v>
      </c>
      <c r="J230">
        <v>0</v>
      </c>
      <c r="K230" s="87">
        <v>0</v>
      </c>
      <c r="AD230" s="162"/>
      <c r="AE230" s="111" t="s">
        <v>3896</v>
      </c>
      <c r="AF230" s="75" t="s">
        <v>3163</v>
      </c>
      <c r="AG230" s="75" t="b">
        <v>1</v>
      </c>
      <c r="AH230" s="75">
        <v>6.3678599626264543E-3</v>
      </c>
      <c r="AI230" s="75">
        <v>2.7282123561472118</v>
      </c>
      <c r="AJ230" s="75">
        <v>0.2411067193675889</v>
      </c>
      <c r="AK230" s="75">
        <v>61</v>
      </c>
      <c r="AL230" s="75">
        <v>483.66666666666669</v>
      </c>
      <c r="AM230" s="75">
        <v>0</v>
      </c>
      <c r="AN230" s="94">
        <v>0</v>
      </c>
    </row>
    <row r="231" spans="1:40" ht="16" x14ac:dyDescent="0.2">
      <c r="A231" s="165"/>
      <c r="B231" s="83" t="s">
        <v>3881</v>
      </c>
      <c r="C231" t="s">
        <v>3163</v>
      </c>
      <c r="D231" t="b">
        <v>1</v>
      </c>
      <c r="E231">
        <v>1.6925586981237691E-2</v>
      </c>
      <c r="F231">
        <v>2.3883202219191868</v>
      </c>
      <c r="G231">
        <v>0.27667984189723321</v>
      </c>
      <c r="H231">
        <v>70</v>
      </c>
      <c r="I231">
        <v>834.66666666666663</v>
      </c>
      <c r="J231">
        <v>0</v>
      </c>
      <c r="K231" s="87">
        <v>0</v>
      </c>
      <c r="AD231" s="162"/>
      <c r="AE231" s="111" t="s">
        <v>3897</v>
      </c>
      <c r="AF231" s="75" t="s">
        <v>3877</v>
      </c>
      <c r="AG231" s="75" t="s">
        <v>3877</v>
      </c>
      <c r="AH231" s="75" t="s">
        <v>3877</v>
      </c>
      <c r="AI231" s="75" t="s">
        <v>3877</v>
      </c>
      <c r="AJ231" s="75" t="s">
        <v>3877</v>
      </c>
      <c r="AK231" s="75" t="s">
        <v>3877</v>
      </c>
      <c r="AL231" s="75" t="s">
        <v>3877</v>
      </c>
      <c r="AM231" s="75" t="s">
        <v>3877</v>
      </c>
      <c r="AN231" s="94" t="s">
        <v>3877</v>
      </c>
    </row>
    <row r="232" spans="1:40" ht="16" x14ac:dyDescent="0.2">
      <c r="A232" s="165"/>
      <c r="B232" s="83" t="s">
        <v>3882</v>
      </c>
      <c r="C232" t="s">
        <v>3164</v>
      </c>
      <c r="D232" t="b">
        <v>0</v>
      </c>
      <c r="E232">
        <v>0.1136313762303052</v>
      </c>
      <c r="F232">
        <v>1.5820797042109449</v>
      </c>
      <c r="G232">
        <v>0.1185770750988142</v>
      </c>
      <c r="H232">
        <v>30</v>
      </c>
      <c r="I232">
        <v>336</v>
      </c>
      <c r="J232">
        <v>0</v>
      </c>
      <c r="K232" s="87">
        <v>0</v>
      </c>
      <c r="AD232" s="162"/>
      <c r="AE232" s="111" t="s">
        <v>3898</v>
      </c>
      <c r="AF232" s="75" t="s">
        <v>3164</v>
      </c>
      <c r="AG232" s="75" t="b">
        <v>0</v>
      </c>
      <c r="AH232" s="75">
        <v>0.1520926324815797</v>
      </c>
      <c r="AI232" s="75">
        <v>1.432178886744377</v>
      </c>
      <c r="AJ232" s="75">
        <v>7.9051383399209488E-2</v>
      </c>
      <c r="AK232" s="75">
        <v>20</v>
      </c>
      <c r="AL232" s="75">
        <v>176</v>
      </c>
      <c r="AM232" s="75">
        <v>0</v>
      </c>
      <c r="AN232" s="94">
        <v>0</v>
      </c>
    </row>
    <row r="233" spans="1:40" ht="17" thickBot="1" x14ac:dyDescent="0.25">
      <c r="A233" s="166"/>
      <c r="B233" s="91" t="s">
        <v>3883</v>
      </c>
      <c r="C233" s="88" t="s">
        <v>3163</v>
      </c>
      <c r="D233" s="88" t="b">
        <v>1</v>
      </c>
      <c r="E233" s="88">
        <v>7.6824814901064187E-3</v>
      </c>
      <c r="F233" s="88">
        <v>2.6657148926826641</v>
      </c>
      <c r="G233" s="88">
        <v>0.2648221343873518</v>
      </c>
      <c r="H233" s="88">
        <v>67</v>
      </c>
      <c r="I233" s="88">
        <v>613</v>
      </c>
      <c r="J233" s="88">
        <v>0</v>
      </c>
      <c r="K233" s="89">
        <v>0</v>
      </c>
      <c r="AD233" s="162"/>
      <c r="AE233" s="111" t="s">
        <v>3899</v>
      </c>
      <c r="AF233" s="75" t="s">
        <v>3163</v>
      </c>
      <c r="AG233" s="75" t="b">
        <v>1</v>
      </c>
      <c r="AH233" s="75">
        <v>3.845310292526638E-2</v>
      </c>
      <c r="AI233" s="75">
        <v>2.069991900670805</v>
      </c>
      <c r="AJ233" s="75">
        <v>0.1541501976284585</v>
      </c>
      <c r="AK233" s="75">
        <v>39</v>
      </c>
      <c r="AL233" s="75">
        <v>337</v>
      </c>
      <c r="AM233" s="75">
        <v>0</v>
      </c>
      <c r="AN233" s="94">
        <v>0</v>
      </c>
    </row>
    <row r="234" spans="1:40" ht="16" x14ac:dyDescent="0.2">
      <c r="A234" s="164" t="s">
        <v>3202</v>
      </c>
      <c r="B234" s="84" t="s">
        <v>3868</v>
      </c>
      <c r="C234" s="85" t="s">
        <v>3163</v>
      </c>
      <c r="D234" s="85" t="b">
        <v>1</v>
      </c>
      <c r="E234" s="85">
        <v>3.5655086027741589E-3</v>
      </c>
      <c r="F234" s="85">
        <v>2.9142442159095401</v>
      </c>
      <c r="G234" s="85">
        <v>0.42292490118577081</v>
      </c>
      <c r="H234" s="85">
        <v>107</v>
      </c>
      <c r="I234" s="85">
        <v>1323</v>
      </c>
      <c r="J234" s="85">
        <v>0.30769230769230771</v>
      </c>
      <c r="K234" s="86">
        <v>-2.384615384615385</v>
      </c>
      <c r="AD234" s="162"/>
      <c r="AE234" s="111" t="s">
        <v>3900</v>
      </c>
      <c r="AF234" s="75" t="s">
        <v>3163</v>
      </c>
      <c r="AG234" s="75" t="b">
        <v>1</v>
      </c>
      <c r="AH234" s="75">
        <v>2.9336211736664008E-2</v>
      </c>
      <c r="AI234" s="75">
        <v>2.1789388428113732</v>
      </c>
      <c r="AJ234" s="75">
        <v>0.16205533596837951</v>
      </c>
      <c r="AK234" s="75">
        <v>41</v>
      </c>
      <c r="AL234" s="75">
        <v>337</v>
      </c>
      <c r="AM234" s="75">
        <v>0</v>
      </c>
      <c r="AN234" s="94">
        <v>0</v>
      </c>
    </row>
    <row r="235" spans="1:40" ht="16" x14ac:dyDescent="0.2">
      <c r="A235" s="165"/>
      <c r="B235" s="79" t="s">
        <v>3869</v>
      </c>
      <c r="C235" t="s">
        <v>3163</v>
      </c>
      <c r="D235" t="b">
        <v>1</v>
      </c>
      <c r="E235">
        <v>5.4938446406442853E-3</v>
      </c>
      <c r="F235">
        <v>2.7765543653323999</v>
      </c>
      <c r="G235">
        <v>0.24505928853754941</v>
      </c>
      <c r="H235">
        <v>62</v>
      </c>
      <c r="I235">
        <v>482.66666666666669</v>
      </c>
      <c r="J235">
        <v>0</v>
      </c>
      <c r="K235" s="87">
        <v>0</v>
      </c>
      <c r="AD235" s="162"/>
      <c r="AE235" s="111" t="s">
        <v>3171</v>
      </c>
      <c r="AF235" s="75" t="s">
        <v>3163</v>
      </c>
      <c r="AG235" s="75" t="b">
        <v>1</v>
      </c>
      <c r="AH235" s="75">
        <v>3.636871478161607E-3</v>
      </c>
      <c r="AI235" s="75">
        <v>2.9080526101992699</v>
      </c>
      <c r="AJ235" s="75">
        <v>0.28853754940711462</v>
      </c>
      <c r="AK235" s="75">
        <v>73</v>
      </c>
      <c r="AL235" s="75">
        <v>613</v>
      </c>
      <c r="AM235" s="75">
        <v>0</v>
      </c>
      <c r="AN235" s="94">
        <v>0</v>
      </c>
    </row>
    <row r="236" spans="1:40" ht="16" x14ac:dyDescent="0.2">
      <c r="A236" s="165"/>
      <c r="B236" s="79" t="s">
        <v>3870</v>
      </c>
      <c r="C236" t="s">
        <v>3877</v>
      </c>
      <c r="D236" t="s">
        <v>3877</v>
      </c>
      <c r="E236" t="s">
        <v>3877</v>
      </c>
      <c r="F236" t="s">
        <v>3877</v>
      </c>
      <c r="G236" t="s">
        <v>3877</v>
      </c>
      <c r="H236" t="s">
        <v>3877</v>
      </c>
      <c r="I236" t="s">
        <v>3877</v>
      </c>
      <c r="J236" t="s">
        <v>3877</v>
      </c>
      <c r="K236" s="87" t="s">
        <v>3877</v>
      </c>
      <c r="AD236" s="162"/>
      <c r="AE236" s="111" t="s">
        <v>3901</v>
      </c>
      <c r="AF236" s="75" t="s">
        <v>3164</v>
      </c>
      <c r="AG236" s="75" t="b">
        <v>0</v>
      </c>
      <c r="AH236" s="75">
        <v>0.32712962323515388</v>
      </c>
      <c r="AI236" s="75">
        <v>-0.97991186987773182</v>
      </c>
      <c r="AJ236" s="75">
        <v>-5.533596837944664E-2</v>
      </c>
      <c r="AK236" s="75">
        <v>-14</v>
      </c>
      <c r="AL236" s="75">
        <v>176</v>
      </c>
      <c r="AM236" s="75">
        <v>0</v>
      </c>
      <c r="AN236" s="94">
        <v>0</v>
      </c>
    </row>
    <row r="237" spans="1:40" ht="16" x14ac:dyDescent="0.2">
      <c r="A237" s="165"/>
      <c r="B237" s="79" t="s">
        <v>3871</v>
      </c>
      <c r="C237" t="s">
        <v>3164</v>
      </c>
      <c r="D237" t="b">
        <v>0</v>
      </c>
      <c r="E237">
        <v>0.95649341034169821</v>
      </c>
      <c r="F237">
        <v>5.4554472558998097E-2</v>
      </c>
      <c r="G237">
        <v>7.9051383399209481E-3</v>
      </c>
      <c r="H237">
        <v>2</v>
      </c>
      <c r="I237">
        <v>336</v>
      </c>
      <c r="J237">
        <v>0</v>
      </c>
      <c r="K237" s="87">
        <v>0</v>
      </c>
      <c r="AD237" s="162"/>
      <c r="AE237" s="111" t="s">
        <v>3902</v>
      </c>
      <c r="AF237" s="75" t="s">
        <v>3877</v>
      </c>
      <c r="AG237" s="75" t="s">
        <v>3877</v>
      </c>
      <c r="AH237" s="75" t="s">
        <v>3877</v>
      </c>
      <c r="AI237" s="75" t="s">
        <v>3877</v>
      </c>
      <c r="AJ237" s="75" t="s">
        <v>3877</v>
      </c>
      <c r="AK237" s="75" t="s">
        <v>3877</v>
      </c>
      <c r="AL237" s="75" t="s">
        <v>3877</v>
      </c>
      <c r="AM237" s="75" t="s">
        <v>3877</v>
      </c>
      <c r="AN237" s="94" t="s">
        <v>3877</v>
      </c>
    </row>
    <row r="238" spans="1:40" ht="16" x14ac:dyDescent="0.2">
      <c r="A238" s="165"/>
      <c r="B238" s="79" t="s">
        <v>3872</v>
      </c>
      <c r="C238" t="s">
        <v>3164</v>
      </c>
      <c r="D238" t="b">
        <v>0</v>
      </c>
      <c r="E238">
        <v>0.1134363808361827</v>
      </c>
      <c r="F238">
        <v>1.5829345590332591</v>
      </c>
      <c r="G238">
        <v>8.6956521739130432E-2</v>
      </c>
      <c r="H238">
        <v>22</v>
      </c>
      <c r="I238">
        <v>176</v>
      </c>
      <c r="J238">
        <v>0</v>
      </c>
      <c r="K238" s="87">
        <v>0</v>
      </c>
      <c r="AD238" s="162"/>
      <c r="AE238" s="111" t="s">
        <v>3903</v>
      </c>
      <c r="AF238" s="75" t="s">
        <v>3163</v>
      </c>
      <c r="AG238" s="75" t="b">
        <v>1</v>
      </c>
      <c r="AH238" s="75">
        <v>4.3537603135872738E-2</v>
      </c>
      <c r="AI238" s="75">
        <v>2.0185154846829301</v>
      </c>
      <c r="AJ238" s="75">
        <v>0.15019762845849799</v>
      </c>
      <c r="AK238" s="75">
        <v>38</v>
      </c>
      <c r="AL238" s="75">
        <v>336</v>
      </c>
      <c r="AM238" s="75">
        <v>0</v>
      </c>
      <c r="AN238" s="94">
        <v>0</v>
      </c>
    </row>
    <row r="239" spans="1:40" ht="16" x14ac:dyDescent="0.2">
      <c r="A239" s="165"/>
      <c r="B239" s="79" t="s">
        <v>3873</v>
      </c>
      <c r="C239" t="s">
        <v>3164</v>
      </c>
      <c r="D239" t="b">
        <v>0</v>
      </c>
      <c r="E239">
        <v>0.2000450545093293</v>
      </c>
      <c r="F239">
        <v>1.2814232144554949</v>
      </c>
      <c r="G239">
        <v>7.1146245059288543E-2</v>
      </c>
      <c r="H239">
        <v>18</v>
      </c>
      <c r="I239">
        <v>176</v>
      </c>
      <c r="J239">
        <v>0</v>
      </c>
      <c r="K239" s="87">
        <v>0</v>
      </c>
      <c r="AD239" s="162"/>
      <c r="AE239" s="111" t="s">
        <v>3904</v>
      </c>
      <c r="AF239" s="75" t="s">
        <v>3877</v>
      </c>
      <c r="AG239" s="75" t="s">
        <v>3877</v>
      </c>
      <c r="AH239" s="75" t="s">
        <v>3877</v>
      </c>
      <c r="AI239" s="75" t="s">
        <v>3877</v>
      </c>
      <c r="AJ239" s="75" t="s">
        <v>3877</v>
      </c>
      <c r="AK239" s="75" t="s">
        <v>3877</v>
      </c>
      <c r="AL239" s="75" t="s">
        <v>3877</v>
      </c>
      <c r="AM239" s="75" t="s">
        <v>3877</v>
      </c>
      <c r="AN239" s="94" t="s">
        <v>3877</v>
      </c>
    </row>
    <row r="240" spans="1:40" ht="16" x14ac:dyDescent="0.2">
      <c r="A240" s="165"/>
      <c r="B240" s="79" t="s">
        <v>3874</v>
      </c>
      <c r="C240" t="s">
        <v>3164</v>
      </c>
      <c r="D240" t="b">
        <v>0</v>
      </c>
      <c r="E240">
        <v>0.14593901334411849</v>
      </c>
      <c r="F240">
        <v>1.4540263050996349</v>
      </c>
      <c r="G240">
        <v>0.14624505928853751</v>
      </c>
      <c r="H240">
        <v>37</v>
      </c>
      <c r="I240">
        <v>613</v>
      </c>
      <c r="J240">
        <v>0</v>
      </c>
      <c r="K240">
        <v>0</v>
      </c>
      <c r="AD240" s="162"/>
      <c r="AE240" s="111" t="s">
        <v>3905</v>
      </c>
      <c r="AF240" s="75" t="s">
        <v>3877</v>
      </c>
      <c r="AG240" s="75" t="s">
        <v>3877</v>
      </c>
      <c r="AH240" s="75" t="s">
        <v>3877</v>
      </c>
      <c r="AI240" s="75" t="s">
        <v>3877</v>
      </c>
      <c r="AJ240" s="75" t="s">
        <v>3877</v>
      </c>
      <c r="AK240" s="75" t="s">
        <v>3877</v>
      </c>
      <c r="AL240" s="75" t="s">
        <v>3877</v>
      </c>
      <c r="AM240" s="75" t="s">
        <v>3877</v>
      </c>
      <c r="AN240" s="94" t="s">
        <v>3877</v>
      </c>
    </row>
    <row r="241" spans="1:40" ht="16" x14ac:dyDescent="0.2">
      <c r="A241" s="165"/>
      <c r="B241" s="79" t="s">
        <v>3875</v>
      </c>
      <c r="C241" t="s">
        <v>3877</v>
      </c>
      <c r="D241" t="s">
        <v>3877</v>
      </c>
      <c r="E241" t="s">
        <v>3877</v>
      </c>
      <c r="F241" t="s">
        <v>3877</v>
      </c>
      <c r="G241" t="s">
        <v>3877</v>
      </c>
      <c r="H241" t="s">
        <v>3877</v>
      </c>
      <c r="I241" t="s">
        <v>3877</v>
      </c>
      <c r="J241" t="s">
        <v>3877</v>
      </c>
      <c r="K241" s="87" t="s">
        <v>3877</v>
      </c>
      <c r="AD241" s="162"/>
      <c r="AE241" s="111" t="s">
        <v>3906</v>
      </c>
      <c r="AF241" s="75" t="s">
        <v>3164</v>
      </c>
      <c r="AG241" s="75" t="b">
        <v>0</v>
      </c>
      <c r="AH241" s="75">
        <v>0.2000450545093293</v>
      </c>
      <c r="AI241" s="75">
        <v>1.2814232144554949</v>
      </c>
      <c r="AJ241" s="75">
        <v>7.1146245059288543E-2</v>
      </c>
      <c r="AK241" s="75">
        <v>18</v>
      </c>
      <c r="AL241" s="75">
        <v>176</v>
      </c>
      <c r="AM241" s="75">
        <v>0</v>
      </c>
      <c r="AN241" s="94">
        <v>0</v>
      </c>
    </row>
    <row r="242" spans="1:40" ht="16" x14ac:dyDescent="0.2">
      <c r="A242" s="165"/>
      <c r="B242" s="79" t="s">
        <v>3876</v>
      </c>
      <c r="C242" t="s">
        <v>3164</v>
      </c>
      <c r="D242" t="b">
        <v>0</v>
      </c>
      <c r="E242">
        <v>0.59774585570303973</v>
      </c>
      <c r="F242">
        <v>-0.52764485301108632</v>
      </c>
      <c r="G242">
        <v>-3.1620553359683792E-2</v>
      </c>
      <c r="H242">
        <v>-8</v>
      </c>
      <c r="I242">
        <v>176</v>
      </c>
      <c r="J242">
        <v>0</v>
      </c>
      <c r="K242" s="87">
        <v>0</v>
      </c>
      <c r="AD242" s="162"/>
      <c r="AE242" s="111" t="s">
        <v>3907</v>
      </c>
      <c r="AF242" s="75" t="s">
        <v>3164</v>
      </c>
      <c r="AG242" s="75" t="b">
        <v>0</v>
      </c>
      <c r="AH242" s="75">
        <v>0.1134363808361827</v>
      </c>
      <c r="AI242" s="75">
        <v>1.5829345590332591</v>
      </c>
      <c r="AJ242" s="75">
        <v>8.6956521739130432E-2</v>
      </c>
      <c r="AK242" s="75">
        <v>22</v>
      </c>
      <c r="AL242" s="75">
        <v>176</v>
      </c>
      <c r="AM242" s="75">
        <v>0</v>
      </c>
      <c r="AN242" s="94">
        <v>0</v>
      </c>
    </row>
    <row r="243" spans="1:40" ht="16" x14ac:dyDescent="0.2">
      <c r="A243" s="165"/>
      <c r="B243" s="79" t="s">
        <v>3867</v>
      </c>
      <c r="C243" t="s">
        <v>3164</v>
      </c>
      <c r="D243" t="b">
        <v>0</v>
      </c>
      <c r="E243">
        <v>0.1134363808361827</v>
      </c>
      <c r="F243">
        <v>1.5829345590332591</v>
      </c>
      <c r="G243">
        <v>8.6956521739130432E-2</v>
      </c>
      <c r="H243">
        <v>22</v>
      </c>
      <c r="I243">
        <v>176</v>
      </c>
      <c r="J243">
        <v>0</v>
      </c>
      <c r="K243" s="87">
        <v>0</v>
      </c>
      <c r="AD243" s="162"/>
      <c r="AE243" s="111" t="s">
        <v>3908</v>
      </c>
      <c r="AF243" s="75" t="s">
        <v>3163</v>
      </c>
      <c r="AG243" s="75" t="b">
        <v>1</v>
      </c>
      <c r="AH243" s="75">
        <v>3.636871478161607E-3</v>
      </c>
      <c r="AI243" s="75">
        <v>2.9080526101992699</v>
      </c>
      <c r="AJ243" s="75">
        <v>0.28853754940711462</v>
      </c>
      <c r="AK243" s="75">
        <v>73</v>
      </c>
      <c r="AL243" s="75">
        <v>613</v>
      </c>
      <c r="AM243" s="75">
        <v>0</v>
      </c>
      <c r="AN243" s="94">
        <v>0</v>
      </c>
    </row>
    <row r="244" spans="1:40" ht="17" thickBot="1" x14ac:dyDescent="0.25">
      <c r="A244" s="165"/>
      <c r="B244" s="83" t="s">
        <v>3878</v>
      </c>
      <c r="C244" t="s">
        <v>3163</v>
      </c>
      <c r="D244" t="b">
        <v>1</v>
      </c>
      <c r="E244">
        <v>2.4304851737082518E-3</v>
      </c>
      <c r="F244">
        <v>3.0318642049245978</v>
      </c>
      <c r="G244">
        <v>0.43873517786561272</v>
      </c>
      <c r="H244">
        <v>111</v>
      </c>
      <c r="I244">
        <v>1316.333333333333</v>
      </c>
      <c r="J244">
        <v>0.1875</v>
      </c>
      <c r="K244" s="87">
        <v>-1.0625</v>
      </c>
      <c r="AD244" s="163"/>
      <c r="AE244" s="112" t="s">
        <v>3909</v>
      </c>
      <c r="AF244" s="95" t="s">
        <v>3877</v>
      </c>
      <c r="AG244" s="95" t="s">
        <v>3877</v>
      </c>
      <c r="AH244" s="95" t="s">
        <v>3877</v>
      </c>
      <c r="AI244" s="95" t="s">
        <v>3877</v>
      </c>
      <c r="AJ244" s="95" t="s">
        <v>3877</v>
      </c>
      <c r="AK244" s="95" t="s">
        <v>3877</v>
      </c>
      <c r="AL244" s="95" t="s">
        <v>3877</v>
      </c>
      <c r="AM244" s="95" t="s">
        <v>3877</v>
      </c>
      <c r="AN244" s="96" t="s">
        <v>3877</v>
      </c>
    </row>
    <row r="245" spans="1:40" ht="16" x14ac:dyDescent="0.2">
      <c r="A245" s="165"/>
      <c r="B245" s="83" t="s">
        <v>3879</v>
      </c>
      <c r="C245" t="s">
        <v>3163</v>
      </c>
      <c r="D245" t="b">
        <v>1</v>
      </c>
      <c r="E245">
        <v>2.9336211736664008E-2</v>
      </c>
      <c r="F245">
        <v>2.1789388428113732</v>
      </c>
      <c r="G245">
        <v>0.16205533596837951</v>
      </c>
      <c r="H245">
        <v>41</v>
      </c>
      <c r="I245">
        <v>337</v>
      </c>
      <c r="J245">
        <v>0</v>
      </c>
      <c r="K245" s="87">
        <v>0</v>
      </c>
      <c r="AD245" s="161" t="s">
        <v>3884</v>
      </c>
      <c r="AE245" s="110" t="s">
        <v>3895</v>
      </c>
      <c r="AF245" s="92" t="s">
        <v>3163</v>
      </c>
      <c r="AG245" s="92" t="b">
        <v>1</v>
      </c>
      <c r="AH245" s="92">
        <v>5.215301859573529E-5</v>
      </c>
      <c r="AI245" s="92">
        <v>4.0457628108073109</v>
      </c>
      <c r="AJ245" s="92">
        <v>0.51383399209486169</v>
      </c>
      <c r="AK245" s="92">
        <v>130</v>
      </c>
      <c r="AL245" s="92">
        <v>1016.666666666667</v>
      </c>
      <c r="AM245" s="92">
        <v>7.1428571428571425E-2</v>
      </c>
      <c r="AN245" s="93">
        <v>-0.7857142857142857</v>
      </c>
    </row>
    <row r="246" spans="1:40" ht="16" x14ac:dyDescent="0.2">
      <c r="A246" s="165"/>
      <c r="B246" s="83" t="s">
        <v>3880</v>
      </c>
      <c r="C246" t="s">
        <v>3163</v>
      </c>
      <c r="D246" t="b">
        <v>1</v>
      </c>
      <c r="E246">
        <v>1.0035319761387831E-3</v>
      </c>
      <c r="F246">
        <v>3.2895346557478491</v>
      </c>
      <c r="G246">
        <v>0.35573122529644269</v>
      </c>
      <c r="H246">
        <v>90</v>
      </c>
      <c r="I246">
        <v>732</v>
      </c>
      <c r="J246">
        <v>0</v>
      </c>
      <c r="K246" s="87">
        <v>0</v>
      </c>
      <c r="AD246" s="162"/>
      <c r="AE246" s="111" t="s">
        <v>3896</v>
      </c>
      <c r="AF246" s="75" t="s">
        <v>3163</v>
      </c>
      <c r="AG246" s="75" t="b">
        <v>1</v>
      </c>
      <c r="AH246" s="75">
        <v>1.4698201925766871E-4</v>
      </c>
      <c r="AI246" s="75">
        <v>3.7961138483118471</v>
      </c>
      <c r="AJ246" s="75">
        <v>0.43873517786561272</v>
      </c>
      <c r="AK246" s="75">
        <v>111</v>
      </c>
      <c r="AL246" s="75">
        <v>839.66666666666663</v>
      </c>
      <c r="AM246" s="75">
        <v>0</v>
      </c>
      <c r="AN246" s="94">
        <v>0</v>
      </c>
    </row>
    <row r="247" spans="1:40" ht="16" x14ac:dyDescent="0.2">
      <c r="A247" s="165"/>
      <c r="B247" s="83" t="s">
        <v>3881</v>
      </c>
      <c r="C247" t="s">
        <v>3877</v>
      </c>
      <c r="D247" t="s">
        <v>3877</v>
      </c>
      <c r="E247" t="s">
        <v>3877</v>
      </c>
      <c r="F247" t="s">
        <v>3877</v>
      </c>
      <c r="G247" t="s">
        <v>3877</v>
      </c>
      <c r="H247" t="s">
        <v>3877</v>
      </c>
      <c r="I247" t="s">
        <v>3877</v>
      </c>
      <c r="J247" t="s">
        <v>3877</v>
      </c>
      <c r="K247" s="87" t="s">
        <v>3877</v>
      </c>
      <c r="AD247" s="162"/>
      <c r="AE247" s="111" t="s">
        <v>3897</v>
      </c>
      <c r="AF247" s="75" t="s">
        <v>3163</v>
      </c>
      <c r="AG247" s="75" t="b">
        <v>1</v>
      </c>
      <c r="AH247" s="75">
        <v>2.530377131170591E-2</v>
      </c>
      <c r="AI247" s="75">
        <v>2.2367333749189222</v>
      </c>
      <c r="AJ247" s="75">
        <v>0.16600790513833991</v>
      </c>
      <c r="AK247" s="75">
        <v>42</v>
      </c>
      <c r="AL247" s="75">
        <v>336</v>
      </c>
      <c r="AM247" s="75">
        <v>0</v>
      </c>
      <c r="AN247" s="94">
        <v>0</v>
      </c>
    </row>
    <row r="248" spans="1:40" ht="16" x14ac:dyDescent="0.2">
      <c r="A248" s="165"/>
      <c r="B248" s="83" t="s">
        <v>3882</v>
      </c>
      <c r="C248" t="s">
        <v>3163</v>
      </c>
      <c r="D248" t="b">
        <v>1</v>
      </c>
      <c r="E248">
        <v>4.3537603135872738E-2</v>
      </c>
      <c r="F248">
        <v>2.0185154846829301</v>
      </c>
      <c r="G248">
        <v>0.15019762845849799</v>
      </c>
      <c r="H248">
        <v>38</v>
      </c>
      <c r="I248">
        <v>336</v>
      </c>
      <c r="J248">
        <v>0</v>
      </c>
      <c r="K248" s="87">
        <v>0</v>
      </c>
      <c r="AD248" s="162"/>
      <c r="AE248" s="111" t="s">
        <v>3898</v>
      </c>
      <c r="AF248" s="75" t="s">
        <v>3163</v>
      </c>
      <c r="AG248" s="75" t="b">
        <v>1</v>
      </c>
      <c r="AH248" s="75">
        <v>1.301664509437916E-3</v>
      </c>
      <c r="AI248" s="75">
        <v>3.2156125286523922</v>
      </c>
      <c r="AJ248" s="75">
        <v>0.34782608695652167</v>
      </c>
      <c r="AK248" s="75">
        <v>88</v>
      </c>
      <c r="AL248" s="75">
        <v>732</v>
      </c>
      <c r="AM248" s="75">
        <v>0</v>
      </c>
      <c r="AN248" s="94">
        <v>0</v>
      </c>
    </row>
    <row r="249" spans="1:40" ht="17" thickBot="1" x14ac:dyDescent="0.25">
      <c r="A249" s="166"/>
      <c r="B249" s="91" t="s">
        <v>3883</v>
      </c>
      <c r="C249" s="88" t="s">
        <v>3164</v>
      </c>
      <c r="D249" s="88" t="b">
        <v>0</v>
      </c>
      <c r="E249" s="88">
        <v>0.33914146529591882</v>
      </c>
      <c r="F249" s="88">
        <v>0.95586297822918709</v>
      </c>
      <c r="G249" s="88">
        <v>8.6956521739130432E-2</v>
      </c>
      <c r="H249" s="88">
        <v>22</v>
      </c>
      <c r="I249" s="88">
        <v>482.66666666666669</v>
      </c>
      <c r="J249" s="88">
        <v>0</v>
      </c>
      <c r="K249" s="89">
        <v>0</v>
      </c>
      <c r="AD249" s="162"/>
      <c r="AE249" s="111" t="s">
        <v>3899</v>
      </c>
      <c r="AF249" s="75" t="s">
        <v>3163</v>
      </c>
      <c r="AG249" s="75" t="b">
        <v>1</v>
      </c>
      <c r="AH249" s="75">
        <v>5.4938446406442853E-3</v>
      </c>
      <c r="AI249" s="75">
        <v>2.7765543653323999</v>
      </c>
      <c r="AJ249" s="75">
        <v>0.24505928853754941</v>
      </c>
      <c r="AK249" s="75">
        <v>62</v>
      </c>
      <c r="AL249" s="75">
        <v>482.66666666666669</v>
      </c>
      <c r="AM249" s="75">
        <v>0</v>
      </c>
      <c r="AN249" s="94">
        <v>0</v>
      </c>
    </row>
    <row r="250" spans="1:40" ht="16" x14ac:dyDescent="0.2">
      <c r="A250" s="164" t="s">
        <v>3884</v>
      </c>
      <c r="B250" s="84" t="s">
        <v>3868</v>
      </c>
      <c r="C250" s="85" t="s">
        <v>3163</v>
      </c>
      <c r="D250" s="85" t="b">
        <v>1</v>
      </c>
      <c r="E250" s="85">
        <v>9.727577410245658E-9</v>
      </c>
      <c r="F250" s="85">
        <v>5.735411678426761</v>
      </c>
      <c r="G250" s="85">
        <v>0.85770750988142297</v>
      </c>
      <c r="H250" s="85">
        <v>217</v>
      </c>
      <c r="I250" s="85">
        <v>1418.333333333333</v>
      </c>
      <c r="J250" s="85">
        <v>1.666666666666667</v>
      </c>
      <c r="K250" s="86">
        <v>-13.333333333333339</v>
      </c>
      <c r="AD250" s="162"/>
      <c r="AE250" s="111" t="s">
        <v>3900</v>
      </c>
      <c r="AF250" s="75" t="s">
        <v>3163</v>
      </c>
      <c r="AG250" s="75" t="b">
        <v>1</v>
      </c>
      <c r="AH250" s="75">
        <v>3.101304522004078E-4</v>
      </c>
      <c r="AI250" s="75">
        <v>3.6066877770762851</v>
      </c>
      <c r="AJ250" s="75">
        <v>0.45849802371541498</v>
      </c>
      <c r="AK250" s="75">
        <v>116</v>
      </c>
      <c r="AL250" s="75">
        <v>1016.666666666667</v>
      </c>
      <c r="AM250" s="75">
        <v>5.8823529411764712E-2</v>
      </c>
      <c r="AN250" s="94">
        <v>-0.6470588235294118</v>
      </c>
    </row>
    <row r="251" spans="1:40" ht="16" x14ac:dyDescent="0.2">
      <c r="A251" s="165"/>
      <c r="B251" s="79" t="s">
        <v>3869</v>
      </c>
      <c r="C251" t="s">
        <v>3163</v>
      </c>
      <c r="D251" t="b">
        <v>1</v>
      </c>
      <c r="E251">
        <v>1.808486740162429E-5</v>
      </c>
      <c r="F251">
        <v>4.2873114183380956</v>
      </c>
      <c r="G251">
        <v>0.56521739130434778</v>
      </c>
      <c r="H251">
        <v>143</v>
      </c>
      <c r="I251">
        <v>1097</v>
      </c>
      <c r="J251">
        <v>0.14285714285714279</v>
      </c>
      <c r="K251" s="87">
        <v>-1.571428571428571</v>
      </c>
      <c r="AD251" s="162"/>
      <c r="AE251" s="111" t="s">
        <v>3171</v>
      </c>
      <c r="AF251" s="75" t="s">
        <v>3163</v>
      </c>
      <c r="AG251" s="75" t="b">
        <v>1</v>
      </c>
      <c r="AH251" s="75">
        <v>5.215301859573529E-5</v>
      </c>
      <c r="AI251" s="75">
        <v>4.0457628108073109</v>
      </c>
      <c r="AJ251" s="75">
        <v>0.51383399209486169</v>
      </c>
      <c r="AK251" s="75">
        <v>130</v>
      </c>
      <c r="AL251" s="75">
        <v>1016.666666666667</v>
      </c>
      <c r="AM251" s="75">
        <v>7.6923076923076927E-2</v>
      </c>
      <c r="AN251" s="94">
        <v>-0.84615384615384626</v>
      </c>
    </row>
    <row r="252" spans="1:40" ht="16" x14ac:dyDescent="0.2">
      <c r="A252" s="165"/>
      <c r="B252" s="79" t="s">
        <v>3870</v>
      </c>
      <c r="C252" t="s">
        <v>3164</v>
      </c>
      <c r="D252" t="b">
        <v>0</v>
      </c>
      <c r="E252">
        <v>0.1520926324815797</v>
      </c>
      <c r="F252">
        <v>1.432178886744377</v>
      </c>
      <c r="G252">
        <v>7.9051383399209488E-2</v>
      </c>
      <c r="H252">
        <v>20</v>
      </c>
      <c r="I252">
        <v>176</v>
      </c>
      <c r="J252">
        <v>0</v>
      </c>
      <c r="K252" s="87">
        <v>0</v>
      </c>
      <c r="AD252" s="162"/>
      <c r="AE252" s="111" t="s">
        <v>3901</v>
      </c>
      <c r="AF252" s="75" t="s">
        <v>3163</v>
      </c>
      <c r="AG252" s="75" t="b">
        <v>1</v>
      </c>
      <c r="AH252" s="75">
        <v>8.1748921454405377E-7</v>
      </c>
      <c r="AI252" s="75">
        <v>4.9311452422177249</v>
      </c>
      <c r="AJ252" s="75">
        <v>0.70750988142292492</v>
      </c>
      <c r="AK252" s="75">
        <v>179</v>
      </c>
      <c r="AL252" s="75">
        <v>1303</v>
      </c>
      <c r="AM252" s="75">
        <v>0.36363636363636359</v>
      </c>
      <c r="AN252" s="94">
        <v>-3</v>
      </c>
    </row>
    <row r="253" spans="1:40" ht="16" x14ac:dyDescent="0.2">
      <c r="A253" s="165"/>
      <c r="B253" s="79" t="s">
        <v>3871</v>
      </c>
      <c r="C253" t="s">
        <v>3163</v>
      </c>
      <c r="D253" t="b">
        <v>1</v>
      </c>
      <c r="E253">
        <v>1.4299629258474061E-8</v>
      </c>
      <c r="F253">
        <v>5.669761674816729</v>
      </c>
      <c r="G253">
        <v>0.8458498023715415</v>
      </c>
      <c r="H253">
        <v>214</v>
      </c>
      <c r="I253">
        <v>1411.333333333333</v>
      </c>
      <c r="J253">
        <v>1.333333333333333</v>
      </c>
      <c r="K253" s="87">
        <v>-9.6666666666666661</v>
      </c>
      <c r="AD253" s="162"/>
      <c r="AE253" s="111" t="s">
        <v>3902</v>
      </c>
      <c r="AF253" s="75" t="s">
        <v>3163</v>
      </c>
      <c r="AG253" s="75" t="b">
        <v>1</v>
      </c>
      <c r="AH253" s="75">
        <v>1.107000246332035E-3</v>
      </c>
      <c r="AI253" s="75">
        <v>3.2618184283401579</v>
      </c>
      <c r="AJ253" s="75">
        <v>0.32411067193675891</v>
      </c>
      <c r="AK253" s="75">
        <v>82</v>
      </c>
      <c r="AL253" s="75">
        <v>616.66666666666663</v>
      </c>
      <c r="AM253" s="75">
        <v>0</v>
      </c>
      <c r="AN253" s="94">
        <v>0</v>
      </c>
    </row>
    <row r="254" spans="1:40" ht="16" x14ac:dyDescent="0.2">
      <c r="A254" s="165"/>
      <c r="B254" s="79" t="s">
        <v>3872</v>
      </c>
      <c r="C254" t="s">
        <v>3163</v>
      </c>
      <c r="D254" t="b">
        <v>1</v>
      </c>
      <c r="E254">
        <v>2.531682735773488E-2</v>
      </c>
      <c r="F254">
        <v>2.236533776479428</v>
      </c>
      <c r="G254">
        <v>0.19762845849802371</v>
      </c>
      <c r="H254">
        <v>50</v>
      </c>
      <c r="I254">
        <v>480</v>
      </c>
      <c r="J254">
        <v>0</v>
      </c>
      <c r="K254" s="87">
        <v>0</v>
      </c>
      <c r="AD254" s="162"/>
      <c r="AE254" s="111" t="s">
        <v>3903</v>
      </c>
      <c r="AF254" s="75" t="s">
        <v>3163</v>
      </c>
      <c r="AG254" s="75" t="b">
        <v>1</v>
      </c>
      <c r="AH254" s="75">
        <v>6.114723283359158E-4</v>
      </c>
      <c r="AI254" s="75">
        <v>3.4264739867537961</v>
      </c>
      <c r="AJ254" s="75">
        <v>0.3715415019762846</v>
      </c>
      <c r="AK254" s="75">
        <v>94</v>
      </c>
      <c r="AL254" s="75">
        <v>736.66666666666663</v>
      </c>
      <c r="AM254" s="75">
        <v>0</v>
      </c>
      <c r="AN254" s="94">
        <v>0</v>
      </c>
    </row>
    <row r="255" spans="1:40" ht="16" x14ac:dyDescent="0.2">
      <c r="A255" s="165"/>
      <c r="B255" s="79" t="s">
        <v>3873</v>
      </c>
      <c r="C255" t="s">
        <v>3163</v>
      </c>
      <c r="D255" t="b">
        <v>1</v>
      </c>
      <c r="E255">
        <v>6.0106183651353895E-4</v>
      </c>
      <c r="F255">
        <v>3.431134801404391</v>
      </c>
      <c r="G255">
        <v>0.3715415019762846</v>
      </c>
      <c r="H255">
        <v>94</v>
      </c>
      <c r="I255">
        <v>734.66666666666663</v>
      </c>
      <c r="J255">
        <v>0</v>
      </c>
      <c r="K255" s="87">
        <v>0</v>
      </c>
      <c r="AD255" s="162"/>
      <c r="AE255" s="111" t="s">
        <v>3904</v>
      </c>
      <c r="AF255" s="75" t="s">
        <v>3163</v>
      </c>
      <c r="AG255" s="75" t="b">
        <v>1</v>
      </c>
      <c r="AH255" s="75">
        <v>1.6690607795799559E-3</v>
      </c>
      <c r="AI255" s="75">
        <v>3.1435602051495861</v>
      </c>
      <c r="AJ255" s="75">
        <v>0.31225296442687739</v>
      </c>
      <c r="AK255" s="75">
        <v>79</v>
      </c>
      <c r="AL255" s="75">
        <v>615.66666666666663</v>
      </c>
      <c r="AM255" s="75">
        <v>0</v>
      </c>
      <c r="AN255" s="94">
        <v>0</v>
      </c>
    </row>
    <row r="256" spans="1:40" ht="16" x14ac:dyDescent="0.2">
      <c r="A256" s="165"/>
      <c r="B256" s="81" t="s">
        <v>3874</v>
      </c>
      <c r="C256" t="s">
        <v>3163</v>
      </c>
      <c r="D256" t="b">
        <v>1</v>
      </c>
      <c r="E256">
        <v>5.2891034556523664E-4</v>
      </c>
      <c r="F256">
        <v>3.4656708571730048</v>
      </c>
      <c r="G256">
        <v>0.37549407114624511</v>
      </c>
      <c r="H256">
        <v>95</v>
      </c>
      <c r="I256">
        <v>735.66666666666663</v>
      </c>
      <c r="J256">
        <v>0</v>
      </c>
      <c r="K256">
        <v>0</v>
      </c>
      <c r="AD256" s="162"/>
      <c r="AE256" s="111" t="s">
        <v>3905</v>
      </c>
      <c r="AF256" s="75" t="s">
        <v>3163</v>
      </c>
      <c r="AG256" s="75" t="b">
        <v>1</v>
      </c>
      <c r="AH256" s="75">
        <v>1.107000246332035E-3</v>
      </c>
      <c r="AI256" s="75">
        <v>3.2618184283401579</v>
      </c>
      <c r="AJ256" s="75">
        <v>0.32411067193675891</v>
      </c>
      <c r="AK256" s="75">
        <v>82</v>
      </c>
      <c r="AL256" s="75">
        <v>616.66666666666663</v>
      </c>
      <c r="AM256" s="75">
        <v>0</v>
      </c>
      <c r="AN256" s="94">
        <v>0</v>
      </c>
    </row>
    <row r="257" spans="1:40" ht="16" x14ac:dyDescent="0.2">
      <c r="A257" s="165"/>
      <c r="B257" s="79" t="s">
        <v>3875</v>
      </c>
      <c r="C257" t="s">
        <v>3163</v>
      </c>
      <c r="D257" t="b">
        <v>1</v>
      </c>
      <c r="E257">
        <v>7.2417084742597559E-3</v>
      </c>
      <c r="F257">
        <v>2.6855197959772399</v>
      </c>
      <c r="G257">
        <v>0.23715415019762839</v>
      </c>
      <c r="H257">
        <v>60</v>
      </c>
      <c r="I257">
        <v>482.66666666666669</v>
      </c>
      <c r="J257">
        <v>0</v>
      </c>
      <c r="K257" s="87">
        <v>0</v>
      </c>
      <c r="AD257" s="162"/>
      <c r="AE257" s="111" t="s">
        <v>3906</v>
      </c>
      <c r="AF257" s="75" t="s">
        <v>3164</v>
      </c>
      <c r="AG257" s="75" t="b">
        <v>0</v>
      </c>
      <c r="AH257" s="75">
        <v>7.1813660552543235E-2</v>
      </c>
      <c r="AI257" s="75">
        <v>1.800297594446937</v>
      </c>
      <c r="AJ257" s="75">
        <v>0.1343873517786561</v>
      </c>
      <c r="AK257" s="75">
        <v>34</v>
      </c>
      <c r="AL257" s="75">
        <v>336</v>
      </c>
      <c r="AM257" s="75">
        <v>0</v>
      </c>
      <c r="AN257" s="94">
        <v>0</v>
      </c>
    </row>
    <row r="258" spans="1:40" ht="16" x14ac:dyDescent="0.2">
      <c r="A258" s="165"/>
      <c r="B258" s="79" t="s">
        <v>3876</v>
      </c>
      <c r="C258" t="s">
        <v>3163</v>
      </c>
      <c r="D258" t="b">
        <v>1</v>
      </c>
      <c r="E258">
        <v>3.1600026143386639E-2</v>
      </c>
      <c r="F258">
        <v>2.1494338299826041</v>
      </c>
      <c r="G258">
        <v>0.2134387351778656</v>
      </c>
      <c r="H258">
        <v>54</v>
      </c>
      <c r="I258">
        <v>608</v>
      </c>
      <c r="J258">
        <v>0</v>
      </c>
      <c r="K258" s="87">
        <v>0</v>
      </c>
      <c r="AD258" s="162"/>
      <c r="AE258" s="111" t="s">
        <v>3907</v>
      </c>
      <c r="AF258" s="75" t="s">
        <v>3163</v>
      </c>
      <c r="AG258" s="75" t="b">
        <v>1</v>
      </c>
      <c r="AH258" s="75">
        <v>9.4732684732250494E-3</v>
      </c>
      <c r="AI258" s="75">
        <v>2.594485226622079</v>
      </c>
      <c r="AJ258" s="75">
        <v>0.22924901185770749</v>
      </c>
      <c r="AK258" s="75">
        <v>58</v>
      </c>
      <c r="AL258" s="75">
        <v>482.66666666666669</v>
      </c>
      <c r="AM258" s="75">
        <v>0</v>
      </c>
      <c r="AN258" s="94">
        <v>0</v>
      </c>
    </row>
    <row r="259" spans="1:40" ht="16" x14ac:dyDescent="0.2">
      <c r="A259" s="165"/>
      <c r="B259" s="79" t="s">
        <v>3867</v>
      </c>
      <c r="C259" t="s">
        <v>3164</v>
      </c>
      <c r="D259" t="b">
        <v>0</v>
      </c>
      <c r="E259">
        <v>7.5869144441748748E-2</v>
      </c>
      <c r="F259">
        <v>1.7751741024256329</v>
      </c>
      <c r="G259">
        <v>0.158102766798419</v>
      </c>
      <c r="H259">
        <v>40</v>
      </c>
      <c r="I259">
        <v>482.66666666666669</v>
      </c>
      <c r="J259">
        <v>0</v>
      </c>
      <c r="K259" s="87">
        <v>0</v>
      </c>
      <c r="AD259" s="162"/>
      <c r="AE259" s="111" t="s">
        <v>3908</v>
      </c>
      <c r="AF259" s="75" t="s">
        <v>3163</v>
      </c>
      <c r="AG259" s="75" t="b">
        <v>1</v>
      </c>
      <c r="AH259" s="75">
        <v>2.441680204001706E-5</v>
      </c>
      <c r="AI259" s="75">
        <v>4.2201239619318844</v>
      </c>
      <c r="AJ259" s="75">
        <v>0.53754940711462451</v>
      </c>
      <c r="AK259" s="75">
        <v>136</v>
      </c>
      <c r="AL259" s="75">
        <v>1023.333333333333</v>
      </c>
      <c r="AM259" s="75">
        <v>0.125</v>
      </c>
      <c r="AN259" s="94">
        <v>-1.375</v>
      </c>
    </row>
    <row r="260" spans="1:40" ht="17" thickBot="1" x14ac:dyDescent="0.25">
      <c r="A260" s="165"/>
      <c r="B260" s="83" t="s">
        <v>3878</v>
      </c>
      <c r="C260" t="s">
        <v>3163</v>
      </c>
      <c r="D260" t="b">
        <v>1</v>
      </c>
      <c r="E260">
        <v>6.1355254210582189E-9</v>
      </c>
      <c r="F260">
        <v>5.8130212913410046</v>
      </c>
      <c r="G260">
        <v>0.86956521739130432</v>
      </c>
      <c r="H260">
        <v>220</v>
      </c>
      <c r="I260">
        <v>1419.333333333333</v>
      </c>
      <c r="J260">
        <v>1.7</v>
      </c>
      <c r="K260" s="87">
        <v>-14.7</v>
      </c>
      <c r="AD260" s="163"/>
      <c r="AE260" s="112" t="s">
        <v>3909</v>
      </c>
      <c r="AF260" s="95" t="s">
        <v>3877</v>
      </c>
      <c r="AG260" s="95" t="s">
        <v>3877</v>
      </c>
      <c r="AH260" s="95" t="s">
        <v>3877</v>
      </c>
      <c r="AI260" s="95" t="s">
        <v>3877</v>
      </c>
      <c r="AJ260" s="95" t="s">
        <v>3877</v>
      </c>
      <c r="AK260" s="95" t="s">
        <v>3877</v>
      </c>
      <c r="AL260" s="95" t="s">
        <v>3877</v>
      </c>
      <c r="AM260" s="95" t="s">
        <v>3877</v>
      </c>
      <c r="AN260" s="96" t="s">
        <v>3877</v>
      </c>
    </row>
    <row r="261" spans="1:40" ht="16" x14ac:dyDescent="0.2">
      <c r="A261" s="165"/>
      <c r="B261" s="83" t="s">
        <v>3879</v>
      </c>
      <c r="C261" t="s">
        <v>3163</v>
      </c>
      <c r="D261" t="b">
        <v>1</v>
      </c>
      <c r="E261">
        <v>3.101304522004078E-4</v>
      </c>
      <c r="F261">
        <v>3.6066877770762851</v>
      </c>
      <c r="G261">
        <v>0.45849802371541498</v>
      </c>
      <c r="H261">
        <v>116</v>
      </c>
      <c r="I261">
        <v>1016.666666666667</v>
      </c>
      <c r="J261">
        <v>5.8823529411764712E-2</v>
      </c>
      <c r="K261" s="87">
        <v>-0.6470588235294118</v>
      </c>
      <c r="AD261" s="161" t="s">
        <v>3847</v>
      </c>
      <c r="AE261" s="110" t="s">
        <v>3895</v>
      </c>
      <c r="AF261" s="92" t="s">
        <v>3163</v>
      </c>
      <c r="AG261" s="92" t="b">
        <v>1</v>
      </c>
      <c r="AH261" s="92">
        <v>2.191622106601621E-3</v>
      </c>
      <c r="AI261" s="92">
        <v>3.0629560973252379</v>
      </c>
      <c r="AJ261" s="92">
        <v>0.30434782608695649</v>
      </c>
      <c r="AK261" s="92">
        <v>77</v>
      </c>
      <c r="AL261" s="92">
        <v>615.66666666666663</v>
      </c>
      <c r="AM261" s="92">
        <v>0</v>
      </c>
      <c r="AN261" s="93">
        <v>0</v>
      </c>
    </row>
    <row r="262" spans="1:40" ht="16" x14ac:dyDescent="0.2">
      <c r="A262" s="165"/>
      <c r="B262" s="83" t="s">
        <v>3880</v>
      </c>
      <c r="C262" t="s">
        <v>3163</v>
      </c>
      <c r="D262" t="b">
        <v>1</v>
      </c>
      <c r="E262">
        <v>2.144314951357806E-5</v>
      </c>
      <c r="F262">
        <v>4.2493084370631946</v>
      </c>
      <c r="G262">
        <v>0.54150197628458496</v>
      </c>
      <c r="H262">
        <v>137</v>
      </c>
      <c r="I262">
        <v>1024.333333333333</v>
      </c>
      <c r="J262">
        <v>0.125</v>
      </c>
      <c r="K262" s="87">
        <v>-1.375</v>
      </c>
      <c r="AD262" s="162"/>
      <c r="AE262" s="111" t="s">
        <v>3896</v>
      </c>
      <c r="AF262" s="75" t="s">
        <v>3163</v>
      </c>
      <c r="AG262" s="75" t="b">
        <v>1</v>
      </c>
      <c r="AH262" s="75">
        <v>3.025040086586106E-4</v>
      </c>
      <c r="AI262" s="75">
        <v>3.6131462127973881</v>
      </c>
      <c r="AJ262" s="75">
        <v>0.39130434782608697</v>
      </c>
      <c r="AK262" s="75">
        <v>99</v>
      </c>
      <c r="AL262" s="75">
        <v>735.66666666666663</v>
      </c>
      <c r="AM262" s="75">
        <v>0</v>
      </c>
      <c r="AN262" s="94">
        <v>0</v>
      </c>
    </row>
    <row r="263" spans="1:40" ht="16" x14ac:dyDescent="0.2">
      <c r="A263" s="165"/>
      <c r="B263" s="83" t="s">
        <v>3881</v>
      </c>
      <c r="C263" t="s">
        <v>3163</v>
      </c>
      <c r="D263" t="b">
        <v>1</v>
      </c>
      <c r="E263">
        <v>1.9799237886395371E-3</v>
      </c>
      <c r="F263">
        <v>3.0932273688747092</v>
      </c>
      <c r="G263">
        <v>0.33201581027667992</v>
      </c>
      <c r="H263">
        <v>84</v>
      </c>
      <c r="I263">
        <v>720</v>
      </c>
      <c r="J263">
        <v>0</v>
      </c>
      <c r="K263" s="87">
        <v>0</v>
      </c>
      <c r="AD263" s="162"/>
      <c r="AE263" s="111" t="s">
        <v>3897</v>
      </c>
      <c r="AF263" s="75" t="s">
        <v>3164</v>
      </c>
      <c r="AG263" s="75" t="b">
        <v>0</v>
      </c>
      <c r="AH263" s="75">
        <v>1</v>
      </c>
      <c r="AI263" s="75">
        <v>0</v>
      </c>
      <c r="AJ263" s="75">
        <v>0</v>
      </c>
      <c r="AK263" s="75">
        <v>0</v>
      </c>
      <c r="AL263" s="75">
        <v>0</v>
      </c>
      <c r="AM263" s="75">
        <v>0</v>
      </c>
      <c r="AN263" s="94">
        <v>0</v>
      </c>
    </row>
    <row r="264" spans="1:40" ht="16" x14ac:dyDescent="0.2">
      <c r="A264" s="165"/>
      <c r="B264" s="83" t="s">
        <v>3882</v>
      </c>
      <c r="C264" t="s">
        <v>3163</v>
      </c>
      <c r="D264" t="b">
        <v>1</v>
      </c>
      <c r="E264">
        <v>3.5177155559229512E-4</v>
      </c>
      <c r="F264">
        <v>3.5738492119905181</v>
      </c>
      <c r="G264">
        <v>0.38735177865612652</v>
      </c>
      <c r="H264">
        <v>98</v>
      </c>
      <c r="I264">
        <v>736.66666666666663</v>
      </c>
      <c r="J264">
        <v>0</v>
      </c>
      <c r="K264" s="87">
        <v>0</v>
      </c>
      <c r="AD264" s="162"/>
      <c r="AE264" s="111" t="s">
        <v>3898</v>
      </c>
      <c r="AF264" s="75" t="s">
        <v>3164</v>
      </c>
      <c r="AG264" s="75" t="b">
        <v>0</v>
      </c>
      <c r="AH264" s="75">
        <v>0.1134363808361827</v>
      </c>
      <c r="AI264" s="75">
        <v>1.5829345590332591</v>
      </c>
      <c r="AJ264" s="75">
        <v>8.6956521739130432E-2</v>
      </c>
      <c r="AK264" s="75">
        <v>22</v>
      </c>
      <c r="AL264" s="75">
        <v>176</v>
      </c>
      <c r="AM264" s="75">
        <v>0</v>
      </c>
      <c r="AN264" s="94">
        <v>0</v>
      </c>
    </row>
    <row r="265" spans="1:40" ht="17" thickBot="1" x14ac:dyDescent="0.25">
      <c r="A265" s="166"/>
      <c r="B265" s="91" t="s">
        <v>3883</v>
      </c>
      <c r="C265" s="88" t="s">
        <v>3163</v>
      </c>
      <c r="D265" s="88" t="b">
        <v>1</v>
      </c>
      <c r="E265" s="88">
        <v>7.005342833155126E-6</v>
      </c>
      <c r="F265" s="88">
        <v>4.4935261079987336</v>
      </c>
      <c r="G265" s="88">
        <v>0.60869565217391308</v>
      </c>
      <c r="H265" s="88">
        <v>154</v>
      </c>
      <c r="I265" s="88">
        <v>1159.333333333333</v>
      </c>
      <c r="J265" s="88">
        <v>0.16666666666666671</v>
      </c>
      <c r="K265" s="89">
        <v>-1.833333333333333</v>
      </c>
      <c r="AD265" s="162"/>
      <c r="AE265" s="111" t="s">
        <v>3899</v>
      </c>
      <c r="AF265" s="75" t="s">
        <v>3163</v>
      </c>
      <c r="AG265" s="75" t="b">
        <v>1</v>
      </c>
      <c r="AH265" s="75">
        <v>2.530377131170591E-2</v>
      </c>
      <c r="AI265" s="75">
        <v>2.2367333749189222</v>
      </c>
      <c r="AJ265" s="75">
        <v>0.16600790513833991</v>
      </c>
      <c r="AK265" s="75">
        <v>42</v>
      </c>
      <c r="AL265" s="75">
        <v>336</v>
      </c>
      <c r="AM265" s="75">
        <v>0</v>
      </c>
      <c r="AN265" s="94">
        <v>0</v>
      </c>
    </row>
    <row r="266" spans="1:40" ht="16" x14ac:dyDescent="0.2">
      <c r="A266" s="164" t="s">
        <v>3847</v>
      </c>
      <c r="B266" s="84" t="s">
        <v>3868</v>
      </c>
      <c r="C266" s="85" t="s">
        <v>3163</v>
      </c>
      <c r="D266" s="85" t="b">
        <v>1</v>
      </c>
      <c r="E266" s="85">
        <v>1.6013248387292121E-6</v>
      </c>
      <c r="F266" s="85">
        <v>4.7981566973482321</v>
      </c>
      <c r="G266" s="85">
        <v>0.68774703557312256</v>
      </c>
      <c r="H266" s="85">
        <v>174</v>
      </c>
      <c r="I266" s="85">
        <v>1300</v>
      </c>
      <c r="J266" s="85">
        <v>0.5</v>
      </c>
      <c r="K266" s="86">
        <v>-4.5</v>
      </c>
      <c r="AD266" s="162"/>
      <c r="AE266" s="111" t="s">
        <v>3900</v>
      </c>
      <c r="AF266" s="75" t="s">
        <v>3163</v>
      </c>
      <c r="AG266" s="75" t="b">
        <v>1</v>
      </c>
      <c r="AH266" s="75">
        <v>2.4317917829841379E-4</v>
      </c>
      <c r="AI266" s="75">
        <v>3.66933821469354</v>
      </c>
      <c r="AJ266" s="75">
        <v>0.44664031620553363</v>
      </c>
      <c r="AK266" s="75">
        <v>113</v>
      </c>
      <c r="AL266" s="75">
        <v>931.66666666666663</v>
      </c>
      <c r="AM266" s="75">
        <v>0</v>
      </c>
      <c r="AN266" s="94">
        <v>0</v>
      </c>
    </row>
    <row r="267" spans="1:40" ht="16" x14ac:dyDescent="0.2">
      <c r="A267" s="165"/>
      <c r="B267" s="79" t="s">
        <v>3869</v>
      </c>
      <c r="C267" t="s">
        <v>3163</v>
      </c>
      <c r="D267" t="b">
        <v>1</v>
      </c>
      <c r="E267">
        <v>7.1859800082396674E-5</v>
      </c>
      <c r="F267">
        <v>3.9700425419655501</v>
      </c>
      <c r="G267">
        <v>0.50592885375494068</v>
      </c>
      <c r="H267">
        <v>128</v>
      </c>
      <c r="I267">
        <v>1023.333333333333</v>
      </c>
      <c r="J267">
        <v>0.1333333333333333</v>
      </c>
      <c r="K267" s="87">
        <v>-1.466666666666667</v>
      </c>
      <c r="AD267" s="162"/>
      <c r="AE267" s="111" t="s">
        <v>3171</v>
      </c>
      <c r="AF267" s="75" t="s">
        <v>3163</v>
      </c>
      <c r="AG267" s="75" t="b">
        <v>1</v>
      </c>
      <c r="AH267" s="75">
        <v>7.2417084742597559E-3</v>
      </c>
      <c r="AI267" s="75">
        <v>2.6855197959772399</v>
      </c>
      <c r="AJ267" s="75">
        <v>0.23715415019762839</v>
      </c>
      <c r="AK267" s="75">
        <v>60</v>
      </c>
      <c r="AL267" s="75">
        <v>482.66666666666669</v>
      </c>
      <c r="AM267" s="75">
        <v>0</v>
      </c>
      <c r="AN267" s="94">
        <v>0</v>
      </c>
    </row>
    <row r="268" spans="1:40" ht="16" x14ac:dyDescent="0.2">
      <c r="A268" s="165"/>
      <c r="B268" s="79" t="s">
        <v>3870</v>
      </c>
      <c r="C268" t="s">
        <v>3164</v>
      </c>
      <c r="D268" t="b">
        <v>0</v>
      </c>
      <c r="E268">
        <v>0.49751777612998849</v>
      </c>
      <c r="F268">
        <v>0.67840052529996819</v>
      </c>
      <c r="G268">
        <v>3.9525691699604737E-2</v>
      </c>
      <c r="H268">
        <v>10</v>
      </c>
      <c r="I268">
        <v>176</v>
      </c>
      <c r="J268">
        <v>0</v>
      </c>
      <c r="K268" s="87">
        <v>0</v>
      </c>
      <c r="AD268" s="162"/>
      <c r="AE268" s="111" t="s">
        <v>3901</v>
      </c>
      <c r="AF268" s="75" t="s">
        <v>3877</v>
      </c>
      <c r="AG268" s="75" t="s">
        <v>3877</v>
      </c>
      <c r="AH268" s="75" t="s">
        <v>3877</v>
      </c>
      <c r="AI268" s="75" t="s">
        <v>3877</v>
      </c>
      <c r="AJ268" s="75" t="s">
        <v>3877</v>
      </c>
      <c r="AK268" s="75" t="s">
        <v>3877</v>
      </c>
      <c r="AL268" s="75" t="s">
        <v>3877</v>
      </c>
      <c r="AM268" s="75" t="s">
        <v>3877</v>
      </c>
      <c r="AN268" s="94" t="s">
        <v>3877</v>
      </c>
    </row>
    <row r="269" spans="1:40" ht="16" x14ac:dyDescent="0.2">
      <c r="A269" s="165"/>
      <c r="B269" s="79" t="s">
        <v>3871</v>
      </c>
      <c r="C269" t="s">
        <v>3164</v>
      </c>
      <c r="D269" t="b">
        <v>0</v>
      </c>
      <c r="E269">
        <v>0.1134363808361827</v>
      </c>
      <c r="F269">
        <v>1.5829345590332591</v>
      </c>
      <c r="G269">
        <v>8.6956521739130432E-2</v>
      </c>
      <c r="H269">
        <v>22</v>
      </c>
      <c r="I269">
        <v>176</v>
      </c>
      <c r="J269">
        <v>0</v>
      </c>
      <c r="K269" s="87">
        <v>0</v>
      </c>
      <c r="AD269" s="162"/>
      <c r="AE269" s="111" t="s">
        <v>3902</v>
      </c>
      <c r="AF269" s="75" t="s">
        <v>3877</v>
      </c>
      <c r="AG269" s="75" t="s">
        <v>3877</v>
      </c>
      <c r="AH269" s="75" t="s">
        <v>3877</v>
      </c>
      <c r="AI269" s="75" t="s">
        <v>3877</v>
      </c>
      <c r="AJ269" s="75" t="s">
        <v>3877</v>
      </c>
      <c r="AK269" s="75" t="s">
        <v>3877</v>
      </c>
      <c r="AL269" s="75" t="s">
        <v>3877</v>
      </c>
      <c r="AM269" s="75" t="s">
        <v>3877</v>
      </c>
      <c r="AN269" s="94" t="s">
        <v>3877</v>
      </c>
    </row>
    <row r="270" spans="1:40" ht="16" x14ac:dyDescent="0.2">
      <c r="A270" s="165"/>
      <c r="B270" s="79" t="s">
        <v>3872</v>
      </c>
      <c r="C270" t="s">
        <v>3877</v>
      </c>
      <c r="D270" t="s">
        <v>3877</v>
      </c>
      <c r="E270" t="s">
        <v>3877</v>
      </c>
      <c r="F270" t="s">
        <v>3877</v>
      </c>
      <c r="G270" t="s">
        <v>3877</v>
      </c>
      <c r="H270" t="s">
        <v>3877</v>
      </c>
      <c r="I270" t="s">
        <v>3877</v>
      </c>
      <c r="J270" t="s">
        <v>3877</v>
      </c>
      <c r="K270" s="87" t="s">
        <v>3877</v>
      </c>
      <c r="AD270" s="162"/>
      <c r="AE270" s="111" t="s">
        <v>3903</v>
      </c>
      <c r="AF270" s="75" t="s">
        <v>3877</v>
      </c>
      <c r="AG270" s="75" t="s">
        <v>3877</v>
      </c>
      <c r="AH270" s="75" t="s">
        <v>3877</v>
      </c>
      <c r="AI270" s="75" t="s">
        <v>3877</v>
      </c>
      <c r="AJ270" s="75" t="s">
        <v>3877</v>
      </c>
      <c r="AK270" s="75" t="s">
        <v>3877</v>
      </c>
      <c r="AL270" s="75" t="s">
        <v>3877</v>
      </c>
      <c r="AM270" s="75" t="s">
        <v>3877</v>
      </c>
      <c r="AN270" s="94" t="s">
        <v>3877</v>
      </c>
    </row>
    <row r="271" spans="1:40" ht="16" x14ac:dyDescent="0.2">
      <c r="A271" s="165"/>
      <c r="B271" s="79" t="s">
        <v>3873</v>
      </c>
      <c r="C271" t="s">
        <v>3164</v>
      </c>
      <c r="D271" t="b">
        <v>0</v>
      </c>
      <c r="E271">
        <v>0.1520926324815797</v>
      </c>
      <c r="F271">
        <v>1.432178886744377</v>
      </c>
      <c r="G271">
        <v>7.9051383399209488E-2</v>
      </c>
      <c r="H271">
        <v>20</v>
      </c>
      <c r="I271">
        <v>176</v>
      </c>
      <c r="J271">
        <v>0</v>
      </c>
      <c r="K271" s="87">
        <v>0</v>
      </c>
      <c r="AD271" s="162"/>
      <c r="AE271" s="111" t="s">
        <v>3904</v>
      </c>
      <c r="AF271" s="75" t="s">
        <v>3877</v>
      </c>
      <c r="AG271" s="75" t="s">
        <v>3877</v>
      </c>
      <c r="AH271" s="75" t="s">
        <v>3877</v>
      </c>
      <c r="AI271" s="75" t="s">
        <v>3877</v>
      </c>
      <c r="AJ271" s="75" t="s">
        <v>3877</v>
      </c>
      <c r="AK271" s="75" t="s">
        <v>3877</v>
      </c>
      <c r="AL271" s="75" t="s">
        <v>3877</v>
      </c>
      <c r="AM271" s="75" t="s">
        <v>3877</v>
      </c>
      <c r="AN271" s="94" t="s">
        <v>3877</v>
      </c>
    </row>
    <row r="272" spans="1:40" ht="16" x14ac:dyDescent="0.2">
      <c r="A272" s="165"/>
      <c r="B272" s="79" t="s">
        <v>3874</v>
      </c>
      <c r="C272" t="s">
        <v>3163</v>
      </c>
      <c r="D272" t="b">
        <v>1</v>
      </c>
      <c r="E272">
        <v>2.530377131170591E-2</v>
      </c>
      <c r="F272">
        <v>2.2367333749189222</v>
      </c>
      <c r="G272">
        <v>0.16600790513833991</v>
      </c>
      <c r="H272">
        <v>42</v>
      </c>
      <c r="I272">
        <v>336</v>
      </c>
      <c r="J272">
        <v>0</v>
      </c>
      <c r="K272">
        <v>0</v>
      </c>
      <c r="AD272" s="162"/>
      <c r="AE272" s="111" t="s">
        <v>3905</v>
      </c>
      <c r="AF272" s="75" t="s">
        <v>3877</v>
      </c>
      <c r="AG272" s="75" t="s">
        <v>3877</v>
      </c>
      <c r="AH272" s="75" t="s">
        <v>3877</v>
      </c>
      <c r="AI272" s="75" t="s">
        <v>3877</v>
      </c>
      <c r="AJ272" s="75" t="s">
        <v>3877</v>
      </c>
      <c r="AK272" s="75" t="s">
        <v>3877</v>
      </c>
      <c r="AL272" s="75" t="s">
        <v>3877</v>
      </c>
      <c r="AM272" s="75" t="s">
        <v>3877</v>
      </c>
      <c r="AN272" s="94" t="s">
        <v>3877</v>
      </c>
    </row>
    <row r="273" spans="1:40" ht="16" x14ac:dyDescent="0.2">
      <c r="A273" s="165"/>
      <c r="B273" s="79" t="s">
        <v>3875</v>
      </c>
      <c r="C273" t="s">
        <v>3877</v>
      </c>
      <c r="D273" t="s">
        <v>3877</v>
      </c>
      <c r="E273" t="s">
        <v>3877</v>
      </c>
      <c r="F273" t="s">
        <v>3877</v>
      </c>
      <c r="G273" t="s">
        <v>3877</v>
      </c>
      <c r="H273" t="s">
        <v>3877</v>
      </c>
      <c r="I273" t="s">
        <v>3877</v>
      </c>
      <c r="J273" t="s">
        <v>3877</v>
      </c>
      <c r="K273" s="87" t="s">
        <v>3877</v>
      </c>
      <c r="AD273" s="162"/>
      <c r="AE273" s="111" t="s">
        <v>3906</v>
      </c>
      <c r="AF273" s="75" t="s">
        <v>3164</v>
      </c>
      <c r="AG273" s="75" t="b">
        <v>0</v>
      </c>
      <c r="AH273" s="75">
        <v>0.18683459875835509</v>
      </c>
      <c r="AI273" s="75">
        <v>1.32000125564983</v>
      </c>
      <c r="AJ273" s="75">
        <v>0.1185770750988142</v>
      </c>
      <c r="AK273" s="75">
        <v>30</v>
      </c>
      <c r="AL273" s="75">
        <v>482.66666666666669</v>
      </c>
      <c r="AM273" s="75">
        <v>0</v>
      </c>
      <c r="AN273" s="94">
        <v>0</v>
      </c>
    </row>
    <row r="274" spans="1:40" ht="16" x14ac:dyDescent="0.2">
      <c r="A274" s="165"/>
      <c r="B274" s="79" t="s">
        <v>3876</v>
      </c>
      <c r="C274" t="s">
        <v>3163</v>
      </c>
      <c r="D274" t="b">
        <v>1</v>
      </c>
      <c r="E274">
        <v>1.1526136854684841E-3</v>
      </c>
      <c r="F274">
        <v>3.2503541626737178</v>
      </c>
      <c r="G274">
        <v>0.35177865612648218</v>
      </c>
      <c r="H274">
        <v>89</v>
      </c>
      <c r="I274">
        <v>733</v>
      </c>
      <c r="J274">
        <v>0</v>
      </c>
      <c r="K274" s="87">
        <v>0</v>
      </c>
      <c r="AD274" s="162"/>
      <c r="AE274" s="111" t="s">
        <v>3907</v>
      </c>
      <c r="AF274" s="75" t="s">
        <v>3163</v>
      </c>
      <c r="AG274" s="75" t="b">
        <v>1</v>
      </c>
      <c r="AH274" s="75">
        <v>2.530377131170591E-2</v>
      </c>
      <c r="AI274" s="75">
        <v>2.2367333749189222</v>
      </c>
      <c r="AJ274" s="75">
        <v>0.16600790513833991</v>
      </c>
      <c r="AK274" s="75">
        <v>42</v>
      </c>
      <c r="AL274" s="75">
        <v>336</v>
      </c>
      <c r="AM274" s="75">
        <v>0</v>
      </c>
      <c r="AN274" s="94">
        <v>0</v>
      </c>
    </row>
    <row r="275" spans="1:40" ht="16" x14ac:dyDescent="0.2">
      <c r="A275" s="165"/>
      <c r="B275" s="79" t="s">
        <v>3867</v>
      </c>
      <c r="C275" t="s">
        <v>3163</v>
      </c>
      <c r="D275" t="b">
        <v>1</v>
      </c>
      <c r="E275">
        <v>4.0532785946352901E-2</v>
      </c>
      <c r="F275">
        <v>2.0482778104911148</v>
      </c>
      <c r="G275">
        <v>0.1818181818181818</v>
      </c>
      <c r="H275">
        <v>46</v>
      </c>
      <c r="I275">
        <v>482.66666666666669</v>
      </c>
      <c r="J275">
        <v>0</v>
      </c>
      <c r="K275" s="87">
        <v>0</v>
      </c>
      <c r="AD275" s="162"/>
      <c r="AE275" s="111" t="s">
        <v>3908</v>
      </c>
      <c r="AF275" s="75" t="s">
        <v>3164</v>
      </c>
      <c r="AG275" s="75" t="b">
        <v>0</v>
      </c>
      <c r="AH275" s="75">
        <v>0.1520926324815797</v>
      </c>
      <c r="AI275" s="75">
        <v>1.432178886744377</v>
      </c>
      <c r="AJ275" s="75">
        <v>7.9051383399209488E-2</v>
      </c>
      <c r="AK275" s="75">
        <v>20</v>
      </c>
      <c r="AL275" s="75">
        <v>176</v>
      </c>
      <c r="AM275" s="75">
        <v>0</v>
      </c>
      <c r="AN275" s="94">
        <v>0</v>
      </c>
    </row>
    <row r="276" spans="1:40" ht="17" thickBot="1" x14ac:dyDescent="0.25">
      <c r="A276" s="165"/>
      <c r="B276" s="83" t="s">
        <v>3878</v>
      </c>
      <c r="C276" t="s">
        <v>3163</v>
      </c>
      <c r="D276" t="b">
        <v>1</v>
      </c>
      <c r="E276">
        <v>1.8892216275823159E-6</v>
      </c>
      <c r="F276">
        <v>4.7649268632665658</v>
      </c>
      <c r="G276">
        <v>0.6837944664031621</v>
      </c>
      <c r="H276">
        <v>173</v>
      </c>
      <c r="I276">
        <v>1303</v>
      </c>
      <c r="J276">
        <v>0.5</v>
      </c>
      <c r="K276" s="87">
        <v>-4.5</v>
      </c>
      <c r="AD276" s="163"/>
      <c r="AE276" s="112" t="s">
        <v>3909</v>
      </c>
      <c r="AF276" s="95" t="s">
        <v>3877</v>
      </c>
      <c r="AG276" s="95" t="s">
        <v>3877</v>
      </c>
      <c r="AH276" s="95" t="s">
        <v>3877</v>
      </c>
      <c r="AI276" s="95" t="s">
        <v>3877</v>
      </c>
      <c r="AJ276" s="95" t="s">
        <v>3877</v>
      </c>
      <c r="AK276" s="95" t="s">
        <v>3877</v>
      </c>
      <c r="AL276" s="95" t="s">
        <v>3877</v>
      </c>
      <c r="AM276" s="95" t="s">
        <v>3877</v>
      </c>
      <c r="AN276" s="96" t="s">
        <v>3877</v>
      </c>
    </row>
    <row r="277" spans="1:40" x14ac:dyDescent="0.2">
      <c r="A277" s="165"/>
      <c r="B277" s="83" t="s">
        <v>3879</v>
      </c>
      <c r="C277" t="s">
        <v>3163</v>
      </c>
      <c r="D277" t="b">
        <v>1</v>
      </c>
      <c r="E277">
        <v>2.4317917829841379E-4</v>
      </c>
      <c r="F277">
        <v>3.66933821469354</v>
      </c>
      <c r="G277">
        <v>0.44664031620553363</v>
      </c>
      <c r="H277">
        <v>113</v>
      </c>
      <c r="I277">
        <v>931.66666666666663</v>
      </c>
      <c r="J277">
        <v>0</v>
      </c>
      <c r="K277" s="87">
        <v>0</v>
      </c>
    </row>
    <row r="278" spans="1:40" x14ac:dyDescent="0.2">
      <c r="A278" s="165"/>
      <c r="B278" s="83" t="s">
        <v>3880</v>
      </c>
      <c r="C278" t="s">
        <v>3163</v>
      </c>
      <c r="D278" t="b">
        <v>1</v>
      </c>
      <c r="E278">
        <v>3.845310292526638E-2</v>
      </c>
      <c r="F278">
        <v>2.069991900670805</v>
      </c>
      <c r="G278">
        <v>0.1541501976284585</v>
      </c>
      <c r="H278">
        <v>39</v>
      </c>
      <c r="I278">
        <v>337</v>
      </c>
      <c r="J278">
        <v>0</v>
      </c>
      <c r="K278" s="87">
        <v>0</v>
      </c>
    </row>
    <row r="279" spans="1:40" x14ac:dyDescent="0.2">
      <c r="A279" s="165"/>
      <c r="B279" s="83" t="s">
        <v>3881</v>
      </c>
      <c r="C279" t="s">
        <v>3163</v>
      </c>
      <c r="D279" t="b">
        <v>1</v>
      </c>
      <c r="E279">
        <v>1.229888285320113E-2</v>
      </c>
      <c r="F279">
        <v>2.5034506572669191</v>
      </c>
      <c r="G279">
        <v>0.22134387351778659</v>
      </c>
      <c r="H279">
        <v>56</v>
      </c>
      <c r="I279">
        <v>482.66666666666669</v>
      </c>
      <c r="J279">
        <v>0</v>
      </c>
      <c r="K279" s="87">
        <v>0</v>
      </c>
    </row>
    <row r="280" spans="1:40" x14ac:dyDescent="0.2">
      <c r="A280" s="165"/>
      <c r="B280" s="83" t="s">
        <v>3882</v>
      </c>
      <c r="C280" t="s">
        <v>3164</v>
      </c>
      <c r="D280" t="b">
        <v>0</v>
      </c>
      <c r="E280">
        <v>0.1134363808361827</v>
      </c>
      <c r="F280">
        <v>1.5829345590332591</v>
      </c>
      <c r="G280">
        <v>8.6956521739130432E-2</v>
      </c>
      <c r="H280">
        <v>22</v>
      </c>
      <c r="I280">
        <v>176</v>
      </c>
      <c r="J280">
        <v>0</v>
      </c>
      <c r="K280" s="87">
        <v>0</v>
      </c>
    </row>
    <row r="281" spans="1:40" ht="16" thickBot="1" x14ac:dyDescent="0.25">
      <c r="A281" s="166"/>
      <c r="B281" s="91" t="s">
        <v>3883</v>
      </c>
      <c r="C281" s="88" t="s">
        <v>3163</v>
      </c>
      <c r="D281" s="88" t="b">
        <v>1</v>
      </c>
      <c r="E281" s="88">
        <v>1.032906072844231E-4</v>
      </c>
      <c r="F281" s="88">
        <v>3.8827291331802369</v>
      </c>
      <c r="G281" s="88">
        <v>0.4743083003952569</v>
      </c>
      <c r="H281" s="88">
        <v>120</v>
      </c>
      <c r="I281" s="88">
        <v>939.33333333333337</v>
      </c>
      <c r="J281" s="88">
        <v>0</v>
      </c>
      <c r="K281" s="89">
        <v>0</v>
      </c>
    </row>
    <row r="677" spans="31:31" x14ac:dyDescent="0.2">
      <c r="AE677" s="109"/>
    </row>
    <row r="678" spans="31:31" x14ac:dyDescent="0.2">
      <c r="AE678" s="109"/>
    </row>
    <row r="679" spans="31:31" x14ac:dyDescent="0.2">
      <c r="AE679" s="109"/>
    </row>
    <row r="680" spans="31:31" x14ac:dyDescent="0.2">
      <c r="AE680" s="109"/>
    </row>
    <row r="681" spans="31:31" x14ac:dyDescent="0.2">
      <c r="AE681" s="109"/>
    </row>
    <row r="682" spans="31:31" x14ac:dyDescent="0.2">
      <c r="AE682" s="109"/>
    </row>
    <row r="683" spans="31:31" x14ac:dyDescent="0.2">
      <c r="AE683" s="109"/>
    </row>
    <row r="684" spans="31:31" x14ac:dyDescent="0.2">
      <c r="AE684" s="109"/>
    </row>
    <row r="685" spans="31:31" x14ac:dyDescent="0.2">
      <c r="AE685" s="109"/>
    </row>
    <row r="686" spans="31:31" x14ac:dyDescent="0.2">
      <c r="AE686" s="109"/>
    </row>
    <row r="687" spans="31:31" x14ac:dyDescent="0.2">
      <c r="AE687" s="109"/>
    </row>
    <row r="688" spans="31:31" x14ac:dyDescent="0.2">
      <c r="AE688" s="109"/>
    </row>
    <row r="689" spans="31:31" x14ac:dyDescent="0.2">
      <c r="AE689" s="109"/>
    </row>
    <row r="690" spans="31:31" x14ac:dyDescent="0.2">
      <c r="AE690" s="109"/>
    </row>
    <row r="691" spans="31:31" x14ac:dyDescent="0.2">
      <c r="AE691" s="109"/>
    </row>
    <row r="692" spans="31:31" x14ac:dyDescent="0.2">
      <c r="AE692" s="109"/>
    </row>
  </sheetData>
  <mergeCells count="32">
    <mergeCell ref="A122:A137"/>
    <mergeCell ref="A138:A153"/>
    <mergeCell ref="A1:C2"/>
    <mergeCell ref="A42:A57"/>
    <mergeCell ref="A58:A73"/>
    <mergeCell ref="A74:A89"/>
    <mergeCell ref="A90:A105"/>
    <mergeCell ref="A106:A121"/>
    <mergeCell ref="A250:A265"/>
    <mergeCell ref="A266:A281"/>
    <mergeCell ref="AD37:AD52"/>
    <mergeCell ref="AD53:AD68"/>
    <mergeCell ref="AD69:AD84"/>
    <mergeCell ref="AD85:AD100"/>
    <mergeCell ref="AD101:AD116"/>
    <mergeCell ref="AD117:AD132"/>
    <mergeCell ref="AD133:AD148"/>
    <mergeCell ref="AD149:AD164"/>
    <mergeCell ref="A154:A169"/>
    <mergeCell ref="A170:A185"/>
    <mergeCell ref="A186:A201"/>
    <mergeCell ref="A202:A217"/>
    <mergeCell ref="A218:A233"/>
    <mergeCell ref="A234:A249"/>
    <mergeCell ref="AD261:AD276"/>
    <mergeCell ref="AW7:AW22"/>
    <mergeCell ref="AD165:AD180"/>
    <mergeCell ref="AD181:AD196"/>
    <mergeCell ref="AD197:AD212"/>
    <mergeCell ref="AD213:AD228"/>
    <mergeCell ref="AD229:AD244"/>
    <mergeCell ref="AD245:AD260"/>
  </mergeCells>
  <phoneticPr fontId="1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R0-topics</vt:lpstr>
      <vt:lpstr>Τ0-topics</vt:lpstr>
      <vt:lpstr>T1-topics_12</vt:lpstr>
      <vt:lpstr>T1-topics_4</vt:lpstr>
      <vt:lpstr>Trend Results</vt:lpstr>
      <vt:lpstr>ML dimension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Thanasis Bachoumis</cp:lastModifiedBy>
  <dcterms:created xsi:type="dcterms:W3CDTF">2023-06-03T21:46:49Z</dcterms:created>
  <dcterms:modified xsi:type="dcterms:W3CDTF">2023-07-11T18:51:02Z</dcterms:modified>
</cp:coreProperties>
</file>