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m\Documents\Individual Project\Project\Misc\Verification\"/>
    </mc:Choice>
  </mc:AlternateContent>
  <bookViews>
    <workbookView xWindow="0" yWindow="0" windowWidth="14370" windowHeight="7530" tabRatio="500" firstSheet="9" activeTab="9"/>
  </bookViews>
  <sheets>
    <sheet name="Templat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Kendall's Tau" sheetId="10" r:id="rId10"/>
    <sheet name="Kendall's Tau 2" sheetId="12" r:id="rId1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2" l="1" a="1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B11" i="12"/>
  <c r="G2" i="12" a="1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" i="10" a="1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V15" i="3"/>
  <c r="W15" i="3"/>
  <c r="V16" i="3"/>
  <c r="M15" i="3"/>
  <c r="N15" i="3"/>
  <c r="M16" i="3"/>
  <c r="AD15" i="2"/>
  <c r="AE15" i="2"/>
  <c r="AD16" i="2"/>
  <c r="B11" i="10"/>
  <c r="M15" i="2"/>
  <c r="N15" i="2"/>
  <c r="M16" i="2"/>
  <c r="V15" i="2"/>
  <c r="W15" i="2"/>
  <c r="V16" i="2"/>
</calcChain>
</file>

<file path=xl/comments1.xml><?xml version="1.0" encoding="utf-8"?>
<comments xmlns="http://schemas.openxmlformats.org/spreadsheetml/2006/main">
  <authors>
    <author>James Sharkey</author>
  </authors>
  <commentList>
    <comment ref="I4" authorId="0" shapeId="0">
      <text>
        <r>
          <rPr>
            <b/>
            <sz val="9"/>
            <color indexed="81"/>
            <rFont val="Tahoma"/>
          </rPr>
          <t>James Sharkey:</t>
        </r>
        <r>
          <rPr>
            <sz val="9"/>
            <color indexed="81"/>
            <rFont val="Tahoma"/>
          </rPr>
          <t xml:space="preserve">
From 1 top - 10 bottom?
That's how I've done it . . .</t>
        </r>
      </text>
    </comment>
  </commentList>
</comments>
</file>

<file path=xl/sharedStrings.xml><?xml version="1.0" encoding="utf-8"?>
<sst xmlns="http://schemas.openxmlformats.org/spreadsheetml/2006/main" count="880" uniqueCount="72">
  <si>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</si>
  <si>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</si>
  <si>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</si>
  <si>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</si>
  <si>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</si>
  <si>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</si>
  <si>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</si>
  <si>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</si>
  <si>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</si>
  <si>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</si>
  <si>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</si>
  <si>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</si>
  <si>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</si>
  <si>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</si>
  <si>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</si>
  <si>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</si>
  <si>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</si>
  <si>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</si>
  <si>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</si>
  <si>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</si>
  <si>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</si>
  <si>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</si>
  <si>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</si>
  <si>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</si>
  <si>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</si>
  <si>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</si>
  <si>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</si>
  <si>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</si>
  <si>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</si>
  <si>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</si>
  <si>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</si>
  <si>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</si>
  <si>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</si>
  <si>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</si>
  <si>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</si>
  <si>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</si>
  <si>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</si>
  <si>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</si>
  <si>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</si>
  <si>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</si>
  <si>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</si>
  <si>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</si>
  <si>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</si>
  <si>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</si>
  <si>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</si>
  <si>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</si>
  <si>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</si>
  <si>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</si>
  <si>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</si>
  <si>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</si>
  <si>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</si>
  <si>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</si>
  <si>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</si>
  <si>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</si>
  <si>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</si>
  <si>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</si>
  <si>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</si>
  <si>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</si>
  <si>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</si>
  <si>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</si>
  <si>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</si>
  <si>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</si>
  <si>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</si>
  <si>
    <t>Science</t>
  </si>
  <si>
    <t>Order</t>
  </si>
  <si>
    <t>Score</t>
  </si>
  <si>
    <t>C</t>
  </si>
  <si>
    <t>D</t>
  </si>
  <si>
    <t>User</t>
  </si>
  <si>
    <t>Average Tau</t>
  </si>
  <si>
    <t>Limits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</si>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</sst>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9"/>
      <color indexed="81"/>
      <name val="Tahoma"/>
    </font>
    <font>
      <sz val="9"/>
      <color indexed="81"/>
      <name val="Tahoma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'Kendall''s Tau'!$F$10:$F$21</c:f>
              <c:numCache>
                <c:formatCode>General</c:formatCode>
                <c:ptCount val="12"/>
                <c:pt idx="0">
                  <c:v>-0.2</c:v>
                </c:pt>
                <c:pt idx="1">
                  <c:v>-0.1</c:v>
                </c:pt>
                <c:pt idx="2">
                  <c:v>0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</c:numCache>
            </c:numRef>
          </c:xVal>
          <c:yVal>
            <c:numRef>
              <c:f>'Kendall''s Tau'!$G$10:$G$20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9544"/>
        <c:axId val="260504448"/>
      </c:scatterChart>
      <c:valAx>
        <c:axId val="26050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Kendall's </a:t>
                </a:r>
                <a:r>
                  <a:rPr lang="el-GR" sz="1200"/>
                  <a:t>τ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448"/>
        <c:crosses val="autoZero"/>
        <c:crossBetween val="midCat"/>
      </c:valAx>
      <c:valAx>
        <c:axId val="2605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'Kendall''s Tau 2'!$H$6:$H$21</c:f>
              <c:numCache>
                <c:formatCode>General</c:formatCode>
                <c:ptCount val="16"/>
                <c:pt idx="0">
                  <c:v>-0.12</c:v>
                </c:pt>
                <c:pt idx="1">
                  <c:v>-0.1</c:v>
                </c:pt>
                <c:pt idx="2">
                  <c:v>-0.08</c:v>
                </c:pt>
                <c:pt idx="3">
                  <c:v>-0.06</c:v>
                </c:pt>
                <c:pt idx="4">
                  <c:v>-0.04</c:v>
                </c:pt>
                <c:pt idx="5">
                  <c:v>-0.02</c:v>
                </c:pt>
                <c:pt idx="6">
                  <c:v>0</c:v>
                </c:pt>
                <c:pt idx="7">
                  <c:v>0.02</c:v>
                </c:pt>
                <c:pt idx="8">
                  <c:v>0.04</c:v>
                </c:pt>
                <c:pt idx="9">
                  <c:v>0.06</c:v>
                </c:pt>
                <c:pt idx="10">
                  <c:v>0.08</c:v>
                </c:pt>
                <c:pt idx="11">
                  <c:v>0.1</c:v>
                </c:pt>
                <c:pt idx="12">
                  <c:v>0.12</c:v>
                </c:pt>
                <c:pt idx="13">
                  <c:v>0.14000000000000001</c:v>
                </c:pt>
                <c:pt idx="14">
                  <c:v>0.16</c:v>
                </c:pt>
                <c:pt idx="15">
                  <c:v>0.18</c:v>
                </c:pt>
              </c:numCache>
            </c:numRef>
          </c:xVal>
          <c:yVal>
            <c:numRef>
              <c:f>'Kendall''s Tau 2'!$I$6:$I$20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454728"/>
        <c:axId val="263457472"/>
      </c:scatterChart>
      <c:valAx>
        <c:axId val="26345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Kendall's </a:t>
                </a:r>
                <a:r>
                  <a:rPr lang="el-GR" sz="1200"/>
                  <a:t>τ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7472"/>
        <c:crosses val="autoZero"/>
        <c:crossBetween val="midCat"/>
      </c:valAx>
      <c:valAx>
        <c:axId val="2634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'Kendall''s Tau 2'!$F$10:$F$15</c:f>
              <c:numCache>
                <c:formatCode>General</c:formatCode>
                <c:ptCount val="6"/>
                <c:pt idx="0">
                  <c:v>-0.2</c:v>
                </c:pt>
                <c:pt idx="1">
                  <c:v>-0.1</c:v>
                </c:pt>
                <c:pt idx="2">
                  <c:v>0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</c:numCache>
            </c:numRef>
          </c:xVal>
          <c:yVal>
            <c:numRef>
              <c:f>'Kendall''s Tau 2'!$G$10:$G$15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96040"/>
        <c:axId val="414096432"/>
      </c:scatterChart>
      <c:valAx>
        <c:axId val="41409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Kendall's </a:t>
                </a:r>
                <a:r>
                  <a:rPr lang="el-GR" sz="1200"/>
                  <a:t>τ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96432"/>
        <c:crosses val="autoZero"/>
        <c:crossBetween val="midCat"/>
      </c:valAx>
      <c:valAx>
        <c:axId val="41409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9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447674</xdr:colOff>
      <xdr:row>0</xdr:row>
      <xdr:rowOff>204787</xdr:rowOff>
    </xdr:from>
    <xdr:to>
      <xdr:col>18</xdr:col>
      <xdr:colOff>295275</xdr:colOff>
      <xdr:row>25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304799</xdr:colOff>
      <xdr:row>0</xdr:row>
      <xdr:rowOff>52387</xdr:rowOff>
    </xdr:from>
    <xdr:to>
      <xdr:col>20</xdr:col>
      <xdr:colOff>152400</xdr:colOff>
      <xdr:row>24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26</xdr:row>
      <xdr:rowOff>123825</xdr:rowOff>
    </xdr:from>
    <xdr:to>
      <xdr:col>20</xdr:col>
      <xdr:colOff>76201</xdr:colOff>
      <xdr:row>52</xdr:row>
      <xdr:rowOff>52388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85" zoomScaleNormal="85" workbookViewId="0">
      <selection activeCell="K4" sqref="K4"/>
    </sheetView>
  </sheetViews>
  <sheetFormatPr defaultColWidth="17.140625" defaultRowHeight="12.75" customHeight="1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65.25" customHeight="1" x14ac:dyDescent="0.2">
      <c r="A3" s="2" t="s">
        <v>1</v>
      </c>
      <c r="B3" s="2" t="s">
        <v>2</v>
      </c>
      <c r="C3" s="9"/>
      <c r="D3" s="31" t="s">
        <v>3</v>
      </c>
      <c r="E3" s="32"/>
      <c r="F3" s="9"/>
      <c r="G3" s="31" t="s">
        <v>61</v>
      </c>
      <c r="H3" s="31"/>
      <c r="I3" s="32"/>
      <c r="J3" s="9"/>
      <c r="K3" s="31" t="s">
        <v>62</v>
      </c>
      <c r="L3" s="31"/>
      <c r="M3" s="32"/>
      <c r="N3" s="9"/>
      <c r="O3" s="31" t="s">
        <v>4</v>
      </c>
      <c r="P3" s="31"/>
      <c r="Q3" s="32"/>
      <c r="R3" s="1"/>
    </row>
    <row r="4" spans="1:18" ht="34.5" customHeight="1" x14ac:dyDescent="0.2">
      <c r="A4" s="4" t="s">
        <v>5</v>
      </c>
      <c r="B4" s="4"/>
      <c r="C4" s="9"/>
      <c r="D4" s="5" t="s">
        <v>6</v>
      </c>
      <c r="E4" s="12"/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7.95" customHeight="1" x14ac:dyDescent="0.2">
      <c r="A5" s="9" t="s">
        <v>10</v>
      </c>
      <c r="B5" s="9"/>
      <c r="C5" s="9"/>
      <c r="D5" s="1" t="s">
        <v>11</v>
      </c>
      <c r="E5" s="6"/>
      <c r="F5" s="9"/>
      <c r="G5" s="4" t="s">
        <v>12</v>
      </c>
      <c r="H5" s="14" t="s">
        <v>13</v>
      </c>
      <c r="I5" s="4"/>
      <c r="J5" s="9"/>
      <c r="K5" s="4" t="s">
        <v>12</v>
      </c>
      <c r="L5" s="4" t="s">
        <v>14</v>
      </c>
      <c r="M5" s="4"/>
      <c r="N5" s="9"/>
      <c r="O5" s="4" t="s">
        <v>12</v>
      </c>
      <c r="P5" s="4" t="s">
        <v>15</v>
      </c>
      <c r="Q5" s="4"/>
      <c r="R5" s="1"/>
    </row>
    <row r="6" spans="1:18" ht="29.1" customHeight="1" x14ac:dyDescent="0.2">
      <c r="A6" s="9" t="s">
        <v>16</v>
      </c>
      <c r="B6" s="9"/>
      <c r="C6" s="9"/>
      <c r="D6" s="1" t="s">
        <v>17</v>
      </c>
      <c r="E6" s="6"/>
      <c r="F6" s="9"/>
      <c r="G6" s="9" t="s">
        <v>12</v>
      </c>
      <c r="H6" s="15" t="s">
        <v>18</v>
      </c>
      <c r="I6" s="9"/>
      <c r="J6" s="9"/>
      <c r="K6" s="9" t="s">
        <v>12</v>
      </c>
      <c r="L6" s="9" t="s">
        <v>19</v>
      </c>
      <c r="M6" s="9"/>
      <c r="N6" s="9"/>
      <c r="O6" s="9" t="s">
        <v>12</v>
      </c>
      <c r="P6" s="9" t="s">
        <v>20</v>
      </c>
      <c r="Q6" s="9"/>
      <c r="R6" s="1"/>
    </row>
    <row r="7" spans="1:18" ht="48" customHeight="1" x14ac:dyDescent="0.2">
      <c r="A7" s="9" t="s">
        <v>21</v>
      </c>
      <c r="B7" s="9"/>
      <c r="C7" s="9"/>
      <c r="D7" s="1" t="s">
        <v>22</v>
      </c>
      <c r="E7" s="6"/>
      <c r="F7" s="9"/>
      <c r="G7" s="9" t="s">
        <v>12</v>
      </c>
      <c r="H7" s="15" t="s">
        <v>23</v>
      </c>
      <c r="I7" s="9"/>
      <c r="J7" s="9"/>
      <c r="K7" s="9" t="s">
        <v>12</v>
      </c>
      <c r="L7" s="9" t="s">
        <v>24</v>
      </c>
      <c r="M7" s="9"/>
      <c r="N7" s="9"/>
      <c r="O7" s="9" t="s">
        <v>12</v>
      </c>
      <c r="P7" s="9" t="s">
        <v>25</v>
      </c>
      <c r="Q7" s="9"/>
      <c r="R7" s="1"/>
    </row>
    <row r="8" spans="1:18" ht="57" customHeight="1" x14ac:dyDescent="0.2">
      <c r="A8" s="9" t="s">
        <v>26</v>
      </c>
      <c r="B8" s="9"/>
      <c r="C8" s="9"/>
      <c r="D8" s="1" t="s">
        <v>27</v>
      </c>
      <c r="E8" s="6"/>
      <c r="F8" s="9"/>
      <c r="G8" s="9" t="s">
        <v>28</v>
      </c>
      <c r="H8" s="15" t="s">
        <v>29</v>
      </c>
      <c r="I8" s="9"/>
      <c r="J8" s="9"/>
      <c r="K8" s="9" t="s">
        <v>28</v>
      </c>
      <c r="L8" s="9" t="s">
        <v>30</v>
      </c>
      <c r="M8" s="9"/>
      <c r="N8" s="9"/>
      <c r="O8" s="9" t="s">
        <v>28</v>
      </c>
      <c r="P8" s="9" t="s">
        <v>31</v>
      </c>
      <c r="Q8" s="9"/>
      <c r="R8" s="1"/>
    </row>
    <row r="9" spans="1:18" ht="60" customHeight="1" x14ac:dyDescent="0.2">
      <c r="A9" s="9" t="s">
        <v>32</v>
      </c>
      <c r="B9" s="9"/>
      <c r="C9" s="9"/>
      <c r="D9" s="3" t="s">
        <v>33</v>
      </c>
      <c r="E9" s="10"/>
      <c r="F9" s="9"/>
      <c r="G9" s="9" t="s">
        <v>28</v>
      </c>
      <c r="H9" s="15" t="s">
        <v>34</v>
      </c>
      <c r="I9" s="9"/>
      <c r="J9" s="9"/>
      <c r="K9" s="9" t="s">
        <v>28</v>
      </c>
      <c r="L9" s="9" t="s">
        <v>35</v>
      </c>
      <c r="M9" s="9"/>
      <c r="N9" s="9"/>
      <c r="O9" s="9" t="s">
        <v>28</v>
      </c>
      <c r="P9" s="9" t="s">
        <v>36</v>
      </c>
      <c r="Q9" s="9"/>
      <c r="R9" s="1"/>
    </row>
    <row r="10" spans="1:18" ht="42" customHeight="1" x14ac:dyDescent="0.2">
      <c r="A10" s="9" t="s">
        <v>37</v>
      </c>
      <c r="B10" s="9"/>
      <c r="C10" s="1"/>
      <c r="D10" s="7"/>
      <c r="E10" s="7"/>
      <c r="F10" s="6"/>
      <c r="G10" s="9" t="s">
        <v>28</v>
      </c>
      <c r="H10" s="15" t="s">
        <v>38</v>
      </c>
      <c r="I10" s="9"/>
      <c r="J10" s="9"/>
      <c r="K10" s="9" t="s">
        <v>28</v>
      </c>
      <c r="L10" s="9" t="s">
        <v>39</v>
      </c>
      <c r="M10" s="9"/>
      <c r="N10" s="9"/>
      <c r="O10" s="9" t="s">
        <v>28</v>
      </c>
      <c r="P10" s="9" t="s">
        <v>40</v>
      </c>
      <c r="Q10" s="9"/>
      <c r="R10" s="1"/>
    </row>
    <row r="11" spans="1:18" ht="27.95" customHeight="1" x14ac:dyDescent="0.2">
      <c r="A11" s="9" t="s">
        <v>41</v>
      </c>
      <c r="B11" s="9"/>
      <c r="C11" s="1"/>
      <c r="F11" s="6"/>
      <c r="G11" s="9" t="s">
        <v>42</v>
      </c>
      <c r="H11" s="15" t="s">
        <v>43</v>
      </c>
      <c r="I11" s="9"/>
      <c r="J11" s="9"/>
      <c r="K11" s="9" t="s">
        <v>42</v>
      </c>
      <c r="L11" s="9" t="s">
        <v>44</v>
      </c>
      <c r="M11" s="9"/>
      <c r="N11" s="9"/>
      <c r="O11" s="9" t="s">
        <v>42</v>
      </c>
      <c r="P11" s="9" t="s">
        <v>45</v>
      </c>
      <c r="Q11" s="9"/>
      <c r="R11" s="1"/>
    </row>
    <row r="12" spans="1:18" ht="27" customHeight="1" x14ac:dyDescent="0.2">
      <c r="A12" s="9" t="s">
        <v>46</v>
      </c>
      <c r="B12" s="9"/>
      <c r="C12" s="1"/>
      <c r="F12" s="6"/>
      <c r="G12" s="9" t="s">
        <v>47</v>
      </c>
      <c r="H12" s="15" t="s">
        <v>48</v>
      </c>
      <c r="I12" s="9"/>
      <c r="J12" s="9"/>
      <c r="K12" s="9" t="s">
        <v>47</v>
      </c>
      <c r="L12" s="9" t="s">
        <v>49</v>
      </c>
      <c r="M12" s="9"/>
      <c r="N12" s="9"/>
      <c r="O12" s="9" t="s">
        <v>47</v>
      </c>
      <c r="P12" s="9" t="s">
        <v>50</v>
      </c>
      <c r="Q12" s="9"/>
      <c r="R12" s="1"/>
    </row>
    <row r="13" spans="1:18" ht="111" customHeight="1" x14ac:dyDescent="0.2">
      <c r="A13" s="9" t="s">
        <v>51</v>
      </c>
      <c r="B13" s="9"/>
      <c r="C13" s="1"/>
      <c r="F13" s="6"/>
      <c r="G13" s="9" t="s">
        <v>52</v>
      </c>
      <c r="H13" s="15" t="s">
        <v>53</v>
      </c>
      <c r="I13" s="9"/>
      <c r="J13" s="9"/>
      <c r="K13" s="9" t="s">
        <v>52</v>
      </c>
      <c r="L13" s="9" t="s">
        <v>54</v>
      </c>
      <c r="M13" s="9"/>
      <c r="N13" s="9"/>
      <c r="O13" s="9" t="s">
        <v>52</v>
      </c>
      <c r="P13" s="9" t="s">
        <v>55</v>
      </c>
      <c r="Q13" s="9"/>
      <c r="R13" s="1"/>
    </row>
    <row r="14" spans="1:18" ht="36" customHeight="1" x14ac:dyDescent="0.2">
      <c r="A14" s="11" t="s">
        <v>56</v>
      </c>
      <c r="B14" s="11"/>
      <c r="C14" s="1"/>
      <c r="F14" s="6"/>
      <c r="G14" s="11" t="s">
        <v>57</v>
      </c>
      <c r="H14" s="16" t="s">
        <v>58</v>
      </c>
      <c r="I14" s="11"/>
      <c r="J14" s="9"/>
      <c r="K14" s="11" t="s">
        <v>57</v>
      </c>
      <c r="L14" s="11" t="s">
        <v>59</v>
      </c>
      <c r="M14" s="11"/>
      <c r="N14" s="9"/>
      <c r="O14" s="11" t="s">
        <v>57</v>
      </c>
      <c r="P14" s="11" t="s">
        <v>60</v>
      </c>
      <c r="Q14" s="11"/>
      <c r="R14" s="1"/>
    </row>
    <row r="15" spans="1:18" ht="12.75" customHeight="1" x14ac:dyDescent="0.2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opLeftCell="K1" workbookViewId="0">
      <selection activeCell="V16" sqref="V16"/>
    </sheetView>
  </sheetViews>
  <sheetFormatPr defaultRowHeight="12.75" x14ac:dyDescent="0.2"/>
  <cols>
    <col min="1" max="1" width="16.85546875" customWidth="1"/>
    <col min="4" max="4" width="11.7109375" customWidth="1"/>
    <col min="8" max="8" width="55.5703125" customWidth="1"/>
    <col min="16" max="16" width="12.140625" customWidth="1"/>
    <col min="17" max="17" width="42.140625" customWidth="1"/>
    <col min="22" max="22" width="11.5703125" bestFit="1" customWidth="1"/>
    <col min="24" max="24" width="12" customWidth="1"/>
    <col min="25" max="25" width="41" customWidth="1"/>
  </cols>
  <sheetData>
    <row r="1" spans="1:31" x14ac:dyDescent="0.2">
      <c r="A1" s="33" t="s">
        <v>0</v>
      </c>
      <c r="B1" s="33"/>
      <c r="C1" s="33"/>
      <c r="D1" s="33"/>
      <c r="E1" s="33"/>
      <c r="F1" s="33"/>
      <c r="G1" s="33"/>
      <c r="H1" s="33"/>
    </row>
    <row r="2" spans="1:31" x14ac:dyDescent="0.2">
      <c r="A2" s="8"/>
      <c r="B2" s="8"/>
      <c r="D2" s="8"/>
      <c r="E2" s="8"/>
      <c r="G2" s="8"/>
      <c r="H2" s="8"/>
      <c r="I2" s="8"/>
      <c r="J2" s="23"/>
      <c r="K2" s="23"/>
      <c r="L2" s="23"/>
      <c r="M2" s="23"/>
      <c r="N2" s="23"/>
      <c r="P2" s="8"/>
      <c r="Q2" s="8"/>
      <c r="R2" s="8"/>
      <c r="X2" s="8"/>
      <c r="Y2" s="8"/>
      <c r="Z2" s="8"/>
    </row>
    <row r="3" spans="1:31" ht="38.25" x14ac:dyDescent="0.2">
      <c r="A3" s="13" t="s">
        <v>1</v>
      </c>
      <c r="B3" s="13" t="s">
        <v>2</v>
      </c>
      <c r="C3" s="9"/>
      <c r="D3" s="31" t="s">
        <v>3</v>
      </c>
      <c r="E3" s="34"/>
      <c r="F3" s="9"/>
      <c r="G3" s="31" t="s">
        <v>61</v>
      </c>
      <c r="H3" s="31"/>
      <c r="I3" s="34"/>
      <c r="J3" s="25"/>
      <c r="K3" s="25"/>
      <c r="L3" s="25"/>
      <c r="M3" s="25"/>
      <c r="N3" s="25"/>
      <c r="O3" s="6"/>
      <c r="P3" s="31" t="s">
        <v>62</v>
      </c>
      <c r="Q3" s="31"/>
      <c r="R3" s="34"/>
      <c r="S3" s="23"/>
      <c r="T3" s="23"/>
      <c r="U3" s="23"/>
      <c r="V3" s="23"/>
      <c r="W3" s="23"/>
      <c r="X3" s="31" t="s">
        <v>4</v>
      </c>
      <c r="Y3" s="31"/>
      <c r="Z3" s="34"/>
      <c r="AA3" s="1"/>
    </row>
    <row r="4" spans="1:31" ht="25.5" x14ac:dyDescent="0.2">
      <c r="A4" s="4" t="s">
        <v>5</v>
      </c>
      <c r="B4" s="4">
        <v>4</v>
      </c>
      <c r="C4" s="9"/>
      <c r="D4" s="5" t="s">
        <v>6</v>
      </c>
      <c r="E4" s="12">
        <v>10</v>
      </c>
      <c r="F4" s="9"/>
      <c r="G4" s="13" t="s">
        <v>7</v>
      </c>
      <c r="H4" s="13" t="s">
        <v>8</v>
      </c>
      <c r="I4" s="13" t="s">
        <v>9</v>
      </c>
      <c r="J4" s="24" t="s">
        <v>65</v>
      </c>
      <c r="K4" s="23" t="s">
        <v>64</v>
      </c>
      <c r="L4" s="23" t="s">
        <v>65</v>
      </c>
      <c r="M4" s="23" t="s">
        <v>66</v>
      </c>
      <c r="N4" s="23" t="s">
        <v>67</v>
      </c>
      <c r="O4" s="6"/>
      <c r="P4" s="20" t="s">
        <v>7</v>
      </c>
      <c r="Q4" s="20" t="s">
        <v>8</v>
      </c>
      <c r="R4" s="20" t="s">
        <v>9</v>
      </c>
      <c r="S4" s="24" t="s">
        <v>65</v>
      </c>
      <c r="T4" s="23" t="s">
        <v>64</v>
      </c>
      <c r="U4" s="23" t="s">
        <v>65</v>
      </c>
      <c r="V4" s="23" t="s">
        <v>66</v>
      </c>
      <c r="W4" s="23" t="s">
        <v>67</v>
      </c>
      <c r="X4" s="20" t="s">
        <v>7</v>
      </c>
      <c r="Y4" s="20" t="s">
        <v>8</v>
      </c>
      <c r="Z4" s="20" t="s">
        <v>9</v>
      </c>
      <c r="AA4" s="24" t="s">
        <v>65</v>
      </c>
      <c r="AB4" s="23" t="s">
        <v>64</v>
      </c>
      <c r="AC4" s="23" t="s">
        <v>65</v>
      </c>
      <c r="AD4" s="23" t="s">
        <v>66</v>
      </c>
      <c r="AE4" s="23" t="s">
        <v>67</v>
      </c>
    </row>
    <row r="5" spans="1:31" ht="25.5" x14ac:dyDescent="0.2">
      <c r="A5" s="9" t="s">
        <v>10</v>
      </c>
      <c r="B5" s="9">
        <v>9</v>
      </c>
      <c r="C5" s="9"/>
      <c r="D5" s="1" t="s">
        <v>11</v>
      </c>
      <c r="E5" s="6">
        <v>9</v>
      </c>
      <c r="F5" s="9"/>
      <c r="G5" s="4" t="s">
        <v>12</v>
      </c>
      <c r="H5" s="14" t="s">
        <v>13</v>
      </c>
      <c r="I5" s="4">
        <v>9</v>
      </c>
      <c r="J5" s="23">
        <v>8</v>
      </c>
      <c r="K5" s="23">
        <v>1</v>
      </c>
      <c r="L5" s="23">
        <v>2</v>
      </c>
      <c r="M5" s="23">
        <v>8</v>
      </c>
      <c r="N5" s="23">
        <v>1</v>
      </c>
      <c r="O5" s="6"/>
      <c r="P5" s="4" t="s">
        <v>12</v>
      </c>
      <c r="Q5" s="4" t="s">
        <v>14</v>
      </c>
      <c r="R5" s="4">
        <v>10</v>
      </c>
      <c r="S5" s="23">
        <v>8</v>
      </c>
      <c r="T5" s="23">
        <v>1</v>
      </c>
      <c r="U5" s="23">
        <v>6</v>
      </c>
      <c r="V5" s="23">
        <v>4</v>
      </c>
      <c r="W5" s="23">
        <v>5</v>
      </c>
      <c r="X5" s="4" t="s">
        <v>12</v>
      </c>
      <c r="Y5" s="4" t="s">
        <v>15</v>
      </c>
      <c r="Z5" s="4">
        <v>9</v>
      </c>
      <c r="AA5" s="23">
        <v>7</v>
      </c>
      <c r="AB5" s="23">
        <v>1</v>
      </c>
      <c r="AC5" s="23">
        <v>2</v>
      </c>
      <c r="AD5" s="23">
        <v>9</v>
      </c>
      <c r="AE5" s="23">
        <v>1</v>
      </c>
    </row>
    <row r="6" spans="1:31" ht="38.25" x14ac:dyDescent="0.2">
      <c r="A6" s="9" t="s">
        <v>16</v>
      </c>
      <c r="B6" s="9">
        <v>8</v>
      </c>
      <c r="C6" s="9"/>
      <c r="D6" s="1" t="s">
        <v>17</v>
      </c>
      <c r="E6" s="6">
        <v>7</v>
      </c>
      <c r="F6" s="9"/>
      <c r="G6" s="9" t="s">
        <v>12</v>
      </c>
      <c r="H6" s="15" t="s">
        <v>18</v>
      </c>
      <c r="I6" s="9">
        <v>6</v>
      </c>
      <c r="J6" s="23">
        <v>6</v>
      </c>
      <c r="K6" s="23">
        <v>2</v>
      </c>
      <c r="L6" s="23">
        <v>3</v>
      </c>
      <c r="M6" s="23">
        <v>7</v>
      </c>
      <c r="N6" s="23">
        <v>1</v>
      </c>
      <c r="O6" s="6"/>
      <c r="P6" s="9" t="s">
        <v>12</v>
      </c>
      <c r="Q6" s="9" t="s">
        <v>19</v>
      </c>
      <c r="R6" s="9">
        <v>6</v>
      </c>
      <c r="S6" s="23">
        <v>1</v>
      </c>
      <c r="T6" s="23">
        <v>2</v>
      </c>
      <c r="U6" s="23">
        <v>2</v>
      </c>
      <c r="V6" s="23">
        <v>8</v>
      </c>
      <c r="W6" s="23">
        <v>1</v>
      </c>
      <c r="X6" s="9" t="s">
        <v>12</v>
      </c>
      <c r="Y6" s="9" t="s">
        <v>20</v>
      </c>
      <c r="Z6" s="9">
        <v>6</v>
      </c>
      <c r="AA6" s="23">
        <v>5</v>
      </c>
      <c r="AB6" s="23">
        <v>2</v>
      </c>
      <c r="AC6" s="23">
        <v>1</v>
      </c>
      <c r="AD6" s="23">
        <v>9</v>
      </c>
      <c r="AE6" s="23">
        <v>0</v>
      </c>
    </row>
    <row r="7" spans="1:31" ht="38.25" x14ac:dyDescent="0.2">
      <c r="A7" s="9" t="s">
        <v>21</v>
      </c>
      <c r="B7" s="9">
        <v>6</v>
      </c>
      <c r="C7" s="9"/>
      <c r="D7" s="1" t="s">
        <v>22</v>
      </c>
      <c r="E7" s="6">
        <v>5</v>
      </c>
      <c r="F7" s="9"/>
      <c r="G7" s="9" t="s">
        <v>12</v>
      </c>
      <c r="H7" s="15" t="s">
        <v>23</v>
      </c>
      <c r="I7" s="9">
        <v>8</v>
      </c>
      <c r="J7" s="23">
        <v>5</v>
      </c>
      <c r="K7" s="23">
        <v>3</v>
      </c>
      <c r="L7" s="23">
        <v>1</v>
      </c>
      <c r="M7" s="23">
        <v>7</v>
      </c>
      <c r="N7" s="23">
        <v>0</v>
      </c>
      <c r="O7" s="6"/>
      <c r="P7" s="9" t="s">
        <v>12</v>
      </c>
      <c r="Q7" s="9" t="s">
        <v>24</v>
      </c>
      <c r="R7" s="9">
        <v>5</v>
      </c>
      <c r="S7" s="23">
        <v>5</v>
      </c>
      <c r="T7" s="23">
        <v>3</v>
      </c>
      <c r="U7" s="23">
        <v>1</v>
      </c>
      <c r="V7" s="23">
        <v>8</v>
      </c>
      <c r="W7" s="23">
        <v>0</v>
      </c>
      <c r="X7" s="9" t="s">
        <v>12</v>
      </c>
      <c r="Y7" s="9" t="s">
        <v>25</v>
      </c>
      <c r="Z7" s="9">
        <v>10</v>
      </c>
      <c r="AA7" s="23">
        <v>8</v>
      </c>
      <c r="AB7" s="23">
        <v>3</v>
      </c>
      <c r="AC7" s="23">
        <v>4</v>
      </c>
      <c r="AD7" s="23">
        <v>4</v>
      </c>
      <c r="AE7" s="23">
        <v>1</v>
      </c>
    </row>
    <row r="8" spans="1:31" ht="51" x14ac:dyDescent="0.2">
      <c r="A8" s="9" t="s">
        <v>26</v>
      </c>
      <c r="B8" s="9">
        <v>4</v>
      </c>
      <c r="C8" s="9"/>
      <c r="D8" s="1" t="s">
        <v>27</v>
      </c>
      <c r="E8" s="6">
        <v>9</v>
      </c>
      <c r="F8" s="9"/>
      <c r="G8" s="9" t="s">
        <v>28</v>
      </c>
      <c r="H8" s="15" t="s">
        <v>29</v>
      </c>
      <c r="I8" s="9">
        <v>7</v>
      </c>
      <c r="J8" s="23">
        <v>9</v>
      </c>
      <c r="K8" s="23">
        <v>4</v>
      </c>
      <c r="L8" s="23">
        <v>5</v>
      </c>
      <c r="M8" s="23">
        <v>5</v>
      </c>
      <c r="N8" s="23">
        <v>1</v>
      </c>
      <c r="O8" s="6"/>
      <c r="P8" s="9" t="s">
        <v>28</v>
      </c>
      <c r="Q8" s="9" t="s">
        <v>30</v>
      </c>
      <c r="R8" s="9">
        <v>7</v>
      </c>
      <c r="S8" s="23">
        <v>7</v>
      </c>
      <c r="T8" s="23">
        <v>4</v>
      </c>
      <c r="U8" s="23">
        <v>3</v>
      </c>
      <c r="V8" s="23">
        <v>6</v>
      </c>
      <c r="W8" s="23">
        <v>0</v>
      </c>
      <c r="X8" s="9" t="s">
        <v>28</v>
      </c>
      <c r="Y8" s="9" t="s">
        <v>31</v>
      </c>
      <c r="Z8" s="9">
        <v>8</v>
      </c>
      <c r="AA8" s="23">
        <v>6</v>
      </c>
      <c r="AB8" s="23">
        <v>4</v>
      </c>
      <c r="AC8" s="23">
        <v>5</v>
      </c>
      <c r="AD8" s="23">
        <v>5</v>
      </c>
      <c r="AE8" s="23">
        <v>1</v>
      </c>
    </row>
    <row r="9" spans="1:31" ht="51" x14ac:dyDescent="0.2">
      <c r="A9" s="9" t="s">
        <v>32</v>
      </c>
      <c r="B9" s="9">
        <v>4</v>
      </c>
      <c r="C9" s="9"/>
      <c r="D9" s="3" t="s">
        <v>33</v>
      </c>
      <c r="E9" s="10">
        <v>7</v>
      </c>
      <c r="F9" s="9"/>
      <c r="G9" s="9" t="s">
        <v>28</v>
      </c>
      <c r="H9" s="15" t="s">
        <v>34</v>
      </c>
      <c r="I9" s="9">
        <v>5</v>
      </c>
      <c r="J9" s="23">
        <v>4</v>
      </c>
      <c r="K9" s="23">
        <v>5</v>
      </c>
      <c r="L9" s="23">
        <v>8</v>
      </c>
      <c r="M9" s="23">
        <v>2</v>
      </c>
      <c r="N9" s="23">
        <v>3</v>
      </c>
      <c r="O9" s="6"/>
      <c r="P9" s="9" t="s">
        <v>28</v>
      </c>
      <c r="Q9" s="9" t="s">
        <v>35</v>
      </c>
      <c r="R9" s="9">
        <v>3</v>
      </c>
      <c r="S9" s="23">
        <v>4</v>
      </c>
      <c r="T9" s="23">
        <v>5</v>
      </c>
      <c r="U9" s="23">
        <v>5</v>
      </c>
      <c r="V9" s="23">
        <v>4</v>
      </c>
      <c r="W9" s="23">
        <v>1</v>
      </c>
      <c r="X9" s="9" t="s">
        <v>28</v>
      </c>
      <c r="Y9" s="9" t="s">
        <v>36</v>
      </c>
      <c r="Z9" s="9">
        <v>7</v>
      </c>
      <c r="AA9" s="23">
        <v>9</v>
      </c>
      <c r="AB9" s="23">
        <v>5</v>
      </c>
      <c r="AC9" s="23">
        <v>6</v>
      </c>
      <c r="AD9" s="23">
        <v>4</v>
      </c>
      <c r="AE9" s="23">
        <v>1</v>
      </c>
    </row>
    <row r="10" spans="1:31" ht="25.5" x14ac:dyDescent="0.2">
      <c r="A10" s="9" t="s">
        <v>37</v>
      </c>
      <c r="B10" s="9">
        <v>5</v>
      </c>
      <c r="C10" s="1"/>
      <c r="D10" s="7"/>
      <c r="E10" s="7"/>
      <c r="F10" s="6"/>
      <c r="G10" s="9" t="s">
        <v>28</v>
      </c>
      <c r="H10" s="15" t="s">
        <v>38</v>
      </c>
      <c r="I10" s="9">
        <v>10</v>
      </c>
      <c r="J10" s="23">
        <v>10</v>
      </c>
      <c r="K10" s="23">
        <v>6</v>
      </c>
      <c r="L10" s="23">
        <v>6</v>
      </c>
      <c r="M10" s="23">
        <v>3</v>
      </c>
      <c r="N10" s="23">
        <v>1</v>
      </c>
      <c r="O10" s="6"/>
      <c r="P10" s="9" t="s">
        <v>28</v>
      </c>
      <c r="Q10" s="9" t="s">
        <v>39</v>
      </c>
      <c r="R10" s="9">
        <v>2</v>
      </c>
      <c r="S10" s="23">
        <v>2</v>
      </c>
      <c r="T10" s="23">
        <v>6</v>
      </c>
      <c r="U10" s="23">
        <v>4</v>
      </c>
      <c r="V10" s="23">
        <v>4</v>
      </c>
      <c r="W10" s="23">
        <v>0</v>
      </c>
      <c r="X10" s="9" t="s">
        <v>28</v>
      </c>
      <c r="Y10" s="9" t="s">
        <v>40</v>
      </c>
      <c r="Z10" s="9">
        <v>4</v>
      </c>
      <c r="AA10" s="23">
        <v>3</v>
      </c>
      <c r="AB10" s="23">
        <v>6</v>
      </c>
      <c r="AC10" s="23">
        <v>8</v>
      </c>
      <c r="AD10" s="23">
        <v>2</v>
      </c>
      <c r="AE10" s="23">
        <v>2</v>
      </c>
    </row>
    <row r="11" spans="1:31" ht="38.25" x14ac:dyDescent="0.2">
      <c r="A11" s="9" t="s">
        <v>41</v>
      </c>
      <c r="B11" s="9">
        <v>3</v>
      </c>
      <c r="C11" s="1"/>
      <c r="F11" s="6"/>
      <c r="G11" s="9" t="s">
        <v>42</v>
      </c>
      <c r="H11" s="15" t="s">
        <v>43</v>
      </c>
      <c r="I11" s="9">
        <v>1</v>
      </c>
      <c r="J11" s="23">
        <v>3</v>
      </c>
      <c r="K11" s="23">
        <v>7</v>
      </c>
      <c r="L11" s="23">
        <v>4</v>
      </c>
      <c r="M11" s="23">
        <v>3</v>
      </c>
      <c r="N11" s="23">
        <v>0</v>
      </c>
      <c r="O11" s="6"/>
      <c r="P11" s="9" t="s">
        <v>42</v>
      </c>
      <c r="Q11" s="9" t="s">
        <v>44</v>
      </c>
      <c r="R11" s="9">
        <v>9</v>
      </c>
      <c r="S11" s="23">
        <v>10</v>
      </c>
      <c r="T11" s="23">
        <v>7</v>
      </c>
      <c r="U11" s="23">
        <v>7</v>
      </c>
      <c r="V11" s="23">
        <v>3</v>
      </c>
      <c r="W11" s="23">
        <v>0</v>
      </c>
      <c r="X11" s="9" t="s">
        <v>42</v>
      </c>
      <c r="Y11" s="9" t="s">
        <v>45</v>
      </c>
      <c r="Z11" s="9">
        <v>3</v>
      </c>
      <c r="AA11" s="23">
        <v>10</v>
      </c>
      <c r="AB11" s="23">
        <v>7</v>
      </c>
      <c r="AC11" s="23">
        <v>9</v>
      </c>
      <c r="AD11" s="23">
        <v>1</v>
      </c>
      <c r="AE11" s="23">
        <v>2</v>
      </c>
    </row>
    <row r="12" spans="1:31" ht="25.5" x14ac:dyDescent="0.2">
      <c r="A12" s="9" t="s">
        <v>46</v>
      </c>
      <c r="B12" s="9">
        <v>4</v>
      </c>
      <c r="C12" s="1"/>
      <c r="F12" s="6"/>
      <c r="G12" s="9" t="s">
        <v>47</v>
      </c>
      <c r="H12" s="15" t="s">
        <v>48</v>
      </c>
      <c r="I12" s="9">
        <v>2</v>
      </c>
      <c r="J12" s="23">
        <v>1</v>
      </c>
      <c r="K12" s="23">
        <v>8</v>
      </c>
      <c r="L12" s="23">
        <v>9</v>
      </c>
      <c r="M12" s="23">
        <v>1</v>
      </c>
      <c r="N12" s="23">
        <v>1</v>
      </c>
      <c r="O12" s="6"/>
      <c r="P12" s="9" t="s">
        <v>47</v>
      </c>
      <c r="Q12" s="9" t="s">
        <v>49</v>
      </c>
      <c r="R12" s="9">
        <v>8</v>
      </c>
      <c r="S12" s="23">
        <v>9</v>
      </c>
      <c r="T12" s="23">
        <v>8</v>
      </c>
      <c r="U12" s="23">
        <v>10</v>
      </c>
      <c r="V12" s="23">
        <v>0</v>
      </c>
      <c r="W12" s="23">
        <v>2</v>
      </c>
      <c r="X12" s="9" t="s">
        <v>47</v>
      </c>
      <c r="Y12" s="9" t="s">
        <v>50</v>
      </c>
      <c r="Z12" s="9">
        <v>5</v>
      </c>
      <c r="AA12" s="23">
        <v>4</v>
      </c>
      <c r="AB12" s="23">
        <v>8</v>
      </c>
      <c r="AC12" s="23">
        <v>10</v>
      </c>
      <c r="AD12" s="23">
        <v>0</v>
      </c>
      <c r="AE12" s="23">
        <v>2</v>
      </c>
    </row>
    <row r="13" spans="1:31" ht="102" x14ac:dyDescent="0.2">
      <c r="A13" s="9" t="s">
        <v>51</v>
      </c>
      <c r="B13" s="9">
        <v>5</v>
      </c>
      <c r="C13" s="1"/>
      <c r="F13" s="6"/>
      <c r="G13" s="9" t="s">
        <v>52</v>
      </c>
      <c r="H13" s="15" t="s">
        <v>53</v>
      </c>
      <c r="I13" s="9">
        <v>3</v>
      </c>
      <c r="J13" s="23">
        <v>2</v>
      </c>
      <c r="K13" s="23">
        <v>9</v>
      </c>
      <c r="L13" s="23">
        <v>7</v>
      </c>
      <c r="M13" s="23">
        <v>1</v>
      </c>
      <c r="N13" s="23">
        <v>0</v>
      </c>
      <c r="O13" s="6"/>
      <c r="P13" s="9" t="s">
        <v>52</v>
      </c>
      <c r="Q13" s="9" t="s">
        <v>54</v>
      </c>
      <c r="R13" s="9">
        <v>4</v>
      </c>
      <c r="S13" s="23">
        <v>6</v>
      </c>
      <c r="T13" s="23">
        <v>9</v>
      </c>
      <c r="U13" s="23">
        <v>8</v>
      </c>
      <c r="V13" s="23">
        <v>1</v>
      </c>
      <c r="W13" s="23">
        <v>0</v>
      </c>
      <c r="X13" s="9" t="s">
        <v>52</v>
      </c>
      <c r="Y13" s="9" t="s">
        <v>55</v>
      </c>
      <c r="Z13" s="9">
        <v>1</v>
      </c>
      <c r="AA13" s="23">
        <v>2</v>
      </c>
      <c r="AB13" s="23">
        <v>9</v>
      </c>
      <c r="AC13" s="23">
        <v>7</v>
      </c>
      <c r="AD13" s="23">
        <v>0</v>
      </c>
      <c r="AE13" s="23">
        <v>1</v>
      </c>
    </row>
    <row r="14" spans="1:31" ht="25.5" x14ac:dyDescent="0.2">
      <c r="A14" s="9" t="s">
        <v>56</v>
      </c>
      <c r="B14" s="9">
        <v>7</v>
      </c>
      <c r="C14" s="1"/>
      <c r="F14" s="6"/>
      <c r="G14" s="11" t="s">
        <v>57</v>
      </c>
      <c r="H14" s="16" t="s">
        <v>58</v>
      </c>
      <c r="I14" s="11">
        <v>4</v>
      </c>
      <c r="J14" s="23">
        <v>7</v>
      </c>
      <c r="K14" s="23">
        <v>10</v>
      </c>
      <c r="L14" s="23">
        <v>10</v>
      </c>
      <c r="M14" s="23">
        <v>0</v>
      </c>
      <c r="N14" s="23">
        <v>0</v>
      </c>
      <c r="O14" s="6"/>
      <c r="P14" s="11" t="s">
        <v>57</v>
      </c>
      <c r="Q14" s="11" t="s">
        <v>59</v>
      </c>
      <c r="R14" s="11">
        <v>1</v>
      </c>
      <c r="S14" s="23">
        <v>3</v>
      </c>
      <c r="T14" s="23">
        <v>10</v>
      </c>
      <c r="U14" s="23">
        <v>9</v>
      </c>
      <c r="V14" s="23">
        <v>0</v>
      </c>
      <c r="W14" s="23">
        <v>0</v>
      </c>
      <c r="X14" s="11" t="s">
        <v>57</v>
      </c>
      <c r="Y14" s="11" t="s">
        <v>60</v>
      </c>
      <c r="Z14" s="11">
        <v>2</v>
      </c>
      <c r="AA14" s="23">
        <v>1</v>
      </c>
      <c r="AB14" s="23">
        <v>10</v>
      </c>
      <c r="AC14" s="23">
        <v>3</v>
      </c>
      <c r="AD14" s="23">
        <v>0</v>
      </c>
      <c r="AE14" s="23">
        <v>0</v>
      </c>
    </row>
    <row r="15" spans="1:31" x14ac:dyDescent="0.2">
      <c r="A15" s="8" t="s">
        <v>63</v>
      </c>
      <c r="B15" s="11">
        <v>3</v>
      </c>
      <c r="G15" s="7"/>
      <c r="H15" s="7"/>
      <c r="I15" s="7"/>
      <c r="K15" s="23"/>
      <c r="L15" s="23"/>
      <c r="M15" s="26">
        <f>SUM(M5:M14)</f>
        <v>37</v>
      </c>
      <c r="N15" s="26">
        <f>SUM(N5:N14)</f>
        <v>8</v>
      </c>
      <c r="P15" s="7"/>
      <c r="Q15" s="7"/>
      <c r="R15" s="7"/>
      <c r="V15" s="21">
        <f>SUM(V5:V14)</f>
        <v>38</v>
      </c>
      <c r="W15" s="21">
        <f>SUM(W5:W14)</f>
        <v>9</v>
      </c>
      <c r="X15" s="7"/>
      <c r="Y15" s="7"/>
      <c r="Z15" s="7"/>
      <c r="AD15" s="21">
        <f>SUM(AD5:AD14)</f>
        <v>34</v>
      </c>
      <c r="AE15" s="21">
        <f>SUM(AE5:AE14)</f>
        <v>11</v>
      </c>
    </row>
    <row r="16" spans="1:31" x14ac:dyDescent="0.2">
      <c r="M16">
        <f>(M15-N15)/(M15+N15)</f>
        <v>0.64444444444444449</v>
      </c>
      <c r="V16">
        <f>(V15-W15)/(V15+W15)</f>
        <v>0.61702127659574468</v>
      </c>
      <c r="AD16">
        <f>(AD15-AE15)/(AD15+AE15)</f>
        <v>0.51111111111111107</v>
      </c>
    </row>
  </sheetData>
  <mergeCells count="5">
    <mergeCell ref="A1:H1"/>
    <mergeCell ref="D3:E3"/>
    <mergeCell ref="G3:I3"/>
    <mergeCell ref="P3:R3"/>
    <mergeCell ref="X3:Z3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opLeftCell="I1" workbookViewId="0">
      <selection activeCell="V13" sqref="V13"/>
    </sheetView>
  </sheetViews>
  <sheetFormatPr defaultRowHeight="12.75" x14ac:dyDescent="0.2"/>
  <cols>
    <col min="1" max="1" width="13.28515625" customWidth="1"/>
    <col min="4" max="4" width="11.5703125" customWidth="1"/>
    <col min="7" max="7" width="11.140625" customWidth="1"/>
    <col min="8" max="8" width="49.42578125" customWidth="1"/>
    <col min="16" max="16" width="11.140625" customWidth="1"/>
    <col min="17" max="17" width="46.28515625" customWidth="1"/>
    <col min="25" max="25" width="11.42578125" customWidth="1"/>
    <col min="26" max="26" width="31.28515625" customWidth="1"/>
  </cols>
  <sheetData>
    <row r="1" spans="1:28" x14ac:dyDescent="0.2">
      <c r="A1" s="35" t="s">
        <v>0</v>
      </c>
      <c r="B1" s="35"/>
      <c r="C1" s="35"/>
      <c r="D1" s="35"/>
      <c r="E1" s="35"/>
      <c r="F1" s="35"/>
      <c r="G1" s="35"/>
      <c r="H1" s="35"/>
    </row>
    <row r="2" spans="1:28" x14ac:dyDescent="0.2">
      <c r="A2" s="8"/>
      <c r="B2" s="8"/>
      <c r="D2" s="8"/>
      <c r="E2" s="8"/>
      <c r="G2" s="8"/>
      <c r="H2" s="8"/>
      <c r="I2" s="8"/>
      <c r="J2" s="23"/>
      <c r="K2" s="23"/>
      <c r="L2" s="23"/>
      <c r="M2" s="23"/>
      <c r="N2" s="23"/>
      <c r="P2" s="8"/>
      <c r="Q2" s="8"/>
      <c r="R2" s="8"/>
      <c r="S2" s="23"/>
      <c r="T2" s="23"/>
      <c r="U2" s="23"/>
      <c r="V2" s="23"/>
      <c r="W2" s="23"/>
      <c r="Y2" s="8"/>
      <c r="Z2" s="8"/>
      <c r="AA2" s="8"/>
    </row>
    <row r="3" spans="1:28" ht="63.75" x14ac:dyDescent="0.2">
      <c r="A3" s="18" t="s">
        <v>1</v>
      </c>
      <c r="B3" s="18" t="s">
        <v>2</v>
      </c>
      <c r="C3" s="9"/>
      <c r="D3" s="36" t="s">
        <v>3</v>
      </c>
      <c r="E3" s="37"/>
      <c r="F3" s="9"/>
      <c r="G3" s="36" t="s">
        <v>61</v>
      </c>
      <c r="H3" s="36"/>
      <c r="I3" s="37"/>
      <c r="J3" s="26"/>
      <c r="K3" s="26"/>
      <c r="L3" s="26"/>
      <c r="M3" s="26"/>
      <c r="N3" s="26"/>
      <c r="O3" s="6"/>
      <c r="P3" s="36" t="s">
        <v>62</v>
      </c>
      <c r="Q3" s="36"/>
      <c r="R3" s="37"/>
      <c r="S3" s="26"/>
      <c r="T3" s="26"/>
      <c r="U3" s="26"/>
      <c r="V3" s="26"/>
      <c r="W3" s="26"/>
      <c r="X3" s="6"/>
      <c r="Y3" s="36" t="s">
        <v>4</v>
      </c>
      <c r="Z3" s="36"/>
      <c r="AA3" s="37"/>
      <c r="AB3" s="1"/>
    </row>
    <row r="4" spans="1:28" ht="25.5" x14ac:dyDescent="0.2">
      <c r="A4" s="4" t="s">
        <v>5</v>
      </c>
      <c r="B4" s="4">
        <v>4</v>
      </c>
      <c r="C4" s="9"/>
      <c r="D4" s="5" t="s">
        <v>6</v>
      </c>
      <c r="E4" s="12">
        <v>10</v>
      </c>
      <c r="F4" s="9"/>
      <c r="G4" s="18" t="s">
        <v>7</v>
      </c>
      <c r="H4" s="18" t="s">
        <v>8</v>
      </c>
      <c r="I4" s="18" t="s">
        <v>9</v>
      </c>
      <c r="J4" s="24" t="s">
        <v>65</v>
      </c>
      <c r="K4" s="23" t="s">
        <v>64</v>
      </c>
      <c r="L4" s="23" t="s">
        <v>65</v>
      </c>
      <c r="M4" s="23" t="s">
        <v>66</v>
      </c>
      <c r="N4" s="23" t="s">
        <v>67</v>
      </c>
      <c r="O4" s="6"/>
      <c r="P4" s="18" t="s">
        <v>7</v>
      </c>
      <c r="Q4" s="18" t="s">
        <v>8</v>
      </c>
      <c r="R4" s="18" t="s">
        <v>9</v>
      </c>
      <c r="S4" s="24" t="s">
        <v>65</v>
      </c>
      <c r="T4" s="23" t="s">
        <v>64</v>
      </c>
      <c r="U4" s="23" t="s">
        <v>65</v>
      </c>
      <c r="V4" s="23" t="s">
        <v>66</v>
      </c>
      <c r="W4" s="23" t="s">
        <v>67</v>
      </c>
      <c r="X4" s="6"/>
      <c r="Y4" s="18" t="s">
        <v>7</v>
      </c>
      <c r="Z4" s="18" t="s">
        <v>8</v>
      </c>
      <c r="AA4" s="18" t="s">
        <v>9</v>
      </c>
      <c r="AB4" s="1"/>
    </row>
    <row r="5" spans="1:28" ht="25.5" x14ac:dyDescent="0.2">
      <c r="A5" s="9" t="s">
        <v>10</v>
      </c>
      <c r="B5" s="9">
        <v>9</v>
      </c>
      <c r="C5" s="9"/>
      <c r="D5" s="1" t="s">
        <v>11</v>
      </c>
      <c r="E5" s="6">
        <v>1</v>
      </c>
      <c r="F5" s="9"/>
      <c r="G5" s="4" t="s">
        <v>12</v>
      </c>
      <c r="H5" s="14" t="s">
        <v>13</v>
      </c>
      <c r="I5" s="4">
        <v>3</v>
      </c>
      <c r="J5" s="23">
        <v>5</v>
      </c>
      <c r="K5" s="23">
        <v>1</v>
      </c>
      <c r="L5" s="23">
        <v>4</v>
      </c>
      <c r="M5" s="23">
        <v>4</v>
      </c>
      <c r="N5" s="23">
        <v>3</v>
      </c>
      <c r="O5" s="6"/>
      <c r="P5" s="4" t="s">
        <v>12</v>
      </c>
      <c r="Q5" s="4" t="s">
        <v>14</v>
      </c>
      <c r="R5" s="4">
        <v>4</v>
      </c>
      <c r="S5" s="23">
        <v>5</v>
      </c>
      <c r="T5" s="23">
        <v>1</v>
      </c>
      <c r="U5" s="23">
        <v>7</v>
      </c>
      <c r="V5" s="23">
        <v>3</v>
      </c>
      <c r="W5" s="23">
        <v>2</v>
      </c>
      <c r="X5" s="6"/>
      <c r="Y5" s="4" t="s">
        <v>12</v>
      </c>
      <c r="Z5" s="4" t="s">
        <v>15</v>
      </c>
      <c r="AA5" s="4">
        <v>1</v>
      </c>
      <c r="AB5" s="1"/>
    </row>
    <row r="6" spans="1:28" ht="25.5" x14ac:dyDescent="0.2">
      <c r="A6" s="9" t="s">
        <v>16</v>
      </c>
      <c r="B6" s="9">
        <v>6</v>
      </c>
      <c r="C6" s="9"/>
      <c r="D6" s="1" t="s">
        <v>17</v>
      </c>
      <c r="E6" s="6">
        <v>3</v>
      </c>
      <c r="F6" s="9"/>
      <c r="G6" s="9" t="s">
        <v>12</v>
      </c>
      <c r="H6" s="15" t="s">
        <v>18</v>
      </c>
      <c r="I6" s="9">
        <v>2</v>
      </c>
      <c r="J6" s="23">
        <v>8</v>
      </c>
      <c r="K6" s="23">
        <v>2</v>
      </c>
      <c r="L6" s="23">
        <v>8</v>
      </c>
      <c r="M6" s="23">
        <v>2</v>
      </c>
      <c r="N6" s="23">
        <v>6</v>
      </c>
      <c r="O6" s="6"/>
      <c r="P6" s="9" t="s">
        <v>12</v>
      </c>
      <c r="Q6" s="9" t="s">
        <v>19</v>
      </c>
      <c r="R6" s="9">
        <v>2</v>
      </c>
      <c r="S6" s="23">
        <v>2</v>
      </c>
      <c r="T6" s="23">
        <v>2</v>
      </c>
      <c r="U6" s="23">
        <v>2</v>
      </c>
      <c r="V6" s="23">
        <v>8</v>
      </c>
      <c r="W6" s="23">
        <v>1</v>
      </c>
      <c r="X6" s="6"/>
      <c r="Y6" s="9" t="s">
        <v>12</v>
      </c>
      <c r="Z6" s="9" t="s">
        <v>20</v>
      </c>
      <c r="AA6" s="9">
        <v>2</v>
      </c>
      <c r="AB6" s="1"/>
    </row>
    <row r="7" spans="1:28" ht="51" x14ac:dyDescent="0.2">
      <c r="A7" s="9" t="s">
        <v>21</v>
      </c>
      <c r="B7" s="9">
        <v>6</v>
      </c>
      <c r="C7" s="9"/>
      <c r="D7" s="1" t="s">
        <v>22</v>
      </c>
      <c r="E7" s="6">
        <v>2</v>
      </c>
      <c r="F7" s="9"/>
      <c r="G7" s="9" t="s">
        <v>12</v>
      </c>
      <c r="H7" s="15" t="s">
        <v>23</v>
      </c>
      <c r="I7" s="9">
        <v>1</v>
      </c>
      <c r="J7" s="23">
        <v>3</v>
      </c>
      <c r="K7" s="23">
        <v>3</v>
      </c>
      <c r="L7" s="23">
        <v>1</v>
      </c>
      <c r="M7" s="23">
        <v>7</v>
      </c>
      <c r="N7" s="23">
        <v>0</v>
      </c>
      <c r="O7" s="6"/>
      <c r="P7" s="9" t="s">
        <v>12</v>
      </c>
      <c r="Q7" s="9" t="s">
        <v>24</v>
      </c>
      <c r="R7" s="9">
        <v>1</v>
      </c>
      <c r="S7" s="23">
        <v>3</v>
      </c>
      <c r="T7" s="23">
        <v>3</v>
      </c>
      <c r="U7" s="23">
        <v>1</v>
      </c>
      <c r="V7" s="23">
        <v>7</v>
      </c>
      <c r="W7" s="23">
        <v>0</v>
      </c>
      <c r="X7" s="6"/>
      <c r="Y7" s="9" t="s">
        <v>12</v>
      </c>
      <c r="Z7" s="9" t="s">
        <v>25</v>
      </c>
      <c r="AA7" s="9">
        <v>5</v>
      </c>
      <c r="AB7" s="1"/>
    </row>
    <row r="8" spans="1:28" ht="63.75" x14ac:dyDescent="0.2">
      <c r="A8" s="9" t="s">
        <v>26</v>
      </c>
      <c r="B8" s="9">
        <v>5</v>
      </c>
      <c r="C8" s="9"/>
      <c r="D8" s="1" t="s">
        <v>27</v>
      </c>
      <c r="E8" s="6">
        <v>8</v>
      </c>
      <c r="F8" s="9"/>
      <c r="G8" s="9" t="s">
        <v>28</v>
      </c>
      <c r="H8" s="15" t="s">
        <v>29</v>
      </c>
      <c r="I8" s="9">
        <v>4</v>
      </c>
      <c r="J8" s="23">
        <v>1</v>
      </c>
      <c r="K8" s="23">
        <v>4</v>
      </c>
      <c r="L8" s="23">
        <v>6</v>
      </c>
      <c r="M8" s="23">
        <v>2</v>
      </c>
      <c r="N8" s="23">
        <v>3</v>
      </c>
      <c r="O8" s="6"/>
      <c r="P8" s="9" t="s">
        <v>28</v>
      </c>
      <c r="Q8" s="9" t="s">
        <v>30</v>
      </c>
      <c r="R8" s="9">
        <v>6</v>
      </c>
      <c r="S8" s="23">
        <v>8</v>
      </c>
      <c r="T8" s="23">
        <v>4</v>
      </c>
      <c r="U8" s="23">
        <v>10</v>
      </c>
      <c r="V8" s="23">
        <v>0</v>
      </c>
      <c r="W8" s="23">
        <v>6</v>
      </c>
      <c r="X8" s="6"/>
      <c r="Y8" s="9" t="s">
        <v>28</v>
      </c>
      <c r="Z8" s="9" t="s">
        <v>31</v>
      </c>
      <c r="AA8" s="9">
        <v>4</v>
      </c>
      <c r="AB8" s="1"/>
    </row>
    <row r="9" spans="1:28" ht="63.75" x14ac:dyDescent="0.2">
      <c r="A9" s="9" t="s">
        <v>32</v>
      </c>
      <c r="B9" s="9">
        <v>5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7</v>
      </c>
      <c r="J9" s="23">
        <v>7</v>
      </c>
      <c r="K9" s="23">
        <v>5</v>
      </c>
      <c r="L9" s="23">
        <v>3</v>
      </c>
      <c r="M9" s="23">
        <v>4</v>
      </c>
      <c r="N9" s="23">
        <v>1</v>
      </c>
      <c r="O9" s="6"/>
      <c r="P9" s="9" t="s">
        <v>28</v>
      </c>
      <c r="Q9" s="9" t="s">
        <v>35</v>
      </c>
      <c r="R9" s="9">
        <v>7</v>
      </c>
      <c r="S9" s="23">
        <v>1</v>
      </c>
      <c r="T9" s="23">
        <v>5</v>
      </c>
      <c r="U9" s="23">
        <v>7</v>
      </c>
      <c r="V9" s="23">
        <v>2</v>
      </c>
      <c r="W9" s="23">
        <v>3</v>
      </c>
      <c r="X9" s="6"/>
      <c r="Y9" s="9" t="s">
        <v>28</v>
      </c>
      <c r="Z9" s="9" t="s">
        <v>36</v>
      </c>
      <c r="AA9" s="9">
        <v>3</v>
      </c>
      <c r="AB9" s="1"/>
    </row>
    <row r="10" spans="1:28" ht="25.5" x14ac:dyDescent="0.2">
      <c r="A10" s="9" t="s">
        <v>37</v>
      </c>
      <c r="B10" s="9">
        <v>6</v>
      </c>
      <c r="C10" s="1"/>
      <c r="D10" s="7"/>
      <c r="E10" s="7"/>
      <c r="F10" s="6"/>
      <c r="G10" s="9" t="s">
        <v>28</v>
      </c>
      <c r="H10" s="15" t="s">
        <v>38</v>
      </c>
      <c r="I10" s="9">
        <v>5</v>
      </c>
      <c r="J10" s="23">
        <v>6</v>
      </c>
      <c r="K10" s="23">
        <v>6</v>
      </c>
      <c r="L10" s="23">
        <v>5</v>
      </c>
      <c r="M10" s="23">
        <v>3</v>
      </c>
      <c r="N10" s="23">
        <v>1</v>
      </c>
      <c r="O10" s="6"/>
      <c r="P10" s="9" t="s">
        <v>28</v>
      </c>
      <c r="Q10" s="9" t="s">
        <v>39</v>
      </c>
      <c r="R10" s="9">
        <v>5</v>
      </c>
      <c r="S10" s="23">
        <v>7</v>
      </c>
      <c r="T10" s="23">
        <v>6</v>
      </c>
      <c r="U10" s="23">
        <v>3</v>
      </c>
      <c r="V10" s="23">
        <v>1</v>
      </c>
      <c r="W10" s="23">
        <v>1</v>
      </c>
      <c r="X10" s="6"/>
      <c r="Y10" s="9" t="s">
        <v>28</v>
      </c>
      <c r="Z10" s="9" t="s">
        <v>40</v>
      </c>
      <c r="AA10" s="9">
        <v>8</v>
      </c>
      <c r="AB10" s="1"/>
    </row>
    <row r="11" spans="1:28" ht="25.5" x14ac:dyDescent="0.2">
      <c r="A11" s="9" t="s">
        <v>41</v>
      </c>
      <c r="B11" s="9">
        <v>9</v>
      </c>
      <c r="C11" s="1"/>
      <c r="F11" s="6"/>
      <c r="G11" s="9" t="s">
        <v>42</v>
      </c>
      <c r="H11" s="15" t="s">
        <v>43</v>
      </c>
      <c r="I11" s="9">
        <v>10</v>
      </c>
      <c r="J11" s="23">
        <v>10</v>
      </c>
      <c r="K11" s="23">
        <v>7</v>
      </c>
      <c r="L11" s="23">
        <v>7</v>
      </c>
      <c r="M11" s="23">
        <v>2</v>
      </c>
      <c r="N11" s="23">
        <v>1</v>
      </c>
      <c r="O11" s="6"/>
      <c r="P11" s="9" t="s">
        <v>42</v>
      </c>
      <c r="Q11" s="9" t="s">
        <v>44</v>
      </c>
      <c r="R11" s="9">
        <v>8</v>
      </c>
      <c r="S11" s="23">
        <v>10</v>
      </c>
      <c r="T11" s="23">
        <v>7</v>
      </c>
      <c r="U11" s="23">
        <v>5</v>
      </c>
      <c r="V11" s="23">
        <v>1</v>
      </c>
      <c r="W11" s="23">
        <v>1</v>
      </c>
      <c r="X11" s="6"/>
      <c r="Y11" s="9" t="s">
        <v>42</v>
      </c>
      <c r="Z11" s="9" t="s">
        <v>45</v>
      </c>
      <c r="AA11" s="9">
        <v>9</v>
      </c>
      <c r="AB11" s="1"/>
    </row>
    <row r="12" spans="1:28" ht="25.5" x14ac:dyDescent="0.2">
      <c r="A12" s="9" t="s">
        <v>46</v>
      </c>
      <c r="B12" s="9">
        <v>5</v>
      </c>
      <c r="C12" s="1"/>
      <c r="F12" s="6"/>
      <c r="G12" s="9" t="s">
        <v>47</v>
      </c>
      <c r="H12" s="15" t="s">
        <v>48</v>
      </c>
      <c r="I12" s="9">
        <v>9</v>
      </c>
      <c r="J12" s="23">
        <v>9</v>
      </c>
      <c r="K12" s="23">
        <v>8</v>
      </c>
      <c r="L12" s="23">
        <v>2</v>
      </c>
      <c r="M12" s="23">
        <v>2</v>
      </c>
      <c r="N12" s="23">
        <v>0</v>
      </c>
      <c r="O12" s="6"/>
      <c r="P12" s="9" t="s">
        <v>47</v>
      </c>
      <c r="Q12" s="9" t="s">
        <v>49</v>
      </c>
      <c r="R12" s="9">
        <v>9</v>
      </c>
      <c r="S12" s="23">
        <v>9</v>
      </c>
      <c r="T12" s="23">
        <v>8</v>
      </c>
      <c r="U12" s="23">
        <v>6</v>
      </c>
      <c r="V12" s="23">
        <v>2</v>
      </c>
      <c r="W12" s="23">
        <v>0</v>
      </c>
      <c r="X12" s="6"/>
      <c r="Y12" s="9" t="s">
        <v>47</v>
      </c>
      <c r="Z12" s="9" t="s">
        <v>50</v>
      </c>
      <c r="AA12" s="9">
        <v>6</v>
      </c>
      <c r="AB12" s="1"/>
    </row>
    <row r="13" spans="1:28" ht="102" x14ac:dyDescent="0.2">
      <c r="A13" s="9" t="s">
        <v>51</v>
      </c>
      <c r="B13" s="9">
        <v>4</v>
      </c>
      <c r="C13" s="1"/>
      <c r="F13" s="6"/>
      <c r="G13" s="9" t="s">
        <v>52</v>
      </c>
      <c r="H13" s="15" t="s">
        <v>53</v>
      </c>
      <c r="I13" s="9">
        <v>8</v>
      </c>
      <c r="J13" s="23">
        <v>2</v>
      </c>
      <c r="K13" s="23">
        <v>9</v>
      </c>
      <c r="L13" s="23">
        <v>9</v>
      </c>
      <c r="M13" s="23">
        <v>1</v>
      </c>
      <c r="N13" s="23">
        <v>0</v>
      </c>
      <c r="O13" s="6"/>
      <c r="P13" s="9" t="s">
        <v>52</v>
      </c>
      <c r="Q13" s="9" t="s">
        <v>54</v>
      </c>
      <c r="R13" s="9">
        <v>3</v>
      </c>
      <c r="S13" s="23">
        <v>6</v>
      </c>
      <c r="T13" s="23">
        <v>9</v>
      </c>
      <c r="U13" s="23">
        <v>9</v>
      </c>
      <c r="V13" s="23">
        <v>1</v>
      </c>
      <c r="W13" s="23">
        <v>1</v>
      </c>
      <c r="X13" s="6"/>
      <c r="Y13" s="9" t="s">
        <v>52</v>
      </c>
      <c r="Z13" s="9" t="s">
        <v>55</v>
      </c>
      <c r="AA13" s="9">
        <v>10</v>
      </c>
      <c r="AB13" s="1"/>
    </row>
    <row r="14" spans="1:28" ht="25.5" x14ac:dyDescent="0.2">
      <c r="A14" s="9" t="s">
        <v>56</v>
      </c>
      <c r="B14" s="9">
        <v>7</v>
      </c>
      <c r="C14" s="1"/>
      <c r="F14" s="6"/>
      <c r="G14" s="11" t="s">
        <v>57</v>
      </c>
      <c r="H14" s="16" t="s">
        <v>58</v>
      </c>
      <c r="I14" s="11">
        <v>6</v>
      </c>
      <c r="J14" s="23">
        <v>4</v>
      </c>
      <c r="K14" s="23">
        <v>10</v>
      </c>
      <c r="L14" s="23">
        <v>10</v>
      </c>
      <c r="M14" s="23">
        <v>0</v>
      </c>
      <c r="N14" s="23">
        <v>0</v>
      </c>
      <c r="O14" s="6"/>
      <c r="P14" s="11" t="s">
        <v>57</v>
      </c>
      <c r="Q14" s="11" t="s">
        <v>59</v>
      </c>
      <c r="R14" s="11">
        <v>10</v>
      </c>
      <c r="S14" s="23">
        <v>4</v>
      </c>
      <c r="T14" s="23">
        <v>10</v>
      </c>
      <c r="U14" s="23">
        <v>8</v>
      </c>
      <c r="V14" s="23">
        <v>0</v>
      </c>
      <c r="W14" s="23">
        <v>0</v>
      </c>
      <c r="X14" s="6"/>
      <c r="Y14" s="11" t="s">
        <v>57</v>
      </c>
      <c r="Z14" s="11" t="s">
        <v>60</v>
      </c>
      <c r="AA14" s="11">
        <v>7</v>
      </c>
      <c r="AB14" s="1"/>
    </row>
    <row r="15" spans="1:28" x14ac:dyDescent="0.2">
      <c r="A15" s="8" t="s">
        <v>63</v>
      </c>
      <c r="B15" s="11">
        <v>2</v>
      </c>
      <c r="G15" s="7"/>
      <c r="H15" s="7"/>
      <c r="I15" s="7"/>
      <c r="M15" s="21">
        <f>SUM(M5:M14)</f>
        <v>27</v>
      </c>
      <c r="N15" s="21">
        <f>SUM(N5:N14)</f>
        <v>15</v>
      </c>
      <c r="P15" s="7"/>
      <c r="Q15" s="7"/>
      <c r="R15" s="7"/>
      <c r="V15" s="21">
        <f>SUM(V5:V14)</f>
        <v>25</v>
      </c>
      <c r="W15" s="21">
        <f>SUM(W5:W14)</f>
        <v>15</v>
      </c>
      <c r="Y15" s="7"/>
      <c r="Z15" s="7"/>
      <c r="AA15" s="7"/>
    </row>
    <row r="16" spans="1:28" x14ac:dyDescent="0.2">
      <c r="M16">
        <f>(M15-N15)/(M15+N15)</f>
        <v>0.2857142857142857</v>
      </c>
      <c r="V16">
        <f>(V15-W15)/(V15+W15)</f>
        <v>0.25</v>
      </c>
    </row>
  </sheetData>
  <mergeCells count="5">
    <mergeCell ref="A1:H1"/>
    <mergeCell ref="D3:E3"/>
    <mergeCell ref="G3:I3"/>
    <mergeCell ref="P3:R3"/>
    <mergeCell ref="Y3:AA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A3" workbookViewId="0">
      <selection activeCell="B15" sqref="B15"/>
    </sheetView>
  </sheetViews>
  <sheetFormatPr defaultRowHeight="12.75" x14ac:dyDescent="0.2"/>
  <cols>
    <col min="1" max="1" width="14.140625" customWidth="1"/>
    <col min="3" max="3" width="3.28515625" customWidth="1"/>
    <col min="4" max="4" width="11.5703125" customWidth="1"/>
    <col min="6" max="6" width="2.85546875" customWidth="1"/>
    <col min="7" max="7" width="11.42578125" customWidth="1"/>
    <col min="8" max="8" width="49.7109375" customWidth="1"/>
    <col min="10" max="10" width="2.28515625" customWidth="1"/>
    <col min="11" max="11" width="11.28515625" customWidth="1"/>
    <col min="12" max="12" width="38.140625" customWidth="1"/>
    <col min="14" max="14" width="1.42578125" customWidth="1"/>
    <col min="15" max="15" width="10.7109375" customWidth="1"/>
    <col min="16" max="16" width="42.42578125" customWidth="1"/>
  </cols>
  <sheetData>
    <row r="1" spans="1:18" x14ac:dyDescent="0.2">
      <c r="A1" s="35" t="s">
        <v>0</v>
      </c>
      <c r="B1" s="35"/>
      <c r="C1" s="35"/>
      <c r="D1" s="35"/>
      <c r="E1" s="35"/>
      <c r="F1" s="35"/>
      <c r="G1" s="35"/>
      <c r="H1" s="35"/>
    </row>
    <row r="2" spans="1:18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63.75" x14ac:dyDescent="0.2">
      <c r="A3" s="18" t="s">
        <v>1</v>
      </c>
      <c r="B3" s="18" t="s">
        <v>2</v>
      </c>
      <c r="C3" s="9"/>
      <c r="D3" s="36" t="s">
        <v>3</v>
      </c>
      <c r="E3" s="37"/>
      <c r="F3" s="9"/>
      <c r="G3" s="36" t="s">
        <v>61</v>
      </c>
      <c r="H3" s="36"/>
      <c r="I3" s="37"/>
      <c r="J3" s="9"/>
      <c r="K3" s="36" t="s">
        <v>62</v>
      </c>
      <c r="L3" s="36"/>
      <c r="M3" s="37"/>
      <c r="N3" s="9"/>
      <c r="O3" s="36" t="s">
        <v>4</v>
      </c>
      <c r="P3" s="36"/>
      <c r="Q3" s="37"/>
      <c r="R3" s="1"/>
    </row>
    <row r="4" spans="1:18" ht="25.5" x14ac:dyDescent="0.2">
      <c r="A4" s="4" t="s">
        <v>5</v>
      </c>
      <c r="B4" s="4">
        <v>7</v>
      </c>
      <c r="C4" s="9"/>
      <c r="D4" s="5" t="s">
        <v>6</v>
      </c>
      <c r="E4" s="12">
        <v>10</v>
      </c>
      <c r="F4" s="9"/>
      <c r="G4" s="18" t="s">
        <v>7</v>
      </c>
      <c r="H4" s="18" t="s">
        <v>8</v>
      </c>
      <c r="I4" s="18" t="s">
        <v>9</v>
      </c>
      <c r="J4" s="9"/>
      <c r="K4" s="18" t="s">
        <v>7</v>
      </c>
      <c r="L4" s="18" t="s">
        <v>8</v>
      </c>
      <c r="M4" s="18" t="s">
        <v>9</v>
      </c>
      <c r="N4" s="9"/>
      <c r="O4" s="18" t="s">
        <v>7</v>
      </c>
      <c r="P4" s="18" t="s">
        <v>8</v>
      </c>
      <c r="Q4" s="18" t="s">
        <v>9</v>
      </c>
      <c r="R4" s="1"/>
    </row>
    <row r="5" spans="1:18" ht="25.5" x14ac:dyDescent="0.2">
      <c r="A5" s="9" t="s">
        <v>10</v>
      </c>
      <c r="B5" s="9">
        <v>8</v>
      </c>
      <c r="C5" s="9"/>
      <c r="D5" s="1" t="s">
        <v>11</v>
      </c>
      <c r="E5" s="6">
        <v>6</v>
      </c>
      <c r="F5" s="9"/>
      <c r="G5" s="4" t="s">
        <v>12</v>
      </c>
      <c r="H5" s="14" t="s">
        <v>13</v>
      </c>
      <c r="I5" s="4">
        <v>10</v>
      </c>
      <c r="J5" s="9"/>
      <c r="K5" s="4" t="s">
        <v>12</v>
      </c>
      <c r="L5" s="4" t="s">
        <v>14</v>
      </c>
      <c r="M5" s="4">
        <v>9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8</v>
      </c>
      <c r="C6" s="9"/>
      <c r="D6" s="1" t="s">
        <v>17</v>
      </c>
      <c r="E6" s="6">
        <v>8</v>
      </c>
      <c r="F6" s="9"/>
      <c r="G6" s="9" t="s">
        <v>12</v>
      </c>
      <c r="H6" s="15" t="s">
        <v>18</v>
      </c>
      <c r="I6" s="9">
        <v>6</v>
      </c>
      <c r="J6" s="9"/>
      <c r="K6" s="9" t="s">
        <v>12</v>
      </c>
      <c r="L6" s="9" t="s">
        <v>19</v>
      </c>
      <c r="M6" s="9">
        <v>4</v>
      </c>
      <c r="N6" s="9"/>
      <c r="O6" s="9" t="s">
        <v>12</v>
      </c>
      <c r="P6" s="9" t="s">
        <v>20</v>
      </c>
      <c r="Q6" s="9">
        <v>9</v>
      </c>
      <c r="R6" s="1"/>
    </row>
    <row r="7" spans="1:18" ht="51" x14ac:dyDescent="0.2">
      <c r="A7" s="9" t="s">
        <v>21</v>
      </c>
      <c r="B7" s="9">
        <v>7</v>
      </c>
      <c r="C7" s="9"/>
      <c r="D7" s="1" t="s">
        <v>22</v>
      </c>
      <c r="E7" s="6">
        <v>7</v>
      </c>
      <c r="F7" s="9"/>
      <c r="G7" s="9" t="s">
        <v>12</v>
      </c>
      <c r="H7" s="15" t="s">
        <v>23</v>
      </c>
      <c r="I7" s="9">
        <v>9</v>
      </c>
      <c r="J7" s="9"/>
      <c r="K7" s="9" t="s">
        <v>12</v>
      </c>
      <c r="L7" s="9" t="s">
        <v>24</v>
      </c>
      <c r="M7" s="9">
        <v>3</v>
      </c>
      <c r="N7" s="9"/>
      <c r="O7" s="9" t="s">
        <v>12</v>
      </c>
      <c r="P7" s="9" t="s">
        <v>25</v>
      </c>
      <c r="Q7" s="9">
        <v>5</v>
      </c>
      <c r="R7" s="1"/>
    </row>
    <row r="8" spans="1:18" ht="51" x14ac:dyDescent="0.2">
      <c r="A8" s="9" t="s">
        <v>26</v>
      </c>
      <c r="B8" s="9">
        <v>7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7</v>
      </c>
      <c r="J8" s="9"/>
      <c r="K8" s="9" t="s">
        <v>28</v>
      </c>
      <c r="L8" s="9" t="s">
        <v>30</v>
      </c>
      <c r="M8" s="9">
        <v>2</v>
      </c>
      <c r="N8" s="9"/>
      <c r="O8" s="9" t="s">
        <v>28</v>
      </c>
      <c r="P8" s="9" t="s">
        <v>31</v>
      </c>
      <c r="Q8" s="9">
        <v>7</v>
      </c>
      <c r="R8" s="1"/>
    </row>
    <row r="9" spans="1:18" ht="51" x14ac:dyDescent="0.2">
      <c r="A9" s="9" t="s">
        <v>32</v>
      </c>
      <c r="B9" s="9">
        <v>4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5</v>
      </c>
      <c r="J9" s="9"/>
      <c r="K9" s="9" t="s">
        <v>28</v>
      </c>
      <c r="L9" s="9" t="s">
        <v>35</v>
      </c>
      <c r="M9" s="9">
        <v>7</v>
      </c>
      <c r="N9" s="9"/>
      <c r="O9" s="9" t="s">
        <v>28</v>
      </c>
      <c r="P9" s="9" t="s">
        <v>36</v>
      </c>
      <c r="Q9" s="9">
        <v>6</v>
      </c>
      <c r="R9" s="1"/>
    </row>
    <row r="10" spans="1:18" ht="38.25" x14ac:dyDescent="0.2">
      <c r="A10" s="9" t="s">
        <v>37</v>
      </c>
      <c r="B10" s="9">
        <v>5</v>
      </c>
      <c r="C10" s="1"/>
      <c r="D10" s="7"/>
      <c r="E10" s="7"/>
      <c r="F10" s="6"/>
      <c r="G10" s="9" t="s">
        <v>28</v>
      </c>
      <c r="H10" s="15" t="s">
        <v>38</v>
      </c>
      <c r="I10" s="9">
        <v>8</v>
      </c>
      <c r="J10" s="9"/>
      <c r="K10" s="9" t="s">
        <v>28</v>
      </c>
      <c r="L10" s="9" t="s">
        <v>39</v>
      </c>
      <c r="M10" s="9">
        <v>8</v>
      </c>
      <c r="N10" s="9"/>
      <c r="O10" s="9" t="s">
        <v>28</v>
      </c>
      <c r="P10" s="9" t="s">
        <v>40</v>
      </c>
      <c r="Q10" s="9">
        <v>8</v>
      </c>
      <c r="R10" s="1"/>
    </row>
    <row r="11" spans="1:18" ht="38.25" x14ac:dyDescent="0.2">
      <c r="A11" s="9" t="s">
        <v>41</v>
      </c>
      <c r="B11" s="9">
        <v>9</v>
      </c>
      <c r="C11" s="1"/>
      <c r="F11" s="6"/>
      <c r="G11" s="9" t="s">
        <v>42</v>
      </c>
      <c r="H11" s="15" t="s">
        <v>43</v>
      </c>
      <c r="I11" s="9">
        <v>1</v>
      </c>
      <c r="J11" s="9"/>
      <c r="K11" s="9" t="s">
        <v>42</v>
      </c>
      <c r="L11" s="9" t="s">
        <v>44</v>
      </c>
      <c r="M11" s="9">
        <v>6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3</v>
      </c>
      <c r="C12" s="1"/>
      <c r="F12" s="6"/>
      <c r="G12" s="9" t="s">
        <v>47</v>
      </c>
      <c r="H12" s="15" t="s">
        <v>48</v>
      </c>
      <c r="I12" s="9">
        <v>2</v>
      </c>
      <c r="J12" s="9"/>
      <c r="K12" s="9" t="s">
        <v>47</v>
      </c>
      <c r="L12" s="9" t="s">
        <v>49</v>
      </c>
      <c r="M12" s="9">
        <v>2</v>
      </c>
      <c r="N12" s="9"/>
      <c r="O12" s="9" t="s">
        <v>47</v>
      </c>
      <c r="P12" s="9" t="s">
        <v>50</v>
      </c>
      <c r="Q12" s="9">
        <v>4</v>
      </c>
      <c r="R12" s="1"/>
    </row>
    <row r="13" spans="1:18" ht="114.75" x14ac:dyDescent="0.2">
      <c r="A13" s="9" t="s">
        <v>51</v>
      </c>
      <c r="B13" s="9">
        <v>3</v>
      </c>
      <c r="C13" s="1"/>
      <c r="F13" s="6"/>
      <c r="G13" s="9" t="s">
        <v>52</v>
      </c>
      <c r="H13" s="15" t="s">
        <v>53</v>
      </c>
      <c r="I13" s="9">
        <v>3</v>
      </c>
      <c r="J13" s="9"/>
      <c r="K13" s="9" t="s">
        <v>52</v>
      </c>
      <c r="L13" s="9" t="s">
        <v>54</v>
      </c>
      <c r="M13" s="9">
        <v>5</v>
      </c>
      <c r="N13" s="9"/>
      <c r="O13" s="9" t="s">
        <v>52</v>
      </c>
      <c r="P13" s="9" t="s">
        <v>55</v>
      </c>
      <c r="Q13" s="9">
        <v>3</v>
      </c>
      <c r="R13" s="1"/>
    </row>
    <row r="14" spans="1:18" ht="25.5" x14ac:dyDescent="0.2">
      <c r="A14" s="9" t="s">
        <v>56</v>
      </c>
      <c r="B14" s="9">
        <v>8</v>
      </c>
      <c r="C14" s="1"/>
      <c r="F14" s="6"/>
      <c r="G14" s="11" t="s">
        <v>57</v>
      </c>
      <c r="H14" s="16" t="s">
        <v>58</v>
      </c>
      <c r="I14" s="11">
        <v>4</v>
      </c>
      <c r="J14" s="9"/>
      <c r="K14" s="11" t="s">
        <v>57</v>
      </c>
      <c r="L14" s="11" t="s">
        <v>59</v>
      </c>
      <c r="M14" s="11">
        <v>1</v>
      </c>
      <c r="N14" s="9"/>
      <c r="O14" s="11" t="s">
        <v>57</v>
      </c>
      <c r="P14" s="11" t="s">
        <v>60</v>
      </c>
      <c r="Q14" s="11">
        <v>2</v>
      </c>
      <c r="R14" s="1"/>
    </row>
    <row r="15" spans="1:18" x14ac:dyDescent="0.2">
      <c r="A15" s="8" t="s">
        <v>63</v>
      </c>
      <c r="B15" s="11">
        <v>6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A2" workbookViewId="0">
      <selection activeCell="B5" sqref="B5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35" t="s">
        <v>0</v>
      </c>
      <c r="B1" s="35"/>
      <c r="C1" s="35"/>
      <c r="D1" s="35"/>
      <c r="E1" s="35"/>
      <c r="F1" s="35"/>
      <c r="G1" s="35"/>
      <c r="H1" s="35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19" t="s">
        <v>1</v>
      </c>
      <c r="B3" s="19" t="s">
        <v>2</v>
      </c>
      <c r="C3" s="9"/>
      <c r="D3" s="36" t="s">
        <v>3</v>
      </c>
      <c r="E3" s="37"/>
      <c r="F3" s="9"/>
      <c r="G3" s="36" t="s">
        <v>61</v>
      </c>
      <c r="H3" s="36"/>
      <c r="I3" s="37"/>
      <c r="J3" s="9"/>
      <c r="K3" s="36" t="s">
        <v>62</v>
      </c>
      <c r="L3" s="36"/>
      <c r="M3" s="37"/>
      <c r="N3" s="9"/>
      <c r="O3" s="36" t="s">
        <v>4</v>
      </c>
      <c r="P3" s="36"/>
      <c r="Q3" s="37"/>
      <c r="R3" s="1"/>
    </row>
    <row r="4" spans="1:18" ht="25.5" x14ac:dyDescent="0.2">
      <c r="A4" s="4" t="s">
        <v>5</v>
      </c>
      <c r="B4" s="4">
        <v>1</v>
      </c>
      <c r="C4" s="9"/>
      <c r="D4" s="5" t="s">
        <v>6</v>
      </c>
      <c r="E4" s="12">
        <v>10</v>
      </c>
      <c r="F4" s="9"/>
      <c r="G4" s="19" t="s">
        <v>7</v>
      </c>
      <c r="H4" s="19" t="s">
        <v>8</v>
      </c>
      <c r="I4" s="19" t="s">
        <v>9</v>
      </c>
      <c r="J4" s="9"/>
      <c r="K4" s="19" t="s">
        <v>7</v>
      </c>
      <c r="L4" s="19" t="s">
        <v>8</v>
      </c>
      <c r="M4" s="19" t="s">
        <v>9</v>
      </c>
      <c r="N4" s="9"/>
      <c r="O4" s="19" t="s">
        <v>7</v>
      </c>
      <c r="P4" s="19" t="s">
        <v>8</v>
      </c>
      <c r="Q4" s="19" t="s">
        <v>9</v>
      </c>
      <c r="R4" s="1"/>
    </row>
    <row r="5" spans="1:18" ht="25.5" x14ac:dyDescent="0.2">
      <c r="A5" s="9" t="s">
        <v>10</v>
      </c>
      <c r="B5" s="9">
        <v>8</v>
      </c>
      <c r="C5" s="9"/>
      <c r="D5" s="1" t="s">
        <v>11</v>
      </c>
      <c r="E5" s="6">
        <v>2</v>
      </c>
      <c r="F5" s="9"/>
      <c r="G5" s="4" t="s">
        <v>12</v>
      </c>
      <c r="H5" s="14" t="s">
        <v>13</v>
      </c>
      <c r="I5" s="4">
        <v>2</v>
      </c>
      <c r="J5" s="9"/>
      <c r="K5" s="4" t="s">
        <v>12</v>
      </c>
      <c r="L5" s="4" t="s">
        <v>14</v>
      </c>
      <c r="M5" s="4">
        <v>2</v>
      </c>
      <c r="N5" s="9"/>
      <c r="O5" s="4" t="s">
        <v>12</v>
      </c>
      <c r="P5" s="4" t="s">
        <v>15</v>
      </c>
      <c r="Q5" s="4">
        <v>3</v>
      </c>
      <c r="R5" s="1"/>
    </row>
    <row r="6" spans="1:18" ht="38.25" x14ac:dyDescent="0.2">
      <c r="A6" s="9" t="s">
        <v>16</v>
      </c>
      <c r="B6" s="9">
        <v>7</v>
      </c>
      <c r="C6" s="9"/>
      <c r="D6" s="1" t="s">
        <v>17</v>
      </c>
      <c r="E6" s="6">
        <v>9</v>
      </c>
      <c r="F6" s="9"/>
      <c r="G6" s="9" t="s">
        <v>12</v>
      </c>
      <c r="H6" s="15" t="s">
        <v>18</v>
      </c>
      <c r="I6" s="9">
        <v>3</v>
      </c>
      <c r="J6" s="9"/>
      <c r="K6" s="9" t="s">
        <v>12</v>
      </c>
      <c r="L6" s="9" t="s">
        <v>19</v>
      </c>
      <c r="M6" s="9">
        <v>3</v>
      </c>
      <c r="N6" s="9"/>
      <c r="O6" s="9" t="s">
        <v>12</v>
      </c>
      <c r="P6" s="9" t="s">
        <v>20</v>
      </c>
      <c r="Q6" s="9">
        <v>3</v>
      </c>
      <c r="R6" s="1"/>
    </row>
    <row r="7" spans="1:18" ht="51" x14ac:dyDescent="0.2">
      <c r="A7" s="9" t="s">
        <v>21</v>
      </c>
      <c r="B7" s="9">
        <v>3</v>
      </c>
      <c r="C7" s="9"/>
      <c r="D7" s="1" t="s">
        <v>22</v>
      </c>
      <c r="E7" s="6">
        <v>7</v>
      </c>
      <c r="F7" s="9"/>
      <c r="G7" s="9" t="s">
        <v>12</v>
      </c>
      <c r="H7" s="15" t="s">
        <v>23</v>
      </c>
      <c r="I7" s="9">
        <v>1</v>
      </c>
      <c r="J7" s="9"/>
      <c r="K7" s="9" t="s">
        <v>12</v>
      </c>
      <c r="L7" s="9" t="s">
        <v>24</v>
      </c>
      <c r="M7" s="9">
        <v>1</v>
      </c>
      <c r="N7" s="9"/>
      <c r="O7" s="9" t="s">
        <v>12</v>
      </c>
      <c r="P7" s="9" t="s">
        <v>25</v>
      </c>
      <c r="Q7" s="9">
        <v>1</v>
      </c>
      <c r="R7" s="1"/>
    </row>
    <row r="8" spans="1:18" ht="51" x14ac:dyDescent="0.2">
      <c r="A8" s="9" t="s">
        <v>26</v>
      </c>
      <c r="B8" s="9">
        <v>7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7</v>
      </c>
      <c r="J8" s="9"/>
      <c r="K8" s="9" t="s">
        <v>28</v>
      </c>
      <c r="L8" s="9" t="s">
        <v>30</v>
      </c>
      <c r="M8" s="9">
        <v>3</v>
      </c>
      <c r="N8" s="9"/>
      <c r="O8" s="9" t="s">
        <v>28</v>
      </c>
      <c r="P8" s="9" t="s">
        <v>31</v>
      </c>
      <c r="Q8" s="9">
        <v>1</v>
      </c>
      <c r="R8" s="1"/>
    </row>
    <row r="9" spans="1:18" ht="63.75" x14ac:dyDescent="0.2">
      <c r="A9" s="9" t="s">
        <v>32</v>
      </c>
      <c r="B9" s="9">
        <v>1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6</v>
      </c>
      <c r="J9" s="9"/>
      <c r="K9" s="9" t="s">
        <v>28</v>
      </c>
      <c r="L9" s="9" t="s">
        <v>35</v>
      </c>
      <c r="M9" s="9">
        <v>6</v>
      </c>
      <c r="N9" s="9"/>
      <c r="O9" s="9" t="s">
        <v>28</v>
      </c>
      <c r="P9" s="9" t="s">
        <v>36</v>
      </c>
      <c r="Q9" s="9">
        <v>1</v>
      </c>
      <c r="R9" s="1"/>
    </row>
    <row r="10" spans="1:18" ht="38.25" x14ac:dyDescent="0.2">
      <c r="A10" s="9" t="s">
        <v>37</v>
      </c>
      <c r="B10" s="9">
        <v>3</v>
      </c>
      <c r="C10" s="1"/>
      <c r="D10" s="7"/>
      <c r="E10" s="7"/>
      <c r="F10" s="6"/>
      <c r="G10" s="9" t="s">
        <v>28</v>
      </c>
      <c r="H10" s="15" t="s">
        <v>38</v>
      </c>
      <c r="I10" s="9">
        <v>4</v>
      </c>
      <c r="J10" s="9"/>
      <c r="K10" s="9" t="s">
        <v>28</v>
      </c>
      <c r="L10" s="9" t="s">
        <v>39</v>
      </c>
      <c r="M10" s="9">
        <v>5</v>
      </c>
      <c r="N10" s="9"/>
      <c r="O10" s="9" t="s">
        <v>28</v>
      </c>
      <c r="P10" s="9" t="s">
        <v>40</v>
      </c>
      <c r="Q10" s="9">
        <v>5</v>
      </c>
      <c r="R10" s="1"/>
    </row>
    <row r="11" spans="1:18" ht="38.25" x14ac:dyDescent="0.2">
      <c r="A11" s="9" t="s">
        <v>41</v>
      </c>
      <c r="B11" s="9">
        <v>4</v>
      </c>
      <c r="C11" s="1"/>
      <c r="F11" s="6"/>
      <c r="G11" s="9" t="s">
        <v>42</v>
      </c>
      <c r="H11" s="15" t="s">
        <v>43</v>
      </c>
      <c r="I11" s="9">
        <v>10</v>
      </c>
      <c r="J11" s="9"/>
      <c r="K11" s="9" t="s">
        <v>42</v>
      </c>
      <c r="L11" s="9" t="s">
        <v>44</v>
      </c>
      <c r="M11" s="9">
        <v>6</v>
      </c>
      <c r="N11" s="9"/>
      <c r="O11" s="9" t="s">
        <v>42</v>
      </c>
      <c r="P11" s="9" t="s">
        <v>45</v>
      </c>
      <c r="Q11" s="9">
        <v>10</v>
      </c>
      <c r="R11" s="1"/>
    </row>
    <row r="12" spans="1:18" ht="25.5" x14ac:dyDescent="0.2">
      <c r="A12" s="9" t="s">
        <v>46</v>
      </c>
      <c r="B12" s="9">
        <v>2</v>
      </c>
      <c r="C12" s="1"/>
      <c r="F12" s="6"/>
      <c r="G12" s="9" t="s">
        <v>47</v>
      </c>
      <c r="H12" s="15" t="s">
        <v>48</v>
      </c>
      <c r="I12" s="9">
        <v>10</v>
      </c>
      <c r="J12" s="9"/>
      <c r="K12" s="9" t="s">
        <v>47</v>
      </c>
      <c r="L12" s="9" t="s">
        <v>49</v>
      </c>
      <c r="M12" s="9">
        <v>8</v>
      </c>
      <c r="N12" s="9"/>
      <c r="O12" s="9" t="s">
        <v>47</v>
      </c>
      <c r="P12" s="9" t="s">
        <v>50</v>
      </c>
      <c r="Q12" s="9">
        <v>6</v>
      </c>
      <c r="R12" s="1"/>
    </row>
    <row r="13" spans="1:18" ht="114.75" x14ac:dyDescent="0.2">
      <c r="A13" s="9" t="s">
        <v>51</v>
      </c>
      <c r="B13" s="9">
        <v>2</v>
      </c>
      <c r="C13" s="1"/>
      <c r="F13" s="6"/>
      <c r="G13" s="9" t="s">
        <v>52</v>
      </c>
      <c r="H13" s="15" t="s">
        <v>53</v>
      </c>
      <c r="I13" s="9">
        <v>10</v>
      </c>
      <c r="J13" s="9"/>
      <c r="K13" s="9" t="s">
        <v>52</v>
      </c>
      <c r="L13" s="9" t="s">
        <v>54</v>
      </c>
      <c r="M13" s="9">
        <v>6</v>
      </c>
      <c r="N13" s="9"/>
      <c r="O13" s="9" t="s">
        <v>52</v>
      </c>
      <c r="P13" s="9" t="s">
        <v>55</v>
      </c>
      <c r="Q13" s="9">
        <v>10</v>
      </c>
      <c r="R13" s="1"/>
    </row>
    <row r="14" spans="1:18" ht="25.5" x14ac:dyDescent="0.2">
      <c r="A14" s="9" t="s">
        <v>56</v>
      </c>
      <c r="B14" s="9">
        <v>4</v>
      </c>
      <c r="C14" s="1"/>
      <c r="F14" s="6"/>
      <c r="G14" s="11" t="s">
        <v>57</v>
      </c>
      <c r="H14" s="16" t="s">
        <v>58</v>
      </c>
      <c r="I14" s="11">
        <v>10</v>
      </c>
      <c r="J14" s="9"/>
      <c r="K14" s="11" t="s">
        <v>57</v>
      </c>
      <c r="L14" s="11" t="s">
        <v>59</v>
      </c>
      <c r="M14" s="11">
        <v>10</v>
      </c>
      <c r="N14" s="9"/>
      <c r="O14" s="11" t="s">
        <v>57</v>
      </c>
      <c r="P14" s="11" t="s">
        <v>60</v>
      </c>
      <c r="Q14" s="11">
        <v>9</v>
      </c>
      <c r="R14" s="1"/>
    </row>
    <row r="15" spans="1:18" ht="12.75" customHeight="1" x14ac:dyDescent="0.2">
      <c r="A15" s="8" t="s">
        <v>63</v>
      </c>
      <c r="B15" s="11">
        <v>9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workbookViewId="0">
      <selection activeCell="B16" sqref="B16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x14ac:dyDescent="0.2">
      <c r="A1" s="33" t="s">
        <v>0</v>
      </c>
      <c r="B1" s="33"/>
      <c r="C1" s="33"/>
      <c r="D1" s="33"/>
      <c r="E1" s="33"/>
      <c r="F1" s="33"/>
      <c r="G1" s="33"/>
      <c r="H1" s="33"/>
    </row>
    <row r="2" spans="1:18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17" t="s">
        <v>1</v>
      </c>
      <c r="B3" s="17" t="s">
        <v>2</v>
      </c>
      <c r="C3" s="9"/>
      <c r="D3" s="31" t="s">
        <v>3</v>
      </c>
      <c r="E3" s="34"/>
      <c r="F3" s="9"/>
      <c r="G3" s="31" t="s">
        <v>61</v>
      </c>
      <c r="H3" s="31"/>
      <c r="I3" s="34"/>
      <c r="J3" s="9"/>
      <c r="K3" s="31" t="s">
        <v>62</v>
      </c>
      <c r="L3" s="31"/>
      <c r="M3" s="34"/>
      <c r="N3" s="9"/>
      <c r="O3" s="31" t="s">
        <v>4</v>
      </c>
      <c r="P3" s="31"/>
      <c r="Q3" s="34"/>
      <c r="R3" s="1"/>
    </row>
    <row r="4" spans="1:18" ht="25.5" x14ac:dyDescent="0.2">
      <c r="A4" s="4" t="s">
        <v>5</v>
      </c>
      <c r="B4" s="4">
        <v>3</v>
      </c>
      <c r="C4" s="9"/>
      <c r="D4" s="5" t="s">
        <v>6</v>
      </c>
      <c r="E4" s="12">
        <v>9</v>
      </c>
      <c r="F4" s="9"/>
      <c r="G4" s="17" t="s">
        <v>7</v>
      </c>
      <c r="H4" s="17" t="s">
        <v>8</v>
      </c>
      <c r="I4" s="17" t="s">
        <v>9</v>
      </c>
      <c r="J4" s="9"/>
      <c r="K4" s="17" t="s">
        <v>7</v>
      </c>
      <c r="L4" s="17" t="s">
        <v>8</v>
      </c>
      <c r="M4" s="17" t="s">
        <v>9</v>
      </c>
      <c r="N4" s="9"/>
      <c r="O4" s="17" t="s">
        <v>7</v>
      </c>
      <c r="P4" s="17" t="s">
        <v>8</v>
      </c>
      <c r="Q4" s="17" t="s">
        <v>9</v>
      </c>
      <c r="R4" s="1"/>
    </row>
    <row r="5" spans="1:18" ht="25.5" x14ac:dyDescent="0.2">
      <c r="A5" s="9" t="s">
        <v>10</v>
      </c>
      <c r="B5" s="9">
        <v>6</v>
      </c>
      <c r="C5" s="9"/>
      <c r="D5" s="1" t="s">
        <v>11</v>
      </c>
      <c r="E5" s="6">
        <v>9</v>
      </c>
      <c r="F5" s="9"/>
      <c r="G5" s="4" t="s">
        <v>12</v>
      </c>
      <c r="H5" s="14" t="s">
        <v>13</v>
      </c>
      <c r="I5" s="4">
        <v>9</v>
      </c>
      <c r="J5" s="9"/>
      <c r="K5" s="4" t="s">
        <v>12</v>
      </c>
      <c r="L5" s="4" t="s">
        <v>14</v>
      </c>
      <c r="M5" s="4">
        <v>6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6</v>
      </c>
      <c r="C6" s="9"/>
      <c r="D6" s="1" t="s">
        <v>17</v>
      </c>
      <c r="E6" s="6">
        <v>8</v>
      </c>
      <c r="F6" s="9"/>
      <c r="G6" s="9" t="s">
        <v>12</v>
      </c>
      <c r="H6" s="15" t="s">
        <v>18</v>
      </c>
      <c r="I6" s="9">
        <v>10</v>
      </c>
      <c r="J6" s="9"/>
      <c r="K6" s="9" t="s">
        <v>12</v>
      </c>
      <c r="L6" s="9" t="s">
        <v>19</v>
      </c>
      <c r="M6" s="9">
        <v>1</v>
      </c>
      <c r="N6" s="9"/>
      <c r="O6" s="9" t="s">
        <v>12</v>
      </c>
      <c r="P6" s="9" t="s">
        <v>20</v>
      </c>
      <c r="Q6" s="9">
        <v>7</v>
      </c>
      <c r="R6" s="1"/>
    </row>
    <row r="7" spans="1:18" ht="51" x14ac:dyDescent="0.2">
      <c r="A7" s="9" t="s">
        <v>21</v>
      </c>
      <c r="B7" s="9">
        <v>3</v>
      </c>
      <c r="C7" s="9"/>
      <c r="D7" s="1" t="s">
        <v>22</v>
      </c>
      <c r="E7" s="6">
        <v>4</v>
      </c>
      <c r="F7" s="9"/>
      <c r="G7" s="9" t="s">
        <v>12</v>
      </c>
      <c r="H7" s="15" t="s">
        <v>23</v>
      </c>
      <c r="I7" s="9">
        <v>5</v>
      </c>
      <c r="J7" s="9"/>
      <c r="K7" s="9" t="s">
        <v>12</v>
      </c>
      <c r="L7" s="9" t="s">
        <v>24</v>
      </c>
      <c r="M7" s="9">
        <v>7</v>
      </c>
      <c r="N7" s="9"/>
      <c r="O7" s="9" t="s">
        <v>12</v>
      </c>
      <c r="P7" s="9" t="s">
        <v>25</v>
      </c>
      <c r="Q7" s="9">
        <v>8</v>
      </c>
      <c r="R7" s="1"/>
    </row>
    <row r="8" spans="1:18" ht="51" x14ac:dyDescent="0.2">
      <c r="A8" s="9" t="s">
        <v>26</v>
      </c>
      <c r="B8" s="9">
        <v>5</v>
      </c>
      <c r="C8" s="9"/>
      <c r="D8" s="1" t="s">
        <v>27</v>
      </c>
      <c r="E8" s="6">
        <v>8</v>
      </c>
      <c r="F8" s="9"/>
      <c r="G8" s="9" t="s">
        <v>28</v>
      </c>
      <c r="H8" s="15" t="s">
        <v>29</v>
      </c>
      <c r="I8" s="9">
        <v>6</v>
      </c>
      <c r="J8" s="9"/>
      <c r="K8" s="9" t="s">
        <v>28</v>
      </c>
      <c r="L8" s="9" t="s">
        <v>30</v>
      </c>
      <c r="M8" s="9">
        <v>8</v>
      </c>
      <c r="N8" s="9"/>
      <c r="O8" s="9" t="s">
        <v>28</v>
      </c>
      <c r="P8" s="9" t="s">
        <v>31</v>
      </c>
      <c r="Q8" s="9">
        <v>5</v>
      </c>
      <c r="R8" s="1"/>
    </row>
    <row r="9" spans="1:18" ht="63.75" x14ac:dyDescent="0.2">
      <c r="A9" s="9" t="s">
        <v>32</v>
      </c>
      <c r="B9" s="9">
        <v>4</v>
      </c>
      <c r="C9" s="9"/>
      <c r="D9" s="3" t="s">
        <v>33</v>
      </c>
      <c r="E9" s="10">
        <v>9</v>
      </c>
      <c r="F9" s="9"/>
      <c r="G9" s="9" t="s">
        <v>28</v>
      </c>
      <c r="H9" s="15" t="s">
        <v>34</v>
      </c>
      <c r="I9" s="9">
        <v>7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6</v>
      </c>
      <c r="R9" s="1"/>
    </row>
    <row r="10" spans="1:18" ht="38.25" x14ac:dyDescent="0.2">
      <c r="A10" s="9" t="s">
        <v>37</v>
      </c>
      <c r="B10" s="9">
        <v>4</v>
      </c>
      <c r="C10" s="1"/>
      <c r="D10" s="7"/>
      <c r="E10" s="7"/>
      <c r="F10" s="6"/>
      <c r="G10" s="9" t="s">
        <v>28</v>
      </c>
      <c r="H10" s="15" t="s">
        <v>38</v>
      </c>
      <c r="I10" s="9">
        <v>8</v>
      </c>
      <c r="J10" s="9"/>
      <c r="K10" s="9" t="s">
        <v>28</v>
      </c>
      <c r="L10" s="9" t="s">
        <v>39</v>
      </c>
      <c r="M10" s="9">
        <v>9</v>
      </c>
      <c r="N10" s="9"/>
      <c r="O10" s="9" t="s">
        <v>28</v>
      </c>
      <c r="P10" s="9" t="s">
        <v>40</v>
      </c>
      <c r="Q10" s="9">
        <v>9</v>
      </c>
      <c r="R10" s="1"/>
    </row>
    <row r="11" spans="1:18" ht="38.25" x14ac:dyDescent="0.2">
      <c r="A11" s="9" t="s">
        <v>41</v>
      </c>
      <c r="B11" s="9">
        <v>2</v>
      </c>
      <c r="C11" s="1"/>
      <c r="F11" s="6"/>
      <c r="G11" s="9" t="s">
        <v>42</v>
      </c>
      <c r="H11" s="15" t="s">
        <v>43</v>
      </c>
      <c r="I11" s="9">
        <v>1</v>
      </c>
      <c r="J11" s="9"/>
      <c r="K11" s="9" t="s">
        <v>42</v>
      </c>
      <c r="L11" s="9" t="s">
        <v>44</v>
      </c>
      <c r="M11" s="9">
        <v>4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2</v>
      </c>
      <c r="C12" s="1"/>
      <c r="F12" s="6"/>
      <c r="G12" s="9" t="s">
        <v>47</v>
      </c>
      <c r="H12" s="15" t="s">
        <v>48</v>
      </c>
      <c r="I12" s="9">
        <v>4</v>
      </c>
      <c r="J12" s="9"/>
      <c r="K12" s="9" t="s">
        <v>47</v>
      </c>
      <c r="L12" s="9" t="s">
        <v>49</v>
      </c>
      <c r="M12" s="9">
        <v>5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 x14ac:dyDescent="0.2">
      <c r="A13" s="9" t="s">
        <v>51</v>
      </c>
      <c r="B13" s="9">
        <v>2</v>
      </c>
      <c r="C13" s="1"/>
      <c r="F13" s="6"/>
      <c r="G13" s="9" t="s">
        <v>52</v>
      </c>
      <c r="H13" s="15" t="s">
        <v>53</v>
      </c>
      <c r="I13" s="9">
        <v>3</v>
      </c>
      <c r="J13" s="9"/>
      <c r="K13" s="9" t="s">
        <v>52</v>
      </c>
      <c r="L13" s="9" t="s">
        <v>54</v>
      </c>
      <c r="M13" s="9">
        <v>10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 x14ac:dyDescent="0.2">
      <c r="A14" s="9" t="s">
        <v>56</v>
      </c>
      <c r="B14" s="9">
        <v>5</v>
      </c>
      <c r="C14" s="1"/>
      <c r="F14" s="6"/>
      <c r="G14" s="11" t="s">
        <v>57</v>
      </c>
      <c r="H14" s="16" t="s">
        <v>58</v>
      </c>
      <c r="I14" s="11">
        <v>2</v>
      </c>
      <c r="J14" s="9"/>
      <c r="K14" s="11" t="s">
        <v>57</v>
      </c>
      <c r="L14" s="11" t="s">
        <v>59</v>
      </c>
      <c r="M14" s="11">
        <v>2</v>
      </c>
      <c r="N14" s="9"/>
      <c r="O14" s="11" t="s">
        <v>57</v>
      </c>
      <c r="P14" s="11" t="s">
        <v>60</v>
      </c>
      <c r="Q14" s="11">
        <v>4</v>
      </c>
      <c r="R14" s="1"/>
    </row>
    <row r="15" spans="1:18" x14ac:dyDescent="0.2">
      <c r="A15" s="8" t="s">
        <v>63</v>
      </c>
      <c r="B15" s="11">
        <v>8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B5" sqref="B5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17" t="s">
        <v>1</v>
      </c>
      <c r="B3" s="17" t="s">
        <v>2</v>
      </c>
      <c r="C3" s="9"/>
      <c r="D3" s="31" t="s">
        <v>3</v>
      </c>
      <c r="E3" s="34"/>
      <c r="F3" s="9"/>
      <c r="G3" s="31" t="s">
        <v>61</v>
      </c>
      <c r="H3" s="31"/>
      <c r="I3" s="34"/>
      <c r="J3" s="9"/>
      <c r="K3" s="31" t="s">
        <v>62</v>
      </c>
      <c r="L3" s="31"/>
      <c r="M3" s="34"/>
      <c r="N3" s="9"/>
      <c r="O3" s="31" t="s">
        <v>4</v>
      </c>
      <c r="P3" s="31"/>
      <c r="Q3" s="34"/>
      <c r="R3" s="1"/>
    </row>
    <row r="4" spans="1:18" ht="25.5" x14ac:dyDescent="0.2">
      <c r="A4" s="4" t="s">
        <v>5</v>
      </c>
      <c r="B4" s="4">
        <v>1</v>
      </c>
      <c r="C4" s="9"/>
      <c r="D4" s="5" t="s">
        <v>6</v>
      </c>
      <c r="E4" s="12">
        <v>10</v>
      </c>
      <c r="F4" s="9"/>
      <c r="G4" s="17" t="s">
        <v>7</v>
      </c>
      <c r="H4" s="17" t="s">
        <v>8</v>
      </c>
      <c r="I4" s="17" t="s">
        <v>9</v>
      </c>
      <c r="J4" s="9"/>
      <c r="K4" s="17" t="s">
        <v>7</v>
      </c>
      <c r="L4" s="17" t="s">
        <v>8</v>
      </c>
      <c r="M4" s="17" t="s">
        <v>9</v>
      </c>
      <c r="N4" s="9"/>
      <c r="O4" s="17" t="s">
        <v>7</v>
      </c>
      <c r="P4" s="17" t="s">
        <v>8</v>
      </c>
      <c r="Q4" s="17" t="s">
        <v>9</v>
      </c>
      <c r="R4" s="1"/>
    </row>
    <row r="5" spans="1:18" ht="25.5" x14ac:dyDescent="0.2">
      <c r="A5" s="9" t="s">
        <v>10</v>
      </c>
      <c r="B5" s="9">
        <v>10</v>
      </c>
      <c r="C5" s="9"/>
      <c r="D5" s="1" t="s">
        <v>11</v>
      </c>
      <c r="E5" s="6">
        <v>8</v>
      </c>
      <c r="F5" s="9"/>
      <c r="G5" s="4" t="s">
        <v>12</v>
      </c>
      <c r="H5" s="14" t="s">
        <v>13</v>
      </c>
      <c r="I5" s="4">
        <v>7</v>
      </c>
      <c r="J5" s="9"/>
      <c r="K5" s="4" t="s">
        <v>12</v>
      </c>
      <c r="L5" s="4" t="s">
        <v>14</v>
      </c>
      <c r="M5" s="4">
        <v>6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5</v>
      </c>
      <c r="C6" s="9"/>
      <c r="D6" s="1" t="s">
        <v>17</v>
      </c>
      <c r="E6" s="6">
        <v>8</v>
      </c>
      <c r="F6" s="9"/>
      <c r="G6" s="9" t="s">
        <v>12</v>
      </c>
      <c r="H6" s="15" t="s">
        <v>18</v>
      </c>
      <c r="I6" s="9">
        <v>8</v>
      </c>
      <c r="J6" s="9"/>
      <c r="K6" s="9" t="s">
        <v>12</v>
      </c>
      <c r="L6" s="9" t="s">
        <v>19</v>
      </c>
      <c r="M6" s="9">
        <v>1</v>
      </c>
      <c r="N6" s="9"/>
      <c r="O6" s="9" t="s">
        <v>12</v>
      </c>
      <c r="P6" s="9" t="s">
        <v>20</v>
      </c>
      <c r="Q6" s="9">
        <v>8</v>
      </c>
      <c r="R6" s="1"/>
    </row>
    <row r="7" spans="1:18" ht="51" x14ac:dyDescent="0.2">
      <c r="A7" s="9" t="s">
        <v>21</v>
      </c>
      <c r="B7" s="9">
        <v>4</v>
      </c>
      <c r="C7" s="9"/>
      <c r="D7" s="1" t="s">
        <v>22</v>
      </c>
      <c r="E7" s="6">
        <v>6</v>
      </c>
      <c r="F7" s="9"/>
      <c r="G7" s="9" t="s">
        <v>12</v>
      </c>
      <c r="H7" s="15" t="s">
        <v>23</v>
      </c>
      <c r="I7" s="9">
        <v>5</v>
      </c>
      <c r="J7" s="9"/>
      <c r="K7" s="9" t="s">
        <v>12</v>
      </c>
      <c r="L7" s="9" t="s">
        <v>24</v>
      </c>
      <c r="M7" s="9">
        <v>7</v>
      </c>
      <c r="N7" s="9"/>
      <c r="O7" s="9" t="s">
        <v>12</v>
      </c>
      <c r="P7" s="9" t="s">
        <v>25</v>
      </c>
      <c r="Q7" s="9">
        <v>6</v>
      </c>
      <c r="R7" s="1"/>
    </row>
    <row r="8" spans="1:18" ht="51" x14ac:dyDescent="0.2">
      <c r="A8" s="9" t="s">
        <v>26</v>
      </c>
      <c r="B8" s="9">
        <v>6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9</v>
      </c>
      <c r="J8" s="9"/>
      <c r="K8" s="9" t="s">
        <v>28</v>
      </c>
      <c r="L8" s="9" t="s">
        <v>30</v>
      </c>
      <c r="M8" s="9">
        <v>8</v>
      </c>
      <c r="N8" s="9"/>
      <c r="O8" s="9" t="s">
        <v>28</v>
      </c>
      <c r="P8" s="9" t="s">
        <v>31</v>
      </c>
      <c r="Q8" s="9">
        <v>5</v>
      </c>
      <c r="R8" s="1"/>
    </row>
    <row r="9" spans="1:18" ht="63.75" x14ac:dyDescent="0.2">
      <c r="A9" s="9" t="s">
        <v>32</v>
      </c>
      <c r="B9" s="9">
        <v>6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6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9</v>
      </c>
      <c r="R9" s="1"/>
    </row>
    <row r="10" spans="1:18" ht="38.25" x14ac:dyDescent="0.2">
      <c r="A10" s="9" t="s">
        <v>37</v>
      </c>
      <c r="B10" s="9">
        <v>6</v>
      </c>
      <c r="C10" s="1"/>
      <c r="D10" s="7"/>
      <c r="E10" s="7"/>
      <c r="F10" s="6"/>
      <c r="G10" s="9" t="s">
        <v>28</v>
      </c>
      <c r="H10" s="15" t="s">
        <v>38</v>
      </c>
      <c r="I10" s="9">
        <v>10</v>
      </c>
      <c r="J10" s="9"/>
      <c r="K10" s="9" t="s">
        <v>28</v>
      </c>
      <c r="L10" s="9" t="s">
        <v>39</v>
      </c>
      <c r="M10" s="9">
        <v>10</v>
      </c>
      <c r="N10" s="9"/>
      <c r="O10" s="9" t="s">
        <v>28</v>
      </c>
      <c r="P10" s="9" t="s">
        <v>40</v>
      </c>
      <c r="Q10" s="9">
        <v>7</v>
      </c>
      <c r="R10" s="1"/>
    </row>
    <row r="11" spans="1:18" ht="38.25" x14ac:dyDescent="0.2">
      <c r="A11" s="9" t="s">
        <v>41</v>
      </c>
      <c r="B11" s="9">
        <v>4</v>
      </c>
      <c r="C11" s="1"/>
      <c r="F11" s="6"/>
      <c r="G11" s="9" t="s">
        <v>42</v>
      </c>
      <c r="H11" s="15" t="s">
        <v>43</v>
      </c>
      <c r="I11" s="9">
        <v>2</v>
      </c>
      <c r="J11" s="9"/>
      <c r="K11" s="9" t="s">
        <v>42</v>
      </c>
      <c r="L11" s="9" t="s">
        <v>44</v>
      </c>
      <c r="M11" s="9">
        <v>5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2</v>
      </c>
      <c r="C12" s="1"/>
      <c r="F12" s="6"/>
      <c r="G12" s="9" t="s">
        <v>47</v>
      </c>
      <c r="H12" s="15" t="s">
        <v>48</v>
      </c>
      <c r="I12" s="9">
        <v>1</v>
      </c>
      <c r="J12" s="9"/>
      <c r="K12" s="9" t="s">
        <v>47</v>
      </c>
      <c r="L12" s="9" t="s">
        <v>49</v>
      </c>
      <c r="M12" s="9">
        <v>9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 x14ac:dyDescent="0.2">
      <c r="A13" s="9" t="s">
        <v>51</v>
      </c>
      <c r="B13" s="9">
        <v>1</v>
      </c>
      <c r="C13" s="1"/>
      <c r="F13" s="6"/>
      <c r="G13" s="9" t="s">
        <v>52</v>
      </c>
      <c r="H13" s="15" t="s">
        <v>53</v>
      </c>
      <c r="I13" s="9">
        <v>4</v>
      </c>
      <c r="J13" s="9"/>
      <c r="K13" s="9" t="s">
        <v>52</v>
      </c>
      <c r="L13" s="9" t="s">
        <v>54</v>
      </c>
      <c r="M13" s="9">
        <v>4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 x14ac:dyDescent="0.2">
      <c r="A14" s="9" t="s">
        <v>56</v>
      </c>
      <c r="B14" s="9">
        <v>2</v>
      </c>
      <c r="C14" s="1"/>
      <c r="F14" s="6"/>
      <c r="G14" s="11" t="s">
        <v>57</v>
      </c>
      <c r="H14" s="16" t="s">
        <v>58</v>
      </c>
      <c r="I14" s="11">
        <v>3</v>
      </c>
      <c r="J14" s="9"/>
      <c r="K14" s="11" t="s">
        <v>57</v>
      </c>
      <c r="L14" s="11" t="s">
        <v>59</v>
      </c>
      <c r="M14" s="11">
        <v>2</v>
      </c>
      <c r="N14" s="9"/>
      <c r="O14" s="11" t="s">
        <v>57</v>
      </c>
      <c r="P14" s="11" t="s">
        <v>60</v>
      </c>
      <c r="Q14" s="11">
        <v>4</v>
      </c>
      <c r="R14" s="1"/>
    </row>
    <row r="15" spans="1:18" ht="12.75" customHeight="1" x14ac:dyDescent="0.2">
      <c r="A15" s="8" t="s">
        <v>63</v>
      </c>
      <c r="B15" s="11">
        <v>6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B16" sqref="B16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20" t="s">
        <v>1</v>
      </c>
      <c r="B3" s="20" t="s">
        <v>2</v>
      </c>
      <c r="C3" s="9"/>
      <c r="D3" s="31" t="s">
        <v>3</v>
      </c>
      <c r="E3" s="34"/>
      <c r="F3" s="9"/>
      <c r="G3" s="31" t="s">
        <v>61</v>
      </c>
      <c r="H3" s="31"/>
      <c r="I3" s="34"/>
      <c r="J3" s="9"/>
      <c r="K3" s="31" t="s">
        <v>62</v>
      </c>
      <c r="L3" s="31"/>
      <c r="M3" s="34"/>
      <c r="N3" s="9"/>
      <c r="O3" s="31" t="s">
        <v>4</v>
      </c>
      <c r="P3" s="31"/>
      <c r="Q3" s="34"/>
      <c r="R3" s="1"/>
    </row>
    <row r="4" spans="1:18" ht="25.5" x14ac:dyDescent="0.2">
      <c r="A4" s="4" t="s">
        <v>5</v>
      </c>
      <c r="B4" s="4">
        <v>2</v>
      </c>
      <c r="C4" s="9"/>
      <c r="D4" s="5" t="s">
        <v>6</v>
      </c>
      <c r="E4" s="12">
        <v>10</v>
      </c>
      <c r="F4" s="9"/>
      <c r="G4" s="20" t="s">
        <v>7</v>
      </c>
      <c r="H4" s="20" t="s">
        <v>8</v>
      </c>
      <c r="I4" s="20" t="s">
        <v>9</v>
      </c>
      <c r="J4" s="9"/>
      <c r="K4" s="20" t="s">
        <v>7</v>
      </c>
      <c r="L4" s="20" t="s">
        <v>8</v>
      </c>
      <c r="M4" s="20" t="s">
        <v>9</v>
      </c>
      <c r="N4" s="9"/>
      <c r="O4" s="20" t="s">
        <v>7</v>
      </c>
      <c r="P4" s="20" t="s">
        <v>8</v>
      </c>
      <c r="Q4" s="20" t="s">
        <v>9</v>
      </c>
      <c r="R4" s="1"/>
    </row>
    <row r="5" spans="1:18" ht="25.5" x14ac:dyDescent="0.2">
      <c r="A5" s="9" t="s">
        <v>10</v>
      </c>
      <c r="B5" s="9">
        <v>8</v>
      </c>
      <c r="C5" s="9"/>
      <c r="D5" s="1" t="s">
        <v>11</v>
      </c>
      <c r="E5" s="6">
        <v>8</v>
      </c>
      <c r="F5" s="9"/>
      <c r="G5" s="4" t="s">
        <v>12</v>
      </c>
      <c r="H5" s="14" t="s">
        <v>13</v>
      </c>
      <c r="I5" s="4">
        <v>8</v>
      </c>
      <c r="J5" s="9"/>
      <c r="K5" s="4" t="s">
        <v>12</v>
      </c>
      <c r="L5" s="4" t="s">
        <v>14</v>
      </c>
      <c r="M5" s="4">
        <v>6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10</v>
      </c>
      <c r="C6" s="9"/>
      <c r="D6" s="1" t="s">
        <v>17</v>
      </c>
      <c r="E6" s="6">
        <v>10</v>
      </c>
      <c r="F6" s="9"/>
      <c r="G6" s="9" t="s">
        <v>12</v>
      </c>
      <c r="H6" s="15" t="s">
        <v>18</v>
      </c>
      <c r="I6" s="9">
        <v>9</v>
      </c>
      <c r="J6" s="9"/>
      <c r="K6" s="9" t="s">
        <v>12</v>
      </c>
      <c r="L6" s="9" t="s">
        <v>19</v>
      </c>
      <c r="M6" s="9">
        <v>9</v>
      </c>
      <c r="N6" s="9"/>
      <c r="O6" s="9" t="s">
        <v>12</v>
      </c>
      <c r="P6" s="9" t="s">
        <v>20</v>
      </c>
      <c r="Q6" s="9">
        <v>8</v>
      </c>
      <c r="R6" s="1"/>
    </row>
    <row r="7" spans="1:18" ht="51" x14ac:dyDescent="0.2">
      <c r="A7" s="9" t="s">
        <v>21</v>
      </c>
      <c r="B7" s="9">
        <v>9</v>
      </c>
      <c r="C7" s="9"/>
      <c r="D7" s="1" t="s">
        <v>22</v>
      </c>
      <c r="E7" s="6">
        <v>10</v>
      </c>
      <c r="F7" s="9"/>
      <c r="G7" s="9" t="s">
        <v>12</v>
      </c>
      <c r="H7" s="15" t="s">
        <v>23</v>
      </c>
      <c r="I7" s="9">
        <v>6</v>
      </c>
      <c r="J7" s="9"/>
      <c r="K7" s="9" t="s">
        <v>12</v>
      </c>
      <c r="L7" s="9" t="s">
        <v>24</v>
      </c>
      <c r="M7" s="9">
        <v>7</v>
      </c>
      <c r="N7" s="9"/>
      <c r="O7" s="9" t="s">
        <v>12</v>
      </c>
      <c r="P7" s="9" t="s">
        <v>25</v>
      </c>
      <c r="Q7" s="9">
        <v>6</v>
      </c>
      <c r="R7" s="1"/>
    </row>
    <row r="8" spans="1:18" ht="51" x14ac:dyDescent="0.2">
      <c r="A8" s="9" t="s">
        <v>26</v>
      </c>
      <c r="B8" s="9">
        <v>8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7</v>
      </c>
      <c r="J8" s="9"/>
      <c r="K8" s="9" t="s">
        <v>28</v>
      </c>
      <c r="L8" s="9" t="s">
        <v>30</v>
      </c>
      <c r="M8" s="9">
        <v>8</v>
      </c>
      <c r="N8" s="9"/>
      <c r="O8" s="9" t="s">
        <v>28</v>
      </c>
      <c r="P8" s="9" t="s">
        <v>31</v>
      </c>
      <c r="Q8" s="9">
        <v>5</v>
      </c>
      <c r="R8" s="1"/>
    </row>
    <row r="9" spans="1:18" ht="63.75" x14ac:dyDescent="0.2">
      <c r="A9" s="9" t="s">
        <v>32</v>
      </c>
      <c r="B9" s="9">
        <v>5</v>
      </c>
      <c r="C9" s="9"/>
      <c r="D9" s="3" t="s">
        <v>33</v>
      </c>
      <c r="E9" s="10">
        <v>10</v>
      </c>
      <c r="F9" s="9"/>
      <c r="G9" s="9" t="s">
        <v>28</v>
      </c>
      <c r="H9" s="15" t="s">
        <v>34</v>
      </c>
      <c r="I9" s="9">
        <v>5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7</v>
      </c>
      <c r="R9" s="1"/>
    </row>
    <row r="10" spans="1:18" ht="38.25" x14ac:dyDescent="0.2">
      <c r="A10" s="9" t="s">
        <v>37</v>
      </c>
      <c r="B10" s="9">
        <v>7</v>
      </c>
      <c r="C10" s="1"/>
      <c r="D10" s="7"/>
      <c r="E10" s="7"/>
      <c r="F10" s="6"/>
      <c r="G10" s="9" t="s">
        <v>28</v>
      </c>
      <c r="H10" s="15" t="s">
        <v>38</v>
      </c>
      <c r="I10" s="9">
        <v>10</v>
      </c>
      <c r="J10" s="9"/>
      <c r="K10" s="9" t="s">
        <v>28</v>
      </c>
      <c r="L10" s="9" t="s">
        <v>39</v>
      </c>
      <c r="M10" s="9">
        <v>10</v>
      </c>
      <c r="N10" s="9"/>
      <c r="O10" s="9" t="s">
        <v>28</v>
      </c>
      <c r="P10" s="9" t="s">
        <v>40</v>
      </c>
      <c r="Q10" s="9">
        <v>9</v>
      </c>
      <c r="R10" s="1"/>
    </row>
    <row r="11" spans="1:18" ht="38.25" x14ac:dyDescent="0.2">
      <c r="A11" s="9" t="s">
        <v>41</v>
      </c>
      <c r="B11" s="9">
        <v>2</v>
      </c>
      <c r="C11" s="1"/>
      <c r="F11" s="6"/>
      <c r="G11" s="9" t="s">
        <v>42</v>
      </c>
      <c r="H11" s="15" t="s">
        <v>43</v>
      </c>
      <c r="I11" s="9">
        <v>2</v>
      </c>
      <c r="J11" s="9"/>
      <c r="K11" s="9" t="s">
        <v>42</v>
      </c>
      <c r="L11" s="9" t="s">
        <v>44</v>
      </c>
      <c r="M11" s="9">
        <v>5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2</v>
      </c>
      <c r="C12" s="1"/>
      <c r="F12" s="6"/>
      <c r="G12" s="9" t="s">
        <v>47</v>
      </c>
      <c r="H12" s="15" t="s">
        <v>48</v>
      </c>
      <c r="I12" s="9">
        <v>1</v>
      </c>
      <c r="J12" s="9"/>
      <c r="K12" s="9" t="s">
        <v>47</v>
      </c>
      <c r="L12" s="9" t="s">
        <v>49</v>
      </c>
      <c r="M12" s="9">
        <v>1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 x14ac:dyDescent="0.2">
      <c r="A13" s="9" t="s">
        <v>51</v>
      </c>
      <c r="B13" s="9">
        <v>2</v>
      </c>
      <c r="C13" s="1"/>
      <c r="F13" s="6"/>
      <c r="G13" s="9" t="s">
        <v>52</v>
      </c>
      <c r="H13" s="15" t="s">
        <v>53</v>
      </c>
      <c r="I13" s="9">
        <v>4</v>
      </c>
      <c r="J13" s="9"/>
      <c r="K13" s="9" t="s">
        <v>52</v>
      </c>
      <c r="L13" s="9" t="s">
        <v>54</v>
      </c>
      <c r="M13" s="9">
        <v>4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 x14ac:dyDescent="0.2">
      <c r="A14" s="9" t="s">
        <v>56</v>
      </c>
      <c r="B14" s="9">
        <v>2</v>
      </c>
      <c r="C14" s="1"/>
      <c r="F14" s="6"/>
      <c r="G14" s="11" t="s">
        <v>57</v>
      </c>
      <c r="H14" s="16" t="s">
        <v>58</v>
      </c>
      <c r="I14" s="11">
        <v>3</v>
      </c>
      <c r="J14" s="9"/>
      <c r="K14" s="11" t="s">
        <v>57</v>
      </c>
      <c r="L14" s="11" t="s">
        <v>59</v>
      </c>
      <c r="M14" s="11">
        <v>2</v>
      </c>
      <c r="N14" s="9"/>
      <c r="O14" s="11" t="s">
        <v>57</v>
      </c>
      <c r="P14" s="11" t="s">
        <v>60</v>
      </c>
      <c r="Q14" s="11">
        <v>4</v>
      </c>
      <c r="R14" s="1"/>
    </row>
    <row r="15" spans="1:18" ht="12.75" customHeight="1" x14ac:dyDescent="0.2">
      <c r="A15" s="8" t="s">
        <v>63</v>
      </c>
      <c r="B15" s="11">
        <v>1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B5" sqref="B5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38.25" x14ac:dyDescent="0.2">
      <c r="A3" s="20" t="s">
        <v>1</v>
      </c>
      <c r="B3" s="20" t="s">
        <v>2</v>
      </c>
      <c r="C3" s="9"/>
      <c r="D3" s="31" t="s">
        <v>3</v>
      </c>
      <c r="E3" s="34"/>
      <c r="F3" s="9"/>
      <c r="G3" s="31" t="s">
        <v>61</v>
      </c>
      <c r="H3" s="31"/>
      <c r="I3" s="34"/>
      <c r="J3" s="9"/>
      <c r="K3" s="31" t="s">
        <v>62</v>
      </c>
      <c r="L3" s="31"/>
      <c r="M3" s="34"/>
      <c r="N3" s="9"/>
      <c r="O3" s="31" t="s">
        <v>4</v>
      </c>
      <c r="P3" s="31"/>
      <c r="Q3" s="34"/>
      <c r="R3" s="1"/>
    </row>
    <row r="4" spans="1:18" ht="25.5" x14ac:dyDescent="0.2">
      <c r="A4" s="4" t="s">
        <v>5</v>
      </c>
      <c r="B4" s="4">
        <v>1</v>
      </c>
      <c r="C4" s="9"/>
      <c r="D4" s="5" t="s">
        <v>6</v>
      </c>
      <c r="E4" s="12">
        <v>10</v>
      </c>
      <c r="F4" s="9"/>
      <c r="G4" s="20" t="s">
        <v>7</v>
      </c>
      <c r="H4" s="20" t="s">
        <v>8</v>
      </c>
      <c r="I4" s="20" t="s">
        <v>9</v>
      </c>
      <c r="J4" s="9"/>
      <c r="K4" s="20" t="s">
        <v>7</v>
      </c>
      <c r="L4" s="20" t="s">
        <v>8</v>
      </c>
      <c r="M4" s="20" t="s">
        <v>9</v>
      </c>
      <c r="N4" s="9"/>
      <c r="O4" s="20" t="s">
        <v>7</v>
      </c>
      <c r="P4" s="20" t="s">
        <v>8</v>
      </c>
      <c r="Q4" s="20" t="s">
        <v>9</v>
      </c>
      <c r="R4" s="1"/>
    </row>
    <row r="5" spans="1:18" ht="25.5" x14ac:dyDescent="0.2">
      <c r="A5" s="9" t="s">
        <v>10</v>
      </c>
      <c r="B5" s="9">
        <v>8</v>
      </c>
      <c r="C5" s="9"/>
      <c r="D5" s="1" t="s">
        <v>11</v>
      </c>
      <c r="E5" s="6">
        <v>7</v>
      </c>
      <c r="F5" s="9"/>
      <c r="G5" s="4" t="s">
        <v>12</v>
      </c>
      <c r="H5" s="14" t="s">
        <v>13</v>
      </c>
      <c r="I5" s="4">
        <v>7</v>
      </c>
      <c r="J5" s="9"/>
      <c r="K5" s="4" t="s">
        <v>12</v>
      </c>
      <c r="L5" s="4" t="s">
        <v>14</v>
      </c>
      <c r="M5" s="4">
        <v>10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 x14ac:dyDescent="0.2">
      <c r="A6" s="9" t="s">
        <v>16</v>
      </c>
      <c r="B6" s="9">
        <v>5</v>
      </c>
      <c r="C6" s="9"/>
      <c r="D6" s="1" t="s">
        <v>17</v>
      </c>
      <c r="E6" s="6">
        <v>8</v>
      </c>
      <c r="F6" s="9"/>
      <c r="G6" s="9" t="s">
        <v>12</v>
      </c>
      <c r="H6" s="15" t="s">
        <v>18</v>
      </c>
      <c r="I6" s="9">
        <v>8</v>
      </c>
      <c r="J6" s="9"/>
      <c r="K6" s="9" t="s">
        <v>12</v>
      </c>
      <c r="L6" s="9" t="s">
        <v>19</v>
      </c>
      <c r="M6" s="9">
        <v>2</v>
      </c>
      <c r="N6" s="9"/>
      <c r="O6" s="9" t="s">
        <v>12</v>
      </c>
      <c r="P6" s="9" t="s">
        <v>20</v>
      </c>
      <c r="Q6" s="9">
        <v>5</v>
      </c>
      <c r="R6" s="1"/>
    </row>
    <row r="7" spans="1:18" ht="51" x14ac:dyDescent="0.2">
      <c r="A7" s="9" t="s">
        <v>21</v>
      </c>
      <c r="B7" s="9">
        <v>4</v>
      </c>
      <c r="C7" s="9"/>
      <c r="D7" s="1" t="s">
        <v>22</v>
      </c>
      <c r="E7" s="6">
        <v>5</v>
      </c>
      <c r="F7" s="9"/>
      <c r="G7" s="9" t="s">
        <v>12</v>
      </c>
      <c r="H7" s="15" t="s">
        <v>23</v>
      </c>
      <c r="I7" s="9">
        <v>5</v>
      </c>
      <c r="J7" s="9"/>
      <c r="K7" s="9" t="s">
        <v>12</v>
      </c>
      <c r="L7" s="9" t="s">
        <v>24</v>
      </c>
      <c r="M7" s="9">
        <v>8</v>
      </c>
      <c r="N7" s="9"/>
      <c r="O7" s="9" t="s">
        <v>12</v>
      </c>
      <c r="P7" s="9" t="s">
        <v>25</v>
      </c>
      <c r="Q7" s="9">
        <v>8</v>
      </c>
      <c r="R7" s="1"/>
    </row>
    <row r="8" spans="1:18" ht="51" x14ac:dyDescent="0.2">
      <c r="A8" s="9" t="s">
        <v>26</v>
      </c>
      <c r="B8" s="9">
        <v>6</v>
      </c>
      <c r="C8" s="9"/>
      <c r="D8" s="1" t="s">
        <v>27</v>
      </c>
      <c r="E8" s="6">
        <v>10</v>
      </c>
      <c r="F8" s="9"/>
      <c r="G8" s="9" t="s">
        <v>28</v>
      </c>
      <c r="H8" s="15" t="s">
        <v>29</v>
      </c>
      <c r="I8" s="9">
        <v>10</v>
      </c>
      <c r="J8" s="9"/>
      <c r="K8" s="9" t="s">
        <v>28</v>
      </c>
      <c r="L8" s="9" t="s">
        <v>30</v>
      </c>
      <c r="M8" s="9">
        <v>7</v>
      </c>
      <c r="N8" s="9"/>
      <c r="O8" s="9" t="s">
        <v>28</v>
      </c>
      <c r="P8" s="9" t="s">
        <v>31</v>
      </c>
      <c r="Q8" s="9">
        <v>4</v>
      </c>
      <c r="R8" s="1"/>
    </row>
    <row r="9" spans="1:18" ht="63.75" x14ac:dyDescent="0.2">
      <c r="A9" s="9" t="s">
        <v>32</v>
      </c>
      <c r="B9" s="9">
        <v>6</v>
      </c>
      <c r="C9" s="9"/>
      <c r="D9" s="3" t="s">
        <v>33</v>
      </c>
      <c r="E9" s="10">
        <v>9</v>
      </c>
      <c r="F9" s="9"/>
      <c r="G9" s="9" t="s">
        <v>28</v>
      </c>
      <c r="H9" s="15" t="s">
        <v>34</v>
      </c>
      <c r="I9" s="9">
        <v>6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9</v>
      </c>
      <c r="R9" s="1"/>
    </row>
    <row r="10" spans="1:18" ht="38.25" x14ac:dyDescent="0.2">
      <c r="A10" s="9" t="s">
        <v>37</v>
      </c>
      <c r="B10" s="9">
        <v>6</v>
      </c>
      <c r="C10" s="1"/>
      <c r="D10" s="7"/>
      <c r="E10" s="7"/>
      <c r="F10" s="6"/>
      <c r="G10" s="9" t="s">
        <v>28</v>
      </c>
      <c r="H10" s="15" t="s">
        <v>38</v>
      </c>
      <c r="I10" s="9">
        <v>9</v>
      </c>
      <c r="J10" s="9"/>
      <c r="K10" s="9" t="s">
        <v>28</v>
      </c>
      <c r="L10" s="9" t="s">
        <v>39</v>
      </c>
      <c r="M10" s="9">
        <v>9</v>
      </c>
      <c r="N10" s="9"/>
      <c r="O10" s="9" t="s">
        <v>28</v>
      </c>
      <c r="P10" s="9" t="s">
        <v>40</v>
      </c>
      <c r="Q10" s="9">
        <v>7</v>
      </c>
      <c r="R10" s="1"/>
    </row>
    <row r="11" spans="1:18" ht="38.25" x14ac:dyDescent="0.2">
      <c r="A11" s="9" t="s">
        <v>41</v>
      </c>
      <c r="B11" s="9">
        <v>8</v>
      </c>
      <c r="C11" s="1"/>
      <c r="F11" s="6"/>
      <c r="G11" s="9" t="s">
        <v>42</v>
      </c>
      <c r="H11" s="15" t="s">
        <v>43</v>
      </c>
      <c r="I11" s="9">
        <v>1</v>
      </c>
      <c r="J11" s="9"/>
      <c r="K11" s="9" t="s">
        <v>42</v>
      </c>
      <c r="L11" s="9" t="s">
        <v>44</v>
      </c>
      <c r="M11" s="9">
        <v>5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 x14ac:dyDescent="0.2">
      <c r="A12" s="9" t="s">
        <v>46</v>
      </c>
      <c r="B12" s="9">
        <v>3</v>
      </c>
      <c r="C12" s="1"/>
      <c r="F12" s="6"/>
      <c r="G12" s="9" t="s">
        <v>47</v>
      </c>
      <c r="H12" s="15" t="s">
        <v>48</v>
      </c>
      <c r="I12" s="9">
        <v>2</v>
      </c>
      <c r="J12" s="9"/>
      <c r="K12" s="9" t="s">
        <v>47</v>
      </c>
      <c r="L12" s="9" t="s">
        <v>49</v>
      </c>
      <c r="M12" s="9">
        <v>4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 x14ac:dyDescent="0.2">
      <c r="A13" s="9" t="s">
        <v>51</v>
      </c>
      <c r="B13" s="9">
        <v>1</v>
      </c>
      <c r="C13" s="1">
        <v>1</v>
      </c>
      <c r="F13" s="6"/>
      <c r="G13" s="9" t="s">
        <v>52</v>
      </c>
      <c r="H13" s="15" t="s">
        <v>53</v>
      </c>
      <c r="I13" s="9">
        <v>3</v>
      </c>
      <c r="J13" s="9"/>
      <c r="K13" s="9" t="s">
        <v>52</v>
      </c>
      <c r="L13" s="9" t="s">
        <v>54</v>
      </c>
      <c r="M13" s="9">
        <v>6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 x14ac:dyDescent="0.2">
      <c r="A14" s="9" t="s">
        <v>56</v>
      </c>
      <c r="B14" s="9">
        <v>5</v>
      </c>
      <c r="C14" s="1"/>
      <c r="F14" s="6"/>
      <c r="G14" s="11" t="s">
        <v>57</v>
      </c>
      <c r="H14" s="16" t="s">
        <v>58</v>
      </c>
      <c r="I14" s="11">
        <v>4</v>
      </c>
      <c r="J14" s="9"/>
      <c r="K14" s="11" t="s">
        <v>57</v>
      </c>
      <c r="L14" s="11" t="s">
        <v>59</v>
      </c>
      <c r="M14" s="11">
        <v>1</v>
      </c>
      <c r="N14" s="9"/>
      <c r="O14" s="11" t="s">
        <v>57</v>
      </c>
      <c r="P14" s="11" t="s">
        <v>60</v>
      </c>
      <c r="Q14" s="11">
        <v>6</v>
      </c>
      <c r="R14" s="1"/>
    </row>
    <row r="15" spans="1:18" ht="12.75" customHeight="1" x14ac:dyDescent="0.2">
      <c r="A15" s="8" t="s">
        <v>63</v>
      </c>
      <c r="B15" s="11">
        <v>7</v>
      </c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F38" sqref="F38"/>
    </sheetView>
  </sheetViews>
  <sheetFormatPr defaultRowHeight="12.75" x14ac:dyDescent="0.2"/>
  <cols>
    <col min="1" max="1" width="12" customWidth="1"/>
    <col min="2" max="2" width="11.5703125" bestFit="1" customWidth="1"/>
  </cols>
  <sheetData>
    <row r="1" spans="1:7" ht="25.5" x14ac:dyDescent="0.2">
      <c r="A1" s="27" t="s">
        <v>68</v>
      </c>
      <c r="B1">
        <v>1</v>
      </c>
      <c r="C1">
        <v>2</v>
      </c>
      <c r="D1">
        <v>3</v>
      </c>
      <c r="F1" t="s">
        <v>70</v>
      </c>
      <c r="G1" t="s">
        <v>71</v>
      </c>
    </row>
    <row r="2" spans="1:7" x14ac:dyDescent="0.2">
      <c r="A2">
        <v>1</v>
      </c>
      <c r="B2" s="28">
        <v>0.34</v>
      </c>
      <c r="C2" s="28">
        <v>0.62</v>
      </c>
      <c r="D2" s="28">
        <v>0.02</v>
      </c>
      <c r="F2">
        <v>-1</v>
      </c>
      <c r="G2">
        <f t="array" ref="G2:G22">FREQUENCY(B2:D9,F2:F22)</f>
        <v>0</v>
      </c>
    </row>
    <row r="3" spans="1:7" x14ac:dyDescent="0.2">
      <c r="A3">
        <v>2</v>
      </c>
      <c r="B3" s="28">
        <v>0.28999999999999998</v>
      </c>
      <c r="C3" s="28">
        <v>0.15</v>
      </c>
      <c r="D3" s="28">
        <v>0.3</v>
      </c>
      <c r="F3">
        <v>-0.9</v>
      </c>
      <c r="G3">
        <v>0</v>
      </c>
    </row>
    <row r="4" spans="1:7" x14ac:dyDescent="0.2">
      <c r="A4">
        <v>3</v>
      </c>
      <c r="B4" s="28">
        <v>0.15</v>
      </c>
      <c r="C4" s="28">
        <v>-0.02</v>
      </c>
      <c r="D4" s="28">
        <v>0.12</v>
      </c>
      <c r="F4">
        <v>-0.8</v>
      </c>
      <c r="G4">
        <v>0</v>
      </c>
    </row>
    <row r="5" spans="1:7" x14ac:dyDescent="0.2">
      <c r="A5">
        <v>4</v>
      </c>
      <c r="B5" s="28">
        <v>0.44</v>
      </c>
      <c r="C5" s="28">
        <v>0.15</v>
      </c>
      <c r="D5" s="28">
        <v>0.11</v>
      </c>
      <c r="F5">
        <v>-0.7</v>
      </c>
      <c r="G5">
        <v>0</v>
      </c>
    </row>
    <row r="6" spans="1:7" x14ac:dyDescent="0.2">
      <c r="A6">
        <v>5</v>
      </c>
      <c r="B6" s="28">
        <v>0.12</v>
      </c>
      <c r="C6" s="28">
        <v>0.44</v>
      </c>
      <c r="D6" s="28">
        <v>0.28999999999999998</v>
      </c>
      <c r="F6">
        <v>-0.6</v>
      </c>
      <c r="G6">
        <v>0</v>
      </c>
    </row>
    <row r="7" spans="1:7" x14ac:dyDescent="0.2">
      <c r="A7">
        <v>6</v>
      </c>
      <c r="B7" s="28">
        <v>0.19</v>
      </c>
      <c r="C7" s="28">
        <v>0.31</v>
      </c>
      <c r="D7" s="28">
        <v>0.21</v>
      </c>
      <c r="F7">
        <v>-0.5</v>
      </c>
      <c r="G7">
        <v>0</v>
      </c>
    </row>
    <row r="8" spans="1:7" x14ac:dyDescent="0.2">
      <c r="A8">
        <v>7</v>
      </c>
      <c r="B8" s="28">
        <v>0.22</v>
      </c>
      <c r="C8" s="28">
        <v>0.09</v>
      </c>
      <c r="D8" s="28">
        <v>-0.05</v>
      </c>
      <c r="F8">
        <v>-0.4</v>
      </c>
      <c r="G8">
        <v>0</v>
      </c>
    </row>
    <row r="9" spans="1:7" x14ac:dyDescent="0.2">
      <c r="A9">
        <v>8</v>
      </c>
      <c r="B9" s="28">
        <v>0.32</v>
      </c>
      <c r="C9" s="28">
        <v>0.21</v>
      </c>
      <c r="D9" s="28">
        <v>-0.1</v>
      </c>
      <c r="F9">
        <v>-0.3</v>
      </c>
      <c r="G9">
        <v>0</v>
      </c>
    </row>
    <row r="10" spans="1:7" x14ac:dyDescent="0.2">
      <c r="F10">
        <v>-0.2</v>
      </c>
      <c r="G10">
        <v>0</v>
      </c>
    </row>
    <row r="11" spans="1:7" x14ac:dyDescent="0.2">
      <c r="A11" s="27" t="s">
        <v>69</v>
      </c>
      <c r="B11" s="22">
        <f>SUM(B2:D9)/COUNT(B2:D9)</f>
        <v>0.20499999999999999</v>
      </c>
      <c r="F11">
        <v>-0.1</v>
      </c>
      <c r="G11">
        <v>1</v>
      </c>
    </row>
    <row r="12" spans="1:7" x14ac:dyDescent="0.2">
      <c r="F12">
        <v>0</v>
      </c>
      <c r="G12">
        <v>2</v>
      </c>
    </row>
    <row r="13" spans="1:7" x14ac:dyDescent="0.2">
      <c r="F13">
        <v>0.1</v>
      </c>
      <c r="G13">
        <v>2</v>
      </c>
    </row>
    <row r="14" spans="1:7" x14ac:dyDescent="0.2">
      <c r="F14">
        <v>0.2</v>
      </c>
      <c r="G14">
        <v>7</v>
      </c>
    </row>
    <row r="15" spans="1:7" x14ac:dyDescent="0.2">
      <c r="F15">
        <v>0.3</v>
      </c>
      <c r="G15">
        <v>6</v>
      </c>
    </row>
    <row r="16" spans="1:7" x14ac:dyDescent="0.2">
      <c r="F16">
        <v>0.4</v>
      </c>
      <c r="G16">
        <v>3</v>
      </c>
    </row>
    <row r="17" spans="2:7" x14ac:dyDescent="0.2">
      <c r="F17">
        <v>0.5</v>
      </c>
      <c r="G17">
        <v>2</v>
      </c>
    </row>
    <row r="18" spans="2:7" x14ac:dyDescent="0.2">
      <c r="F18">
        <v>0.6</v>
      </c>
      <c r="G18">
        <v>0</v>
      </c>
    </row>
    <row r="19" spans="2:7" x14ac:dyDescent="0.2">
      <c r="F19">
        <v>0.7</v>
      </c>
      <c r="G19">
        <v>1</v>
      </c>
    </row>
    <row r="20" spans="2:7" x14ac:dyDescent="0.2">
      <c r="F20">
        <v>0.8</v>
      </c>
      <c r="G20">
        <v>0</v>
      </c>
    </row>
    <row r="21" spans="2:7" x14ac:dyDescent="0.2">
      <c r="F21">
        <v>0.9</v>
      </c>
      <c r="G21">
        <v>0</v>
      </c>
    </row>
    <row r="22" spans="2:7" x14ac:dyDescent="0.2">
      <c r="F22">
        <v>1</v>
      </c>
      <c r="G22">
        <v>0</v>
      </c>
    </row>
    <row r="27" spans="2:7" x14ac:dyDescent="0.2">
      <c r="B27" s="28">
        <v>0.34</v>
      </c>
    </row>
    <row r="28" spans="2:7" x14ac:dyDescent="0.2">
      <c r="B28" s="28">
        <v>0.28999999999999998</v>
      </c>
    </row>
    <row r="29" spans="2:7" x14ac:dyDescent="0.2">
      <c r="B29" s="28">
        <v>0.15</v>
      </c>
    </row>
    <row r="30" spans="2:7" x14ac:dyDescent="0.2">
      <c r="B30" s="28">
        <v>0.44</v>
      </c>
    </row>
    <row r="31" spans="2:7" x14ac:dyDescent="0.2">
      <c r="B31" s="28">
        <v>0.12</v>
      </c>
    </row>
    <row r="32" spans="2:7" x14ac:dyDescent="0.2">
      <c r="B32" s="28">
        <v>0.19</v>
      </c>
    </row>
    <row r="33" spans="2:2" x14ac:dyDescent="0.2">
      <c r="B33" s="28">
        <v>0.22</v>
      </c>
    </row>
    <row r="34" spans="2:2" x14ac:dyDescent="0.2">
      <c r="B34" s="28">
        <v>0.32</v>
      </c>
    </row>
    <row r="35" spans="2:2" x14ac:dyDescent="0.2">
      <c r="B35" s="28">
        <v>0.62</v>
      </c>
    </row>
    <row r="36" spans="2:2" x14ac:dyDescent="0.2">
      <c r="B36" s="28">
        <v>0.15</v>
      </c>
    </row>
    <row r="37" spans="2:2" x14ac:dyDescent="0.2">
      <c r="B37" s="28">
        <v>-0.02</v>
      </c>
    </row>
    <row r="38" spans="2:2" x14ac:dyDescent="0.2">
      <c r="B38" s="28">
        <v>0.15</v>
      </c>
    </row>
    <row r="39" spans="2:2" x14ac:dyDescent="0.2">
      <c r="B39" s="28">
        <v>0.44</v>
      </c>
    </row>
    <row r="40" spans="2:2" x14ac:dyDescent="0.2">
      <c r="B40" s="28">
        <v>0.31</v>
      </c>
    </row>
    <row r="41" spans="2:2" x14ac:dyDescent="0.2">
      <c r="B41" s="28">
        <v>0.09</v>
      </c>
    </row>
    <row r="42" spans="2:2" x14ac:dyDescent="0.2">
      <c r="B42" s="28">
        <v>0.21</v>
      </c>
    </row>
    <row r="43" spans="2:2" x14ac:dyDescent="0.2">
      <c r="B43" s="28">
        <v>0.02</v>
      </c>
    </row>
    <row r="44" spans="2:2" x14ac:dyDescent="0.2">
      <c r="B44" s="28">
        <v>0.3</v>
      </c>
    </row>
    <row r="45" spans="2:2" x14ac:dyDescent="0.2">
      <c r="B45" s="28">
        <v>0.12</v>
      </c>
    </row>
    <row r="46" spans="2:2" x14ac:dyDescent="0.2">
      <c r="B46" s="28">
        <v>0.11</v>
      </c>
    </row>
    <row r="47" spans="2:2" x14ac:dyDescent="0.2">
      <c r="B47" s="28">
        <v>0.28999999999999998</v>
      </c>
    </row>
    <row r="48" spans="2:2" x14ac:dyDescent="0.2">
      <c r="B48" s="28">
        <v>0.21</v>
      </c>
    </row>
    <row r="49" spans="2:2" x14ac:dyDescent="0.2">
      <c r="B49" s="28">
        <v>-0.05</v>
      </c>
    </row>
    <row r="50" spans="2:2" x14ac:dyDescent="0.2">
      <c r="B50" s="28">
        <v>-0.1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0" workbookViewId="0">
      <selection activeCell="U39" sqref="U39"/>
    </sheetView>
  </sheetViews>
  <sheetFormatPr defaultRowHeight="12.75" x14ac:dyDescent="0.2"/>
  <cols>
    <col min="1" max="1" width="12" customWidth="1"/>
    <col min="2" max="2" width="11.5703125" bestFit="1" customWidth="1"/>
  </cols>
  <sheetData>
    <row r="1" spans="1:9" ht="25.5" x14ac:dyDescent="0.2">
      <c r="A1" s="27" t="s">
        <v>68</v>
      </c>
      <c r="B1">
        <v>1</v>
      </c>
      <c r="C1">
        <v>2</v>
      </c>
      <c r="D1">
        <v>3</v>
      </c>
      <c r="F1" t="s">
        <v>70</v>
      </c>
      <c r="G1" t="s">
        <v>71</v>
      </c>
      <c r="H1" t="s">
        <v>70</v>
      </c>
      <c r="I1" t="s">
        <v>71</v>
      </c>
    </row>
    <row r="2" spans="1:9" x14ac:dyDescent="0.2">
      <c r="A2">
        <v>1</v>
      </c>
      <c r="B2" s="28">
        <v>-0.03</v>
      </c>
      <c r="C2" s="28">
        <v>-0.02</v>
      </c>
      <c r="D2" s="28">
        <v>0.02</v>
      </c>
      <c r="F2">
        <v>-1</v>
      </c>
      <c r="G2">
        <f t="array" ref="G2:G22">FREQUENCY(B2:D9,F2:F22)</f>
        <v>0</v>
      </c>
      <c r="H2">
        <v>-0.2</v>
      </c>
      <c r="I2">
        <f t="array" ref="I2:I22">FREQUENCY(D2:F9,H2:H22)</f>
        <v>8</v>
      </c>
    </row>
    <row r="3" spans="1:9" x14ac:dyDescent="0.2">
      <c r="A3">
        <v>2</v>
      </c>
      <c r="B3" s="28">
        <v>0.09</v>
      </c>
      <c r="C3" s="28">
        <v>-2.4E-2</v>
      </c>
      <c r="D3" s="28">
        <v>-0.09</v>
      </c>
      <c r="F3">
        <v>-0.9</v>
      </c>
      <c r="G3">
        <v>0</v>
      </c>
      <c r="H3">
        <v>-0.18</v>
      </c>
      <c r="I3">
        <v>0</v>
      </c>
    </row>
    <row r="4" spans="1:9" x14ac:dyDescent="0.2">
      <c r="A4">
        <v>3</v>
      </c>
      <c r="B4" s="28">
        <v>0.01</v>
      </c>
      <c r="C4" s="28">
        <v>-0.02</v>
      </c>
      <c r="D4" s="28">
        <v>0.03</v>
      </c>
      <c r="F4">
        <v>-0.8</v>
      </c>
      <c r="G4">
        <v>0</v>
      </c>
      <c r="H4">
        <v>-0.16</v>
      </c>
      <c r="I4">
        <v>0</v>
      </c>
    </row>
    <row r="5" spans="1:9" x14ac:dyDescent="0.2">
      <c r="A5">
        <v>4</v>
      </c>
      <c r="B5" s="28">
        <v>-0.01</v>
      </c>
      <c r="C5" s="28">
        <v>-0.15</v>
      </c>
      <c r="D5" s="28">
        <v>0.09</v>
      </c>
      <c r="F5">
        <v>-0.7</v>
      </c>
      <c r="G5">
        <v>0</v>
      </c>
      <c r="H5">
        <v>-0.14000000000000001</v>
      </c>
      <c r="I5">
        <v>0</v>
      </c>
    </row>
    <row r="6" spans="1:9" x14ac:dyDescent="0.2">
      <c r="A6">
        <v>5</v>
      </c>
      <c r="B6" s="28">
        <v>1.2999999999999999E-2</v>
      </c>
      <c r="C6" s="28">
        <v>0.01</v>
      </c>
      <c r="D6" s="28">
        <v>-0.01</v>
      </c>
      <c r="F6">
        <v>-0.6</v>
      </c>
      <c r="G6">
        <v>0</v>
      </c>
      <c r="H6">
        <v>-0.12</v>
      </c>
      <c r="I6">
        <v>0</v>
      </c>
    </row>
    <row r="7" spans="1:9" x14ac:dyDescent="0.2">
      <c r="A7">
        <v>6</v>
      </c>
      <c r="B7" s="28">
        <v>2.1999999999999999E-2</v>
      </c>
      <c r="C7" s="28">
        <v>4.2999999999999997E-2</v>
      </c>
      <c r="D7" s="28">
        <v>5.3999999999999999E-2</v>
      </c>
      <c r="F7">
        <v>-0.5</v>
      </c>
      <c r="G7">
        <v>0</v>
      </c>
      <c r="H7">
        <v>-0.1</v>
      </c>
      <c r="I7">
        <v>0</v>
      </c>
    </row>
    <row r="8" spans="1:9" x14ac:dyDescent="0.2">
      <c r="A8">
        <v>7</v>
      </c>
      <c r="B8" s="28">
        <v>0.03</v>
      </c>
      <c r="C8" s="28">
        <v>0.09</v>
      </c>
      <c r="D8" s="28">
        <v>-0.05</v>
      </c>
      <c r="F8">
        <v>-0.4</v>
      </c>
      <c r="G8">
        <v>0</v>
      </c>
      <c r="H8">
        <v>-0.08</v>
      </c>
      <c r="I8">
        <v>1</v>
      </c>
    </row>
    <row r="9" spans="1:9" x14ac:dyDescent="0.2">
      <c r="A9">
        <v>8</v>
      </c>
      <c r="B9" s="28">
        <v>0.12</v>
      </c>
      <c r="C9" s="28">
        <v>-0.18</v>
      </c>
      <c r="D9" s="28">
        <v>-0.03</v>
      </c>
      <c r="F9">
        <v>-0.3</v>
      </c>
      <c r="G9">
        <v>0</v>
      </c>
      <c r="H9">
        <v>-0.06</v>
      </c>
      <c r="I9">
        <v>0</v>
      </c>
    </row>
    <row r="10" spans="1:9" x14ac:dyDescent="0.2">
      <c r="F10">
        <v>-0.2</v>
      </c>
      <c r="G10">
        <v>0</v>
      </c>
      <c r="H10">
        <v>-0.04</v>
      </c>
      <c r="I10">
        <v>1</v>
      </c>
    </row>
    <row r="11" spans="1:9" x14ac:dyDescent="0.2">
      <c r="A11" s="27" t="s">
        <v>69</v>
      </c>
      <c r="B11" s="29">
        <f>SUM(B2:D9)/COUNT(B2:D9)</f>
        <v>3.3333333333333245E-4</v>
      </c>
      <c r="F11">
        <v>-0.1</v>
      </c>
      <c r="G11">
        <v>2</v>
      </c>
      <c r="H11">
        <v>-0.02</v>
      </c>
      <c r="I11">
        <v>1</v>
      </c>
    </row>
    <row r="12" spans="1:9" x14ac:dyDescent="0.2">
      <c r="F12">
        <v>0</v>
      </c>
      <c r="G12">
        <v>9</v>
      </c>
      <c r="H12">
        <v>0</v>
      </c>
      <c r="I12">
        <v>1</v>
      </c>
    </row>
    <row r="13" spans="1:9" x14ac:dyDescent="0.2">
      <c r="F13">
        <v>0.1</v>
      </c>
      <c r="G13">
        <v>12</v>
      </c>
      <c r="H13">
        <v>0.02</v>
      </c>
      <c r="I13">
        <v>1</v>
      </c>
    </row>
    <row r="14" spans="1:9" x14ac:dyDescent="0.2">
      <c r="F14">
        <v>0.2</v>
      </c>
      <c r="G14">
        <v>1</v>
      </c>
      <c r="H14">
        <v>0.04</v>
      </c>
      <c r="I14">
        <v>1</v>
      </c>
    </row>
    <row r="15" spans="1:9" x14ac:dyDescent="0.2">
      <c r="F15">
        <v>0.3</v>
      </c>
      <c r="G15">
        <v>0</v>
      </c>
      <c r="H15">
        <v>0.06</v>
      </c>
      <c r="I15">
        <v>1</v>
      </c>
    </row>
    <row r="16" spans="1:9" x14ac:dyDescent="0.2">
      <c r="F16">
        <v>0.4</v>
      </c>
      <c r="G16">
        <v>0</v>
      </c>
      <c r="H16">
        <v>0.08</v>
      </c>
      <c r="I16">
        <v>0</v>
      </c>
    </row>
    <row r="17" spans="6:9" x14ac:dyDescent="0.2">
      <c r="F17">
        <v>0.5</v>
      </c>
      <c r="G17">
        <v>0</v>
      </c>
      <c r="H17">
        <v>0.1</v>
      </c>
      <c r="I17">
        <v>1</v>
      </c>
    </row>
    <row r="18" spans="6:9" x14ac:dyDescent="0.2">
      <c r="F18">
        <v>0.6</v>
      </c>
      <c r="G18">
        <v>0</v>
      </c>
      <c r="H18">
        <v>0.12</v>
      </c>
      <c r="I18">
        <v>0</v>
      </c>
    </row>
    <row r="19" spans="6:9" x14ac:dyDescent="0.2">
      <c r="F19">
        <v>0.7</v>
      </c>
      <c r="G19">
        <v>0</v>
      </c>
      <c r="H19">
        <v>0.14000000000000001</v>
      </c>
      <c r="I19">
        <v>0</v>
      </c>
    </row>
    <row r="20" spans="6:9" x14ac:dyDescent="0.2">
      <c r="F20">
        <v>0.8</v>
      </c>
      <c r="G20">
        <v>0</v>
      </c>
      <c r="H20">
        <v>0.16</v>
      </c>
      <c r="I20">
        <v>0</v>
      </c>
    </row>
    <row r="21" spans="6:9" x14ac:dyDescent="0.2">
      <c r="F21">
        <v>0.9</v>
      </c>
      <c r="G21">
        <v>0</v>
      </c>
      <c r="H21">
        <v>0.18</v>
      </c>
      <c r="I21">
        <v>0</v>
      </c>
    </row>
    <row r="22" spans="6:9" x14ac:dyDescent="0.2">
      <c r="F22">
        <v>1</v>
      </c>
      <c r="G22">
        <v>0</v>
      </c>
      <c r="H22">
        <v>0.2</v>
      </c>
      <c r="I2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Kendall's Tau</vt:lpstr>
      <vt:lpstr>Kendall's Tau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Bell</cp:lastModifiedBy>
  <cp:lastPrinted>2014-04-08T17:57:48Z</cp:lastPrinted>
  <dcterms:modified xsi:type="dcterms:W3CDTF">2014-04-08T20:35:36Z</dcterms:modified>
</cp:coreProperties>
</file>