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5to Semestre\Met. Investigación en Computación\Proyecto\"/>
    </mc:Choice>
  </mc:AlternateContent>
  <xr:revisionPtr revIDLastSave="0" documentId="13_ncr:1_{11ACAC91-0F9C-42DE-BA60-7FE964C4B84A}" xr6:coauthVersionLast="45" xr6:coauthVersionMax="45" xr10:uidLastSave="{00000000-0000-0000-0000-000000000000}"/>
  <bookViews>
    <workbookView xWindow="-120" yWindow="-120" windowWidth="20730" windowHeight="11160" xr2:uid="{0A884DC0-DA6D-4F82-9D75-5EB803493A47}"/>
  </bookViews>
  <sheets>
    <sheet name="Hoja2" sheetId="2" r:id="rId1"/>
    <sheet name="Hoja1" sheetId="1" r:id="rId2"/>
  </sheets>
  <definedNames>
    <definedName name="DatosExternos_1" localSheetId="0" hidden="1">Hoja2!$A$1:$B$98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E2" i="2"/>
  <c r="C3" i="2"/>
  <c r="E3" i="2"/>
  <c r="E4" i="2" s="1"/>
  <c r="E5" i="2" s="1"/>
  <c r="E6" i="2" s="1"/>
  <c r="E7" i="2" s="1"/>
  <c r="E8" i="2" s="1"/>
  <c r="C4" i="2"/>
  <c r="C5" i="2"/>
  <c r="C6" i="2"/>
  <c r="C7" i="2"/>
  <c r="C8" i="2"/>
  <c r="E13" i="2"/>
  <c r="E12" i="2"/>
  <c r="E11" i="2"/>
  <c r="E10" i="2"/>
  <c r="E9" i="2"/>
  <c r="B99" i="2" l="1"/>
  <c r="C97" i="2" l="1"/>
  <c r="C93" i="2"/>
  <c r="C89" i="2"/>
  <c r="C85" i="2"/>
  <c r="C81" i="2"/>
  <c r="C77" i="2"/>
  <c r="C73" i="2"/>
  <c r="C69" i="2"/>
  <c r="C65" i="2"/>
  <c r="C61" i="2"/>
  <c r="C57" i="2"/>
  <c r="C53" i="2"/>
  <c r="C49" i="2"/>
  <c r="C45" i="2"/>
  <c r="C41" i="2"/>
  <c r="C37" i="2"/>
  <c r="C33" i="2"/>
  <c r="C29" i="2"/>
  <c r="C25" i="2"/>
  <c r="C21" i="2"/>
  <c r="C17" i="2"/>
  <c r="C13" i="2"/>
  <c r="C9" i="2"/>
  <c r="C96" i="2"/>
  <c r="C92" i="2"/>
  <c r="C88" i="2"/>
  <c r="C84" i="2"/>
  <c r="C80" i="2"/>
  <c r="C76" i="2"/>
  <c r="C72" i="2"/>
  <c r="C68" i="2"/>
  <c r="C64" i="2"/>
  <c r="C60" i="2"/>
  <c r="C56" i="2"/>
  <c r="C52" i="2"/>
  <c r="C48" i="2"/>
  <c r="C44" i="2"/>
  <c r="C40" i="2"/>
  <c r="C36" i="2"/>
  <c r="C32" i="2"/>
  <c r="C28" i="2"/>
  <c r="C24" i="2"/>
  <c r="C20" i="2"/>
  <c r="C16" i="2"/>
  <c r="C12" i="2"/>
  <c r="C95" i="2"/>
  <c r="C91" i="2"/>
  <c r="C87" i="2"/>
  <c r="C83" i="2"/>
  <c r="C79" i="2"/>
  <c r="C75" i="2"/>
  <c r="C71" i="2"/>
  <c r="C67" i="2"/>
  <c r="C63" i="2"/>
  <c r="C59" i="2"/>
  <c r="C55" i="2"/>
  <c r="C51" i="2"/>
  <c r="C47" i="2"/>
  <c r="C43" i="2"/>
  <c r="C39" i="2"/>
  <c r="C35" i="2"/>
  <c r="C31" i="2"/>
  <c r="C27" i="2"/>
  <c r="C23" i="2"/>
  <c r="C19" i="2"/>
  <c r="C15" i="2"/>
  <c r="C11" i="2"/>
  <c r="C98" i="2"/>
  <c r="C94" i="2"/>
  <c r="C90" i="2"/>
  <c r="C86" i="2"/>
  <c r="C82" i="2"/>
  <c r="C78" i="2"/>
  <c r="C74" i="2"/>
  <c r="C70" i="2"/>
  <c r="C66" i="2"/>
  <c r="C62" i="2"/>
  <c r="C58" i="2"/>
  <c r="C54" i="2"/>
  <c r="C50" i="2"/>
  <c r="C46" i="2"/>
  <c r="C42" i="2"/>
  <c r="C38" i="2"/>
  <c r="C34" i="2"/>
  <c r="C30" i="2"/>
  <c r="C26" i="2"/>
  <c r="C22" i="2"/>
  <c r="C18" i="2"/>
  <c r="C14" i="2"/>
  <c r="C10" i="2"/>
  <c r="C9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D828D-6CA7-4A98-A763-C885D4FE960D}" keepAlive="1" name="Consulta - summarySortedFractionOfApps" description="Conexión a la consulta 'summarySortedFractionOfApps' en el libro." type="5" refreshedVersion="6" background="1" saveData="1">
    <dbPr connection="Provider=Microsoft.Mashup.OleDb.1;Data Source=$Workbook$;Location=summarySortedFractionOfApps;Extended Properties=&quot;&quot;" command="SELECT * FROM [summarySortedFractionOfApps]"/>
  </connection>
</connections>
</file>

<file path=xl/sharedStrings.xml><?xml version="1.0" encoding="utf-8"?>
<sst xmlns="http://schemas.openxmlformats.org/spreadsheetml/2006/main" count="100" uniqueCount="100">
  <si>
    <t>[http]</t>
  </si>
  <si>
    <t>[timer]</t>
  </si>
  <si>
    <t>[queue]</t>
  </si>
  <si>
    <t>[timer, http]</t>
  </si>
  <si>
    <t>[timer, queue]</t>
  </si>
  <si>
    <t>[event]</t>
  </si>
  <si>
    <t>[timer, http, queue]</t>
  </si>
  <si>
    <t>[http, others]</t>
  </si>
  <si>
    <t>[others]</t>
  </si>
  <si>
    <t>[timer, others]</t>
  </si>
  <si>
    <t>[http, queue]</t>
  </si>
  <si>
    <t>[storage]</t>
  </si>
  <si>
    <t>[orchestration, http]</t>
  </si>
  <si>
    <t>[queue, others]</t>
  </si>
  <si>
    <t>[timer, http, others]</t>
  </si>
  <si>
    <t>[timer, orchestration]</t>
  </si>
  <si>
    <t>[timer, http, queue, others]</t>
  </si>
  <si>
    <t>[timer, queue, others]</t>
  </si>
  <si>
    <t>[timer, storage]</t>
  </si>
  <si>
    <t>[timer, event]</t>
  </si>
  <si>
    <t>[http, event]</t>
  </si>
  <si>
    <t>[http, storage]</t>
  </si>
  <si>
    <t>[event, others]</t>
  </si>
  <si>
    <t>[orchestration, queue]</t>
  </si>
  <si>
    <t>[timer, orchestration, http]</t>
  </si>
  <si>
    <t>[storage, queue]</t>
  </si>
  <si>
    <t>[timer, storage, queue]</t>
  </si>
  <si>
    <t>[http, queue, others]</t>
  </si>
  <si>
    <t>[timer, orchestration, queue]</t>
  </si>
  <si>
    <t>[timer, orchestration, http, queue]</t>
  </si>
  <si>
    <t>[event, queue]</t>
  </si>
  <si>
    <t>[timer, http, event]</t>
  </si>
  <si>
    <t>[storage, others]</t>
  </si>
  <si>
    <t>[orchestration, http, queue]</t>
  </si>
  <si>
    <t>[timer, http, storage, queue]</t>
  </si>
  <si>
    <t>[timer, orchestration, others]</t>
  </si>
  <si>
    <t>[timer, http, storage]</t>
  </si>
  <si>
    <t>[orchestration, http, others]</t>
  </si>
  <si>
    <t>[timer, event, queue]</t>
  </si>
  <si>
    <t>[http, storage, queue]</t>
  </si>
  <si>
    <t>[timer, http, event, queue]</t>
  </si>
  <si>
    <t>[timer, orchestration, http, others]</t>
  </si>
  <si>
    <t>[timer, event, others]</t>
  </si>
  <si>
    <t>[timer, orchestration, queue, others]</t>
  </si>
  <si>
    <t>[orchestration, event]</t>
  </si>
  <si>
    <t>[http, event, queue]</t>
  </si>
  <si>
    <t>[storage, event]</t>
  </si>
  <si>
    <t>[http, storage, others]</t>
  </si>
  <si>
    <t>[timer, orchestration, http, queue, others]</t>
  </si>
  <si>
    <t>[http, event, others]</t>
  </si>
  <si>
    <t>[timer, orchestration, http, event]</t>
  </si>
  <si>
    <t>[storage, queue, others]</t>
  </si>
  <si>
    <t>[timer, orchestration, event]</t>
  </si>
  <si>
    <t>[orchestration]</t>
  </si>
  <si>
    <t>[http, storage, event]</t>
  </si>
  <si>
    <t>[timer, storage, others]</t>
  </si>
  <si>
    <t>[timer, http, event, others]</t>
  </si>
  <si>
    <t>[orchestration, http, storage]</t>
  </si>
  <si>
    <t>[timer, storage, event]</t>
  </si>
  <si>
    <t>[orchestration, http, queue, others]</t>
  </si>
  <si>
    <t>[timer, orchestration, storage, queue]</t>
  </si>
  <si>
    <t>[timer, http, storage, others]</t>
  </si>
  <si>
    <t>[timer, storage, event, queue]</t>
  </si>
  <si>
    <t>[orchestration, event, queue]</t>
  </si>
  <si>
    <t>[http, storage, queue, others]</t>
  </si>
  <si>
    <t>[event, queue, others]</t>
  </si>
  <si>
    <t>[timer, http, storage, event, queue]</t>
  </si>
  <si>
    <t>[timer, orchestration, http, storage, queue, others]</t>
  </si>
  <si>
    <t>[orchestration, queue, others]</t>
  </si>
  <si>
    <t>[timer, orchestration, event, queue]</t>
  </si>
  <si>
    <t>[timer, orchestration, http, storage]</t>
  </si>
  <si>
    <t>[orchestration, storage]</t>
  </si>
  <si>
    <t>[timer, orchestration, http, event, queue]</t>
  </si>
  <si>
    <t>[timer, orchestration, storage]</t>
  </si>
  <si>
    <t>[storage, event, others]</t>
  </si>
  <si>
    <t>[orchestration, storage, queue]</t>
  </si>
  <si>
    <t>[timer, http, event, queue, others]</t>
  </si>
  <si>
    <t>[timer, orchestration, http, storage, queue]</t>
  </si>
  <si>
    <t>[orchestration, http, event, others]</t>
  </si>
  <si>
    <t>[timer, storage, queue, others]</t>
  </si>
  <si>
    <t>[timer, event, queue, others]</t>
  </si>
  <si>
    <t>[timer, orchestration, event, others]</t>
  </si>
  <si>
    <t>[timer, orchestration, http, event, queue, others]</t>
  </si>
  <si>
    <t>[storage, event, queue]</t>
  </si>
  <si>
    <t>[orchestration, http, event]</t>
  </si>
  <si>
    <t>[http, event, queue, others]</t>
  </si>
  <si>
    <t>[orchestration, http, storage, others]</t>
  </si>
  <si>
    <t>[timer, orchestration, storage, queue, others]</t>
  </si>
  <si>
    <t>[timer, orchestration, storage, event, others]</t>
  </si>
  <si>
    <t>[timer, orchestration, storage, event]</t>
  </si>
  <si>
    <t>[orchestration, storage, others]</t>
  </si>
  <si>
    <t>[timer, http, storage, event, others]</t>
  </si>
  <si>
    <t>[timer, orchestration, storage, event, queue]</t>
  </si>
  <si>
    <t>[http, storage, event, others]</t>
  </si>
  <si>
    <t>[timer, storage, event, queue, others]</t>
  </si>
  <si>
    <t>[orchestration, event, others]</t>
  </si>
  <si>
    <t>[timer, orchestration, http, storage, event]</t>
  </si>
  <si>
    <t>#Apps</t>
  </si>
  <si>
    <t>Combinaciones Triggers</t>
  </si>
  <si>
    <t>%Apps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</si>
</sst>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5">
    <dxf>
      <numFmt numFmtId="14" formatCode="0.00%"/>
    </dxf>
    <dxf>
      <numFmt numFmtId="14" formatCode="0.00%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E212716-6922-49F0-9B34-15836F603CF0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79755-8E40-47BA-B194-7FD8C699E454}" name="summarySortedFractionOfApps" displayName="summarySortedFractionOfApps" ref="A1:C99" tableType="queryTable" totalsRowCount="1">
  <autoFilter ref="A1:C98" xr:uid="{5D6A1E63-BEE0-45C3-A081-9B2759451F9A}"/>
  <tableColumns count="3">
    <tableColumn id="1" xr3:uid="{0AC5AC06-EBDF-4DEA-80D4-F8E68F1D1BF2}" uniqueName="1" name="Combinaciones Triggers" queryTableFieldId="1" dataDxfId="4" totalsRowDxfId="3"/>
    <tableColumn id="2" xr3:uid="{FAD18537-88AF-49E3-9C30-CF670059B381}" uniqueName="2" name="#Apps" totalsRowFunction="sum" queryTableFieldId="2" totalsRowDxfId="2"/>
    <tableColumn id="3" xr3:uid="{30E9909E-8223-47CD-A974-0C9344B048D3}" uniqueName="3" name="%Apps" totalsRowFunction="custom" queryTableFieldId="3" dataDxfId="1" totalsRowDxfId="0">
      <calculatedColumnFormula>(summarySortedFractionOfApps[[#This Row],['#Apps]]/summarySortedFractionOfApps[[#Totals],['#Apps]])</calculatedColumnFormula>
      <totalsRowFormula>SUM(summarySortedFractionOfApps[%Apps])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F854-29B9-4AE0-9B1A-C292C3301F93}">
  <dimension ref="A1:E99"/>
  <sheetViews>
    <sheetView tabSelected="1" topLeftCell="A81" workbookViewId="0">
      <selection activeCell="E2" sqref="E2:E13"/>
    </sheetView>
  </sheetViews>
  <sheetFormatPr baseColWidth="10" defaultRowHeight="15" x14ac:dyDescent="0.25"/>
  <cols>
    <col min="1" max="1" width="46.7109375" bestFit="1" customWidth="1"/>
    <col min="2" max="2" width="20.42578125" bestFit="1" customWidth="1"/>
    <col min="3" max="3" width="12" style="3" bestFit="1" customWidth="1"/>
  </cols>
  <sheetData>
    <row r="1" spans="1:5" x14ac:dyDescent="0.25">
      <c r="A1" t="s">
        <v>98</v>
      </c>
      <c r="B1" t="s">
        <v>97</v>
      </c>
      <c r="C1" s="3" t="s">
        <v>99</v>
      </c>
    </row>
    <row r="2" spans="1:5" x14ac:dyDescent="0.25">
      <c r="A2" s="1" t="s">
        <v>0</v>
      </c>
      <c r="B2">
        <v>7514</v>
      </c>
      <c r="C2" s="3">
        <f>(summarySortedFractionOfApps[[#This Row],['#Apps]]/summarySortedFractionOfApps[[#Totals],['#Apps]])</f>
        <v>0.30954931202109254</v>
      </c>
      <c r="E2" s="3">
        <f>summarySortedFractionOfApps[[#This Row],[%Apps]]</f>
        <v>0.30954931202109254</v>
      </c>
    </row>
    <row r="3" spans="1:5" x14ac:dyDescent="0.25">
      <c r="A3" s="1" t="s">
        <v>1</v>
      </c>
      <c r="B3">
        <v>6525</v>
      </c>
      <c r="C3" s="3">
        <f>(summarySortedFractionOfApps[[#This Row],['#Apps]]/summarySortedFractionOfApps[[#Totals],['#Apps]])</f>
        <v>0.26880613001565462</v>
      </c>
      <c r="E3" s="3">
        <f>E2+summarySortedFractionOfApps[[#This Row],[%Apps]]</f>
        <v>0.57835544203674716</v>
      </c>
    </row>
    <row r="4" spans="1:5" x14ac:dyDescent="0.25">
      <c r="A4" s="1" t="s">
        <v>2</v>
      </c>
      <c r="B4">
        <v>1983</v>
      </c>
      <c r="C4" s="3">
        <f>(summarySortedFractionOfApps[[#This Row],['#Apps]]/summarySortedFractionOfApps[[#Totals],['#Apps]])</f>
        <v>8.1692345719700091E-2</v>
      </c>
      <c r="E4" s="3">
        <f>E3+summarySortedFractionOfApps[[#This Row],[%Apps]]</f>
        <v>0.66004778775644724</v>
      </c>
    </row>
    <row r="5" spans="1:5" x14ac:dyDescent="0.25">
      <c r="A5" s="1" t="s">
        <v>3</v>
      </c>
      <c r="B5">
        <v>1091</v>
      </c>
      <c r="C5" s="3">
        <f>(summarySortedFractionOfApps[[#This Row],['#Apps]]/summarySortedFractionOfApps[[#Totals],['#Apps]])</f>
        <v>4.4945208865452745E-2</v>
      </c>
      <c r="E5" s="3">
        <f>E4+summarySortedFractionOfApps[[#This Row],[%Apps]]</f>
        <v>0.70499299662189996</v>
      </c>
    </row>
    <row r="6" spans="1:5" x14ac:dyDescent="0.25">
      <c r="A6" s="1" t="s">
        <v>4</v>
      </c>
      <c r="B6">
        <v>857</v>
      </c>
      <c r="C6" s="3">
        <f>(summarySortedFractionOfApps[[#This Row],['#Apps]]/summarySortedFractionOfApps[[#Totals],['#Apps]])</f>
        <v>3.5305264892477546E-2</v>
      </c>
      <c r="E6" s="3">
        <f>E5+summarySortedFractionOfApps[[#This Row],[%Apps]]</f>
        <v>0.7402982615143775</v>
      </c>
    </row>
    <row r="7" spans="1:5" x14ac:dyDescent="0.25">
      <c r="A7" s="1" t="s">
        <v>5</v>
      </c>
      <c r="B7">
        <v>829</v>
      </c>
      <c r="C7" s="3">
        <f>(summarySortedFractionOfApps[[#This Row],['#Apps]]/summarySortedFractionOfApps[[#Totals],['#Apps]])</f>
        <v>3.4151767323061709E-2</v>
      </c>
      <c r="E7" s="3">
        <f>E6+summarySortedFractionOfApps[[#This Row],[%Apps]]</f>
        <v>0.77445002883743919</v>
      </c>
    </row>
    <row r="8" spans="1:5" x14ac:dyDescent="0.25">
      <c r="A8" s="1" t="s">
        <v>6</v>
      </c>
      <c r="B8">
        <v>668</v>
      </c>
      <c r="C8" s="3">
        <f>(summarySortedFractionOfApps[[#This Row],['#Apps]]/summarySortedFractionOfApps[[#Totals],['#Apps]])</f>
        <v>2.7519156298920655E-2</v>
      </c>
      <c r="E8" s="3">
        <f>E7+summarySortedFractionOfApps[[#This Row],[%Apps]]</f>
        <v>0.80196918513635984</v>
      </c>
    </row>
    <row r="9" spans="1:5" x14ac:dyDescent="0.25">
      <c r="A9" s="1" t="s">
        <v>7</v>
      </c>
      <c r="B9">
        <v>562</v>
      </c>
      <c r="C9" s="3">
        <f>(summarySortedFractionOfApps[[#This Row],['#Apps]]/summarySortedFractionOfApps[[#Totals],['#Apps]])</f>
        <v>2.3152344071846419E-2</v>
      </c>
      <c r="E9" s="3">
        <f>E8+summarySortedFractionOfApps[[#This Row],[%Apps]]</f>
        <v>0.82512152920820625</v>
      </c>
    </row>
    <row r="10" spans="1:5" x14ac:dyDescent="0.25">
      <c r="A10" s="1" t="s">
        <v>8</v>
      </c>
      <c r="B10">
        <v>535</v>
      </c>
      <c r="C10" s="3">
        <f>(summarySortedFractionOfApps[[#This Row],['#Apps]]/summarySortedFractionOfApps[[#Totals],['#Apps]])</f>
        <v>2.2040042844195435E-2</v>
      </c>
      <c r="E10" s="3">
        <f>E9+summarySortedFractionOfApps[[#This Row],[%Apps]]</f>
        <v>0.84716157205240172</v>
      </c>
    </row>
    <row r="11" spans="1:5" x14ac:dyDescent="0.25">
      <c r="A11" s="1" t="s">
        <v>9</v>
      </c>
      <c r="B11">
        <v>504</v>
      </c>
      <c r="C11" s="3">
        <f>(summarySortedFractionOfApps[[#This Row],['#Apps]]/summarySortedFractionOfApps[[#Totals],['#Apps]])</f>
        <v>2.0762956249485046E-2</v>
      </c>
      <c r="E11" s="3">
        <f>E10+summarySortedFractionOfApps[[#This Row],[%Apps]]</f>
        <v>0.86792452830188682</v>
      </c>
    </row>
    <row r="12" spans="1:5" x14ac:dyDescent="0.25">
      <c r="A12" s="1" t="s">
        <v>10</v>
      </c>
      <c r="B12">
        <v>495</v>
      </c>
      <c r="C12" s="3">
        <f>(summarySortedFractionOfApps[[#This Row],['#Apps]]/summarySortedFractionOfApps[[#Totals],['#Apps]])</f>
        <v>2.0392189173601385E-2</v>
      </c>
      <c r="E12" s="3">
        <f>E11+summarySortedFractionOfApps[[#This Row],[%Apps]]</f>
        <v>0.88831671747548824</v>
      </c>
    </row>
    <row r="13" spans="1:5" x14ac:dyDescent="0.25">
      <c r="A13" s="1" t="s">
        <v>11</v>
      </c>
      <c r="B13">
        <v>470</v>
      </c>
      <c r="C13" s="3">
        <f>(summarySortedFractionOfApps[[#This Row],['#Apps]]/summarySortedFractionOfApps[[#Totals],['#Apps]])</f>
        <v>1.9362280629480103E-2</v>
      </c>
      <c r="E13" s="3">
        <f>E12+summarySortedFractionOfApps[[#This Row],[%Apps]]</f>
        <v>0.90767899810496833</v>
      </c>
    </row>
    <row r="14" spans="1:5" x14ac:dyDescent="0.25">
      <c r="A14" s="1" t="s">
        <v>12</v>
      </c>
      <c r="B14">
        <v>219</v>
      </c>
      <c r="C14" s="3">
        <f>(summarySortedFractionOfApps[[#This Row],['#Apps]]/summarySortedFractionOfApps[[#Totals],['#Apps]])</f>
        <v>9.0219988465024305E-3</v>
      </c>
    </row>
    <row r="15" spans="1:5" x14ac:dyDescent="0.25">
      <c r="A15" s="1" t="s">
        <v>13</v>
      </c>
      <c r="B15">
        <v>166</v>
      </c>
      <c r="C15" s="3">
        <f>(summarySortedFractionOfApps[[#This Row],['#Apps]]/summarySortedFractionOfApps[[#Totals],['#Apps]])</f>
        <v>6.8385927329653127E-3</v>
      </c>
    </row>
    <row r="16" spans="1:5" x14ac:dyDescent="0.25">
      <c r="A16" s="1" t="s">
        <v>14</v>
      </c>
      <c r="B16">
        <v>144</v>
      </c>
      <c r="C16" s="3">
        <f>(summarySortedFractionOfApps[[#This Row],['#Apps]]/summarySortedFractionOfApps[[#Totals],['#Apps]])</f>
        <v>5.9322732141385845E-3</v>
      </c>
    </row>
    <row r="17" spans="1:3" x14ac:dyDescent="0.25">
      <c r="A17" s="1" t="s">
        <v>15</v>
      </c>
      <c r="B17">
        <v>141</v>
      </c>
      <c r="C17" s="3">
        <f>(summarySortedFractionOfApps[[#This Row],['#Apps]]/summarySortedFractionOfApps[[#Totals],['#Apps]])</f>
        <v>5.8086841888440304E-3</v>
      </c>
    </row>
    <row r="18" spans="1:3" x14ac:dyDescent="0.25">
      <c r="A18" s="1" t="s">
        <v>16</v>
      </c>
      <c r="B18">
        <v>140</v>
      </c>
      <c r="C18" s="3">
        <f>(summarySortedFractionOfApps[[#This Row],['#Apps]]/summarySortedFractionOfApps[[#Totals],['#Apps]])</f>
        <v>5.7674878470791793E-3</v>
      </c>
    </row>
    <row r="19" spans="1:3" x14ac:dyDescent="0.25">
      <c r="A19" s="1" t="s">
        <v>17</v>
      </c>
      <c r="B19">
        <v>119</v>
      </c>
      <c r="C19" s="3">
        <f>(summarySortedFractionOfApps[[#This Row],['#Apps]]/summarySortedFractionOfApps[[#Totals],['#Apps]])</f>
        <v>4.9023646700173023E-3</v>
      </c>
    </row>
    <row r="20" spans="1:3" x14ac:dyDescent="0.25">
      <c r="A20" s="1" t="s">
        <v>18</v>
      </c>
      <c r="B20">
        <v>104</v>
      </c>
      <c r="C20" s="3">
        <f>(summarySortedFractionOfApps[[#This Row],['#Apps]]/summarySortedFractionOfApps[[#Totals],['#Apps]])</f>
        <v>4.2844195435445334E-3</v>
      </c>
    </row>
    <row r="21" spans="1:3" x14ac:dyDescent="0.25">
      <c r="A21" s="1" t="s">
        <v>19</v>
      </c>
      <c r="B21">
        <v>93</v>
      </c>
      <c r="C21" s="3">
        <f>(summarySortedFractionOfApps[[#This Row],['#Apps]]/summarySortedFractionOfApps[[#Totals],['#Apps]])</f>
        <v>3.8312597841311693E-3</v>
      </c>
    </row>
    <row r="22" spans="1:3" x14ac:dyDescent="0.25">
      <c r="A22" s="1" t="s">
        <v>20</v>
      </c>
      <c r="B22">
        <v>89</v>
      </c>
      <c r="C22" s="3">
        <f>(summarySortedFractionOfApps[[#This Row],['#Apps]]/summarySortedFractionOfApps[[#Totals],['#Apps]])</f>
        <v>3.6664744170717641E-3</v>
      </c>
    </row>
    <row r="23" spans="1:3" x14ac:dyDescent="0.25">
      <c r="A23" s="1" t="s">
        <v>21</v>
      </c>
      <c r="B23">
        <v>83</v>
      </c>
      <c r="C23" s="3">
        <f>(summarySortedFractionOfApps[[#This Row],['#Apps]]/summarySortedFractionOfApps[[#Totals],['#Apps]])</f>
        <v>3.4192963664826563E-3</v>
      </c>
    </row>
    <row r="24" spans="1:3" x14ac:dyDescent="0.25">
      <c r="A24" s="1" t="s">
        <v>22</v>
      </c>
      <c r="B24">
        <v>80</v>
      </c>
      <c r="C24" s="3">
        <f>(summarySortedFractionOfApps[[#This Row],['#Apps]]/summarySortedFractionOfApps[[#Totals],['#Apps]])</f>
        <v>3.2957073411881027E-3</v>
      </c>
    </row>
    <row r="25" spans="1:3" x14ac:dyDescent="0.25">
      <c r="A25" s="1" t="s">
        <v>23</v>
      </c>
      <c r="B25">
        <v>55</v>
      </c>
      <c r="C25" s="3">
        <f>(summarySortedFractionOfApps[[#This Row],['#Apps]]/summarySortedFractionOfApps[[#Totals],['#Apps]])</f>
        <v>2.2657987970668204E-3</v>
      </c>
    </row>
    <row r="26" spans="1:3" x14ac:dyDescent="0.25">
      <c r="A26" s="1" t="s">
        <v>24</v>
      </c>
      <c r="B26">
        <v>55</v>
      </c>
      <c r="C26" s="3">
        <f>(summarySortedFractionOfApps[[#This Row],['#Apps]]/summarySortedFractionOfApps[[#Totals],['#Apps]])</f>
        <v>2.2657987970668204E-3</v>
      </c>
    </row>
    <row r="27" spans="1:3" x14ac:dyDescent="0.25">
      <c r="A27" s="1" t="s">
        <v>25</v>
      </c>
      <c r="B27">
        <v>54</v>
      </c>
      <c r="C27" s="3">
        <f>(summarySortedFractionOfApps[[#This Row],['#Apps]]/summarySortedFractionOfApps[[#Totals],['#Apps]])</f>
        <v>2.2246024553019693E-3</v>
      </c>
    </row>
    <row r="28" spans="1:3" x14ac:dyDescent="0.25">
      <c r="A28" s="1" t="s">
        <v>26</v>
      </c>
      <c r="B28">
        <v>51</v>
      </c>
      <c r="C28" s="3">
        <f>(summarySortedFractionOfApps[[#This Row],['#Apps]]/summarySortedFractionOfApps[[#Totals],['#Apps]])</f>
        <v>2.1010134300074152E-3</v>
      </c>
    </row>
    <row r="29" spans="1:3" x14ac:dyDescent="0.25">
      <c r="A29" s="1" t="s">
        <v>27</v>
      </c>
      <c r="B29">
        <v>50</v>
      </c>
      <c r="C29" s="3">
        <f>(summarySortedFractionOfApps[[#This Row],['#Apps]]/summarySortedFractionOfApps[[#Totals],['#Apps]])</f>
        <v>2.0598170882425641E-3</v>
      </c>
    </row>
    <row r="30" spans="1:3" x14ac:dyDescent="0.25">
      <c r="A30" s="1" t="s">
        <v>28</v>
      </c>
      <c r="B30">
        <v>48</v>
      </c>
      <c r="C30" s="3">
        <f>(summarySortedFractionOfApps[[#This Row],['#Apps]]/summarySortedFractionOfApps[[#Totals],['#Apps]])</f>
        <v>1.9774244047128615E-3</v>
      </c>
    </row>
    <row r="31" spans="1:3" x14ac:dyDescent="0.25">
      <c r="A31" s="1" t="s">
        <v>29</v>
      </c>
      <c r="B31">
        <v>40</v>
      </c>
      <c r="C31" s="3">
        <f>(summarySortedFractionOfApps[[#This Row],['#Apps]]/summarySortedFractionOfApps[[#Totals],['#Apps]])</f>
        <v>1.6478536705940513E-3</v>
      </c>
    </row>
    <row r="32" spans="1:3" x14ac:dyDescent="0.25">
      <c r="A32" s="1" t="s">
        <v>30</v>
      </c>
      <c r="B32">
        <v>33</v>
      </c>
      <c r="C32" s="3">
        <f>(summarySortedFractionOfApps[[#This Row],['#Apps]]/summarySortedFractionOfApps[[#Totals],['#Apps]])</f>
        <v>1.3594792782400922E-3</v>
      </c>
    </row>
    <row r="33" spans="1:3" x14ac:dyDescent="0.25">
      <c r="A33" s="1" t="s">
        <v>31</v>
      </c>
      <c r="B33">
        <v>33</v>
      </c>
      <c r="C33" s="3">
        <f>(summarySortedFractionOfApps[[#This Row],['#Apps]]/summarySortedFractionOfApps[[#Totals],['#Apps]])</f>
        <v>1.3594792782400922E-3</v>
      </c>
    </row>
    <row r="34" spans="1:3" x14ac:dyDescent="0.25">
      <c r="A34" s="1" t="s">
        <v>32</v>
      </c>
      <c r="B34">
        <v>32</v>
      </c>
      <c r="C34" s="3">
        <f>(summarySortedFractionOfApps[[#This Row],['#Apps]]/summarySortedFractionOfApps[[#Totals],['#Apps]])</f>
        <v>1.3182829364752409E-3</v>
      </c>
    </row>
    <row r="35" spans="1:3" x14ac:dyDescent="0.25">
      <c r="A35" s="1" t="s">
        <v>33</v>
      </c>
      <c r="B35">
        <v>30</v>
      </c>
      <c r="C35" s="3">
        <f>(summarySortedFractionOfApps[[#This Row],['#Apps]]/summarySortedFractionOfApps[[#Totals],['#Apps]])</f>
        <v>1.2358902529455383E-3</v>
      </c>
    </row>
    <row r="36" spans="1:3" x14ac:dyDescent="0.25">
      <c r="A36" s="1" t="s">
        <v>34</v>
      </c>
      <c r="B36">
        <v>27</v>
      </c>
      <c r="C36" s="3">
        <f>(summarySortedFractionOfApps[[#This Row],['#Apps]]/summarySortedFractionOfApps[[#Totals],['#Apps]])</f>
        <v>1.1123012276509847E-3</v>
      </c>
    </row>
    <row r="37" spans="1:3" x14ac:dyDescent="0.25">
      <c r="A37" s="1" t="s">
        <v>35</v>
      </c>
      <c r="B37">
        <v>26</v>
      </c>
      <c r="C37" s="3">
        <f>(summarySortedFractionOfApps[[#This Row],['#Apps]]/summarySortedFractionOfApps[[#Totals],['#Apps]])</f>
        <v>1.0711048858861334E-3</v>
      </c>
    </row>
    <row r="38" spans="1:3" x14ac:dyDescent="0.25">
      <c r="A38" s="1" t="s">
        <v>36</v>
      </c>
      <c r="B38">
        <v>25</v>
      </c>
      <c r="C38" s="3">
        <f>(summarySortedFractionOfApps[[#This Row],['#Apps]]/summarySortedFractionOfApps[[#Totals],['#Apps]])</f>
        <v>1.0299085441212821E-3</v>
      </c>
    </row>
    <row r="39" spans="1:3" x14ac:dyDescent="0.25">
      <c r="A39" s="1" t="s">
        <v>37</v>
      </c>
      <c r="B39">
        <v>19</v>
      </c>
      <c r="C39" s="3">
        <f>(summarySortedFractionOfApps[[#This Row],['#Apps]]/summarySortedFractionOfApps[[#Totals],['#Apps]])</f>
        <v>7.8273049353217437E-4</v>
      </c>
    </row>
    <row r="40" spans="1:3" x14ac:dyDescent="0.25">
      <c r="A40" s="1" t="s">
        <v>38</v>
      </c>
      <c r="B40">
        <v>18</v>
      </c>
      <c r="C40" s="3">
        <f>(summarySortedFractionOfApps[[#This Row],['#Apps]]/summarySortedFractionOfApps[[#Totals],['#Apps]])</f>
        <v>7.4153415176732307E-4</v>
      </c>
    </row>
    <row r="41" spans="1:3" x14ac:dyDescent="0.25">
      <c r="A41" s="1" t="s">
        <v>39</v>
      </c>
      <c r="B41">
        <v>15</v>
      </c>
      <c r="C41" s="3">
        <f>(summarySortedFractionOfApps[[#This Row],['#Apps]]/summarySortedFractionOfApps[[#Totals],['#Apps]])</f>
        <v>6.1794512647276917E-4</v>
      </c>
    </row>
    <row r="42" spans="1:3" x14ac:dyDescent="0.25">
      <c r="A42" s="1" t="s">
        <v>40</v>
      </c>
      <c r="B42">
        <v>15</v>
      </c>
      <c r="C42" s="3">
        <f>(summarySortedFractionOfApps[[#This Row],['#Apps]]/summarySortedFractionOfApps[[#Totals],['#Apps]])</f>
        <v>6.1794512647276917E-4</v>
      </c>
    </row>
    <row r="43" spans="1:3" x14ac:dyDescent="0.25">
      <c r="A43" s="1" t="s">
        <v>41</v>
      </c>
      <c r="B43">
        <v>15</v>
      </c>
      <c r="C43" s="3">
        <f>(summarySortedFractionOfApps[[#This Row],['#Apps]]/summarySortedFractionOfApps[[#Totals],['#Apps]])</f>
        <v>6.1794512647276917E-4</v>
      </c>
    </row>
    <row r="44" spans="1:3" x14ac:dyDescent="0.25">
      <c r="A44" s="1" t="s">
        <v>42</v>
      </c>
      <c r="B44">
        <v>14</v>
      </c>
      <c r="C44" s="3">
        <f>(summarySortedFractionOfApps[[#This Row],['#Apps]]/summarySortedFractionOfApps[[#Totals],['#Apps]])</f>
        <v>5.7674878470791798E-4</v>
      </c>
    </row>
    <row r="45" spans="1:3" x14ac:dyDescent="0.25">
      <c r="A45" s="1" t="s">
        <v>43</v>
      </c>
      <c r="B45">
        <v>12</v>
      </c>
      <c r="C45" s="3">
        <f>(summarySortedFractionOfApps[[#This Row],['#Apps]]/summarySortedFractionOfApps[[#Totals],['#Apps]])</f>
        <v>4.9435610117821538E-4</v>
      </c>
    </row>
    <row r="46" spans="1:3" x14ac:dyDescent="0.25">
      <c r="A46" s="1" t="s">
        <v>44</v>
      </c>
      <c r="B46">
        <v>12</v>
      </c>
      <c r="C46" s="3">
        <f>(summarySortedFractionOfApps[[#This Row],['#Apps]]/summarySortedFractionOfApps[[#Totals],['#Apps]])</f>
        <v>4.9435610117821538E-4</v>
      </c>
    </row>
    <row r="47" spans="1:3" x14ac:dyDescent="0.25">
      <c r="A47" s="1" t="s">
        <v>45</v>
      </c>
      <c r="B47">
        <v>10</v>
      </c>
      <c r="C47" s="3">
        <f>(summarySortedFractionOfApps[[#This Row],['#Apps]]/summarySortedFractionOfApps[[#Totals],['#Apps]])</f>
        <v>4.1196341764851283E-4</v>
      </c>
    </row>
    <row r="48" spans="1:3" x14ac:dyDescent="0.25">
      <c r="A48" s="1" t="s">
        <v>46</v>
      </c>
      <c r="B48">
        <v>10</v>
      </c>
      <c r="C48" s="3">
        <f>(summarySortedFractionOfApps[[#This Row],['#Apps]]/summarySortedFractionOfApps[[#Totals],['#Apps]])</f>
        <v>4.1196341764851283E-4</v>
      </c>
    </row>
    <row r="49" spans="1:3" x14ac:dyDescent="0.25">
      <c r="A49" s="1" t="s">
        <v>47</v>
      </c>
      <c r="B49">
        <v>10</v>
      </c>
      <c r="C49" s="3">
        <f>(summarySortedFractionOfApps[[#This Row],['#Apps]]/summarySortedFractionOfApps[[#Totals],['#Apps]])</f>
        <v>4.1196341764851283E-4</v>
      </c>
    </row>
    <row r="50" spans="1:3" x14ac:dyDescent="0.25">
      <c r="A50" s="1" t="s">
        <v>48</v>
      </c>
      <c r="B50">
        <v>9</v>
      </c>
      <c r="C50" s="3">
        <f>(summarySortedFractionOfApps[[#This Row],['#Apps]]/summarySortedFractionOfApps[[#Totals],['#Apps]])</f>
        <v>3.7076707588366153E-4</v>
      </c>
    </row>
    <row r="51" spans="1:3" x14ac:dyDescent="0.25">
      <c r="A51" s="1" t="s">
        <v>49</v>
      </c>
      <c r="B51">
        <v>8</v>
      </c>
      <c r="C51" s="3">
        <f>(summarySortedFractionOfApps[[#This Row],['#Apps]]/summarySortedFractionOfApps[[#Totals],['#Apps]])</f>
        <v>3.2957073411881023E-4</v>
      </c>
    </row>
    <row r="52" spans="1:3" x14ac:dyDescent="0.25">
      <c r="A52" s="1" t="s">
        <v>50</v>
      </c>
      <c r="B52">
        <v>8</v>
      </c>
      <c r="C52" s="3">
        <f>(summarySortedFractionOfApps[[#This Row],['#Apps]]/summarySortedFractionOfApps[[#Totals],['#Apps]])</f>
        <v>3.2957073411881023E-4</v>
      </c>
    </row>
    <row r="53" spans="1:3" x14ac:dyDescent="0.25">
      <c r="A53" s="1" t="s">
        <v>51</v>
      </c>
      <c r="B53">
        <v>8</v>
      </c>
      <c r="C53" s="3">
        <f>(summarySortedFractionOfApps[[#This Row],['#Apps]]/summarySortedFractionOfApps[[#Totals],['#Apps]])</f>
        <v>3.2957073411881023E-4</v>
      </c>
    </row>
    <row r="54" spans="1:3" x14ac:dyDescent="0.25">
      <c r="A54" s="1" t="s">
        <v>52</v>
      </c>
      <c r="B54">
        <v>7</v>
      </c>
      <c r="C54" s="3">
        <f>(summarySortedFractionOfApps[[#This Row],['#Apps]]/summarySortedFractionOfApps[[#Totals],['#Apps]])</f>
        <v>2.8837439235395899E-4</v>
      </c>
    </row>
    <row r="55" spans="1:3" x14ac:dyDescent="0.25">
      <c r="A55" s="1" t="s">
        <v>53</v>
      </c>
      <c r="B55">
        <v>7</v>
      </c>
      <c r="C55" s="3">
        <f>(summarySortedFractionOfApps[[#This Row],['#Apps]]/summarySortedFractionOfApps[[#Totals],['#Apps]])</f>
        <v>2.8837439235395899E-4</v>
      </c>
    </row>
    <row r="56" spans="1:3" x14ac:dyDescent="0.25">
      <c r="A56" s="1" t="s">
        <v>54</v>
      </c>
      <c r="B56">
        <v>6</v>
      </c>
      <c r="C56" s="3">
        <f>(summarySortedFractionOfApps[[#This Row],['#Apps]]/summarySortedFractionOfApps[[#Totals],['#Apps]])</f>
        <v>2.4717805058910769E-4</v>
      </c>
    </row>
    <row r="57" spans="1:3" x14ac:dyDescent="0.25">
      <c r="A57" s="1" t="s">
        <v>55</v>
      </c>
      <c r="B57">
        <v>6</v>
      </c>
      <c r="C57" s="3">
        <f>(summarySortedFractionOfApps[[#This Row],['#Apps]]/summarySortedFractionOfApps[[#Totals],['#Apps]])</f>
        <v>2.4717805058910769E-4</v>
      </c>
    </row>
    <row r="58" spans="1:3" x14ac:dyDescent="0.25">
      <c r="A58" s="1" t="s">
        <v>56</v>
      </c>
      <c r="B58">
        <v>5</v>
      </c>
      <c r="C58" s="3">
        <f>(summarySortedFractionOfApps[[#This Row],['#Apps]]/summarySortedFractionOfApps[[#Totals],['#Apps]])</f>
        <v>2.0598170882425642E-4</v>
      </c>
    </row>
    <row r="59" spans="1:3" x14ac:dyDescent="0.25">
      <c r="A59" s="1" t="s">
        <v>57</v>
      </c>
      <c r="B59">
        <v>5</v>
      </c>
      <c r="C59" s="3">
        <f>(summarySortedFractionOfApps[[#This Row],['#Apps]]/summarySortedFractionOfApps[[#Totals],['#Apps]])</f>
        <v>2.0598170882425642E-4</v>
      </c>
    </row>
    <row r="60" spans="1:3" x14ac:dyDescent="0.25">
      <c r="A60" s="1" t="s">
        <v>58</v>
      </c>
      <c r="B60">
        <v>4</v>
      </c>
      <c r="C60" s="3">
        <f>(summarySortedFractionOfApps[[#This Row],['#Apps]]/summarySortedFractionOfApps[[#Totals],['#Apps]])</f>
        <v>1.6478536705940512E-4</v>
      </c>
    </row>
    <row r="61" spans="1:3" x14ac:dyDescent="0.25">
      <c r="A61" s="1" t="s">
        <v>59</v>
      </c>
      <c r="B61">
        <v>4</v>
      </c>
      <c r="C61" s="3">
        <f>(summarySortedFractionOfApps[[#This Row],['#Apps]]/summarySortedFractionOfApps[[#Totals],['#Apps]])</f>
        <v>1.6478536705940512E-4</v>
      </c>
    </row>
    <row r="62" spans="1:3" x14ac:dyDescent="0.25">
      <c r="A62" s="1" t="s">
        <v>60</v>
      </c>
      <c r="B62">
        <v>4</v>
      </c>
      <c r="C62" s="3">
        <f>(summarySortedFractionOfApps[[#This Row],['#Apps]]/summarySortedFractionOfApps[[#Totals],['#Apps]])</f>
        <v>1.6478536705940512E-4</v>
      </c>
    </row>
    <row r="63" spans="1:3" x14ac:dyDescent="0.25">
      <c r="A63" s="1" t="s">
        <v>61</v>
      </c>
      <c r="B63">
        <v>4</v>
      </c>
      <c r="C63" s="3">
        <f>(summarySortedFractionOfApps[[#This Row],['#Apps]]/summarySortedFractionOfApps[[#Totals],['#Apps]])</f>
        <v>1.6478536705940512E-4</v>
      </c>
    </row>
    <row r="64" spans="1:3" x14ac:dyDescent="0.25">
      <c r="A64" s="1" t="s">
        <v>62</v>
      </c>
      <c r="B64">
        <v>3</v>
      </c>
      <c r="C64" s="3">
        <f>(summarySortedFractionOfApps[[#This Row],['#Apps]]/summarySortedFractionOfApps[[#Totals],['#Apps]])</f>
        <v>1.2358902529455384E-4</v>
      </c>
    </row>
    <row r="65" spans="1:3" x14ac:dyDescent="0.25">
      <c r="A65" s="1" t="s">
        <v>63</v>
      </c>
      <c r="B65">
        <v>3</v>
      </c>
      <c r="C65" s="3">
        <f>(summarySortedFractionOfApps[[#This Row],['#Apps]]/summarySortedFractionOfApps[[#Totals],['#Apps]])</f>
        <v>1.2358902529455384E-4</v>
      </c>
    </row>
    <row r="66" spans="1:3" x14ac:dyDescent="0.25">
      <c r="A66" s="1" t="s">
        <v>64</v>
      </c>
      <c r="B66">
        <v>3</v>
      </c>
      <c r="C66" s="3">
        <f>(summarySortedFractionOfApps[[#This Row],['#Apps]]/summarySortedFractionOfApps[[#Totals],['#Apps]])</f>
        <v>1.2358902529455384E-4</v>
      </c>
    </row>
    <row r="67" spans="1:3" x14ac:dyDescent="0.25">
      <c r="A67" s="1" t="s">
        <v>65</v>
      </c>
      <c r="B67">
        <v>3</v>
      </c>
      <c r="C67" s="3">
        <f>(summarySortedFractionOfApps[[#This Row],['#Apps]]/summarySortedFractionOfApps[[#Totals],['#Apps]])</f>
        <v>1.2358902529455384E-4</v>
      </c>
    </row>
    <row r="68" spans="1:3" x14ac:dyDescent="0.25">
      <c r="A68" s="1" t="s">
        <v>66</v>
      </c>
      <c r="B68">
        <v>3</v>
      </c>
      <c r="C68" s="3">
        <f>(summarySortedFractionOfApps[[#This Row],['#Apps]]/summarySortedFractionOfApps[[#Totals],['#Apps]])</f>
        <v>1.2358902529455384E-4</v>
      </c>
    </row>
    <row r="69" spans="1:3" x14ac:dyDescent="0.25">
      <c r="A69" s="1" t="s">
        <v>67</v>
      </c>
      <c r="B69">
        <v>3</v>
      </c>
      <c r="C69" s="3">
        <f>(summarySortedFractionOfApps[[#This Row],['#Apps]]/summarySortedFractionOfApps[[#Totals],['#Apps]])</f>
        <v>1.2358902529455384E-4</v>
      </c>
    </row>
    <row r="70" spans="1:3" x14ac:dyDescent="0.25">
      <c r="A70" s="1" t="s">
        <v>68</v>
      </c>
      <c r="B70">
        <v>3</v>
      </c>
      <c r="C70" s="3">
        <f>(summarySortedFractionOfApps[[#This Row],['#Apps]]/summarySortedFractionOfApps[[#Totals],['#Apps]])</f>
        <v>1.2358902529455384E-4</v>
      </c>
    </row>
    <row r="71" spans="1:3" x14ac:dyDescent="0.25">
      <c r="A71" s="1" t="s">
        <v>69</v>
      </c>
      <c r="B71">
        <v>3</v>
      </c>
      <c r="C71" s="3">
        <f>(summarySortedFractionOfApps[[#This Row],['#Apps]]/summarySortedFractionOfApps[[#Totals],['#Apps]])</f>
        <v>1.2358902529455384E-4</v>
      </c>
    </row>
    <row r="72" spans="1:3" x14ac:dyDescent="0.25">
      <c r="A72" s="1" t="s">
        <v>70</v>
      </c>
      <c r="B72">
        <v>3</v>
      </c>
      <c r="C72" s="3">
        <f>(summarySortedFractionOfApps[[#This Row],['#Apps]]/summarySortedFractionOfApps[[#Totals],['#Apps]])</f>
        <v>1.2358902529455384E-4</v>
      </c>
    </row>
    <row r="73" spans="1:3" x14ac:dyDescent="0.25">
      <c r="A73" s="1" t="s">
        <v>71</v>
      </c>
      <c r="B73">
        <v>3</v>
      </c>
      <c r="C73" s="3">
        <f>(summarySortedFractionOfApps[[#This Row],['#Apps]]/summarySortedFractionOfApps[[#Totals],['#Apps]])</f>
        <v>1.2358902529455384E-4</v>
      </c>
    </row>
    <row r="74" spans="1:3" x14ac:dyDescent="0.25">
      <c r="A74" s="1" t="s">
        <v>72</v>
      </c>
      <c r="B74">
        <v>2</v>
      </c>
      <c r="C74" s="3">
        <f>(summarySortedFractionOfApps[[#This Row],['#Apps]]/summarySortedFractionOfApps[[#Totals],['#Apps]])</f>
        <v>8.2392683529702558E-5</v>
      </c>
    </row>
    <row r="75" spans="1:3" x14ac:dyDescent="0.25">
      <c r="A75" s="1" t="s">
        <v>73</v>
      </c>
      <c r="B75">
        <v>2</v>
      </c>
      <c r="C75" s="3">
        <f>(summarySortedFractionOfApps[[#This Row],['#Apps]]/summarySortedFractionOfApps[[#Totals],['#Apps]])</f>
        <v>8.2392683529702558E-5</v>
      </c>
    </row>
    <row r="76" spans="1:3" x14ac:dyDescent="0.25">
      <c r="A76" s="1" t="s">
        <v>74</v>
      </c>
      <c r="B76">
        <v>2</v>
      </c>
      <c r="C76" s="3">
        <f>(summarySortedFractionOfApps[[#This Row],['#Apps]]/summarySortedFractionOfApps[[#Totals],['#Apps]])</f>
        <v>8.2392683529702558E-5</v>
      </c>
    </row>
    <row r="77" spans="1:3" x14ac:dyDescent="0.25">
      <c r="A77" s="1" t="s">
        <v>75</v>
      </c>
      <c r="B77">
        <v>2</v>
      </c>
      <c r="C77" s="3">
        <f>(summarySortedFractionOfApps[[#This Row],['#Apps]]/summarySortedFractionOfApps[[#Totals],['#Apps]])</f>
        <v>8.2392683529702558E-5</v>
      </c>
    </row>
    <row r="78" spans="1:3" x14ac:dyDescent="0.25">
      <c r="A78" s="1" t="s">
        <v>76</v>
      </c>
      <c r="B78">
        <v>2</v>
      </c>
      <c r="C78" s="3">
        <f>(summarySortedFractionOfApps[[#This Row],['#Apps]]/summarySortedFractionOfApps[[#Totals],['#Apps]])</f>
        <v>8.2392683529702558E-5</v>
      </c>
    </row>
    <row r="79" spans="1:3" x14ac:dyDescent="0.25">
      <c r="A79" s="1" t="s">
        <v>77</v>
      </c>
      <c r="B79">
        <v>2</v>
      </c>
      <c r="C79" s="3">
        <f>(summarySortedFractionOfApps[[#This Row],['#Apps]]/summarySortedFractionOfApps[[#Totals],['#Apps]])</f>
        <v>8.2392683529702558E-5</v>
      </c>
    </row>
    <row r="80" spans="1:3" x14ac:dyDescent="0.25">
      <c r="A80" s="1" t="s">
        <v>78</v>
      </c>
      <c r="B80">
        <v>2</v>
      </c>
      <c r="C80" s="3">
        <f>(summarySortedFractionOfApps[[#This Row],['#Apps]]/summarySortedFractionOfApps[[#Totals],['#Apps]])</f>
        <v>8.2392683529702558E-5</v>
      </c>
    </row>
    <row r="81" spans="1:3" x14ac:dyDescent="0.25">
      <c r="A81" s="1" t="s">
        <v>79</v>
      </c>
      <c r="B81">
        <v>2</v>
      </c>
      <c r="C81" s="3">
        <f>(summarySortedFractionOfApps[[#This Row],['#Apps]]/summarySortedFractionOfApps[[#Totals],['#Apps]])</f>
        <v>8.2392683529702558E-5</v>
      </c>
    </row>
    <row r="82" spans="1:3" x14ac:dyDescent="0.25">
      <c r="A82" s="1" t="s">
        <v>80</v>
      </c>
      <c r="B82">
        <v>2</v>
      </c>
      <c r="C82" s="3">
        <f>(summarySortedFractionOfApps[[#This Row],['#Apps]]/summarySortedFractionOfApps[[#Totals],['#Apps]])</f>
        <v>8.2392683529702558E-5</v>
      </c>
    </row>
    <row r="83" spans="1:3" x14ac:dyDescent="0.25">
      <c r="A83" s="1" t="s">
        <v>81</v>
      </c>
      <c r="B83">
        <v>2</v>
      </c>
      <c r="C83" s="3">
        <f>(summarySortedFractionOfApps[[#This Row],['#Apps]]/summarySortedFractionOfApps[[#Totals],['#Apps]])</f>
        <v>8.2392683529702558E-5</v>
      </c>
    </row>
    <row r="84" spans="1:3" x14ac:dyDescent="0.25">
      <c r="A84" s="1" t="s">
        <v>82</v>
      </c>
      <c r="B84">
        <v>2</v>
      </c>
      <c r="C84" s="3">
        <f>(summarySortedFractionOfApps[[#This Row],['#Apps]]/summarySortedFractionOfApps[[#Totals],['#Apps]])</f>
        <v>8.2392683529702558E-5</v>
      </c>
    </row>
    <row r="85" spans="1:3" x14ac:dyDescent="0.25">
      <c r="A85" s="1" t="s">
        <v>83</v>
      </c>
      <c r="B85">
        <v>2</v>
      </c>
      <c r="C85" s="3">
        <f>(summarySortedFractionOfApps[[#This Row],['#Apps]]/summarySortedFractionOfApps[[#Totals],['#Apps]])</f>
        <v>8.2392683529702558E-5</v>
      </c>
    </row>
    <row r="86" spans="1:3" x14ac:dyDescent="0.25">
      <c r="A86" s="1" t="s">
        <v>84</v>
      </c>
      <c r="B86">
        <v>2</v>
      </c>
      <c r="C86" s="3">
        <f>(summarySortedFractionOfApps[[#This Row],['#Apps]]/summarySortedFractionOfApps[[#Totals],['#Apps]])</f>
        <v>8.2392683529702558E-5</v>
      </c>
    </row>
    <row r="87" spans="1:3" x14ac:dyDescent="0.25">
      <c r="A87" s="1" t="s">
        <v>85</v>
      </c>
      <c r="B87">
        <v>2</v>
      </c>
      <c r="C87" s="3">
        <f>(summarySortedFractionOfApps[[#This Row],['#Apps]]/summarySortedFractionOfApps[[#Totals],['#Apps]])</f>
        <v>8.2392683529702558E-5</v>
      </c>
    </row>
    <row r="88" spans="1:3" x14ac:dyDescent="0.25">
      <c r="A88" s="1" t="s">
        <v>86</v>
      </c>
      <c r="B88">
        <v>1</v>
      </c>
      <c r="C88" s="3">
        <f>(summarySortedFractionOfApps[[#This Row],['#Apps]]/summarySortedFractionOfApps[[#Totals],['#Apps]])</f>
        <v>4.1196341764851279E-5</v>
      </c>
    </row>
    <row r="89" spans="1:3" x14ac:dyDescent="0.25">
      <c r="A89" s="1" t="s">
        <v>87</v>
      </c>
      <c r="B89">
        <v>1</v>
      </c>
      <c r="C89" s="3">
        <f>(summarySortedFractionOfApps[[#This Row],['#Apps]]/summarySortedFractionOfApps[[#Totals],['#Apps]])</f>
        <v>4.1196341764851279E-5</v>
      </c>
    </row>
    <row r="90" spans="1:3" x14ac:dyDescent="0.25">
      <c r="A90" s="1" t="s">
        <v>88</v>
      </c>
      <c r="B90">
        <v>1</v>
      </c>
      <c r="C90" s="3">
        <f>(summarySortedFractionOfApps[[#This Row],['#Apps]]/summarySortedFractionOfApps[[#Totals],['#Apps]])</f>
        <v>4.1196341764851279E-5</v>
      </c>
    </row>
    <row r="91" spans="1:3" x14ac:dyDescent="0.25">
      <c r="A91" s="1" t="s">
        <v>89</v>
      </c>
      <c r="B91">
        <v>1</v>
      </c>
      <c r="C91" s="3">
        <f>(summarySortedFractionOfApps[[#This Row],['#Apps]]/summarySortedFractionOfApps[[#Totals],['#Apps]])</f>
        <v>4.1196341764851279E-5</v>
      </c>
    </row>
    <row r="92" spans="1:3" x14ac:dyDescent="0.25">
      <c r="A92" s="1" t="s">
        <v>90</v>
      </c>
      <c r="B92">
        <v>1</v>
      </c>
      <c r="C92" s="3">
        <f>(summarySortedFractionOfApps[[#This Row],['#Apps]]/summarySortedFractionOfApps[[#Totals],['#Apps]])</f>
        <v>4.1196341764851279E-5</v>
      </c>
    </row>
    <row r="93" spans="1:3" x14ac:dyDescent="0.25">
      <c r="A93" s="1" t="s">
        <v>91</v>
      </c>
      <c r="B93">
        <v>1</v>
      </c>
      <c r="C93" s="3">
        <f>(summarySortedFractionOfApps[[#This Row],['#Apps]]/summarySortedFractionOfApps[[#Totals],['#Apps]])</f>
        <v>4.1196341764851279E-5</v>
      </c>
    </row>
    <row r="94" spans="1:3" x14ac:dyDescent="0.25">
      <c r="A94" s="1" t="s">
        <v>92</v>
      </c>
      <c r="B94">
        <v>1</v>
      </c>
      <c r="C94" s="3">
        <f>(summarySortedFractionOfApps[[#This Row],['#Apps]]/summarySortedFractionOfApps[[#Totals],['#Apps]])</f>
        <v>4.1196341764851279E-5</v>
      </c>
    </row>
    <row r="95" spans="1:3" x14ac:dyDescent="0.25">
      <c r="A95" s="1" t="s">
        <v>93</v>
      </c>
      <c r="B95">
        <v>1</v>
      </c>
      <c r="C95" s="3">
        <f>(summarySortedFractionOfApps[[#This Row],['#Apps]]/summarySortedFractionOfApps[[#Totals],['#Apps]])</f>
        <v>4.1196341764851279E-5</v>
      </c>
    </row>
    <row r="96" spans="1:3" x14ac:dyDescent="0.25">
      <c r="A96" s="1" t="s">
        <v>94</v>
      </c>
      <c r="B96">
        <v>1</v>
      </c>
      <c r="C96" s="3">
        <f>(summarySortedFractionOfApps[[#This Row],['#Apps]]/summarySortedFractionOfApps[[#Totals],['#Apps]])</f>
        <v>4.1196341764851279E-5</v>
      </c>
    </row>
    <row r="97" spans="1:3" x14ac:dyDescent="0.25">
      <c r="A97" s="1" t="s">
        <v>95</v>
      </c>
      <c r="B97">
        <v>1</v>
      </c>
      <c r="C97" s="3">
        <f>(summarySortedFractionOfApps[[#This Row],['#Apps]]/summarySortedFractionOfApps[[#Totals],['#Apps]])</f>
        <v>4.1196341764851279E-5</v>
      </c>
    </row>
    <row r="98" spans="1:3" x14ac:dyDescent="0.25">
      <c r="A98" s="1" t="s">
        <v>96</v>
      </c>
      <c r="B98">
        <v>1</v>
      </c>
      <c r="C98" s="3">
        <f>(summarySortedFractionOfApps[[#This Row],['#Apps]]/summarySortedFractionOfApps[[#Totals],['#Apps]])</f>
        <v>4.1196341764851279E-5</v>
      </c>
    </row>
    <row r="99" spans="1:3" x14ac:dyDescent="0.25">
      <c r="A99" s="1"/>
      <c r="B99" s="2">
        <f>SUBTOTAL(109,summarySortedFractionOfApps['#Apps])</f>
        <v>24274</v>
      </c>
      <c r="C99" s="3">
        <f>SUM(summarySortedFractionOfApps[%Apps])</f>
        <v>0.99999999999999933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9874-D126-4776-981B-BFAF2EFBF11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E4663-BAE0-4831-B0D5-66517ECE8B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David Beltrán Borbor</dc:creator>
  <cp:lastModifiedBy>Tommy David Beltrán Borbor</cp:lastModifiedBy>
  <dcterms:created xsi:type="dcterms:W3CDTF">2020-11-25T16:21:44Z</dcterms:created>
  <dcterms:modified xsi:type="dcterms:W3CDTF">2020-12-18T01:25:13Z</dcterms:modified>
</cp:coreProperties>
</file>