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<sst xmlns="http://schemas.openxmlformats.org/spreadsheetml/2006/main" uniqueCount="11">
  <si>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Table 1</t>
  </si>
  <si>
    <t>Value</t>
  </si>
  <si>
    <t>High - Low</t>
  </si>
  <si>
    <t>Low</t>
  </si>
  <si>
    <t>High</t>
  </si>
  <si>
    <t>Increment</t>
  </si>
  <si>
    <t>Comparable Companies</t>
  </si>
  <si>
    <t>Precedent Transactions</t>
  </si>
  <si>
    <t>DCF Base Case</t>
  </si>
  <si>
    <t>DCF Blue Sky</t>
  </si>
  <si>
    <t>52 Week Trading Range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</si>
</sst>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5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fillId="5" borderId="6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ff88f94e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7394"/>
          <c:y val="0.0365594"/>
          <c:w val="0.889316"/>
          <c:h val="0.7575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1'!$E$2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1'!$A$5:$A$9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Base Case</c:v>
                </c:pt>
                <c:pt idx="3">
                  <c:v>DCF Blue Sky</c:v>
                </c:pt>
                <c:pt idx="4">
                  <c:v>52 Week Trading Range</c:v>
                </c:pt>
              </c:strCache>
            </c:strRef>
          </c:cat>
          <c:val>
            <c:numRef>
              <c:f>'Sheet 1'!$E$5:$E$9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'Sheet 1'!$F$2</c:f>
              <c:strCache/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1'!$A$5:$A$9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Base Case</c:v>
                </c:pt>
                <c:pt idx="3">
                  <c:v>DCF Blue Sky</c:v>
                </c:pt>
                <c:pt idx="4">
                  <c:v>52 Week Trading Range</c:v>
                </c:pt>
              </c:strCache>
            </c:strRef>
          </c:cat>
          <c:val>
            <c:numRef>
              <c:f>'Sheet 1'!$F$5:$F$9</c:f>
              <c:numCache>
                <c:ptCount val="5"/>
                <c:pt idx="0">
                  <c:v>80.000000</c:v>
                </c:pt>
                <c:pt idx="1">
                  <c:v>75.000000</c:v>
                </c:pt>
                <c:pt idx="2">
                  <c:v>100.000000</c:v>
                </c:pt>
                <c:pt idx="3">
                  <c:v>135.000000</c:v>
                </c:pt>
                <c:pt idx="4">
                  <c:v>65.000000</c:v>
                </c:pt>
              </c:numCache>
            </c:numRef>
          </c:val>
        </c:ser>
        <c:ser>
          <c:idx val="2"/>
          <c:order val="2"/>
          <c:tx>
            <c:strRef>
              <c:f>'Sheet 1'!$G$2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1'!$A$5:$A$9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Base Case</c:v>
                </c:pt>
                <c:pt idx="3">
                  <c:v>DCF Blue Sky</c:v>
                </c:pt>
                <c:pt idx="4">
                  <c:v>52 Week Trading Range</c:v>
                </c:pt>
              </c:strCache>
            </c:strRef>
          </c:cat>
          <c:val>
            <c:numRef>
              <c:f>'Sheet 1'!$G$5:$G$9</c:f>
              <c:numCache>
                <c:ptCount val="5"/>
                <c:pt idx="0">
                  <c:v>30.000000</c:v>
                </c:pt>
                <c:pt idx="1">
                  <c:v>30.000000</c:v>
                </c:pt>
                <c:pt idx="2">
                  <c:v>40.000000</c:v>
                </c:pt>
                <c:pt idx="3">
                  <c:v>20.000000</c:v>
                </c:pt>
                <c:pt idx="4">
                  <c:v>25.000000</c:v>
                </c:pt>
              </c:numCache>
            </c:numRef>
          </c:val>
        </c:ser>
        <c:ser>
          <c:idx val="3"/>
          <c:order val="3"/>
          <c:tx>
            <c:strRef>
              <c:f>'Sheet 1'!$H$2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1'!$A$5:$A$9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Base Case</c:v>
                </c:pt>
                <c:pt idx="3">
                  <c:v>DCF Blue Sky</c:v>
                </c:pt>
                <c:pt idx="4">
                  <c:v>52 Week Trading Range</c:v>
                </c:pt>
              </c:strCache>
            </c:strRef>
          </c:cat>
          <c:val>
            <c:numRef>
              <c:f>'Sheet 1'!$H$5:$H$9</c:f>
              <c:numCache>
                <c:ptCount val="5"/>
                <c:pt idx="0">
                  <c:v>110.000000</c:v>
                </c:pt>
                <c:pt idx="1">
                  <c:v>105.000000</c:v>
                </c:pt>
                <c:pt idx="2">
                  <c:v>140.000000</c:v>
                </c:pt>
                <c:pt idx="3">
                  <c:v>155.000000</c:v>
                </c:pt>
                <c:pt idx="4">
                  <c:v>90.000000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0075125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20</xdr:row>
      <xdr:rowOff>211675</xdr:rowOff>
    </xdr:from>
    <xdr:to>
      <xdr:col>4</xdr:col>
      <xdr:colOff>67825</xdr:colOff>
      <xdr:row>36</xdr:row>
      <xdr:rowOff>239286</xdr:rowOff>
    </xdr:to>
    <xdr:graphicFrame>
      <xdr:nvGraphicFramePr>
        <xdr:cNvPr id="2" name="2D Stacked Column Chart"/>
        <xdr:cNvGraphicFramePr/>
      </xdr:nvGraphicFramePr>
      <xdr:xfrm>
        <a:off x="-2" y="5857460"/>
        <a:ext cx="5046227" cy="407129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">
        <v>1</v>
      </c>
      <c r="C3" s="6"/>
      <c r="D3" s="6"/>
      <c r="E3" s="6"/>
      <c r="F3" t="s" s="7">
        <v>2</v>
      </c>
      <c r="G3" s="6"/>
      <c r="H3" s="6"/>
    </row>
    <row r="4" ht="20.05" customHeight="1">
      <c r="A4" s="8"/>
      <c r="B4" t="s" s="9">
        <v>3</v>
      </c>
      <c r="C4" t="s" s="10">
        <v>4</v>
      </c>
      <c r="D4" s="11"/>
      <c r="E4" s="11"/>
      <c r="F4" t="s" s="12">
        <v>3</v>
      </c>
      <c r="G4" t="s" s="12">
        <v>5</v>
      </c>
      <c r="H4" t="s" s="12">
        <v>4</v>
      </c>
    </row>
    <row r="5" ht="32.05" customHeight="1">
      <c r="A5" t="s" s="13">
        <v>6</v>
      </c>
      <c r="B5" s="14">
        <v>80</v>
      </c>
      <c r="C5" s="15">
        <v>110</v>
      </c>
      <c r="D5" s="11"/>
      <c r="E5" t="s" s="12">
        <f>$A5</f>
        <v>6</v>
      </c>
      <c r="F5" s="16">
        <f>B5</f>
        <v>80</v>
      </c>
      <c r="G5" s="16">
        <f>C5-B5</f>
        <v>30</v>
      </c>
      <c r="H5" s="16">
        <f>C5</f>
        <v>110</v>
      </c>
    </row>
    <row r="6" ht="32.05" customHeight="1">
      <c r="A6" t="s" s="13">
        <v>7</v>
      </c>
      <c r="B6" s="14">
        <v>75</v>
      </c>
      <c r="C6" s="15">
        <v>105</v>
      </c>
      <c r="D6" s="11"/>
      <c r="E6" t="s" s="12">
        <f>$A6</f>
        <v>7</v>
      </c>
      <c r="F6" s="16">
        <f>B6</f>
        <v>75</v>
      </c>
      <c r="G6" s="16">
        <f>C6-B6</f>
        <v>30</v>
      </c>
      <c r="H6" s="16">
        <f>C6</f>
        <v>105</v>
      </c>
    </row>
    <row r="7" ht="20.05" customHeight="1">
      <c r="A7" t="s" s="13">
        <v>8</v>
      </c>
      <c r="B7" s="14">
        <v>100</v>
      </c>
      <c r="C7" s="15">
        <v>140</v>
      </c>
      <c r="D7" s="11"/>
      <c r="E7" t="s" s="12">
        <f>$A7</f>
        <v>8</v>
      </c>
      <c r="F7" s="16">
        <f>B7</f>
        <v>100</v>
      </c>
      <c r="G7" s="16">
        <f>C7-B7</f>
        <v>40</v>
      </c>
      <c r="H7" s="16">
        <f>C7</f>
        <v>140</v>
      </c>
    </row>
    <row r="8" ht="20.05" customHeight="1">
      <c r="A8" t="s" s="13">
        <v>9</v>
      </c>
      <c r="B8" s="14">
        <v>135</v>
      </c>
      <c r="C8" s="15">
        <v>155</v>
      </c>
      <c r="D8" s="11"/>
      <c r="E8" t="s" s="12">
        <f>$A8</f>
        <v>9</v>
      </c>
      <c r="F8" s="16">
        <f>B8</f>
        <v>135</v>
      </c>
      <c r="G8" s="16">
        <f>C8-B8</f>
        <v>20</v>
      </c>
      <c r="H8" s="16">
        <f>C8</f>
        <v>155</v>
      </c>
    </row>
    <row r="9" ht="32.05" customHeight="1">
      <c r="A9" t="s" s="13">
        <v>10</v>
      </c>
      <c r="B9" s="14">
        <v>65</v>
      </c>
      <c r="C9" s="15">
        <v>90</v>
      </c>
      <c r="D9" s="11"/>
      <c r="E9" t="s" s="12">
        <f>$A9</f>
        <v>10</v>
      </c>
      <c r="F9" s="16">
        <f>B9</f>
        <v>65</v>
      </c>
      <c r="G9" s="16">
        <f>C9-B9</f>
        <v>25</v>
      </c>
      <c r="H9" s="16">
        <f>C9</f>
        <v>90</v>
      </c>
    </row>
    <row r="10" ht="20.05" customHeight="1">
      <c r="A10" s="8"/>
      <c r="B10" s="17"/>
      <c r="C10" s="11"/>
      <c r="D10" s="11"/>
      <c r="E10" s="11"/>
      <c r="F10" s="11"/>
      <c r="G10" s="11"/>
      <c r="H10" s="11"/>
    </row>
    <row r="11" ht="20.05" customHeight="1">
      <c r="A11" s="8"/>
      <c r="B11" s="17"/>
      <c r="C11" s="11"/>
      <c r="D11" s="11"/>
      <c r="E11" s="11"/>
      <c r="F11" s="11"/>
      <c r="G11" s="11"/>
      <c r="H11" s="11"/>
    </row>
    <row r="12" ht="20.05" customHeight="1">
      <c r="A12" s="8"/>
      <c r="B12" s="17"/>
      <c r="C12" s="11"/>
      <c r="D12" s="11"/>
      <c r="E12" s="11"/>
      <c r="F12" s="11"/>
      <c r="G12" s="11"/>
      <c r="H12" s="11"/>
    </row>
    <row r="13" ht="20.05" customHeight="1">
      <c r="A13" s="8"/>
      <c r="B13" s="17"/>
      <c r="C13" s="11"/>
      <c r="D13" s="11"/>
      <c r="E13" s="11"/>
      <c r="F13" s="11"/>
      <c r="G13" s="11"/>
      <c r="H13" s="11"/>
    </row>
    <row r="14" ht="20.05" customHeight="1">
      <c r="A14" s="8"/>
      <c r="B14" s="17"/>
      <c r="C14" s="11"/>
      <c r="D14" s="11"/>
      <c r="E14" s="11"/>
      <c r="F14" s="11"/>
      <c r="G14" s="11"/>
      <c r="H14" s="11"/>
    </row>
    <row r="15" ht="20.05" customHeight="1">
      <c r="A15" s="8"/>
      <c r="B15" s="17"/>
      <c r="C15" s="11"/>
      <c r="D15" s="11"/>
      <c r="E15" s="11"/>
      <c r="F15" s="11"/>
      <c r="G15" s="11"/>
      <c r="H15" s="11"/>
    </row>
    <row r="16" ht="20.05" customHeight="1">
      <c r="A16" s="8"/>
      <c r="B16" s="17"/>
      <c r="C16" s="11"/>
      <c r="D16" s="11"/>
      <c r="E16" s="11"/>
      <c r="F16" s="11"/>
      <c r="G16" s="11"/>
      <c r="H16" s="11"/>
    </row>
    <row r="17" ht="20.05" customHeight="1">
      <c r="A17" s="8"/>
      <c r="B17" s="17"/>
      <c r="C17" s="11"/>
      <c r="D17" s="11"/>
      <c r="E17" s="11"/>
      <c r="F17" s="11"/>
      <c r="G17" s="11"/>
      <c r="H17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