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Returns of the SAAs" sheetId="2" r:id="rId5"/>
  </sheets>
</workbook>
</file>

<file path=xl/sharedStrings.xml><?xml version="1.0" encoding="utf-8"?>
<sst xmlns="http://schemas.openxmlformats.org/spreadsheetml/2006/main" uniqueCount="17">
  <si>
    <t>DATE</t>
  </si>
  <si>
    <t>WORLD BONDS INDEX</t>
  </si>
  <si>
    <t>WORLD EQUITIES INDEX</t>
  </si>
  <si>
    <t>3-MONTHS CASH USD</t>
  </si>
  <si>
    <t>price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</si>
  <si>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</si>
  <si>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</si>
  <si>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</si>
  <si>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</si>
  <si>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</si>
  <si>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</si>
  <si>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</si>
  <si>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TOTAL</t>
  </si>
  <si>
    <t>MONTH n°</t>
  </si>
  <si>
    <t>Monthly return</t>
  </si>
  <si>
    <t>Monthly return + 1</t>
  </si>
  <si>
    <t>Yearly return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</si>
</sst>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&quot;-&quot;#,##0&quot; &quot;;&quot; &quot;* &quot;-&quot;??&quot; &quot;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sz val="10"/>
      <color indexed="8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0" fontId="3" fillId="4" borderId="3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3" fillId="5" borderId="3" applyNumberFormat="0" applyFont="1" applyFill="1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9" fontId="4" borderId="5" applyNumberFormat="1" applyFont="1" applyFill="0" applyBorder="1" applyAlignment="1" applyProtection="0">
      <alignment vertical="bottom"/>
    </xf>
    <xf numFmtId="9" fontId="0" borderId="5" applyNumberFormat="1" applyFont="1" applyFill="0" applyBorder="1" applyAlignment="1" applyProtection="0">
      <alignment horizontal="center" vertical="bottom"/>
    </xf>
    <xf numFmtId="9" fontId="0" borderId="5" applyNumberFormat="1" applyFont="1" applyFill="0" applyBorder="1" applyAlignment="1" applyProtection="0">
      <alignment vertical="bottom"/>
    </xf>
    <xf numFmtId="9" fontId="5" borderId="5" applyNumberFormat="1" applyFont="1" applyFill="0" applyBorder="1" applyAlignment="1" applyProtection="0">
      <alignment horizontal="center" vertical="bottom"/>
    </xf>
    <xf numFmtId="9" fontId="6" borderId="5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10" fontId="7" fillId="2" borderId="1" applyNumberFormat="1" applyFont="1" applyFill="1" applyBorder="1" applyAlignment="1" applyProtection="0">
      <alignment horizontal="center" vertical="center"/>
    </xf>
    <xf numFmtId="9" fontId="7" fillId="2" borderId="1" applyNumberFormat="1" applyFont="1" applyFill="1" applyBorder="1" applyAlignment="1" applyProtection="0">
      <alignment horizontal="center" vertical="center"/>
    </xf>
    <xf numFmtId="10" fontId="7" fillId="2" borderId="1" applyNumberFormat="1" applyFont="1" applyFill="1" applyBorder="1" applyAlignment="1" applyProtection="0">
      <alignment vertical="center"/>
    </xf>
    <xf numFmtId="59" fontId="7" fillId="2" borderId="1" applyNumberFormat="1" applyFont="1" applyFill="1" applyBorder="1" applyAlignment="1" applyProtection="0">
      <alignment vertical="center"/>
    </xf>
    <xf numFmtId="1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9" fontId="4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horizontal="center" vertical="bottom"/>
    </xf>
    <xf numFmtId="9" fontId="0" borderId="1" applyNumberFormat="1" applyFont="1" applyFill="0" applyBorder="1" applyAlignment="1" applyProtection="0">
      <alignment vertical="bottom"/>
    </xf>
    <xf numFmtId="9" fontId="5" borderId="1" applyNumberFormat="1" applyFont="1" applyFill="0" applyBorder="1" applyAlignment="1" applyProtection="0">
      <alignment horizontal="center" vertical="bottom"/>
    </xf>
    <xf numFmtId="9" fontId="6" borderId="1" applyNumberFormat="1" applyFont="1" applyFill="0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center"/>
    </xf>
    <xf numFmtId="49" fontId="3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vertical="bottom"/>
    </xf>
    <xf numFmtId="10" fontId="0" fillId="6" borderId="7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0" fontId="0" fillId="6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ffffc000"/>
      <rgbColor rgb="ffc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719" style="1" customWidth="1"/>
    <col min="3" max="4" width="20.5" style="1" customWidth="1"/>
    <col min="5" max="6" width="22.1719" style="1" customWidth="1"/>
    <col min="7" max="8" width="20" style="1" customWidth="1"/>
    <col min="9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4">
        <v>1</v>
      </c>
      <c r="E1" t="s" s="3">
        <v>2</v>
      </c>
      <c r="F1" t="s" s="4">
        <v>2</v>
      </c>
      <c r="G1" t="s" s="3">
        <v>3</v>
      </c>
      <c r="H1" t="s" s="4">
        <v>3</v>
      </c>
    </row>
    <row r="2" ht="15" customHeight="1">
      <c r="A2" s="2"/>
      <c r="B2" s="2"/>
      <c r="C2" t="s" s="3">
        <v>4</v>
      </c>
      <c r="D2" t="s" s="4">
        <v>5</v>
      </c>
      <c r="E2" t="s" s="3">
        <v>4</v>
      </c>
      <c r="F2" t="s" s="4">
        <v>5</v>
      </c>
      <c r="G2" t="s" s="3">
        <v>4</v>
      </c>
      <c r="H2" t="s" s="4">
        <v>5</v>
      </c>
    </row>
    <row r="3" ht="15" customHeight="1">
      <c r="A3" s="5">
        <v>1</v>
      </c>
      <c r="B3" s="6">
        <v>54789</v>
      </c>
      <c r="C3" s="5">
        <v>100</v>
      </c>
      <c r="D3" s="7"/>
      <c r="E3" s="5">
        <v>100</v>
      </c>
      <c r="F3" s="7"/>
      <c r="G3" s="5">
        <v>100</v>
      </c>
      <c r="H3" s="7"/>
    </row>
    <row r="4" ht="15" customHeight="1">
      <c r="A4" s="5">
        <v>2</v>
      </c>
      <c r="B4" s="6">
        <v>54820</v>
      </c>
      <c r="C4" s="5">
        <v>98.5374677002584</v>
      </c>
      <c r="D4" s="8">
        <v>-0.01462532299741596</v>
      </c>
      <c r="E4" s="5">
        <v>102.7858680767351</v>
      </c>
      <c r="F4" s="8">
        <v>0.02785868076735085</v>
      </c>
      <c r="G4" s="5">
        <v>100.7010138318321</v>
      </c>
      <c r="H4" s="8">
        <v>0.007010138318320713</v>
      </c>
    </row>
    <row r="5" ht="15" customHeight="1">
      <c r="A5" s="5">
        <v>3</v>
      </c>
      <c r="B5" s="6">
        <v>54848</v>
      </c>
      <c r="C5" s="5">
        <v>98.6046511627907</v>
      </c>
      <c r="D5" s="8">
        <v>0.0006818062621282736</v>
      </c>
      <c r="E5" s="5">
        <v>101.7153902396659</v>
      </c>
      <c r="F5" s="8">
        <v>-0.01041464023313074</v>
      </c>
      <c r="G5" s="5">
        <v>101.4284099046471</v>
      </c>
      <c r="H5" s="8">
        <v>0.007223324226206049</v>
      </c>
    </row>
    <row r="6" ht="15" customHeight="1">
      <c r="A6" s="5">
        <v>4</v>
      </c>
      <c r="B6" s="6">
        <v>54879</v>
      </c>
      <c r="C6" s="5">
        <v>97.23514211886305</v>
      </c>
      <c r="D6" s="8">
        <v>-0.0138888888888889</v>
      </c>
      <c r="E6" s="5">
        <v>102.1575177840705</v>
      </c>
      <c r="F6" s="8">
        <v>0.00434671236440113</v>
      </c>
      <c r="G6" s="5">
        <v>102.1859571100139</v>
      </c>
      <c r="H6" s="8">
        <v>0.007468787158144954</v>
      </c>
    </row>
    <row r="7" ht="15" customHeight="1">
      <c r="A7" s="5">
        <v>5</v>
      </c>
      <c r="B7" s="6">
        <v>54909</v>
      </c>
      <c r="C7" s="5">
        <v>98.5219638242894</v>
      </c>
      <c r="D7" s="8">
        <v>0.01323412171140039</v>
      </c>
      <c r="E7" s="5">
        <v>103.6309396371686</v>
      </c>
      <c r="F7" s="8">
        <v>0.014423038901674</v>
      </c>
      <c r="G7" s="5">
        <v>102.9472732069498</v>
      </c>
      <c r="H7" s="8">
        <v>0.007450300593811035</v>
      </c>
    </row>
    <row r="8" ht="15" customHeight="1">
      <c r="A8" s="5">
        <v>6</v>
      </c>
      <c r="B8" s="6">
        <v>54940</v>
      </c>
      <c r="C8" s="5">
        <v>96.44444444444444</v>
      </c>
      <c r="D8" s="8">
        <v>-0.02108686529584554</v>
      </c>
      <c r="E8" s="5">
        <v>101.2627598938409</v>
      </c>
      <c r="F8" s="8">
        <v>-0.02285205317658139</v>
      </c>
      <c r="G8" s="5">
        <v>103.6633626050579</v>
      </c>
      <c r="H8" s="8">
        <v>0.006955885044847237</v>
      </c>
    </row>
    <row r="9" ht="15" customHeight="1">
      <c r="A9" s="5">
        <v>7</v>
      </c>
      <c r="B9" s="6">
        <v>54970</v>
      </c>
      <c r="C9" s="5">
        <v>98.38242894056847</v>
      </c>
      <c r="D9" s="8">
        <v>0.02009430929160862</v>
      </c>
      <c r="E9" s="5">
        <v>101.0650244594087</v>
      </c>
      <c r="F9" s="8">
        <v>-0.001952696476370273</v>
      </c>
      <c r="G9" s="5">
        <v>104.3869897863039</v>
      </c>
      <c r="H9" s="8">
        <v>0.006980548991092726</v>
      </c>
    </row>
    <row r="10" ht="15" customHeight="1">
      <c r="A10" s="5">
        <v>8</v>
      </c>
      <c r="B10" s="6">
        <v>55001</v>
      </c>
      <c r="C10" s="5">
        <v>102.8630490956072</v>
      </c>
      <c r="D10" s="8">
        <v>0.04554289016126495</v>
      </c>
      <c r="E10" s="5">
        <v>110.6843786987029</v>
      </c>
      <c r="F10" s="8">
        <v>0.09517985367091744</v>
      </c>
      <c r="G10" s="5">
        <v>105.0955414012739</v>
      </c>
      <c r="H10" s="8">
        <v>0.006787738744268299</v>
      </c>
    </row>
    <row r="11" ht="15" customHeight="1">
      <c r="A11" s="5">
        <v>9</v>
      </c>
      <c r="B11" s="6">
        <v>55032</v>
      </c>
      <c r="C11" s="5">
        <v>99.40568475452196</v>
      </c>
      <c r="D11" s="8">
        <v>-0.03361133440514479</v>
      </c>
      <c r="E11" s="5">
        <v>108.0461557727032</v>
      </c>
      <c r="F11" s="8">
        <v>-0.0238355489457213</v>
      </c>
      <c r="G11" s="5">
        <v>105.777710775261</v>
      </c>
      <c r="H11" s="8">
        <v>0.00649094495248339</v>
      </c>
    </row>
    <row r="12" ht="15" customHeight="1">
      <c r="A12" s="5">
        <v>10</v>
      </c>
      <c r="B12" s="6">
        <v>55062</v>
      </c>
      <c r="C12" s="5">
        <v>101.2919896640827</v>
      </c>
      <c r="D12" s="8">
        <v>0.01897582531843007</v>
      </c>
      <c r="E12" s="5">
        <v>110.9061493902316</v>
      </c>
      <c r="F12" s="8">
        <v>0.02647010989955932</v>
      </c>
      <c r="G12" s="5">
        <v>106.497569064938</v>
      </c>
      <c r="H12" s="8">
        <v>0.006805387301360944</v>
      </c>
    </row>
    <row r="13" ht="15" customHeight="1">
      <c r="A13" s="5">
        <v>11</v>
      </c>
      <c r="B13" s="6">
        <v>55093</v>
      </c>
      <c r="C13" s="5">
        <v>102.1395348837209</v>
      </c>
      <c r="D13" s="8">
        <v>0.008367346938775432</v>
      </c>
      <c r="E13" s="5">
        <v>106.9441695313731</v>
      </c>
      <c r="F13" s="8">
        <v>-0.03572371667974853</v>
      </c>
      <c r="G13" s="5">
        <v>107.1872762220631</v>
      </c>
      <c r="H13" s="8">
        <v>0.006476271366387045</v>
      </c>
    </row>
    <row r="14" ht="15" customHeight="1">
      <c r="A14" s="5">
        <v>12</v>
      </c>
      <c r="B14" s="6">
        <v>55123</v>
      </c>
      <c r="C14" s="5">
        <v>103.0645994832041</v>
      </c>
      <c r="D14" s="8">
        <v>0.00905687107872903</v>
      </c>
      <c r="E14" s="5">
        <v>111.590245321204</v>
      </c>
      <c r="F14" s="8">
        <v>0.04344393724491829</v>
      </c>
      <c r="G14" s="5">
        <v>107.8958278370331</v>
      </c>
      <c r="H14" s="8">
        <v>0.006610407876230629</v>
      </c>
    </row>
    <row r="15" ht="15" customHeight="1">
      <c r="A15" s="5">
        <v>13</v>
      </c>
      <c r="B15" s="6">
        <v>55154</v>
      </c>
      <c r="C15" s="5">
        <v>104.3255813953488</v>
      </c>
      <c r="D15" s="8">
        <v>0.0122348693777265</v>
      </c>
      <c r="E15" s="5">
        <v>114.5891990806009</v>
      </c>
      <c r="F15" s="8">
        <v>0.02687469456460742</v>
      </c>
      <c r="G15" s="5">
        <v>108.6081483435722</v>
      </c>
      <c r="H15" s="8">
        <v>0.006601928182199401</v>
      </c>
    </row>
    <row r="16" ht="15" customHeight="1">
      <c r="A16" s="5">
        <v>14</v>
      </c>
      <c r="B16" s="6">
        <v>55185</v>
      </c>
      <c r="C16" s="5">
        <v>102.9457364341085</v>
      </c>
      <c r="D16" s="8">
        <v>-0.0132263337791648</v>
      </c>
      <c r="E16" s="5">
        <v>109.3820313225855</v>
      </c>
      <c r="F16" s="8">
        <v>-0.04544204689268116</v>
      </c>
      <c r="G16" s="5">
        <v>109.2601665850073</v>
      </c>
      <c r="H16" s="8">
        <v>0.006003400770378396</v>
      </c>
    </row>
    <row r="17" ht="15" customHeight="1">
      <c r="A17" s="5">
        <v>15</v>
      </c>
      <c r="B17" s="6">
        <v>55213</v>
      </c>
      <c r="C17" s="5">
        <v>101.3643410852713</v>
      </c>
      <c r="D17" s="8">
        <v>-0.01536144578313249</v>
      </c>
      <c r="E17" s="5">
        <v>103.1439732097773</v>
      </c>
      <c r="F17" s="8">
        <v>-0.05703000792160377</v>
      </c>
      <c r="G17" s="5">
        <v>109.9951004409603</v>
      </c>
      <c r="H17" s="8">
        <v>0.00672645739910336</v>
      </c>
    </row>
    <row r="18" ht="15" customHeight="1">
      <c r="A18" s="5">
        <v>16</v>
      </c>
      <c r="B18" s="6">
        <v>55244</v>
      </c>
      <c r="C18" s="5">
        <v>100.3617571059432</v>
      </c>
      <c r="D18" s="8">
        <v>-0.009890894259202605</v>
      </c>
      <c r="E18" s="5">
        <v>94.5932790149988</v>
      </c>
      <c r="F18" s="8">
        <v>-0.08290057022903176</v>
      </c>
      <c r="G18" s="5">
        <v>110.7111898390683</v>
      </c>
      <c r="H18" s="8">
        <v>0.006510193592598885</v>
      </c>
    </row>
    <row r="19" ht="15" customHeight="1">
      <c r="A19" s="5">
        <v>17</v>
      </c>
      <c r="B19" s="6">
        <v>55274</v>
      </c>
      <c r="C19" s="5">
        <v>100.0516795865633</v>
      </c>
      <c r="D19" s="8">
        <v>-0.003089598352214218</v>
      </c>
      <c r="E19" s="5">
        <v>96.52862215363983</v>
      </c>
      <c r="F19" s="8">
        <v>0.02045962629474089</v>
      </c>
      <c r="G19" s="5">
        <v>111.4611992612973</v>
      </c>
      <c r="H19" s="8">
        <v>0.006774468085106302</v>
      </c>
    </row>
    <row r="20" ht="15" customHeight="1">
      <c r="A20" s="5">
        <v>18</v>
      </c>
      <c r="B20" s="6">
        <v>55305</v>
      </c>
      <c r="C20" s="5">
        <v>103.374677002584</v>
      </c>
      <c r="D20" s="8">
        <v>0.03321280991735535</v>
      </c>
      <c r="E20" s="5">
        <v>106.6442337600433</v>
      </c>
      <c r="F20" s="8">
        <v>0.1047939085912046</v>
      </c>
      <c r="G20" s="5">
        <v>112.1885953341123</v>
      </c>
      <c r="H20" s="8">
        <v>0.006526002569824956</v>
      </c>
    </row>
    <row r="21" ht="15" customHeight="1">
      <c r="A21" s="5">
        <v>19</v>
      </c>
      <c r="B21" s="6">
        <v>55335</v>
      </c>
      <c r="C21" s="5">
        <v>105.2713178294574</v>
      </c>
      <c r="D21" s="8">
        <v>0.01834724791281303</v>
      </c>
      <c r="E21" s="5">
        <v>105.6252600453236</v>
      </c>
      <c r="F21" s="8">
        <v>-0.009554888049666364</v>
      </c>
      <c r="G21" s="5">
        <v>112.9310669732032</v>
      </c>
      <c r="H21" s="8">
        <v>0.006618066986931777</v>
      </c>
    </row>
    <row r="22" ht="15" customHeight="1">
      <c r="A22" s="5">
        <v>20</v>
      </c>
      <c r="B22" s="6">
        <v>55366</v>
      </c>
      <c r="C22" s="5">
        <v>108.5684754521964</v>
      </c>
      <c r="D22" s="8">
        <v>0.0313205694648994</v>
      </c>
      <c r="E22" s="5">
        <v>105.5907219868069</v>
      </c>
      <c r="F22" s="8">
        <v>-0.0003269867312227486</v>
      </c>
      <c r="G22" s="5">
        <v>113.6660008291561</v>
      </c>
      <c r="H22" s="8">
        <v>0.00650780937124533</v>
      </c>
    </row>
    <row r="23" ht="15" customHeight="1">
      <c r="A23" s="5">
        <v>21</v>
      </c>
      <c r="B23" s="6">
        <v>55397</v>
      </c>
      <c r="C23" s="5">
        <v>107.7209302325581</v>
      </c>
      <c r="D23" s="8">
        <v>-0.007806549885757733</v>
      </c>
      <c r="E23" s="5">
        <v>94.90957491931022</v>
      </c>
      <c r="F23" s="8">
        <v>-0.101156113591412</v>
      </c>
      <c r="G23" s="5">
        <v>114.3632457694192</v>
      </c>
      <c r="H23" s="8">
        <v>0.0061341556417655</v>
      </c>
    </row>
    <row r="24" ht="15" customHeight="1">
      <c r="A24" s="5">
        <v>22</v>
      </c>
      <c r="B24" s="6">
        <v>55427</v>
      </c>
      <c r="C24" s="5">
        <v>108.9250645994832</v>
      </c>
      <c r="D24" s="8">
        <v>0.01117827672231814</v>
      </c>
      <c r="E24" s="5">
        <v>86.81938817142188</v>
      </c>
      <c r="F24" s="8">
        <v>-0.08524099654609577</v>
      </c>
      <c r="G24" s="5">
        <v>115.0755662759583</v>
      </c>
      <c r="H24" s="8">
        <v>0.006228578961244419</v>
      </c>
    </row>
    <row r="25" ht="15" customHeight="1">
      <c r="A25" s="5">
        <v>23</v>
      </c>
      <c r="B25" s="6">
        <v>55458</v>
      </c>
      <c r="C25" s="5">
        <v>113.7932816537468</v>
      </c>
      <c r="D25" s="8">
        <v>0.0446932675428192</v>
      </c>
      <c r="E25" s="5">
        <v>92.14552035321729</v>
      </c>
      <c r="F25" s="8">
        <v>0.06134726694087214</v>
      </c>
      <c r="G25" s="5">
        <v>115.7577356499454</v>
      </c>
      <c r="H25" s="8">
        <v>0.005928012314544897</v>
      </c>
    </row>
    <row r="26" ht="15" customHeight="1">
      <c r="A26" s="5">
        <v>24</v>
      </c>
      <c r="B26" s="6">
        <v>55488</v>
      </c>
      <c r="C26" s="5">
        <v>115.6795865633075</v>
      </c>
      <c r="D26" s="8">
        <v>0.01657659294245876</v>
      </c>
      <c r="E26" s="5">
        <v>92.08371540639781</v>
      </c>
      <c r="F26" s="8">
        <v>-0.0006707319746262674</v>
      </c>
      <c r="G26" s="5">
        <v>116.4436739155014</v>
      </c>
      <c r="H26" s="8">
        <v>0.005925636517548908</v>
      </c>
    </row>
    <row r="27" ht="15" customHeight="1">
      <c r="A27" s="5">
        <v>25</v>
      </c>
      <c r="B27" s="6">
        <v>55519</v>
      </c>
      <c r="C27" s="5">
        <v>116.8217054263566</v>
      </c>
      <c r="D27" s="8">
        <v>0.009873123659756936</v>
      </c>
      <c r="E27" s="5">
        <v>93.21781598284004</v>
      </c>
      <c r="F27" s="8">
        <v>0.01231597325799722</v>
      </c>
      <c r="G27" s="5">
        <v>117.1069988316436</v>
      </c>
      <c r="H27" s="8">
        <v>0.005696530295184054</v>
      </c>
    </row>
    <row r="28" ht="15" customHeight="1">
      <c r="A28" s="5">
        <v>26</v>
      </c>
      <c r="B28" s="6">
        <v>55550</v>
      </c>
      <c r="C28" s="5">
        <v>119.7416020671835</v>
      </c>
      <c r="D28" s="8">
        <v>0.02499447024994474</v>
      </c>
      <c r="E28" s="5">
        <v>96.43813647986492</v>
      </c>
      <c r="F28" s="8">
        <v>0.03454619123041563</v>
      </c>
      <c r="G28" s="5">
        <v>117.676101458561</v>
      </c>
      <c r="H28" s="8">
        <v>0.004859680741503514</v>
      </c>
    </row>
    <row r="29" ht="15" customHeight="1">
      <c r="A29" s="5">
        <v>27</v>
      </c>
      <c r="B29" s="6">
        <v>55579</v>
      </c>
      <c r="C29" s="5">
        <v>119.7777777777778</v>
      </c>
      <c r="D29" s="8">
        <v>0.000302114803625309</v>
      </c>
      <c r="E29" s="5">
        <v>103.9815716230464</v>
      </c>
      <c r="F29" s="8">
        <v>0.07822045736809126</v>
      </c>
      <c r="G29" s="5">
        <v>118.2866618927374</v>
      </c>
      <c r="H29" s="8">
        <v>0.005188482849181797</v>
      </c>
    </row>
    <row r="30" ht="15" customHeight="1">
      <c r="A30" s="5">
        <v>28</v>
      </c>
      <c r="B30" s="6">
        <v>55610</v>
      </c>
      <c r="C30" s="5">
        <v>115.4263565891473</v>
      </c>
      <c r="D30" s="8">
        <v>-0.03632911938559772</v>
      </c>
      <c r="E30" s="5">
        <v>101.3045691225717</v>
      </c>
      <c r="F30" s="8">
        <v>-0.02574497056246937</v>
      </c>
      <c r="G30" s="5">
        <v>118.8595334112238</v>
      </c>
      <c r="H30" s="8">
        <v>0.004843077903456906</v>
      </c>
    </row>
    <row r="31" ht="15" customHeight="1">
      <c r="A31" s="5">
        <v>29</v>
      </c>
      <c r="B31" s="6">
        <v>55640</v>
      </c>
      <c r="C31" s="5">
        <v>117.2041343669251</v>
      </c>
      <c r="D31" s="8">
        <v>0.01540183568390413</v>
      </c>
      <c r="E31" s="5">
        <v>104.1686022791079</v>
      </c>
      <c r="F31" s="8">
        <v>0.02827151017315806</v>
      </c>
      <c r="G31" s="5">
        <v>119.4324049297102</v>
      </c>
      <c r="H31" s="8">
        <v>0.004819735548720512</v>
      </c>
    </row>
    <row r="32" ht="15" customHeight="1">
      <c r="A32" s="5">
        <v>30</v>
      </c>
      <c r="B32" s="6">
        <v>55671</v>
      </c>
      <c r="C32" s="5">
        <v>117.0542635658915</v>
      </c>
      <c r="D32" s="8">
        <v>-0.001278715992768592</v>
      </c>
      <c r="E32" s="5">
        <v>103.9409742560179</v>
      </c>
      <c r="F32" s="8">
        <v>-0.002185188416756349</v>
      </c>
      <c r="G32" s="5">
        <v>119.9864319903516</v>
      </c>
      <c r="H32" s="8">
        <v>0.004638833664678665</v>
      </c>
    </row>
    <row r="33" ht="15" customHeight="1">
      <c r="A33" s="5">
        <v>31</v>
      </c>
      <c r="B33" s="6">
        <v>55701</v>
      </c>
      <c r="C33" s="5">
        <v>115.8294573643411</v>
      </c>
      <c r="D33" s="8">
        <v>-0.01046357615894045</v>
      </c>
      <c r="E33" s="5">
        <v>99.43527244670838</v>
      </c>
      <c r="F33" s="8">
        <v>-0.04334865861668272</v>
      </c>
      <c r="G33" s="5">
        <v>120.5593035088381</v>
      </c>
      <c r="H33" s="8">
        <v>0.004774469154416346</v>
      </c>
    </row>
    <row r="34" ht="15" customHeight="1">
      <c r="A34" s="5">
        <v>32</v>
      </c>
      <c r="B34" s="6">
        <v>55732</v>
      </c>
      <c r="C34" s="5">
        <v>118.3049095607235</v>
      </c>
      <c r="D34" s="8">
        <v>0.02137152545397765</v>
      </c>
      <c r="E34" s="5">
        <v>102.269009060686</v>
      </c>
      <c r="F34" s="8">
        <v>0.02849830391420048</v>
      </c>
      <c r="G34" s="5">
        <v>121.1246372441865</v>
      </c>
      <c r="H34" s="8">
        <v>0.004689258471926954</v>
      </c>
    </row>
    <row r="35" ht="15" customHeight="1">
      <c r="A35" s="5">
        <v>33</v>
      </c>
      <c r="B35" s="6">
        <v>55763</v>
      </c>
      <c r="C35" s="5">
        <v>120.594315245478</v>
      </c>
      <c r="D35" s="8">
        <v>0.01935173859863712</v>
      </c>
      <c r="E35" s="5">
        <v>102.2645655677774</v>
      </c>
      <c r="F35" s="8">
        <v>-4.34490658452535e-05</v>
      </c>
      <c r="G35" s="5">
        <v>121.663588738552</v>
      </c>
      <c r="H35" s="8">
        <v>0.004449561267035897</v>
      </c>
    </row>
    <row r="36" ht="15" customHeight="1">
      <c r="A36" s="5">
        <v>34</v>
      </c>
      <c r="B36" s="6">
        <v>55793</v>
      </c>
      <c r="C36" s="5">
        <v>125.312661498708</v>
      </c>
      <c r="D36" s="8">
        <v>0.03912577673023349</v>
      </c>
      <c r="E36" s="5">
        <v>104.8795611444822</v>
      </c>
      <c r="F36" s="8">
        <v>0.025570886280954</v>
      </c>
      <c r="G36" s="5">
        <v>122.1987713413485</v>
      </c>
      <c r="H36" s="8">
        <v>0.004398872401722433</v>
      </c>
    </row>
    <row r="37" ht="15" customHeight="1">
      <c r="A37" s="5">
        <v>35</v>
      </c>
      <c r="B37" s="6">
        <v>55824</v>
      </c>
      <c r="C37" s="5">
        <v>126.625322997416</v>
      </c>
      <c r="D37" s="8">
        <v>0.0104750907291323</v>
      </c>
      <c r="E37" s="5">
        <v>105.9657931836819</v>
      </c>
      <c r="F37" s="8">
        <v>0.01035694683831954</v>
      </c>
      <c r="G37" s="5">
        <v>122.6849583537482</v>
      </c>
      <c r="H37" s="8">
        <v>0.003978657126114183</v>
      </c>
    </row>
    <row r="38" ht="15" customHeight="1">
      <c r="A38" s="5">
        <v>36</v>
      </c>
      <c r="B38" s="6">
        <v>55854</v>
      </c>
      <c r="C38" s="5">
        <v>128.6046511627907</v>
      </c>
      <c r="D38" s="8">
        <v>0.01563137703044653</v>
      </c>
      <c r="E38" s="5">
        <v>100.8652692554726</v>
      </c>
      <c r="F38" s="8">
        <v>-0.04813368328558658</v>
      </c>
      <c r="G38" s="5">
        <v>123.1447631251649</v>
      </c>
      <c r="H38" s="8">
        <v>0.003747849594494975</v>
      </c>
    </row>
    <row r="39" ht="15" customHeight="1">
      <c r="A39" s="5">
        <v>37</v>
      </c>
      <c r="B39" s="6">
        <v>55885</v>
      </c>
      <c r="C39" s="5">
        <v>135.2918863049096</v>
      </c>
      <c r="D39" s="8">
        <v>0.05199839260598767</v>
      </c>
      <c r="E39" s="5">
        <v>108.1311880688176</v>
      </c>
      <c r="F39" s="8">
        <v>0.07203588377820945</v>
      </c>
      <c r="G39" s="5">
        <v>123.5706478724607</v>
      </c>
      <c r="H39" s="8">
        <v>0.003458407296321158</v>
      </c>
    </row>
    <row r="40" ht="15" customHeight="1">
      <c r="A40" s="5">
        <v>38</v>
      </c>
      <c r="B40" s="6">
        <v>55916</v>
      </c>
      <c r="C40" s="5">
        <v>132.8888372093023</v>
      </c>
      <c r="D40" s="8">
        <v>-0.01776196016804339</v>
      </c>
      <c r="E40" s="5">
        <v>105.8946972971445</v>
      </c>
      <c r="F40" s="8">
        <v>-0.02068312400534959</v>
      </c>
      <c r="G40" s="5">
        <v>123.9550748124977</v>
      </c>
      <c r="H40" s="8">
        <v>0.003110989111538194</v>
      </c>
    </row>
    <row r="41" ht="15" customHeight="1">
      <c r="A41" s="5">
        <v>39</v>
      </c>
      <c r="B41" s="6">
        <v>55944</v>
      </c>
      <c r="C41" s="5">
        <v>132.1498708010336</v>
      </c>
      <c r="D41" s="8">
        <v>-0.00556078617126322</v>
      </c>
      <c r="E41" s="5">
        <v>104.0563030946908</v>
      </c>
      <c r="F41" s="8">
        <v>-0.01736058791777873</v>
      </c>
      <c r="G41" s="5">
        <v>124.3771906682245</v>
      </c>
      <c r="H41" s="8">
        <v>0.003405393900696272</v>
      </c>
    </row>
    <row r="42" ht="15" customHeight="1">
      <c r="A42" s="5">
        <v>40</v>
      </c>
      <c r="B42" s="6">
        <v>55975</v>
      </c>
      <c r="C42" s="5">
        <v>130.749354005168</v>
      </c>
      <c r="D42" s="8">
        <v>-0.01059794298228458</v>
      </c>
      <c r="E42" s="5">
        <v>97.18565317325988</v>
      </c>
      <c r="F42" s="8">
        <v>-0.06602819547777586</v>
      </c>
      <c r="G42" s="5">
        <v>124.7804620661064</v>
      </c>
      <c r="H42" s="8">
        <v>0.003242325990121492</v>
      </c>
    </row>
    <row r="43" ht="15" customHeight="1">
      <c r="A43" s="5">
        <v>41</v>
      </c>
      <c r="B43" s="6">
        <v>56005</v>
      </c>
      <c r="C43" s="5">
        <v>131.6847545219638</v>
      </c>
      <c r="D43" s="8">
        <v>0.007154150197628354</v>
      </c>
      <c r="E43" s="5">
        <v>99.86487742018882</v>
      </c>
      <c r="F43" s="8">
        <v>0.02756810454473659</v>
      </c>
      <c r="G43" s="5">
        <v>125.1912712471262</v>
      </c>
      <c r="H43" s="8">
        <v>0.00329225564818167</v>
      </c>
    </row>
    <row r="44" ht="15" customHeight="1">
      <c r="A44" s="5">
        <v>42</v>
      </c>
      <c r="B44" s="6">
        <v>56036</v>
      </c>
      <c r="C44" s="5">
        <v>135.7260465116279</v>
      </c>
      <c r="D44" s="8">
        <v>0.03068914092853514</v>
      </c>
      <c r="E44" s="5">
        <v>103.6392206921346</v>
      </c>
      <c r="F44" s="8">
        <v>0.03779450162508054</v>
      </c>
      <c r="G44" s="5">
        <v>125.5719292955942</v>
      </c>
      <c r="H44" s="8">
        <v>0.003040611734955029</v>
      </c>
    </row>
    <row r="45" ht="15" customHeight="1">
      <c r="A45" s="5">
        <v>43</v>
      </c>
      <c r="B45" s="6">
        <v>56066</v>
      </c>
      <c r="C45" s="5">
        <v>139.5245478036176</v>
      </c>
      <c r="D45" s="8">
        <v>0.02798653161730624</v>
      </c>
      <c r="E45" s="5">
        <v>101.1207700977164</v>
      </c>
      <c r="F45" s="8">
        <v>-0.02430016915989122</v>
      </c>
      <c r="G45" s="5">
        <v>125.9488184524931</v>
      </c>
      <c r="H45" s="8">
        <v>0.00300138063509213</v>
      </c>
    </row>
    <row r="46" ht="15" customHeight="1">
      <c r="A46" s="5">
        <v>44</v>
      </c>
      <c r="B46" s="6">
        <v>56097</v>
      </c>
      <c r="C46" s="5">
        <v>142.7750904392765</v>
      </c>
      <c r="D46" s="8">
        <v>0.02329728128009463</v>
      </c>
      <c r="E46" s="5">
        <v>100.1191664007304</v>
      </c>
      <c r="F46" s="8">
        <v>-0.009905024418012214</v>
      </c>
      <c r="G46" s="5">
        <v>126.3068631515471</v>
      </c>
      <c r="H46" s="8">
        <v>0.00284277934047517</v>
      </c>
    </row>
    <row r="47" ht="15" customHeight="1">
      <c r="A47" s="5">
        <v>45</v>
      </c>
      <c r="B47" s="6">
        <v>56128</v>
      </c>
      <c r="C47" s="5">
        <v>146.7700258397933</v>
      </c>
      <c r="D47" s="8">
        <v>0.027980618945683</v>
      </c>
      <c r="E47" s="5">
        <v>102.3158677131766</v>
      </c>
      <c r="F47" s="8">
        <v>0.02194086698298942</v>
      </c>
      <c r="G47" s="5">
        <v>126.6234500433423</v>
      </c>
      <c r="H47" s="8">
        <v>0.002506490018798697</v>
      </c>
    </row>
    <row r="48" ht="15" customHeight="1">
      <c r="A48" s="5">
        <v>46</v>
      </c>
      <c r="B48" s="6">
        <v>56158</v>
      </c>
      <c r="C48" s="5">
        <v>148.242842377261</v>
      </c>
      <c r="D48" s="8">
        <v>0.01003485915492963</v>
      </c>
      <c r="E48" s="5">
        <v>100.7911437146793</v>
      </c>
      <c r="F48" s="8">
        <v>-0.01490212644994184</v>
      </c>
      <c r="G48" s="5">
        <v>126.9438058267064</v>
      </c>
      <c r="H48" s="8">
        <v>0.002529987796529408</v>
      </c>
    </row>
    <row r="49" ht="15" customHeight="1">
      <c r="A49" s="5">
        <v>47</v>
      </c>
      <c r="B49" s="6">
        <v>56189</v>
      </c>
      <c r="C49" s="5">
        <v>144.2168475452196</v>
      </c>
      <c r="D49" s="8">
        <v>-0.02715810603385268</v>
      </c>
      <c r="E49" s="5">
        <v>98.34015342169151</v>
      </c>
      <c r="F49" s="8">
        <v>-0.02431751642709873</v>
      </c>
      <c r="G49" s="5">
        <v>127.2603927185015</v>
      </c>
      <c r="H49" s="8">
        <v>0.002493913663084161</v>
      </c>
    </row>
    <row r="50" ht="15" customHeight="1">
      <c r="A50" s="5">
        <v>48</v>
      </c>
      <c r="B50" s="6">
        <v>56219</v>
      </c>
      <c r="C50" s="5">
        <v>141.9275968992248</v>
      </c>
      <c r="D50" s="8">
        <v>-0.01587366999737667</v>
      </c>
      <c r="E50" s="5">
        <v>99.48051528359584</v>
      </c>
      <c r="F50" s="8">
        <v>0.01159609602208316</v>
      </c>
      <c r="G50" s="5">
        <v>127.6033618512795</v>
      </c>
      <c r="H50" s="8">
        <v>0.002695018657821491</v>
      </c>
    </row>
    <row r="51" ht="15" customHeight="1">
      <c r="A51" s="5">
        <v>49</v>
      </c>
      <c r="B51" s="6">
        <v>56250</v>
      </c>
      <c r="C51" s="5">
        <v>142.7750904392765</v>
      </c>
      <c r="D51" s="8">
        <v>0.005971309023525494</v>
      </c>
      <c r="E51" s="5">
        <v>100.409205301491</v>
      </c>
      <c r="F51" s="8">
        <v>0.009335396135089071</v>
      </c>
      <c r="G51" s="5">
        <v>127.9425620924886</v>
      </c>
      <c r="H51" s="8">
        <v>0.002658239064299817</v>
      </c>
    </row>
    <row r="52" ht="15" customHeight="1">
      <c r="A52" s="5">
        <v>50</v>
      </c>
      <c r="B52" s="6">
        <v>56281</v>
      </c>
      <c r="C52" s="5">
        <v>144.4924031007752</v>
      </c>
      <c r="D52" s="8">
        <v>0.01202809717167824</v>
      </c>
      <c r="E52" s="5">
        <v>100.7634728724758</v>
      </c>
      <c r="F52" s="8">
        <v>0.00352823797301338</v>
      </c>
      <c r="G52" s="5">
        <v>128.2403045264388</v>
      </c>
      <c r="H52" s="8">
        <v>0.002327157038913722</v>
      </c>
    </row>
    <row r="53" ht="15" customHeight="1">
      <c r="A53" s="5">
        <v>51</v>
      </c>
      <c r="B53" s="6">
        <v>56309</v>
      </c>
      <c r="C53" s="5">
        <v>148.4455813953489</v>
      </c>
      <c r="D53" s="8">
        <v>0.02735907362421342</v>
      </c>
      <c r="E53" s="5">
        <v>102.838584060787</v>
      </c>
      <c r="F53" s="8">
        <v>0.02059388317170649</v>
      </c>
      <c r="G53" s="5">
        <v>128.5644292013719</v>
      </c>
      <c r="H53" s="8">
        <v>0.002527478986657265</v>
      </c>
    </row>
    <row r="54" ht="15" customHeight="1">
      <c r="A54" s="5">
        <v>52</v>
      </c>
      <c r="B54" s="6">
        <v>56340</v>
      </c>
      <c r="C54" s="5">
        <v>150.9177777777778</v>
      </c>
      <c r="D54" s="8">
        <v>0.01665388999248693</v>
      </c>
      <c r="E54" s="5">
        <v>109.417983219755</v>
      </c>
      <c r="F54" s="8">
        <v>0.06397792442454234</v>
      </c>
      <c r="G54" s="5">
        <v>128.877247201598</v>
      </c>
      <c r="H54" s="8">
        <v>0.002433161350844142</v>
      </c>
    </row>
    <row r="55" ht="15" customHeight="1">
      <c r="A55" s="5">
        <v>53</v>
      </c>
      <c r="B55" s="6">
        <v>56370</v>
      </c>
      <c r="C55" s="5">
        <v>154.1314728682171</v>
      </c>
      <c r="D55" s="8">
        <v>0.02129434409756138</v>
      </c>
      <c r="E55" s="5">
        <v>113.394707395992</v>
      </c>
      <c r="F55" s="8">
        <v>0.03634433809888591</v>
      </c>
      <c r="G55" s="5">
        <v>129.2051407681001</v>
      </c>
      <c r="H55" s="8">
        <v>0.00254423161280894</v>
      </c>
    </row>
    <row r="56" ht="15" customHeight="1">
      <c r="A56" s="5">
        <v>54</v>
      </c>
      <c r="B56" s="6">
        <v>56401</v>
      </c>
      <c r="C56" s="5">
        <v>155.1487855297158</v>
      </c>
      <c r="D56" s="8">
        <v>0.006600291572951664</v>
      </c>
      <c r="E56" s="5">
        <v>116.0597932563936</v>
      </c>
      <c r="F56" s="8">
        <v>0.02350273590013983</v>
      </c>
      <c r="G56" s="5">
        <v>129.5254965514642</v>
      </c>
      <c r="H56" s="8">
        <v>0.00247943527215444</v>
      </c>
    </row>
    <row r="57" ht="15" customHeight="1">
      <c r="A57" s="5">
        <v>55</v>
      </c>
      <c r="B57" s="6">
        <v>56431</v>
      </c>
      <c r="C57" s="5">
        <v>154.9235658914729</v>
      </c>
      <c r="D57" s="8">
        <v>-0.00145163648863854</v>
      </c>
      <c r="E57" s="5">
        <v>114.4623575557557</v>
      </c>
      <c r="F57" s="8">
        <v>-0.01376390269030438</v>
      </c>
      <c r="G57" s="5">
        <v>129.8646967926733</v>
      </c>
      <c r="H57" s="8">
        <v>0.002618791282334765</v>
      </c>
    </row>
    <row r="58" ht="15" customHeight="1">
      <c r="A58" s="5">
        <v>56</v>
      </c>
      <c r="B58" s="6">
        <v>56462</v>
      </c>
      <c r="C58" s="5">
        <v>156.1457881136951</v>
      </c>
      <c r="D58" s="8">
        <v>0.007889195005222253</v>
      </c>
      <c r="E58" s="5">
        <v>116.990705020743</v>
      </c>
      <c r="F58" s="8">
        <v>0.02208889908418752</v>
      </c>
      <c r="G58" s="5">
        <v>130.2038970338824</v>
      </c>
      <c r="H58" s="8">
        <v>0.002611951127492423</v>
      </c>
    </row>
    <row r="59" ht="15" customHeight="1">
      <c r="A59" s="5">
        <v>57</v>
      </c>
      <c r="B59" s="6">
        <v>56493</v>
      </c>
      <c r="C59" s="5">
        <v>160.0396899224806</v>
      </c>
      <c r="D59" s="8">
        <v>0.02493760386255322</v>
      </c>
      <c r="E59" s="5">
        <v>121.593355766240</v>
      </c>
      <c r="F59" s="8">
        <v>0.03934202075866504</v>
      </c>
      <c r="G59" s="5">
        <v>130.5280217088155</v>
      </c>
      <c r="H59" s="8">
        <v>0.002489362318001566</v>
      </c>
    </row>
    <row r="60" ht="15" customHeight="1">
      <c r="A60" s="5">
        <v>58</v>
      </c>
      <c r="B60" s="6">
        <v>56523</v>
      </c>
      <c r="C60" s="5">
        <v>162.0394832041344</v>
      </c>
      <c r="D60" s="8">
        <v>0.01249560832455001</v>
      </c>
      <c r="E60" s="5">
        <v>119.6753826453325</v>
      </c>
      <c r="F60" s="8">
        <v>-0.0157736671450592</v>
      </c>
      <c r="G60" s="5">
        <v>130.8672219500245</v>
      </c>
      <c r="H60" s="8">
        <v>0.002598677561862931</v>
      </c>
    </row>
    <row r="61" ht="15" customHeight="1">
      <c r="A61" s="5">
        <v>59</v>
      </c>
      <c r="B61" s="6">
        <v>56554</v>
      </c>
      <c r="C61" s="5">
        <v>160.8520930232558</v>
      </c>
      <c r="D61" s="8">
        <v>-0.007327783064962539</v>
      </c>
      <c r="E61" s="5">
        <v>121.9995314134751</v>
      </c>
      <c r="F61" s="8">
        <v>0.01942044150408436</v>
      </c>
      <c r="G61" s="5">
        <v>131.1951155165266</v>
      </c>
      <c r="H61" s="8">
        <v>0.002505543875817013</v>
      </c>
    </row>
    <row r="62" ht="15" customHeight="1">
      <c r="A62" s="5">
        <v>60</v>
      </c>
      <c r="B62" s="6">
        <v>56584</v>
      </c>
      <c r="C62" s="5">
        <v>160.4229974160207</v>
      </c>
      <c r="D62" s="8">
        <v>-0.002667640806968652</v>
      </c>
      <c r="E62" s="5">
        <v>117.5497772194237</v>
      </c>
      <c r="F62" s="8">
        <v>-0.03647353512343007</v>
      </c>
      <c r="G62" s="5">
        <v>131.5418535408736</v>
      </c>
      <c r="H62" s="8">
        <v>0.00264291870152261</v>
      </c>
    </row>
    <row r="63" ht="15" customHeight="1">
      <c r="A63" s="5">
        <v>61</v>
      </c>
      <c r="B63" s="6">
        <v>56615</v>
      </c>
      <c r="C63" s="5">
        <v>161.4603617571059</v>
      </c>
      <c r="D63" s="8">
        <v>0.006466431607652211</v>
      </c>
      <c r="E63" s="5">
        <v>120.960158026766</v>
      </c>
      <c r="F63" s="8">
        <v>0.02901222688815729</v>
      </c>
      <c r="G63" s="5">
        <v>131.8885915652207</v>
      </c>
      <c r="H63" s="8">
        <v>0.002635952094435907</v>
      </c>
    </row>
    <row r="64" ht="15" customHeight="1">
      <c r="A64" s="5">
        <v>62</v>
      </c>
      <c r="B64" s="6">
        <v>56646</v>
      </c>
      <c r="C64" s="5">
        <v>163.7713178294574</v>
      </c>
      <c r="D64" s="8">
        <v>0.01431283844035925</v>
      </c>
      <c r="E64" s="5">
        <v>129.4720726470695</v>
      </c>
      <c r="F64" s="8">
        <v>0.07036957258620671</v>
      </c>
      <c r="G64" s="5">
        <v>132.2051784570158</v>
      </c>
      <c r="H64" s="8">
        <v>0.002400411499114046</v>
      </c>
    </row>
    <row r="65" ht="15" customHeight="1">
      <c r="A65" s="5">
        <v>63</v>
      </c>
      <c r="B65" s="6">
        <v>56674</v>
      </c>
      <c r="C65" s="5">
        <v>160.6791214470285</v>
      </c>
      <c r="D65" s="8">
        <v>-0.01888118397904666</v>
      </c>
      <c r="E65" s="5">
        <v>126.0528048539101</v>
      </c>
      <c r="F65" s="8">
        <v>-0.02640930760782751</v>
      </c>
      <c r="G65" s="5">
        <v>132.5782987223458</v>
      </c>
      <c r="H65" s="8">
        <v>0.002822281772051017</v>
      </c>
    </row>
    <row r="66" ht="15" customHeight="1">
      <c r="A66" s="5">
        <v>64</v>
      </c>
      <c r="B66" s="6">
        <v>56705</v>
      </c>
      <c r="C66" s="5">
        <v>160.7080103359173</v>
      </c>
      <c r="D66" s="8">
        <v>0.0001797924249815865</v>
      </c>
      <c r="E66" s="5">
        <v>120.7583830533259</v>
      </c>
      <c r="F66" s="8">
        <v>-0.0420016183433613</v>
      </c>
      <c r="G66" s="5">
        <v>132.9740323370897</v>
      </c>
      <c r="H66" s="8">
        <v>0.002984904909457883</v>
      </c>
    </row>
    <row r="67" ht="15" customHeight="1">
      <c r="A67" s="5">
        <v>65</v>
      </c>
      <c r="B67" s="6">
        <v>56735</v>
      </c>
      <c r="C67" s="5">
        <v>162.0803617571059</v>
      </c>
      <c r="D67" s="8">
        <v>0.008539408946200566</v>
      </c>
      <c r="E67" s="5">
        <v>124.713899649772</v>
      </c>
      <c r="F67" s="8">
        <v>0.03275562736459706</v>
      </c>
      <c r="G67" s="5">
        <v>133.4149926506614</v>
      </c>
      <c r="H67" s="8">
        <v>0.003316138540898936</v>
      </c>
    </row>
    <row r="68" ht="15" customHeight="1">
      <c r="A68" s="5">
        <v>66</v>
      </c>
      <c r="B68" s="6">
        <v>56766</v>
      </c>
      <c r="C68" s="5">
        <v>159.9968992248062</v>
      </c>
      <c r="D68" s="8">
        <v>-0.01285450322119866</v>
      </c>
      <c r="E68" s="5">
        <v>124.9130489228569</v>
      </c>
      <c r="F68" s="8">
        <v>0.00159684905727603</v>
      </c>
      <c r="G68" s="5">
        <v>133.8672596389402</v>
      </c>
      <c r="H68" s="8">
        <v>0.003389926269103676</v>
      </c>
    </row>
    <row r="69" ht="15" customHeight="1">
      <c r="A69" s="5">
        <v>67</v>
      </c>
      <c r="B69" s="6">
        <v>56796</v>
      </c>
      <c r="C69" s="5">
        <v>162.6340051679587</v>
      </c>
      <c r="D69" s="8">
        <v>0.01648223156779538</v>
      </c>
      <c r="E69" s="5">
        <v>123.9215440733904</v>
      </c>
      <c r="F69" s="8">
        <v>-0.007937560231028332</v>
      </c>
      <c r="G69" s="5">
        <v>134.3534466513399</v>
      </c>
      <c r="H69" s="8">
        <v>0.003631859005039561</v>
      </c>
    </row>
    <row r="70" ht="15" customHeight="1">
      <c r="A70" s="5">
        <v>68</v>
      </c>
      <c r="B70" s="6">
        <v>56827</v>
      </c>
      <c r="C70" s="5">
        <v>165.0345219638243</v>
      </c>
      <c r="D70" s="8">
        <v>0.01476023906185234</v>
      </c>
      <c r="E70" s="5">
        <v>127.4969400492016</v>
      </c>
      <c r="F70" s="8">
        <v>0.0288520934962993</v>
      </c>
      <c r="G70" s="5">
        <v>134.8509403384465</v>
      </c>
      <c r="H70" s="8">
        <v>0.003702872531418238</v>
      </c>
    </row>
    <row r="71" ht="15" customHeight="1">
      <c r="A71" s="5">
        <v>69</v>
      </c>
      <c r="B71" s="6">
        <v>56858</v>
      </c>
      <c r="C71" s="5">
        <v>163.8082687338501</v>
      </c>
      <c r="D71" s="8">
        <v>-0.00743028316368214</v>
      </c>
      <c r="E71" s="5">
        <v>129.7782697038614</v>
      </c>
      <c r="F71" s="8">
        <v>0.01789321103533485</v>
      </c>
      <c r="G71" s="5">
        <v>135.3597407002601</v>
      </c>
      <c r="H71" s="8">
        <v>0.003773057574063782</v>
      </c>
    </row>
    <row r="72" ht="15" customHeight="1">
      <c r="A72" s="5">
        <v>70</v>
      </c>
      <c r="B72" s="6">
        <v>56888</v>
      </c>
      <c r="C72" s="5">
        <v>163.9554005167959</v>
      </c>
      <c r="D72" s="8">
        <v>0.0008981950916335568</v>
      </c>
      <c r="E72" s="5">
        <v>125.6242097651816</v>
      </c>
      <c r="F72" s="8">
        <v>-0.03200890216951471</v>
      </c>
      <c r="G72" s="5">
        <v>135.9137677609015</v>
      </c>
      <c r="H72" s="8">
        <v>0.004092997354865611</v>
      </c>
    </row>
    <row r="73" ht="15" customHeight="1">
      <c r="A73" s="5">
        <v>71</v>
      </c>
      <c r="B73" s="6">
        <v>56919</v>
      </c>
      <c r="C73" s="5">
        <v>167.5667700258398</v>
      </c>
      <c r="D73" s="8">
        <v>0.02202653586073226</v>
      </c>
      <c r="E73" s="5">
        <v>129.2513118402928</v>
      </c>
      <c r="F73" s="8">
        <v>0.02887263595043532</v>
      </c>
      <c r="G73" s="5">
        <v>136.4904081709569</v>
      </c>
      <c r="H73" s="8">
        <v>0.004242693139592933</v>
      </c>
    </row>
    <row r="74" ht="15" customHeight="1">
      <c r="A74" s="5">
        <v>72</v>
      </c>
      <c r="B74" s="6">
        <v>56949</v>
      </c>
      <c r="C74" s="5">
        <v>164.9704392764858</v>
      </c>
      <c r="D74" s="8">
        <v>-0.01549430563681347</v>
      </c>
      <c r="E74" s="5">
        <v>122.9807354384718</v>
      </c>
      <c r="F74" s="8">
        <v>-0.04851460548090347</v>
      </c>
      <c r="G74" s="5">
        <v>137.1235819545472</v>
      </c>
      <c r="H74" s="8">
        <v>0.004638961756178419</v>
      </c>
    </row>
    <row r="75" ht="15" customHeight="1">
      <c r="A75" s="5">
        <v>73</v>
      </c>
      <c r="B75" s="6">
        <v>56980</v>
      </c>
      <c r="C75" s="5">
        <v>165.5143669250646</v>
      </c>
      <c r="D75" s="8">
        <v>0.003297121902350169</v>
      </c>
      <c r="E75" s="5">
        <v>124.9296110327889</v>
      </c>
      <c r="F75" s="8">
        <v>0.01584699902280394</v>
      </c>
      <c r="G75" s="5">
        <v>137.7567557381374</v>
      </c>
      <c r="H75" s="8">
        <v>0.004617541159332695</v>
      </c>
    </row>
    <row r="76" ht="15" customHeight="1">
      <c r="A76" s="5">
        <v>74</v>
      </c>
      <c r="B76" s="6">
        <v>57011</v>
      </c>
      <c r="C76" s="5">
        <v>168.5002067183462</v>
      </c>
      <c r="D76" s="8">
        <v>0.01803976203850294</v>
      </c>
      <c r="E76" s="5">
        <v>122.9676069366964</v>
      </c>
      <c r="F76" s="8">
        <v>-0.01570487636896265</v>
      </c>
      <c r="G76" s="5">
        <v>138.3635472807447</v>
      </c>
      <c r="H76" s="8">
        <v>0.0044048042461218</v>
      </c>
    </row>
    <row r="77" ht="15" customHeight="1">
      <c r="A77" s="5">
        <v>75</v>
      </c>
      <c r="B77" s="6">
        <v>57040</v>
      </c>
      <c r="C77" s="5">
        <v>173.609354005168</v>
      </c>
      <c r="D77" s="8">
        <v>0.03032131168457161</v>
      </c>
      <c r="E77" s="5">
        <v>123.9162926726802</v>
      </c>
      <c r="F77" s="8">
        <v>0.007714923951249891</v>
      </c>
      <c r="G77" s="5">
        <v>139.0457166547318</v>
      </c>
      <c r="H77" s="8">
        <v>0.004930268032251018</v>
      </c>
    </row>
    <row r="78" ht="15" customHeight="1">
      <c r="A78" s="5">
        <v>76</v>
      </c>
      <c r="B78" s="6">
        <v>57071</v>
      </c>
      <c r="C78" s="5">
        <v>184.2222222222222</v>
      </c>
      <c r="D78" s="8">
        <v>0.06113073963018337</v>
      </c>
      <c r="E78" s="5">
        <v>128.5512597302396</v>
      </c>
      <c r="F78" s="8">
        <v>0.03740401651461982</v>
      </c>
      <c r="G78" s="5">
        <v>139.716579354012</v>
      </c>
      <c r="H78" s="8">
        <v>0.004824763505272061</v>
      </c>
    </row>
    <row r="79" ht="15" customHeight="1">
      <c r="A79" s="5">
        <v>77</v>
      </c>
      <c r="B79" s="6">
        <v>57101</v>
      </c>
      <c r="C79" s="5">
        <v>186.9565891472868</v>
      </c>
      <c r="D79" s="8">
        <v>0.01484276376693702</v>
      </c>
      <c r="E79" s="5">
        <v>134.5709807596757</v>
      </c>
      <c r="F79" s="8">
        <v>0.04682739820728549</v>
      </c>
      <c r="G79" s="5">
        <v>140.4062865111371</v>
      </c>
      <c r="H79" s="8">
        <v>0.004936473254026126</v>
      </c>
    </row>
    <row r="80" ht="15" customHeight="1">
      <c r="A80" s="5">
        <v>78</v>
      </c>
      <c r="B80" s="6">
        <v>57132</v>
      </c>
      <c r="C80" s="5">
        <v>191.9687338501292</v>
      </c>
      <c r="D80" s="8">
        <v>0.0268091364187956</v>
      </c>
      <c r="E80" s="5">
        <v>135.6697353697996</v>
      </c>
      <c r="F80" s="8">
        <v>0.008164870345160767</v>
      </c>
      <c r="G80" s="5">
        <v>141.0696114272793</v>
      </c>
      <c r="H80" s="8">
        <v>0.004724324904708191</v>
      </c>
    </row>
    <row r="81" ht="15" customHeight="1">
      <c r="A81" s="5">
        <v>79</v>
      </c>
      <c r="B81" s="6">
        <v>57162</v>
      </c>
      <c r="C81" s="5">
        <v>194.1951421188631</v>
      </c>
      <c r="D81" s="8">
        <v>0.01159776503225803</v>
      </c>
      <c r="E81" s="5">
        <v>135.7533538272612</v>
      </c>
      <c r="F81" s="8">
        <v>0.0006163383250784134</v>
      </c>
      <c r="G81" s="5">
        <v>141.7480119096974</v>
      </c>
      <c r="H81" s="8">
        <v>0.004808976756612283</v>
      </c>
    </row>
    <row r="82" ht="15" customHeight="1">
      <c r="A82" s="5">
        <v>80</v>
      </c>
      <c r="B82" s="6">
        <v>57193</v>
      </c>
      <c r="C82" s="5">
        <v>193.5796899224806</v>
      </c>
      <c r="D82" s="8">
        <v>-0.003169246097854204</v>
      </c>
      <c r="E82" s="5">
        <v>140.7242085533199</v>
      </c>
      <c r="F82" s="8">
        <v>0.03661680972083999</v>
      </c>
      <c r="G82" s="5">
        <v>142.4226435005465</v>
      </c>
      <c r="H82" s="8">
        <v>0.004759372507311784</v>
      </c>
    </row>
    <row r="83" ht="15" customHeight="1">
      <c r="A83" s="5">
        <v>81</v>
      </c>
      <c r="B83" s="6">
        <v>57224</v>
      </c>
      <c r="C83" s="5">
        <v>188.0610852713178</v>
      </c>
      <c r="D83" s="8">
        <v>-0.02850818003362187</v>
      </c>
      <c r="E83" s="5">
        <v>138.7664459731855</v>
      </c>
      <c r="F83" s="8">
        <v>-0.0139120525193261</v>
      </c>
      <c r="G83" s="5">
        <v>143.0595861757057</v>
      </c>
      <c r="H83" s="8">
        <v>0.004472200905025352</v>
      </c>
    </row>
    <row r="84" ht="15" customHeight="1">
      <c r="A84" s="5">
        <v>82</v>
      </c>
      <c r="B84" s="6">
        <v>57254</v>
      </c>
      <c r="C84" s="5">
        <v>190.8613436692507</v>
      </c>
      <c r="D84" s="8">
        <v>0.01489015334508405</v>
      </c>
      <c r="E84" s="5">
        <v>140.7866194309906</v>
      </c>
      <c r="F84" s="8">
        <v>0.01455808314205425</v>
      </c>
      <c r="G84" s="5">
        <v>143.7153733087099</v>
      </c>
      <c r="H84" s="8">
        <v>0.004584013910111265</v>
      </c>
    </row>
    <row r="85" ht="15" customHeight="1">
      <c r="A85" s="5">
        <v>83</v>
      </c>
      <c r="B85" s="6">
        <v>57285</v>
      </c>
      <c r="C85" s="5">
        <v>192.6519379844961</v>
      </c>
      <c r="D85" s="8">
        <v>0.00938164994975838</v>
      </c>
      <c r="E85" s="5">
        <v>139.4103484910302</v>
      </c>
      <c r="F85" s="8">
        <v>-0.009775580559592474</v>
      </c>
      <c r="G85" s="5">
        <v>144.3523159838691</v>
      </c>
      <c r="H85" s="8">
        <v>0.004431973145914074</v>
      </c>
    </row>
    <row r="86" ht="15" customHeight="1">
      <c r="A86" s="5">
        <v>84</v>
      </c>
      <c r="B86" s="6">
        <v>57315</v>
      </c>
      <c r="C86" s="5">
        <v>195.1421705426357</v>
      </c>
      <c r="D86" s="8">
        <v>0.01292607063387007</v>
      </c>
      <c r="E86" s="5">
        <v>145.0442935452206</v>
      </c>
      <c r="F86" s="8">
        <v>0.04041267463407065</v>
      </c>
      <c r="G86" s="5">
        <v>145.0118720084423</v>
      </c>
      <c r="H86" s="8">
        <v>0.004569071303621445</v>
      </c>
    </row>
    <row r="87" ht="15" customHeight="1">
      <c r="A87" s="5">
        <v>85</v>
      </c>
      <c r="B87" s="6">
        <v>57346</v>
      </c>
      <c r="C87" s="5">
        <v>197.0217571059432</v>
      </c>
      <c r="D87" s="8">
        <v>0.009631883042403732</v>
      </c>
      <c r="E87" s="5">
        <v>148.3076351326787</v>
      </c>
      <c r="F87" s="8">
        <v>0.0224989312415839</v>
      </c>
      <c r="G87" s="5">
        <v>145.6638902498775</v>
      </c>
      <c r="H87" s="8">
        <v>0.004496309387670087</v>
      </c>
    </row>
    <row r="88" ht="15" customHeight="1">
      <c r="A88" s="5">
        <v>86</v>
      </c>
      <c r="B88" s="6">
        <v>57377</v>
      </c>
      <c r="C88" s="5">
        <v>194.4878552971576</v>
      </c>
      <c r="D88" s="8">
        <v>-0.01286102533043078</v>
      </c>
      <c r="E88" s="5">
        <v>151.1878264452461</v>
      </c>
      <c r="F88" s="8">
        <v>0.01942038459443261</v>
      </c>
      <c r="G88" s="5">
        <v>146.2593751177779</v>
      </c>
      <c r="H88" s="8">
        <v>0.004088074723796236</v>
      </c>
    </row>
    <row r="89" ht="15" customHeight="1">
      <c r="A89" s="5">
        <v>87</v>
      </c>
      <c r="B89" s="6">
        <v>57405</v>
      </c>
      <c r="C89" s="5">
        <v>194.2746253229974</v>
      </c>
      <c r="D89" s="8">
        <v>-0.001096366525480063</v>
      </c>
      <c r="E89" s="5">
        <v>152.0286564897214</v>
      </c>
      <c r="F89" s="8">
        <v>0.005561493039784306</v>
      </c>
      <c r="G89" s="5">
        <v>146.8812422266612</v>
      </c>
      <c r="H89" s="8">
        <v>0.004251810240420652</v>
      </c>
    </row>
    <row r="90" ht="15" customHeight="1">
      <c r="A90" s="5">
        <v>88</v>
      </c>
      <c r="B90" s="6">
        <v>57436</v>
      </c>
      <c r="C90" s="5">
        <v>193.2636175710595</v>
      </c>
      <c r="D90" s="8">
        <v>-0.005204013392161144</v>
      </c>
      <c r="E90" s="5">
        <v>154.6095179618102</v>
      </c>
      <c r="F90" s="8">
        <v>0.01697615128410537</v>
      </c>
      <c r="G90" s="5">
        <v>147.4842648776995</v>
      </c>
      <c r="H90" s="8">
        <v>0.004105511649389211</v>
      </c>
    </row>
    <row r="91" ht="15" customHeight="1">
      <c r="A91" s="5">
        <v>89</v>
      </c>
      <c r="B91" s="6">
        <v>57466</v>
      </c>
      <c r="C91" s="5">
        <v>192.4126098191214</v>
      </c>
      <c r="D91" s="8">
        <v>-0.004403352077506919</v>
      </c>
      <c r="E91" s="5">
        <v>156.5630390259864</v>
      </c>
      <c r="F91" s="8">
        <v>0.01263519277421648</v>
      </c>
      <c r="G91" s="5">
        <v>148.1174386612897</v>
      </c>
      <c r="H91" s="8">
        <v>0.004293161606869095</v>
      </c>
    </row>
    <row r="92" ht="15" customHeight="1">
      <c r="A92" s="5">
        <v>90</v>
      </c>
      <c r="B92" s="6">
        <v>57497</v>
      </c>
      <c r="C92" s="5">
        <v>192.7719379844961</v>
      </c>
      <c r="D92" s="8">
        <v>0.001867487612752957</v>
      </c>
      <c r="E92" s="5">
        <v>156.271586286573</v>
      </c>
      <c r="F92" s="8">
        <v>-0.001861567974322545</v>
      </c>
      <c r="G92" s="5">
        <v>148.739305770173</v>
      </c>
      <c r="H92" s="8">
        <v>0.004198473282442664</v>
      </c>
    </row>
    <row r="93" ht="15" customHeight="1">
      <c r="A93" s="5">
        <v>91</v>
      </c>
      <c r="B93" s="6">
        <v>57527</v>
      </c>
      <c r="C93" s="5">
        <v>194.0347803617571</v>
      </c>
      <c r="D93" s="8">
        <v>0.00655096582243486</v>
      </c>
      <c r="E93" s="5">
        <v>158.1909732461332</v>
      </c>
      <c r="F93" s="8">
        <v>0.01228237970298947</v>
      </c>
      <c r="G93" s="5">
        <v>149.3837862284702</v>
      </c>
      <c r="H93" s="8">
        <v>0.004332953249715094</v>
      </c>
    </row>
    <row r="94" ht="15" customHeight="1">
      <c r="A94" s="5">
        <v>92</v>
      </c>
      <c r="B94" s="6">
        <v>57558</v>
      </c>
      <c r="C94" s="5">
        <v>198.5001033591731</v>
      </c>
      <c r="D94" s="8">
        <v>0.02301300307651498</v>
      </c>
      <c r="E94" s="5">
        <v>153.3835178729403</v>
      </c>
      <c r="F94" s="8">
        <v>-0.03039020036695006</v>
      </c>
      <c r="G94" s="5">
        <v>150.0395733614744</v>
      </c>
      <c r="H94" s="8">
        <v>0.004389948531637799</v>
      </c>
    </row>
    <row r="95" ht="15" customHeight="1">
      <c r="A95" s="5">
        <v>93</v>
      </c>
      <c r="B95" s="6">
        <v>57589</v>
      </c>
      <c r="C95" s="5">
        <v>198.0347803617571</v>
      </c>
      <c r="D95" s="8">
        <v>-0.00234419523990903</v>
      </c>
      <c r="E95" s="5">
        <v>152.8189922965991</v>
      </c>
      <c r="F95" s="8">
        <v>-0.003680483954011524</v>
      </c>
      <c r="G95" s="5">
        <v>150.6802849282026</v>
      </c>
      <c r="H95" s="8">
        <v>0.004270283848279442</v>
      </c>
    </row>
    <row r="96" ht="15" customHeight="1">
      <c r="A96" s="5">
        <v>94</v>
      </c>
      <c r="B96" s="6">
        <v>57619</v>
      </c>
      <c r="C96" s="5">
        <v>199.8124031007752</v>
      </c>
      <c r="D96" s="8">
        <v>0.008976315856087843</v>
      </c>
      <c r="E96" s="5">
        <v>159.3384043013011</v>
      </c>
      <c r="F96" s="8">
        <v>0.0426610063757571</v>
      </c>
      <c r="G96" s="5">
        <v>151.3398409527758</v>
      </c>
      <c r="H96" s="8">
        <v>0.004377188594297084</v>
      </c>
    </row>
    <row r="97" ht="15" customHeight="1">
      <c r="A97" s="5">
        <v>95</v>
      </c>
      <c r="B97" s="6">
        <v>57650</v>
      </c>
      <c r="C97" s="5">
        <v>202.9092506459948</v>
      </c>
      <c r="D97" s="8">
        <v>0.01549877533707317</v>
      </c>
      <c r="E97" s="5">
        <v>159.9154524485666</v>
      </c>
      <c r="F97" s="8">
        <v>0.003621525832367819</v>
      </c>
      <c r="G97" s="5">
        <v>151.976783627935</v>
      </c>
      <c r="H97" s="8">
        <v>0.004208691321130506</v>
      </c>
    </row>
    <row r="98" ht="15" customHeight="1">
      <c r="A98" s="5">
        <v>96</v>
      </c>
      <c r="B98" s="6">
        <v>57680</v>
      </c>
      <c r="C98" s="5">
        <v>205.8487855297158</v>
      </c>
      <c r="D98" s="8">
        <v>0.01448694366748931</v>
      </c>
      <c r="E98" s="5">
        <v>167.9713031148885</v>
      </c>
      <c r="F98" s="8">
        <v>0.05037568629531254</v>
      </c>
      <c r="G98" s="5">
        <v>152.6288018693702</v>
      </c>
      <c r="H98" s="8">
        <v>0.004290248983235835</v>
      </c>
    </row>
    <row r="99" ht="15" customHeight="1">
      <c r="A99" s="5">
        <v>97</v>
      </c>
      <c r="B99" s="6">
        <v>57711</v>
      </c>
      <c r="C99" s="5">
        <v>204.1540568475452</v>
      </c>
      <c r="D99" s="8">
        <v>-0.008232881616520128</v>
      </c>
      <c r="E99" s="5">
        <v>165.6942149761869</v>
      </c>
      <c r="F99" s="8">
        <v>-0.01355641169934917</v>
      </c>
      <c r="G99" s="5">
        <v>153.2883578939434</v>
      </c>
      <c r="H99" s="8">
        <v>0.004321307751191569</v>
      </c>
    </row>
    <row r="100" ht="15" customHeight="1">
      <c r="A100" s="5">
        <v>98</v>
      </c>
      <c r="B100" s="6">
        <v>57742</v>
      </c>
      <c r="C100" s="5">
        <v>198.5775710594315</v>
      </c>
      <c r="D100" s="8">
        <v>-0.027315086823271</v>
      </c>
      <c r="E100" s="5">
        <v>167.3399231679681</v>
      </c>
      <c r="F100" s="8">
        <v>0.009932200662634299</v>
      </c>
      <c r="G100" s="5">
        <v>153.8913805449817</v>
      </c>
      <c r="H100" s="8">
        <v>0.003933910306844914</v>
      </c>
    </row>
    <row r="101" ht="15" customHeight="1">
      <c r="A101" s="5">
        <v>99</v>
      </c>
      <c r="B101" s="6">
        <v>57770</v>
      </c>
      <c r="C101" s="5">
        <v>196.8568475452197</v>
      </c>
      <c r="D101" s="8">
        <v>-0.008665246054887296</v>
      </c>
      <c r="E101" s="5">
        <v>169.1348923260878</v>
      </c>
      <c r="F101" s="8">
        <v>0.01072648489456991</v>
      </c>
      <c r="G101" s="5">
        <v>154.5622432442619</v>
      </c>
      <c r="H101" s="8">
        <v>0.004359326018808831</v>
      </c>
    </row>
    <row r="102" ht="15" customHeight="1">
      <c r="A102" s="5">
        <v>100</v>
      </c>
      <c r="B102" s="6">
        <v>57801</v>
      </c>
      <c r="C102" s="5">
        <v>195.6737467700258</v>
      </c>
      <c r="D102" s="8">
        <v>-0.006009954898429845</v>
      </c>
      <c r="E102" s="5">
        <v>164.3490484865867</v>
      </c>
      <c r="F102" s="8">
        <v>-0.02829601730123247</v>
      </c>
      <c r="G102" s="5">
        <v>155.218030377266</v>
      </c>
      <c r="H102" s="8">
        <v>0.004242867593269833</v>
      </c>
    </row>
    <row r="103" ht="15" customHeight="1">
      <c r="A103" s="5">
        <v>101</v>
      </c>
      <c r="B103" s="6">
        <v>57831</v>
      </c>
      <c r="C103" s="5">
        <v>194.9211369509044</v>
      </c>
      <c r="D103" s="8">
        <v>-0.003846248316622513</v>
      </c>
      <c r="E103" s="5">
        <v>171.1243652874334</v>
      </c>
      <c r="F103" s="8">
        <v>0.04122516596985142</v>
      </c>
      <c r="G103" s="5">
        <v>155.9039686428222</v>
      </c>
      <c r="H103" s="8">
        <v>0.004419191919191942</v>
      </c>
    </row>
    <row r="104" ht="15" customHeight="1">
      <c r="A104" s="5">
        <v>102</v>
      </c>
      <c r="B104" s="6">
        <v>57862</v>
      </c>
      <c r="C104" s="5">
        <v>198.6610852713178</v>
      </c>
      <c r="D104" s="8">
        <v>0.01918698186823856</v>
      </c>
      <c r="E104" s="5">
        <v>181.3246052360505</v>
      </c>
      <c r="F104" s="8">
        <v>0.05960717476721675</v>
      </c>
      <c r="G104" s="5">
        <v>156.5597557758263</v>
      </c>
      <c r="H104" s="8">
        <v>0.004206353043562427</v>
      </c>
    </row>
    <row r="105" ht="15" customHeight="1">
      <c r="A105" s="5">
        <v>103</v>
      </c>
      <c r="B105" s="6">
        <v>57892</v>
      </c>
      <c r="C105" s="5">
        <v>202.02</v>
      </c>
      <c r="D105" s="8">
        <v>0.01690776391407911</v>
      </c>
      <c r="E105" s="5">
        <v>190.714917613602</v>
      </c>
      <c r="F105" s="8">
        <v>0.05178730357817166</v>
      </c>
      <c r="G105" s="5">
        <v>157.2343873666755</v>
      </c>
      <c r="H105" s="8">
        <v>0.004309099662975354</v>
      </c>
    </row>
    <row r="106" ht="15" customHeight="1">
      <c r="A106" s="5">
        <v>104</v>
      </c>
      <c r="B106" s="6">
        <v>57923</v>
      </c>
      <c r="C106" s="5">
        <v>198.6238759689923</v>
      </c>
      <c r="D106" s="8">
        <v>-0.01681083076431917</v>
      </c>
      <c r="E106" s="5">
        <v>196.4270277475935</v>
      </c>
      <c r="F106" s="8">
        <v>0.02995104004168423</v>
      </c>
      <c r="G106" s="5">
        <v>157.9127878490936</v>
      </c>
      <c r="H106" s="8">
        <v>0.004314580886406801</v>
      </c>
    </row>
    <row r="107" ht="15" customHeight="1">
      <c r="A107" s="5">
        <v>105</v>
      </c>
      <c r="B107" s="6">
        <v>57954</v>
      </c>
      <c r="C107" s="5">
        <v>199.4905426356589</v>
      </c>
      <c r="D107" s="8">
        <v>0.004363355928075553</v>
      </c>
      <c r="E107" s="5">
        <v>184.1811652454222</v>
      </c>
      <c r="F107" s="8">
        <v>-0.062343062676217</v>
      </c>
      <c r="G107" s="5">
        <v>158.5836505483737</v>
      </c>
      <c r="H107" s="8">
        <v>0.004248311415546781</v>
      </c>
    </row>
    <row r="108" ht="15" customHeight="1">
      <c r="A108" s="5">
        <v>106</v>
      </c>
      <c r="B108" s="6">
        <v>57984</v>
      </c>
      <c r="C108" s="5">
        <v>204.3429457364341</v>
      </c>
      <c r="D108" s="8">
        <v>0.02432397564649182</v>
      </c>
      <c r="E108" s="5">
        <v>195.6346721712118</v>
      </c>
      <c r="F108" s="8">
        <v>0.0621860922126742</v>
      </c>
      <c r="G108" s="5">
        <v>159.2733577054988</v>
      </c>
      <c r="H108" s="8">
        <v>0.004349169379946349</v>
      </c>
    </row>
    <row r="109" ht="15" customHeight="1">
      <c r="A109" s="5">
        <v>107</v>
      </c>
      <c r="B109" s="6">
        <v>58015</v>
      </c>
      <c r="C109" s="5">
        <v>207.3854263565892</v>
      </c>
      <c r="D109" s="8">
        <v>0.01488909053938822</v>
      </c>
      <c r="E109" s="5">
        <v>187.5456972850258</v>
      </c>
      <c r="F109" s="8">
        <v>-0.04134734807696487</v>
      </c>
      <c r="G109" s="5">
        <v>159.944220404779</v>
      </c>
      <c r="H109" s="8">
        <v>0.004212020823473785</v>
      </c>
    </row>
    <row r="110" ht="15" customHeight="1">
      <c r="A110" s="5">
        <v>108</v>
      </c>
      <c r="B110" s="6">
        <v>58045</v>
      </c>
      <c r="C110" s="5">
        <v>204.2331782945736</v>
      </c>
      <c r="D110" s="8">
        <v>-0.01519994976211791</v>
      </c>
      <c r="E110" s="5">
        <v>190.147968313856</v>
      </c>
      <c r="F110" s="8">
        <v>0.01387539712454902</v>
      </c>
      <c r="G110" s="5">
        <v>160.641465345042</v>
      </c>
      <c r="H110" s="8">
        <v>0.004359300626796694</v>
      </c>
    </row>
    <row r="111" ht="15" customHeight="1">
      <c r="A111" s="5">
        <v>109</v>
      </c>
      <c r="B111" s="6">
        <v>58076</v>
      </c>
      <c r="C111" s="5">
        <v>204.6325064599483</v>
      </c>
      <c r="D111" s="8">
        <v>0.001955256088698572</v>
      </c>
      <c r="E111" s="5">
        <v>189.1697939431152</v>
      </c>
      <c r="F111" s="8">
        <v>-0.005144279896413225</v>
      </c>
      <c r="G111" s="5">
        <v>161.3500169600121</v>
      </c>
      <c r="H111" s="8">
        <v>0.004410764141426058</v>
      </c>
    </row>
    <row r="112" ht="15" customHeight="1">
      <c r="A112" s="5">
        <v>110</v>
      </c>
      <c r="B112" s="6">
        <v>58107</v>
      </c>
      <c r="C112" s="5">
        <v>206.6642377260982</v>
      </c>
      <c r="D112" s="8">
        <v>0.009928682892556506</v>
      </c>
      <c r="E112" s="5">
        <v>197.899641692890</v>
      </c>
      <c r="F112" s="8">
        <v>0.04614821197299566</v>
      </c>
      <c r="G112" s="5">
        <v>161.9907285267403</v>
      </c>
      <c r="H112" s="8">
        <v>0.003970942047604518</v>
      </c>
    </row>
    <row r="113" ht="15" customHeight="1">
      <c r="A113" s="5">
        <v>111</v>
      </c>
      <c r="B113" s="6">
        <v>58135</v>
      </c>
      <c r="C113" s="5">
        <v>208.6319896640827</v>
      </c>
      <c r="D113" s="8">
        <v>0.009521492250596625</v>
      </c>
      <c r="E113" s="5">
        <v>208.4244586007845</v>
      </c>
      <c r="F113" s="8">
        <v>0.05318259708740336</v>
      </c>
      <c r="G113" s="5">
        <v>162.7105868164173</v>
      </c>
      <c r="H113" s="8">
        <v>0.004443824015262559</v>
      </c>
    </row>
    <row r="114" ht="15" customHeight="1">
      <c r="A114" s="5">
        <v>112</v>
      </c>
      <c r="B114" s="6">
        <v>58166</v>
      </c>
      <c r="C114" s="5">
        <v>206.4047028423772</v>
      </c>
      <c r="D114" s="8">
        <v>-0.01067567262955013</v>
      </c>
      <c r="E114" s="5">
        <v>216.5889728664165</v>
      </c>
      <c r="F114" s="8">
        <v>0.03917253435821708</v>
      </c>
      <c r="G114" s="5">
        <v>163.4002939735424</v>
      </c>
      <c r="H114" s="8">
        <v>0.004238858519410787</v>
      </c>
    </row>
    <row r="115" ht="15" customHeight="1">
      <c r="A115" s="5">
        <v>113</v>
      </c>
      <c r="B115" s="6">
        <v>58196</v>
      </c>
      <c r="C115" s="5">
        <v>210.0969509043928</v>
      </c>
      <c r="D115" s="8">
        <v>0.01788839116148986</v>
      </c>
      <c r="E115" s="5">
        <v>218.914131519311</v>
      </c>
      <c r="F115" s="8">
        <v>0.01073535102975248</v>
      </c>
      <c r="G115" s="5">
        <v>164.1050766969434</v>
      </c>
      <c r="H115" s="8">
        <v>0.004313228001383779</v>
      </c>
    </row>
    <row r="116" ht="15" customHeight="1">
      <c r="A116" s="5">
        <v>114</v>
      </c>
      <c r="B116" s="6">
        <v>58227</v>
      </c>
      <c r="C116" s="5">
        <v>210.2228940568475</v>
      </c>
      <c r="D116" s="8">
        <v>0.0005994525475625703</v>
      </c>
      <c r="E116" s="5">
        <v>213.4082398516681</v>
      </c>
      <c r="F116" s="8">
        <v>-0.02515091935559763</v>
      </c>
      <c r="G116" s="5">
        <v>164.7797082877926</v>
      </c>
      <c r="H116" s="8">
        <v>0.004110973313123048</v>
      </c>
    </row>
    <row r="117" ht="15" customHeight="1">
      <c r="A117" s="5">
        <v>115</v>
      </c>
      <c r="B117" s="6">
        <v>58257</v>
      </c>
      <c r="C117" s="5">
        <v>209.6057881136951</v>
      </c>
      <c r="D117" s="8">
        <v>-0.002935484005778949</v>
      </c>
      <c r="E117" s="5">
        <v>222.0585086829891</v>
      </c>
      <c r="F117" s="8">
        <v>0.04053390270841201</v>
      </c>
      <c r="G117" s="5">
        <v>165.4769532280556</v>
      </c>
      <c r="H117" s="8">
        <v>0.004231376226527256</v>
      </c>
    </row>
    <row r="118" ht="15" customHeight="1">
      <c r="A118" s="5">
        <v>116</v>
      </c>
      <c r="B118" s="6">
        <v>58288</v>
      </c>
      <c r="C118" s="5">
        <v>210.2575710594315</v>
      </c>
      <c r="D118" s="8">
        <v>0.003109565587868692</v>
      </c>
      <c r="E118" s="5">
        <v>215.8198446393297</v>
      </c>
      <c r="F118" s="8">
        <v>-0.02809468585851703</v>
      </c>
      <c r="G118" s="5">
        <v>166.1817359514567</v>
      </c>
      <c r="H118" s="8">
        <v>0.004259098984193533</v>
      </c>
    </row>
    <row r="119" ht="15" customHeight="1">
      <c r="A119" s="5">
        <v>117</v>
      </c>
      <c r="B119" s="6">
        <v>58319</v>
      </c>
      <c r="C119" s="5">
        <v>218.2309560723514</v>
      </c>
      <c r="D119" s="8">
        <v>0.03792198764945368</v>
      </c>
      <c r="E119" s="5">
        <v>192.9976611069145</v>
      </c>
      <c r="F119" s="8">
        <v>-0.1057464551999603</v>
      </c>
      <c r="G119" s="5">
        <v>166.8601364338748</v>
      </c>
      <c r="H119" s="8">
        <v>0.004082280634114208</v>
      </c>
    </row>
    <row r="120" ht="15" customHeight="1">
      <c r="A120" s="5">
        <v>118</v>
      </c>
      <c r="B120" s="6">
        <v>58349</v>
      </c>
      <c r="C120" s="5">
        <v>230.3202583979328</v>
      </c>
      <c r="D120" s="8">
        <v>0.05539682611101864</v>
      </c>
      <c r="E120" s="5">
        <v>186.513191114630</v>
      </c>
      <c r="F120" s="8">
        <v>-0.03359869728520841</v>
      </c>
      <c r="G120" s="5">
        <v>167.5309991331549</v>
      </c>
      <c r="H120" s="8">
        <v>0.004020509113906945</v>
      </c>
    </row>
    <row r="121" ht="15" customHeight="1">
      <c r="A121" s="5">
        <v>119</v>
      </c>
      <c r="B121" s="6">
        <v>58380</v>
      </c>
      <c r="C121" s="5">
        <v>234.9567958656331</v>
      </c>
      <c r="D121" s="8">
        <v>0.0201308278305659</v>
      </c>
      <c r="E121" s="5">
        <v>213.6120345946121</v>
      </c>
      <c r="F121" s="8">
        <v>0.1452918333445234</v>
      </c>
      <c r="G121" s="5">
        <v>168.1453284589003</v>
      </c>
      <c r="H121" s="8">
        <v>0.003666959123529304</v>
      </c>
    </row>
    <row r="122" ht="15" customHeight="1">
      <c r="A122" s="5">
        <v>120</v>
      </c>
      <c r="B122" s="6">
        <v>58410</v>
      </c>
      <c r="C122" s="5">
        <v>232.5546253229974</v>
      </c>
      <c r="D122" s="8">
        <v>-0.01022388194299941</v>
      </c>
      <c r="E122" s="5">
        <v>220.436633771354</v>
      </c>
      <c r="F122" s="8">
        <v>0.03194857063972779</v>
      </c>
      <c r="G122" s="5">
        <v>168.7709644593525</v>
      </c>
      <c r="H122" s="8">
        <v>0.003720805128434982</v>
      </c>
    </row>
    <row r="123" ht="15" customHeight="1">
      <c r="A123" s="5">
        <v>121</v>
      </c>
      <c r="B123" s="6">
        <v>58441</v>
      </c>
      <c r="C123" s="5">
        <v>235.9501291989664</v>
      </c>
      <c r="D123" s="8">
        <v>0.01460088730229698</v>
      </c>
      <c r="E123" s="5">
        <v>232.2637980553659</v>
      </c>
      <c r="F123" s="8">
        <v>0.0536533519028399</v>
      </c>
      <c r="G123" s="5">
        <v>169.4003693513738</v>
      </c>
      <c r="H123" s="8">
        <v>0.003729343456900399</v>
      </c>
    </row>
    <row r="124" ht="15" customHeight="1">
      <c r="A124" s="5">
        <v>122</v>
      </c>
      <c r="B124" s="6">
        <v>58472</v>
      </c>
      <c r="C124" s="5">
        <v>233.1614987080103</v>
      </c>
      <c r="D124" s="8">
        <v>-0.01181872839156003</v>
      </c>
      <c r="E124" s="5">
        <v>237.3665437300295</v>
      </c>
      <c r="F124" s="8">
        <v>0.02196961264470164</v>
      </c>
      <c r="G124" s="5">
        <v>169.9807786529982</v>
      </c>
      <c r="H124" s="8">
        <v>0.00342625759227539</v>
      </c>
    </row>
    <row r="125" ht="15" customHeight="1">
      <c r="A125" s="5">
        <v>123</v>
      </c>
      <c r="B125" s="6">
        <v>58501</v>
      </c>
      <c r="C125" s="5">
        <v>224.8213436692506</v>
      </c>
      <c r="D125" s="8">
        <v>-0.03576986374240166</v>
      </c>
      <c r="E125" s="5">
        <v>228.7174867604109</v>
      </c>
      <c r="F125" s="8">
        <v>-0.03643755701079626</v>
      </c>
      <c r="G125" s="5">
        <v>170.6290280028644</v>
      </c>
      <c r="H125" s="8">
        <v>0.003813662668233525</v>
      </c>
    </row>
    <row r="126" ht="15" customHeight="1">
      <c r="A126" s="5">
        <v>124</v>
      </c>
      <c r="B126" s="6">
        <v>58532</v>
      </c>
      <c r="C126" s="5">
        <v>226.3796899224806</v>
      </c>
      <c r="D126" s="8">
        <v>0.006931487143509691</v>
      </c>
      <c r="E126" s="5">
        <v>241.3717466562716</v>
      </c>
      <c r="F126" s="8">
        <v>0.0553270328171997</v>
      </c>
      <c r="G126" s="5">
        <v>171.2584328948856</v>
      </c>
      <c r="H126" s="8">
        <v>0.003688732798798397</v>
      </c>
    </row>
    <row r="127" ht="15" customHeight="1">
      <c r="A127" s="5">
        <v>125</v>
      </c>
      <c r="B127" s="6">
        <v>58562</v>
      </c>
      <c r="C127" s="5">
        <v>226.3602583979328</v>
      </c>
      <c r="D127" s="8">
        <v>-8.583598888421491e-05</v>
      </c>
      <c r="E127" s="5">
        <v>251.0514920037326</v>
      </c>
      <c r="F127" s="8">
        <v>0.04010305879438958</v>
      </c>
      <c r="G127" s="5">
        <v>171.9142200278898</v>
      </c>
      <c r="H127" s="8">
        <v>0.003829225352112584</v>
      </c>
    </row>
    <row r="128" ht="15" customHeight="1">
      <c r="A128" s="5">
        <v>126</v>
      </c>
      <c r="B128" s="6">
        <v>58593</v>
      </c>
      <c r="C128" s="5">
        <v>222.2790180878553</v>
      </c>
      <c r="D128" s="8">
        <v>-0.01802984472169521</v>
      </c>
      <c r="E128" s="5">
        <v>239.6708987570339</v>
      </c>
      <c r="F128" s="8">
        <v>-0.04533170926755339</v>
      </c>
      <c r="G128" s="5">
        <v>172.551162703049</v>
      </c>
      <c r="H128" s="8">
        <v>0.003705002850002258</v>
      </c>
    </row>
    <row r="129" ht="15" customHeight="1">
      <c r="A129" s="5">
        <v>127</v>
      </c>
      <c r="B129" s="6">
        <v>58623</v>
      </c>
      <c r="C129" s="5">
        <v>218.7122997416021</v>
      </c>
      <c r="D129" s="8">
        <v>-0.01604613146546962</v>
      </c>
      <c r="E129" s="5">
        <v>253.6208407896491</v>
      </c>
      <c r="F129" s="8">
        <v>0.05820457178973982</v>
      </c>
      <c r="G129" s="5">
        <v>173.2257942938982</v>
      </c>
      <c r="H129" s="8">
        <v>0.003909748159797222</v>
      </c>
    </row>
    <row r="130" ht="15" customHeight="1">
      <c r="A130" s="5">
        <v>128</v>
      </c>
      <c r="B130" s="6">
        <v>58654</v>
      </c>
      <c r="C130" s="5">
        <v>223.6181912144703</v>
      </c>
      <c r="D130" s="8">
        <v>0.02243079826175427</v>
      </c>
      <c r="E130" s="5">
        <v>248.9769867462725</v>
      </c>
      <c r="F130" s="8">
        <v>-0.01831022257050293</v>
      </c>
      <c r="G130" s="5">
        <v>173.9117325594543</v>
      </c>
      <c r="H130" s="8">
        <v>0.00395979287237285</v>
      </c>
    </row>
    <row r="131" ht="15" customHeight="1">
      <c r="A131" s="5">
        <v>129</v>
      </c>
      <c r="B131" s="6">
        <v>58685</v>
      </c>
      <c r="C131" s="5">
        <v>225.7271317829457</v>
      </c>
      <c r="D131" s="8">
        <v>0.009430988404931602</v>
      </c>
      <c r="E131" s="5">
        <v>251.5713806740375</v>
      </c>
      <c r="F131" s="8">
        <v>0.01042021578648486</v>
      </c>
      <c r="G131" s="5">
        <v>174.5939019334414</v>
      </c>
      <c r="H131" s="8">
        <v>0.003922503467406366</v>
      </c>
    </row>
    <row r="132" ht="15" customHeight="1">
      <c r="A132" s="5">
        <v>130</v>
      </c>
      <c r="B132" s="6">
        <v>58715</v>
      </c>
      <c r="C132" s="5">
        <v>229.2837726098192</v>
      </c>
      <c r="D132" s="8">
        <v>0.01575637274429829</v>
      </c>
      <c r="E132" s="5">
        <v>246.5035770117914</v>
      </c>
      <c r="F132" s="8">
        <v>-0.02014459533778386</v>
      </c>
      <c r="G132" s="5">
        <v>175.3062224399804</v>
      </c>
      <c r="H132" s="8">
        <v>0.004079870480302309</v>
      </c>
    </row>
    <row r="133" ht="15" customHeight="1">
      <c r="A133" s="5">
        <v>131</v>
      </c>
      <c r="B133" s="6">
        <v>58746</v>
      </c>
      <c r="C133" s="5">
        <v>228.7541085271318</v>
      </c>
      <c r="D133" s="8">
        <v>-0.002310080982437162</v>
      </c>
      <c r="E133" s="5">
        <v>257.7902509765586</v>
      </c>
      <c r="F133" s="8">
        <v>0.0457870595696357</v>
      </c>
      <c r="G133" s="5">
        <v>176.0147740549504</v>
      </c>
      <c r="H133" s="8">
        <v>0.004041793868512605</v>
      </c>
    </row>
    <row r="134" ht="15" customHeight="1">
      <c r="A134" s="5">
        <v>132</v>
      </c>
      <c r="B134" s="6">
        <v>58776</v>
      </c>
      <c r="C134" s="5">
        <v>226.7203617571059</v>
      </c>
      <c r="D134" s="8">
        <v>-0.008890536581486634</v>
      </c>
      <c r="E134" s="5">
        <v>267.4885782034555</v>
      </c>
      <c r="F134" s="8">
        <v>0.03762100075607114</v>
      </c>
      <c r="G134" s="5">
        <v>176.7685523687484</v>
      </c>
      <c r="H134" s="8">
        <v>0.004282471842747778</v>
      </c>
    </row>
    <row r="135" ht="15" customHeight="1">
      <c r="A135" s="5">
        <v>133</v>
      </c>
      <c r="B135" s="6">
        <v>58807</v>
      </c>
      <c r="C135" s="5">
        <v>227.3852713178295</v>
      </c>
      <c r="D135" s="8">
        <v>0.002932729797934455</v>
      </c>
      <c r="E135" s="5">
        <v>287.2485891910015</v>
      </c>
      <c r="F135" s="8">
        <v>0.07387235417774118</v>
      </c>
      <c r="G135" s="5">
        <v>177.5449440319602</v>
      </c>
      <c r="H135" s="8">
        <v>0.004392136795872107</v>
      </c>
    </row>
    <row r="136" ht="15" customHeight="1">
      <c r="A136" s="2"/>
      <c r="B136" s="6"/>
      <c r="C136" s="2"/>
      <c r="D136" s="7"/>
      <c r="E136" s="2"/>
      <c r="F136" s="7"/>
      <c r="G136" s="2"/>
      <c r="H136" s="7"/>
    </row>
    <row r="137" ht="15" customHeight="1">
      <c r="A137" s="2"/>
      <c r="B137" s="6"/>
      <c r="C137" s="2"/>
      <c r="D137" s="8"/>
      <c r="E137" s="2"/>
      <c r="F137" s="8"/>
      <c r="G137" s="2"/>
      <c r="H137" s="8"/>
    </row>
    <row r="138" ht="15" customHeight="1">
      <c r="A138" s="2"/>
      <c r="B138" s="6"/>
      <c r="C138" s="2"/>
      <c r="D138" s="7"/>
      <c r="E138" s="2"/>
      <c r="F138" s="7"/>
      <c r="G138" s="2"/>
      <c r="H138" s="7"/>
    </row>
    <row r="139" ht="15" customHeight="1">
      <c r="A139" s="2"/>
      <c r="B139" s="6"/>
      <c r="C139" s="2"/>
      <c r="D139" s="7"/>
      <c r="E139" s="2"/>
      <c r="F139" s="7"/>
      <c r="G139" s="2"/>
      <c r="H139" s="7"/>
    </row>
    <row r="140" ht="15" customHeight="1">
      <c r="A140" s="2"/>
      <c r="B140" s="6"/>
      <c r="C140" s="2"/>
      <c r="D140" s="7"/>
      <c r="E140" s="2"/>
      <c r="F140" s="7"/>
      <c r="G140" s="2"/>
      <c r="H140" s="7"/>
    </row>
    <row r="141" ht="15" customHeight="1">
      <c r="A141" s="2"/>
      <c r="B141" s="6"/>
      <c r="C141" s="2"/>
      <c r="D141" s="7"/>
      <c r="E141" s="2"/>
      <c r="F141" s="7"/>
      <c r="G141" s="2"/>
      <c r="H141" s="7"/>
    </row>
    <row r="142" ht="15" customHeight="1">
      <c r="A142" s="2"/>
      <c r="B142" s="6"/>
      <c r="C142" s="2"/>
      <c r="D142" s="7"/>
      <c r="E142" s="2"/>
      <c r="F142" s="7"/>
      <c r="G142" s="2"/>
      <c r="H142" s="7"/>
    </row>
    <row r="143" ht="15" customHeight="1">
      <c r="A143" s="2"/>
      <c r="B143" s="6"/>
      <c r="C143" s="2"/>
      <c r="D143" s="7"/>
      <c r="E143" s="2"/>
      <c r="F143" s="7"/>
      <c r="G143" s="2"/>
      <c r="H143" s="7"/>
    </row>
    <row r="144" ht="15" customHeight="1">
      <c r="A144" s="2"/>
      <c r="B144" s="6"/>
      <c r="C144" s="2"/>
      <c r="D144" s="7"/>
      <c r="E144" s="2"/>
      <c r="F144" s="7"/>
      <c r="G144" s="2"/>
      <c r="H144" s="7"/>
    </row>
    <row r="145" ht="15" customHeight="1">
      <c r="A145" s="2"/>
      <c r="B145" s="6"/>
      <c r="C145" s="2"/>
      <c r="D145" s="7"/>
      <c r="E145" s="2"/>
      <c r="F145" s="7"/>
      <c r="G145" s="2"/>
      <c r="H145" s="7"/>
    </row>
    <row r="146" ht="15" customHeight="1">
      <c r="A146" s="2"/>
      <c r="B146" s="6"/>
      <c r="C146" s="2"/>
      <c r="D146" s="7"/>
      <c r="E146" s="2"/>
      <c r="F146" s="7"/>
      <c r="G146" s="2"/>
      <c r="H146" s="7"/>
    </row>
    <row r="147" ht="15" customHeight="1">
      <c r="A147" s="2"/>
      <c r="B147" s="6"/>
      <c r="C147" s="2"/>
      <c r="D147" s="7"/>
      <c r="E147" s="2"/>
      <c r="F147" s="7"/>
      <c r="G147" s="2"/>
      <c r="H147" s="7"/>
    </row>
    <row r="148" ht="15" customHeight="1">
      <c r="A148" s="2"/>
      <c r="B148" s="6"/>
      <c r="C148" s="2"/>
      <c r="D148" s="7"/>
      <c r="E148" s="2"/>
      <c r="F148" s="7"/>
      <c r="G148" s="2"/>
      <c r="H148" s="7"/>
    </row>
    <row r="149" ht="15" customHeight="1">
      <c r="A149" s="2"/>
      <c r="B149" s="6"/>
      <c r="C149" s="2"/>
      <c r="D149" s="7"/>
      <c r="E149" s="2"/>
      <c r="F149" s="7"/>
      <c r="G149" s="2"/>
      <c r="H149" s="7"/>
    </row>
    <row r="150" ht="15" customHeight="1">
      <c r="A150" s="2"/>
      <c r="B150" s="6"/>
      <c r="C150" s="2"/>
      <c r="D150" s="7"/>
      <c r="E150" s="2"/>
      <c r="F150" s="7"/>
      <c r="G150" s="2"/>
      <c r="H150" s="7"/>
    </row>
    <row r="151" ht="15" customHeight="1">
      <c r="A151" s="2"/>
      <c r="B151" s="6"/>
      <c r="C151" s="2"/>
      <c r="D151" s="7"/>
      <c r="E151" s="2"/>
      <c r="F151" s="7"/>
      <c r="G151" s="2"/>
      <c r="H151" s="7"/>
    </row>
    <row r="152" ht="15" customHeight="1">
      <c r="A152" s="2"/>
      <c r="B152" s="6"/>
      <c r="C152" s="2"/>
      <c r="D152" s="7"/>
      <c r="E152" s="2"/>
      <c r="F152" s="7"/>
      <c r="G152" s="2"/>
      <c r="H152" s="7"/>
    </row>
    <row r="153" ht="15" customHeight="1">
      <c r="A153" s="2"/>
      <c r="B153" s="6"/>
      <c r="C153" s="2"/>
      <c r="D153" s="7"/>
      <c r="E153" s="2"/>
      <c r="F153" s="7"/>
      <c r="G153" s="2"/>
      <c r="H153" s="7"/>
    </row>
    <row r="154" ht="15" customHeight="1">
      <c r="A154" s="2"/>
      <c r="B154" s="6"/>
      <c r="C154" s="2"/>
      <c r="D154" s="7"/>
      <c r="E154" s="2"/>
      <c r="F154" s="7"/>
      <c r="G154" s="2"/>
      <c r="H154" s="7"/>
    </row>
    <row r="155" ht="15" customHeight="1">
      <c r="A155" s="2"/>
      <c r="B155" s="6"/>
      <c r="C155" s="2"/>
      <c r="D155" s="7"/>
      <c r="E155" s="2"/>
      <c r="F155" s="7"/>
      <c r="G155" s="2"/>
      <c r="H155" s="7"/>
    </row>
    <row r="156" ht="15" customHeight="1">
      <c r="A156" s="2"/>
      <c r="B156" s="6"/>
      <c r="C156" s="2"/>
      <c r="D156" s="7"/>
      <c r="E156" s="2"/>
      <c r="F156" s="7"/>
      <c r="G156" s="2"/>
      <c r="H156" s="7"/>
    </row>
    <row r="157" ht="15" customHeight="1">
      <c r="A157" s="2"/>
      <c r="B157" s="6"/>
      <c r="C157" s="2"/>
      <c r="D157" s="7"/>
      <c r="E157" s="2"/>
      <c r="F157" s="7"/>
      <c r="G157" s="2"/>
      <c r="H157" s="7"/>
    </row>
    <row r="158" ht="15" customHeight="1">
      <c r="A158" s="2"/>
      <c r="B158" s="6"/>
      <c r="C158" s="2"/>
      <c r="D158" s="7"/>
      <c r="E158" s="2"/>
      <c r="F158" s="7"/>
      <c r="G158" s="2"/>
      <c r="H158" s="7"/>
    </row>
    <row r="159" ht="15" customHeight="1">
      <c r="A159" s="2"/>
      <c r="B159" s="6"/>
      <c r="C159" s="2"/>
      <c r="D159" s="7"/>
      <c r="E159" s="2"/>
      <c r="F159" s="7"/>
      <c r="G159" s="2"/>
      <c r="H159" s="7"/>
    </row>
    <row r="160" ht="15" customHeight="1">
      <c r="A160" s="2"/>
      <c r="B160" s="6"/>
      <c r="C160" s="2"/>
      <c r="D160" s="7"/>
      <c r="E160" s="2"/>
      <c r="F160" s="7"/>
      <c r="G160" s="2"/>
      <c r="H160" s="7"/>
    </row>
    <row r="161" ht="15" customHeight="1">
      <c r="A161" s="2"/>
      <c r="B161" s="6"/>
      <c r="C161" s="2"/>
      <c r="D161" s="7"/>
      <c r="E161" s="2"/>
      <c r="F161" s="7"/>
      <c r="G161" s="2"/>
      <c r="H161" s="7"/>
    </row>
    <row r="162" ht="15" customHeight="1">
      <c r="A162" s="2"/>
      <c r="B162" s="6"/>
      <c r="C162" s="2"/>
      <c r="D162" s="7"/>
      <c r="E162" s="2"/>
      <c r="F162" s="7"/>
      <c r="G162" s="2"/>
      <c r="H162" s="7"/>
    </row>
    <row r="163" ht="15" customHeight="1">
      <c r="A163" s="2"/>
      <c r="B163" s="6"/>
      <c r="C163" s="2"/>
      <c r="D163" s="7"/>
      <c r="E163" s="2"/>
      <c r="F163" s="7"/>
      <c r="G163" s="2"/>
      <c r="H163" s="7"/>
    </row>
    <row r="164" ht="15" customHeight="1">
      <c r="A164" s="2"/>
      <c r="B164" s="6"/>
      <c r="C164" s="2"/>
      <c r="D164" s="7"/>
      <c r="E164" s="2"/>
      <c r="F164" s="7"/>
      <c r="G164" s="2"/>
      <c r="H164" s="7"/>
    </row>
    <row r="165" ht="15" customHeight="1">
      <c r="A165" s="2"/>
      <c r="B165" s="6"/>
      <c r="C165" s="2"/>
      <c r="D165" s="7"/>
      <c r="E165" s="2"/>
      <c r="F165" s="7"/>
      <c r="G165" s="2"/>
      <c r="H165" s="7"/>
    </row>
    <row r="166" ht="15" customHeight="1">
      <c r="A166" s="2"/>
      <c r="B166" s="6"/>
      <c r="C166" s="2"/>
      <c r="D166" s="7"/>
      <c r="E166" s="2"/>
      <c r="F166" s="7"/>
      <c r="G166" s="2"/>
      <c r="H166" s="7"/>
    </row>
    <row r="167" ht="15" customHeight="1">
      <c r="A167" s="2"/>
      <c r="B167" s="6"/>
      <c r="C167" s="2"/>
      <c r="D167" s="7"/>
      <c r="E167" s="2"/>
      <c r="F167" s="7"/>
      <c r="G167" s="2"/>
      <c r="H167" s="7"/>
    </row>
    <row r="168" ht="15" customHeight="1">
      <c r="A168" s="2"/>
      <c r="B168" s="6"/>
      <c r="C168" s="2"/>
      <c r="D168" s="7"/>
      <c r="E168" s="2"/>
      <c r="F168" s="7"/>
      <c r="G168" s="2"/>
      <c r="H168" s="7"/>
    </row>
    <row r="169" ht="15" customHeight="1">
      <c r="A169" s="2"/>
      <c r="B169" s="6"/>
      <c r="C169" s="2"/>
      <c r="D169" s="7"/>
      <c r="E169" s="2"/>
      <c r="F169" s="7"/>
      <c r="G169" s="2"/>
      <c r="H169" s="7"/>
    </row>
    <row r="170" ht="15" customHeight="1">
      <c r="A170" s="2"/>
      <c r="B170" s="6"/>
      <c r="C170" s="2"/>
      <c r="D170" s="7"/>
      <c r="E170" s="2"/>
      <c r="F170" s="7"/>
      <c r="G170" s="2"/>
      <c r="H170" s="7"/>
    </row>
    <row r="171" ht="15" customHeight="1">
      <c r="A171" s="2"/>
      <c r="B171" s="6"/>
      <c r="C171" s="2"/>
      <c r="D171" s="7"/>
      <c r="E171" s="2"/>
      <c r="F171" s="7"/>
      <c r="G171" s="2"/>
      <c r="H171" s="7"/>
    </row>
    <row r="172" ht="15" customHeight="1">
      <c r="A172" s="2"/>
      <c r="B172" s="6"/>
      <c r="C172" s="2"/>
      <c r="D172" s="7"/>
      <c r="E172" s="2"/>
      <c r="F172" s="7"/>
      <c r="G172" s="2"/>
      <c r="H172" s="7"/>
    </row>
    <row r="173" ht="15" customHeight="1">
      <c r="A173" s="2"/>
      <c r="B173" s="6"/>
      <c r="C173" s="2"/>
      <c r="D173" s="7"/>
      <c r="E173" s="2"/>
      <c r="F173" s="7"/>
      <c r="G173" s="2"/>
      <c r="H173" s="7"/>
    </row>
    <row r="174" ht="15" customHeight="1">
      <c r="A174" s="2"/>
      <c r="B174" s="6"/>
      <c r="C174" s="2"/>
      <c r="D174" s="7"/>
      <c r="E174" s="2"/>
      <c r="F174" s="7"/>
      <c r="G174" s="2"/>
      <c r="H174" s="7"/>
    </row>
    <row r="175" ht="15" customHeight="1">
      <c r="A175" s="2"/>
      <c r="B175" s="6"/>
      <c r="C175" s="2"/>
      <c r="D175" s="7"/>
      <c r="E175" s="2"/>
      <c r="F175" s="7"/>
      <c r="G175" s="2"/>
      <c r="H175" s="7"/>
    </row>
    <row r="176" ht="15" customHeight="1">
      <c r="A176" s="2"/>
      <c r="B176" s="6"/>
      <c r="C176" s="2"/>
      <c r="D176" s="7"/>
      <c r="E176" s="2"/>
      <c r="F176" s="7"/>
      <c r="G176" s="2"/>
      <c r="H176" s="7"/>
    </row>
    <row r="177" ht="15" customHeight="1">
      <c r="A177" s="2"/>
      <c r="B177" s="6"/>
      <c r="C177" s="2"/>
      <c r="D177" s="7"/>
      <c r="E177" s="2"/>
      <c r="F177" s="7"/>
      <c r="G177" s="2"/>
      <c r="H177" s="7"/>
    </row>
    <row r="178" ht="15" customHeight="1">
      <c r="A178" s="2"/>
      <c r="B178" s="6"/>
      <c r="C178" s="2"/>
      <c r="D178" s="7"/>
      <c r="E178" s="2"/>
      <c r="F178" s="7"/>
      <c r="G178" s="2"/>
      <c r="H178" s="7"/>
    </row>
    <row r="179" ht="15" customHeight="1">
      <c r="A179" s="2"/>
      <c r="B179" s="6"/>
      <c r="C179" s="2"/>
      <c r="D179" s="7"/>
      <c r="E179" s="2"/>
      <c r="F179" s="7"/>
      <c r="G179" s="2"/>
      <c r="H179" s="7"/>
    </row>
    <row r="180" ht="15" customHeight="1">
      <c r="A180" s="2"/>
      <c r="B180" s="6"/>
      <c r="C180" s="2"/>
      <c r="D180" s="7"/>
      <c r="E180" s="2"/>
      <c r="F180" s="7"/>
      <c r="G180" s="2"/>
      <c r="H180" s="7"/>
    </row>
    <row r="181" ht="15" customHeight="1">
      <c r="A181" s="2"/>
      <c r="B181" s="6"/>
      <c r="C181" s="2"/>
      <c r="D181" s="7"/>
      <c r="E181" s="2"/>
      <c r="F181" s="7"/>
      <c r="G181" s="2"/>
      <c r="H181" s="7"/>
    </row>
    <row r="182" ht="15" customHeight="1">
      <c r="A182" s="2"/>
      <c r="B182" s="6"/>
      <c r="C182" s="2"/>
      <c r="D182" s="7"/>
      <c r="E182" s="2"/>
      <c r="F182" s="7"/>
      <c r="G182" s="2"/>
      <c r="H182" s="7"/>
    </row>
    <row r="183" ht="15" customHeight="1">
      <c r="A183" s="2"/>
      <c r="B183" s="6"/>
      <c r="C183" s="2"/>
      <c r="D183" s="7"/>
      <c r="E183" s="2"/>
      <c r="F183" s="7"/>
      <c r="G183" s="2"/>
      <c r="H183" s="7"/>
    </row>
    <row r="184" ht="15" customHeight="1">
      <c r="A184" s="2"/>
      <c r="B184" s="6"/>
      <c r="C184" s="2"/>
      <c r="D184" s="7"/>
      <c r="E184" s="2"/>
      <c r="F184" s="7"/>
      <c r="G184" s="2"/>
      <c r="H184" s="7"/>
    </row>
    <row r="185" ht="15" customHeight="1">
      <c r="A185" s="2"/>
      <c r="B185" s="6"/>
      <c r="C185" s="2"/>
      <c r="D185" s="7"/>
      <c r="E185" s="2"/>
      <c r="F185" s="7"/>
      <c r="G185" s="2"/>
      <c r="H185" s="7"/>
    </row>
    <row r="186" ht="15" customHeight="1">
      <c r="A186" s="2"/>
      <c r="B186" s="6"/>
      <c r="C186" s="2"/>
      <c r="D186" s="7"/>
      <c r="E186" s="2"/>
      <c r="F186" s="7"/>
      <c r="G186" s="2"/>
      <c r="H186" s="7"/>
    </row>
    <row r="187" ht="15" customHeight="1">
      <c r="A187" s="2"/>
      <c r="B187" s="6"/>
      <c r="C187" s="2"/>
      <c r="D187" s="7"/>
      <c r="E187" s="2"/>
      <c r="F187" s="7"/>
      <c r="G187" s="2"/>
      <c r="H187" s="7"/>
    </row>
    <row r="188" ht="15" customHeight="1">
      <c r="A188" s="2"/>
      <c r="B188" s="6"/>
      <c r="C188" s="2"/>
      <c r="D188" s="7"/>
      <c r="E188" s="2"/>
      <c r="F188" s="7"/>
      <c r="G188" s="2"/>
      <c r="H188" s="7"/>
    </row>
    <row r="189" ht="15" customHeight="1">
      <c r="A189" s="2"/>
      <c r="B189" s="6"/>
      <c r="C189" s="2"/>
      <c r="D189" s="7"/>
      <c r="E189" s="2"/>
      <c r="F189" s="7"/>
      <c r="G189" s="2"/>
      <c r="H189" s="7"/>
    </row>
    <row r="190" ht="15" customHeight="1">
      <c r="A190" s="2"/>
      <c r="B190" s="6"/>
      <c r="C190" s="2"/>
      <c r="D190" s="7"/>
      <c r="E190" s="2"/>
      <c r="F190" s="7"/>
      <c r="G190" s="2"/>
      <c r="H190" s="7"/>
    </row>
    <row r="191" ht="15" customHeight="1">
      <c r="A191" s="2"/>
      <c r="B191" s="6"/>
      <c r="C191" s="2"/>
      <c r="D191" s="7"/>
      <c r="E191" s="2"/>
      <c r="F191" s="7"/>
      <c r="G191" s="2"/>
      <c r="H191" s="7"/>
    </row>
    <row r="192" ht="15" customHeight="1">
      <c r="A192" s="2"/>
      <c r="B192" s="6"/>
      <c r="C192" s="2"/>
      <c r="D192" s="7"/>
      <c r="E192" s="2"/>
      <c r="F192" s="7"/>
      <c r="G192" s="2"/>
      <c r="H192" s="7"/>
    </row>
    <row r="193" ht="15" customHeight="1">
      <c r="A193" s="2"/>
      <c r="B193" s="6"/>
      <c r="C193" s="2"/>
      <c r="D193" s="7"/>
      <c r="E193" s="2"/>
      <c r="F193" s="7"/>
      <c r="G193" s="2"/>
      <c r="H193" s="7"/>
    </row>
    <row r="194" ht="15" customHeight="1">
      <c r="A194" s="2"/>
      <c r="B194" s="6"/>
      <c r="C194" s="2"/>
      <c r="D194" s="7"/>
      <c r="E194" s="2"/>
      <c r="F194" s="7"/>
      <c r="G194" s="2"/>
      <c r="H194" s="7"/>
    </row>
    <row r="195" ht="15" customHeight="1">
      <c r="A195" s="2"/>
      <c r="B195" s="6"/>
      <c r="C195" s="2"/>
      <c r="D195" s="7"/>
      <c r="E195" s="2"/>
      <c r="F195" s="7"/>
      <c r="G195" s="2"/>
      <c r="H195" s="7"/>
    </row>
    <row r="196" ht="15" customHeight="1">
      <c r="A196" s="2"/>
      <c r="B196" s="6"/>
      <c r="C196" s="2"/>
      <c r="D196" s="7"/>
      <c r="E196" s="2"/>
      <c r="F196" s="7"/>
      <c r="G196" s="2"/>
      <c r="H196" s="7"/>
    </row>
    <row r="197" ht="15" customHeight="1">
      <c r="A197" s="2"/>
      <c r="B197" s="6"/>
      <c r="C197" s="2"/>
      <c r="D197" s="7"/>
      <c r="E197" s="2"/>
      <c r="F197" s="7"/>
      <c r="G197" s="2"/>
      <c r="H197" s="7"/>
    </row>
    <row r="198" ht="15" customHeight="1">
      <c r="A198" s="2"/>
      <c r="B198" s="6"/>
      <c r="C198" s="2"/>
      <c r="D198" s="7"/>
      <c r="E198" s="2"/>
      <c r="F198" s="7"/>
      <c r="G198" s="2"/>
      <c r="H198" s="7"/>
    </row>
    <row r="199" ht="15" customHeight="1">
      <c r="A199" s="2"/>
      <c r="B199" s="6"/>
      <c r="C199" s="2"/>
      <c r="D199" s="7"/>
      <c r="E199" s="2"/>
      <c r="F199" s="7"/>
      <c r="G199" s="2"/>
      <c r="H199" s="7"/>
    </row>
    <row r="200" ht="15" customHeight="1">
      <c r="A200" s="2"/>
      <c r="B200" s="6"/>
      <c r="C200" s="2"/>
      <c r="D200" s="7"/>
      <c r="E200" s="2"/>
      <c r="F200" s="7"/>
      <c r="G200" s="2"/>
      <c r="H200" s="7"/>
    </row>
    <row r="201" ht="15" customHeight="1">
      <c r="A201" s="2"/>
      <c r="B201" s="6"/>
      <c r="C201" s="2"/>
      <c r="D201" s="7"/>
      <c r="E201" s="2"/>
      <c r="F201" s="7"/>
      <c r="G201" s="2"/>
      <c r="H201" s="7"/>
    </row>
    <row r="202" ht="15" customHeight="1">
      <c r="A202" s="2"/>
      <c r="B202" s="6"/>
      <c r="C202" s="2"/>
      <c r="D202" s="7"/>
      <c r="E202" s="2"/>
      <c r="F202" s="7"/>
      <c r="G202" s="2"/>
      <c r="H202" s="7"/>
    </row>
    <row r="203" ht="15" customHeight="1">
      <c r="A203" s="2"/>
      <c r="B203" s="6"/>
      <c r="C203" s="2"/>
      <c r="D203" s="7"/>
      <c r="E203" s="2"/>
      <c r="F203" s="7"/>
      <c r="G203" s="2"/>
      <c r="H203" s="7"/>
    </row>
    <row r="204" ht="15" customHeight="1">
      <c r="A204" s="2"/>
      <c r="B204" s="6"/>
      <c r="C204" s="2"/>
      <c r="D204" s="7"/>
      <c r="E204" s="2"/>
      <c r="F204" s="7"/>
      <c r="G204" s="2"/>
      <c r="H204" s="7"/>
    </row>
    <row r="205" ht="15" customHeight="1">
      <c r="A205" s="2"/>
      <c r="B205" s="6"/>
      <c r="C205" s="2"/>
      <c r="D205" s="7"/>
      <c r="E205" s="2"/>
      <c r="F205" s="7"/>
      <c r="G205" s="2"/>
      <c r="H205" s="7"/>
    </row>
    <row r="206" ht="15" customHeight="1">
      <c r="A206" s="2"/>
      <c r="B206" s="6"/>
      <c r="C206" s="2"/>
      <c r="D206" s="7"/>
      <c r="E206" s="2"/>
      <c r="F206" s="7"/>
      <c r="G206" s="2"/>
      <c r="H206" s="7"/>
    </row>
    <row r="207" ht="15" customHeight="1">
      <c r="A207" s="2"/>
      <c r="B207" s="6"/>
      <c r="C207" s="2"/>
      <c r="D207" s="7"/>
      <c r="E207" s="2"/>
      <c r="F207" s="7"/>
      <c r="G207" s="2"/>
      <c r="H207" s="7"/>
    </row>
    <row r="208" ht="15" customHeight="1">
      <c r="A208" s="2"/>
      <c r="B208" s="6"/>
      <c r="C208" s="2"/>
      <c r="D208" s="7"/>
      <c r="E208" s="2"/>
      <c r="F208" s="7"/>
      <c r="G208" s="2"/>
      <c r="H208" s="7"/>
    </row>
    <row r="209" ht="15" customHeight="1">
      <c r="A209" s="2"/>
      <c r="B209" s="6"/>
      <c r="C209" s="2"/>
      <c r="D209" s="7"/>
      <c r="E209" s="2"/>
      <c r="F209" s="7"/>
      <c r="G209" s="2"/>
      <c r="H209" s="7"/>
    </row>
    <row r="210" ht="15" customHeight="1">
      <c r="A210" s="2"/>
      <c r="B210" s="6"/>
      <c r="C210" s="2"/>
      <c r="D210" s="7"/>
      <c r="E210" s="2"/>
      <c r="F210" s="7"/>
      <c r="G210" s="2"/>
      <c r="H210" s="7"/>
    </row>
    <row r="211" ht="15" customHeight="1">
      <c r="A211" s="2"/>
      <c r="B211" s="6"/>
      <c r="C211" s="2"/>
      <c r="D211" s="7"/>
      <c r="E211" s="2"/>
      <c r="F211" s="7"/>
      <c r="G211" s="2"/>
      <c r="H211" s="7"/>
    </row>
    <row r="212" ht="15" customHeight="1">
      <c r="A212" s="2"/>
      <c r="B212" s="6"/>
      <c r="C212" s="2"/>
      <c r="D212" s="7"/>
      <c r="E212" s="2"/>
      <c r="F212" s="7"/>
      <c r="G212" s="2"/>
      <c r="H212" s="7"/>
    </row>
    <row r="213" ht="15" customHeight="1">
      <c r="A213" s="2"/>
      <c r="B213" s="6"/>
      <c r="C213" s="2"/>
      <c r="D213" s="7"/>
      <c r="E213" s="2"/>
      <c r="F213" s="7"/>
      <c r="G213" s="2"/>
      <c r="H213" s="7"/>
    </row>
    <row r="214" ht="15" customHeight="1">
      <c r="A214" s="2"/>
      <c r="B214" s="6"/>
      <c r="C214" s="2"/>
      <c r="D214" s="7"/>
      <c r="E214" s="2"/>
      <c r="F214" s="7"/>
      <c r="G214" s="2"/>
      <c r="H214" s="7"/>
    </row>
    <row r="215" ht="15" customHeight="1">
      <c r="A215" s="2"/>
      <c r="B215" s="6"/>
      <c r="C215" s="2"/>
      <c r="D215" s="7"/>
      <c r="E215" s="2"/>
      <c r="F215" s="7"/>
      <c r="G215" s="2"/>
      <c r="H215" s="7"/>
    </row>
    <row r="216" ht="15" customHeight="1">
      <c r="A216" s="2"/>
      <c r="B216" s="6"/>
      <c r="C216" s="2"/>
      <c r="D216" s="7"/>
      <c r="E216" s="2"/>
      <c r="F216" s="7"/>
      <c r="G216" s="2"/>
      <c r="H216" s="7"/>
    </row>
    <row r="217" ht="15" customHeight="1">
      <c r="A217" s="2"/>
      <c r="B217" s="6"/>
      <c r="C217" s="2"/>
      <c r="D217" s="7"/>
      <c r="E217" s="2"/>
      <c r="F217" s="7"/>
      <c r="G217" s="2"/>
      <c r="H217" s="7"/>
    </row>
    <row r="218" ht="15" customHeight="1">
      <c r="A218" s="2"/>
      <c r="B218" s="6"/>
      <c r="C218" s="2"/>
      <c r="D218" s="7"/>
      <c r="E218" s="2"/>
      <c r="F218" s="7"/>
      <c r="G218" s="2"/>
      <c r="H218" s="7"/>
    </row>
    <row r="219" ht="15" customHeight="1">
      <c r="A219" s="2"/>
      <c r="B219" s="6"/>
      <c r="C219" s="2"/>
      <c r="D219" s="7"/>
      <c r="E219" s="2"/>
      <c r="F219" s="7"/>
      <c r="G219" s="2"/>
      <c r="H219" s="7"/>
    </row>
    <row r="220" ht="15" customHeight="1">
      <c r="A220" s="2"/>
      <c r="B220" s="6"/>
      <c r="C220" s="2"/>
      <c r="D220" s="7"/>
      <c r="E220" s="2"/>
      <c r="F220" s="7"/>
      <c r="G220" s="2"/>
      <c r="H220" s="7"/>
    </row>
    <row r="221" ht="15" customHeight="1">
      <c r="A221" s="2"/>
      <c r="B221" s="6"/>
      <c r="C221" s="2"/>
      <c r="D221" s="7"/>
      <c r="E221" s="2"/>
      <c r="F221" s="7"/>
      <c r="G221" s="2"/>
      <c r="H221" s="7"/>
    </row>
    <row r="222" ht="15" customHeight="1">
      <c r="A222" s="2"/>
      <c r="B222" s="6"/>
      <c r="C222" s="2"/>
      <c r="D222" s="7"/>
      <c r="E222" s="2"/>
      <c r="F222" s="7"/>
      <c r="G222" s="2"/>
      <c r="H222" s="7"/>
    </row>
    <row r="223" ht="15" customHeight="1">
      <c r="A223" s="2"/>
      <c r="B223" s="6"/>
      <c r="C223" s="2"/>
      <c r="D223" s="7"/>
      <c r="E223" s="2"/>
      <c r="F223" s="7"/>
      <c r="G223" s="2"/>
      <c r="H223" s="7"/>
    </row>
    <row r="224" ht="15" customHeight="1">
      <c r="A224" s="2"/>
      <c r="B224" s="6"/>
      <c r="C224" s="2"/>
      <c r="D224" s="7"/>
      <c r="E224" s="2"/>
      <c r="F224" s="7"/>
      <c r="G224" s="2"/>
      <c r="H224" s="7"/>
    </row>
    <row r="225" ht="15" customHeight="1">
      <c r="A225" s="2"/>
      <c r="B225" s="6"/>
      <c r="C225" s="2"/>
      <c r="D225" s="7"/>
      <c r="E225" s="2"/>
      <c r="F225" s="7"/>
      <c r="G225" s="2"/>
      <c r="H225" s="7"/>
    </row>
    <row r="226" ht="15" customHeight="1">
      <c r="A226" s="2"/>
      <c r="B226" s="6"/>
      <c r="C226" s="2"/>
      <c r="D226" s="7"/>
      <c r="E226" s="2"/>
      <c r="F226" s="7"/>
      <c r="G226" s="2"/>
      <c r="H226" s="7"/>
    </row>
    <row r="227" ht="15" customHeight="1">
      <c r="A227" s="2"/>
      <c r="B227" s="6"/>
      <c r="C227" s="2"/>
      <c r="D227" s="7"/>
      <c r="E227" s="2"/>
      <c r="F227" s="7"/>
      <c r="G227" s="2"/>
      <c r="H227" s="7"/>
    </row>
    <row r="228" ht="15" customHeight="1">
      <c r="A228" s="2"/>
      <c r="B228" s="6"/>
      <c r="C228" s="2"/>
      <c r="D228" s="7"/>
      <c r="E228" s="2"/>
      <c r="F228" s="7"/>
      <c r="G228" s="2"/>
      <c r="H228" s="7"/>
    </row>
    <row r="229" ht="15" customHeight="1">
      <c r="A229" s="2"/>
      <c r="B229" s="6"/>
      <c r="C229" s="2"/>
      <c r="D229" s="7"/>
      <c r="E229" s="2"/>
      <c r="F229" s="7"/>
      <c r="G229" s="2"/>
      <c r="H229" s="7"/>
    </row>
    <row r="230" ht="15" customHeight="1">
      <c r="A230" s="2"/>
      <c r="B230" s="6"/>
      <c r="C230" s="2"/>
      <c r="D230" s="7"/>
      <c r="E230" s="2"/>
      <c r="F230" s="7"/>
      <c r="G230" s="2"/>
      <c r="H230" s="7"/>
    </row>
    <row r="231" ht="15" customHeight="1">
      <c r="A231" s="2"/>
      <c r="B231" s="6"/>
      <c r="C231" s="2"/>
      <c r="D231" s="7"/>
      <c r="E231" s="2"/>
      <c r="F231" s="7"/>
      <c r="G231" s="2"/>
      <c r="H231" s="7"/>
    </row>
    <row r="232" ht="15" customHeight="1">
      <c r="A232" s="2"/>
      <c r="B232" s="6"/>
      <c r="C232" s="2"/>
      <c r="D232" s="7"/>
      <c r="E232" s="2"/>
      <c r="F232" s="7"/>
      <c r="G232" s="2"/>
      <c r="H232" s="7"/>
    </row>
    <row r="233" ht="15" customHeight="1">
      <c r="A233" s="2"/>
      <c r="B233" s="6"/>
      <c r="C233" s="2"/>
      <c r="D233" s="7"/>
      <c r="E233" s="2"/>
      <c r="F233" s="7"/>
      <c r="G233" s="2"/>
      <c r="H233" s="7"/>
    </row>
    <row r="234" ht="15" customHeight="1">
      <c r="A234" s="2"/>
      <c r="B234" s="6"/>
      <c r="C234" s="2"/>
      <c r="D234" s="7"/>
      <c r="E234" s="2"/>
      <c r="F234" s="7"/>
      <c r="G234" s="2"/>
      <c r="H234" s="7"/>
    </row>
    <row r="235" ht="15" customHeight="1">
      <c r="A235" s="2"/>
      <c r="B235" s="6"/>
      <c r="C235" s="2"/>
      <c r="D235" s="7"/>
      <c r="E235" s="2"/>
      <c r="F235" s="7"/>
      <c r="G235" s="2"/>
      <c r="H235" s="7"/>
    </row>
    <row r="236" ht="15" customHeight="1">
      <c r="A236" s="2"/>
      <c r="B236" s="6"/>
      <c r="C236" s="2"/>
      <c r="D236" s="7"/>
      <c r="E236" s="2"/>
      <c r="F236" s="7"/>
      <c r="G236" s="2"/>
      <c r="H236" s="7"/>
    </row>
    <row r="237" ht="15" customHeight="1">
      <c r="A237" s="2"/>
      <c r="B237" s="6"/>
      <c r="C237" s="2"/>
      <c r="D237" s="7"/>
      <c r="E237" s="2"/>
      <c r="F237" s="7"/>
      <c r="G237" s="2"/>
      <c r="H237" s="7"/>
    </row>
    <row r="238" ht="15" customHeight="1">
      <c r="A238" s="2"/>
      <c r="B238" s="6"/>
      <c r="C238" s="2"/>
      <c r="D238" s="7"/>
      <c r="E238" s="2"/>
      <c r="F238" s="7"/>
      <c r="G238" s="2"/>
      <c r="H238" s="7"/>
    </row>
    <row r="239" ht="15" customHeight="1">
      <c r="A239" s="2"/>
      <c r="B239" s="6"/>
      <c r="C239" s="2"/>
      <c r="D239" s="7"/>
      <c r="E239" s="2"/>
      <c r="F239" s="7"/>
      <c r="G239" s="2"/>
      <c r="H239" s="7"/>
    </row>
    <row r="240" ht="15" customHeight="1">
      <c r="A240" s="2"/>
      <c r="B240" s="6"/>
      <c r="C240" s="2"/>
      <c r="D240" s="7"/>
      <c r="E240" s="2"/>
      <c r="F240" s="7"/>
      <c r="G240" s="2"/>
      <c r="H240" s="7"/>
    </row>
    <row r="241" ht="15" customHeight="1">
      <c r="A241" s="2"/>
      <c r="B241" s="6"/>
      <c r="C241" s="2"/>
      <c r="D241" s="7"/>
      <c r="E241" s="2"/>
      <c r="F241" s="7"/>
      <c r="G241" s="2"/>
      <c r="H241" s="7"/>
    </row>
    <row r="242" ht="15" customHeight="1">
      <c r="A242" s="2"/>
      <c r="B242" s="6"/>
      <c r="C242" s="2"/>
      <c r="D242" s="7"/>
      <c r="E242" s="2"/>
      <c r="F242" s="7"/>
      <c r="G242" s="2"/>
      <c r="H242" s="7"/>
    </row>
    <row r="243" ht="15" customHeight="1">
      <c r="A243" s="2"/>
      <c r="B243" s="6"/>
      <c r="C243" s="2"/>
      <c r="D243" s="7"/>
      <c r="E243" s="2"/>
      <c r="F243" s="7"/>
      <c r="G243" s="2"/>
      <c r="H243" s="7"/>
    </row>
    <row r="244" ht="15" customHeight="1">
      <c r="A244" s="2"/>
      <c r="B244" s="6"/>
      <c r="C244" s="2"/>
      <c r="D244" s="7"/>
      <c r="E244" s="2"/>
      <c r="F244" s="7"/>
      <c r="G244" s="2"/>
      <c r="H244" s="7"/>
    </row>
    <row r="245" ht="15" customHeight="1">
      <c r="A245" s="2"/>
      <c r="B245" s="6"/>
      <c r="C245" s="2"/>
      <c r="D245" s="7"/>
      <c r="E245" s="2"/>
      <c r="F245" s="7"/>
      <c r="G245" s="2"/>
      <c r="H245" s="7"/>
    </row>
    <row r="246" ht="15" customHeight="1">
      <c r="A246" s="2"/>
      <c r="B246" s="6"/>
      <c r="C246" s="2"/>
      <c r="D246" s="7"/>
      <c r="E246" s="2"/>
      <c r="F246" s="7"/>
      <c r="G246" s="2"/>
      <c r="H246" s="7"/>
    </row>
    <row r="247" ht="15" customHeight="1">
      <c r="A247" s="2"/>
      <c r="B247" s="6"/>
      <c r="C247" s="2"/>
      <c r="D247" s="7"/>
      <c r="E247" s="2"/>
      <c r="F247" s="7"/>
      <c r="G247" s="2"/>
      <c r="H247" s="7"/>
    </row>
    <row r="248" ht="15" customHeight="1">
      <c r="A248" s="2"/>
      <c r="B248" s="6"/>
      <c r="C248" s="2"/>
      <c r="D248" s="7"/>
      <c r="E248" s="2"/>
      <c r="F248" s="7"/>
      <c r="G248" s="2"/>
      <c r="H248" s="7"/>
    </row>
    <row r="249" ht="15" customHeight="1">
      <c r="A249" s="2"/>
      <c r="B249" s="6"/>
      <c r="C249" s="2"/>
      <c r="D249" s="7"/>
      <c r="E249" s="2"/>
      <c r="F249" s="7"/>
      <c r="G249" s="2"/>
      <c r="H249" s="7"/>
    </row>
    <row r="250" ht="15" customHeight="1">
      <c r="A250" s="2"/>
      <c r="B250" s="6"/>
      <c r="C250" s="2"/>
      <c r="D250" s="7"/>
      <c r="E250" s="2"/>
      <c r="F250" s="7"/>
      <c r="G250" s="2"/>
      <c r="H250" s="7"/>
    </row>
    <row r="251" ht="15" customHeight="1">
      <c r="A251" s="2"/>
      <c r="B251" s="6"/>
      <c r="C251" s="2"/>
      <c r="D251" s="7"/>
      <c r="E251" s="2"/>
      <c r="F251" s="7"/>
      <c r="G251" s="2"/>
      <c r="H251" s="7"/>
    </row>
    <row r="252" ht="15" customHeight="1">
      <c r="A252" s="2"/>
      <c r="B252" s="6"/>
      <c r="C252" s="2"/>
      <c r="D252" s="7"/>
      <c r="E252" s="2"/>
      <c r="F252" s="7"/>
      <c r="G252" s="2"/>
      <c r="H252" s="7"/>
    </row>
    <row r="253" ht="15" customHeight="1">
      <c r="A253" s="2"/>
      <c r="B253" s="6"/>
      <c r="C253" s="2"/>
      <c r="D253" s="7"/>
      <c r="E253" s="2"/>
      <c r="F253" s="7"/>
      <c r="G253" s="2"/>
      <c r="H253" s="7"/>
    </row>
    <row r="254" ht="15" customHeight="1">
      <c r="A254" s="2"/>
      <c r="B254" s="6"/>
      <c r="C254" s="2"/>
      <c r="D254" s="7"/>
      <c r="E254" s="2"/>
      <c r="F254" s="7"/>
      <c r="G254" s="2"/>
      <c r="H254" s="7"/>
    </row>
    <row r="255" ht="15" customHeight="1">
      <c r="A255" s="2"/>
      <c r="B255" s="6"/>
      <c r="C255" s="2"/>
      <c r="D255" s="7"/>
      <c r="E255" s="2"/>
      <c r="F255" s="7"/>
      <c r="G255" s="2"/>
      <c r="H255" s="7"/>
    </row>
    <row r="256" ht="15" customHeight="1">
      <c r="A256" s="2"/>
      <c r="B256" s="6"/>
      <c r="C256" s="2"/>
      <c r="D256" s="7"/>
      <c r="E256" s="2"/>
      <c r="F256" s="7"/>
      <c r="G256" s="2"/>
      <c r="H256" s="7"/>
    </row>
    <row r="257" ht="15" customHeight="1">
      <c r="A257" s="2"/>
      <c r="B257" s="6"/>
      <c r="C257" s="2"/>
      <c r="D257" s="7"/>
      <c r="E257" s="2"/>
      <c r="F257" s="7"/>
      <c r="G257" s="2"/>
      <c r="H257" s="7"/>
    </row>
    <row r="258" ht="15" customHeight="1">
      <c r="A258" s="2"/>
      <c r="B258" s="6"/>
      <c r="C258" s="2"/>
      <c r="D258" s="7"/>
      <c r="E258" s="2"/>
      <c r="F258" s="7"/>
      <c r="G258" s="2"/>
      <c r="H258" s="7"/>
    </row>
    <row r="259" ht="15" customHeight="1">
      <c r="A259" s="2"/>
      <c r="B259" s="6"/>
      <c r="C259" s="2"/>
      <c r="D259" s="7"/>
      <c r="E259" s="2"/>
      <c r="F259" s="7"/>
      <c r="G259" s="2"/>
      <c r="H259" s="7"/>
    </row>
    <row r="260" ht="15" customHeight="1">
      <c r="A260" s="2"/>
      <c r="B260" s="6"/>
      <c r="C260" s="2"/>
      <c r="D260" s="7"/>
      <c r="E260" s="2"/>
      <c r="F260" s="7"/>
      <c r="G260" s="2"/>
      <c r="H260" s="7"/>
    </row>
    <row r="261" ht="15" customHeight="1">
      <c r="A261" s="2"/>
      <c r="B261" s="6"/>
      <c r="C261" s="2"/>
      <c r="D261" s="7"/>
      <c r="E261" s="2"/>
      <c r="F261" s="7"/>
      <c r="G261" s="2"/>
      <c r="H261" s="7"/>
    </row>
    <row r="262" ht="15" customHeight="1">
      <c r="A262" s="2"/>
      <c r="B262" s="6"/>
      <c r="C262" s="2"/>
      <c r="D262" s="7"/>
      <c r="E262" s="2"/>
      <c r="F262" s="7"/>
      <c r="G262" s="2"/>
      <c r="H262" s="7"/>
    </row>
    <row r="263" ht="15" customHeight="1">
      <c r="A263" s="2"/>
      <c r="B263" s="6"/>
      <c r="C263" s="2"/>
      <c r="D263" s="7"/>
      <c r="E263" s="2"/>
      <c r="F263" s="7"/>
      <c r="G263" s="2"/>
      <c r="H263" s="7"/>
    </row>
    <row r="264" ht="15" customHeight="1">
      <c r="A264" s="2"/>
      <c r="B264" s="6"/>
      <c r="C264" s="2"/>
      <c r="D264" s="7"/>
      <c r="E264" s="2"/>
      <c r="F264" s="7"/>
      <c r="G264" s="2"/>
      <c r="H264" s="7"/>
    </row>
    <row r="265" ht="15" customHeight="1">
      <c r="A265" s="2"/>
      <c r="B265" s="6"/>
      <c r="C265" s="2"/>
      <c r="D265" s="7"/>
      <c r="E265" s="2"/>
      <c r="F265" s="7"/>
      <c r="G265" s="2"/>
      <c r="H265" s="7"/>
    </row>
    <row r="266" ht="15" customHeight="1">
      <c r="A266" s="2"/>
      <c r="B266" s="6"/>
      <c r="C266" s="2"/>
      <c r="D266" s="7"/>
      <c r="E266" s="2"/>
      <c r="F266" s="7"/>
      <c r="G266" s="2"/>
      <c r="H266" s="7"/>
    </row>
    <row r="267" ht="15" customHeight="1">
      <c r="A267" s="2"/>
      <c r="B267" s="6"/>
      <c r="C267" s="2"/>
      <c r="D267" s="7"/>
      <c r="E267" s="2"/>
      <c r="F267" s="7"/>
      <c r="G267" s="2"/>
      <c r="H267" s="7"/>
    </row>
    <row r="268" ht="15" customHeight="1">
      <c r="A268" s="2"/>
      <c r="B268" s="6"/>
      <c r="C268" s="2"/>
      <c r="D268" s="7"/>
      <c r="E268" s="2"/>
      <c r="F268" s="7"/>
      <c r="G268" s="2"/>
      <c r="H268" s="7"/>
    </row>
    <row r="269" ht="15" customHeight="1">
      <c r="A269" s="2"/>
      <c r="B269" s="6"/>
      <c r="C269" s="2"/>
      <c r="D269" s="7"/>
      <c r="E269" s="2"/>
      <c r="F269" s="7"/>
      <c r="G269" s="2"/>
      <c r="H269" s="7"/>
    </row>
    <row r="270" ht="15" customHeight="1">
      <c r="A270" s="2"/>
      <c r="B270" s="6"/>
      <c r="C270" s="2"/>
      <c r="D270" s="7"/>
      <c r="E270" s="2"/>
      <c r="F270" s="7"/>
      <c r="G270" s="2"/>
      <c r="H270" s="7"/>
    </row>
    <row r="271" ht="15" customHeight="1">
      <c r="A271" s="2"/>
      <c r="B271" s="6"/>
      <c r="C271" s="2"/>
      <c r="D271" s="7"/>
      <c r="E271" s="2"/>
      <c r="F271" s="7"/>
      <c r="G271" s="2"/>
      <c r="H271" s="7"/>
    </row>
    <row r="272" ht="15" customHeight="1">
      <c r="A272" s="2"/>
      <c r="B272" s="6"/>
      <c r="C272" s="2"/>
      <c r="D272" s="7"/>
      <c r="E272" s="2"/>
      <c r="F272" s="7"/>
      <c r="G272" s="2"/>
      <c r="H272" s="7"/>
    </row>
    <row r="273" ht="15" customHeight="1">
      <c r="A273" s="2"/>
      <c r="B273" s="6"/>
      <c r="C273" s="2"/>
      <c r="D273" s="7"/>
      <c r="E273" s="2"/>
      <c r="F273" s="7"/>
      <c r="G273" s="2"/>
      <c r="H273" s="7"/>
    </row>
    <row r="274" ht="15" customHeight="1">
      <c r="A274" s="2"/>
      <c r="B274" s="6"/>
      <c r="C274" s="2"/>
      <c r="D274" s="7"/>
      <c r="E274" s="2"/>
      <c r="F274" s="7"/>
      <c r="G274" s="2"/>
      <c r="H274" s="7"/>
    </row>
    <row r="275" ht="15" customHeight="1">
      <c r="A275" s="2"/>
      <c r="B275" s="6"/>
      <c r="C275" s="2"/>
      <c r="D275" s="7"/>
      <c r="E275" s="2"/>
      <c r="F275" s="7"/>
      <c r="G275" s="2"/>
      <c r="H275" s="7"/>
    </row>
    <row r="276" ht="15" customHeight="1">
      <c r="A276" s="2"/>
      <c r="B276" s="6"/>
      <c r="C276" s="2"/>
      <c r="D276" s="7"/>
      <c r="E276" s="2"/>
      <c r="F276" s="7"/>
      <c r="G276" s="2"/>
      <c r="H276" s="7"/>
    </row>
    <row r="277" ht="15" customHeight="1">
      <c r="A277" s="2"/>
      <c r="B277" s="6"/>
      <c r="C277" s="2"/>
      <c r="D277" s="7"/>
      <c r="E277" s="2"/>
      <c r="F277" s="7"/>
      <c r="G277" s="2"/>
      <c r="H277" s="7"/>
    </row>
    <row r="278" ht="15" customHeight="1">
      <c r="A278" s="2"/>
      <c r="B278" s="6"/>
      <c r="C278" s="2"/>
      <c r="D278" s="7"/>
      <c r="E278" s="2"/>
      <c r="F278" s="7"/>
      <c r="G278" s="2"/>
      <c r="H278" s="7"/>
    </row>
    <row r="279" ht="15" customHeight="1">
      <c r="A279" s="2"/>
      <c r="B279" s="6"/>
      <c r="C279" s="2"/>
      <c r="D279" s="7"/>
      <c r="E279" s="2"/>
      <c r="F279" s="7"/>
      <c r="G279" s="2"/>
      <c r="H279" s="7"/>
    </row>
    <row r="280" ht="15" customHeight="1">
      <c r="A280" s="2"/>
      <c r="B280" s="6"/>
      <c r="C280" s="2"/>
      <c r="D280" s="7"/>
      <c r="E280" s="2"/>
      <c r="F280" s="7"/>
      <c r="G280" s="2"/>
      <c r="H280" s="7"/>
    </row>
    <row r="281" ht="15" customHeight="1">
      <c r="A281" s="2"/>
      <c r="B281" s="6"/>
      <c r="C281" s="2"/>
      <c r="D281" s="7"/>
      <c r="E281" s="2"/>
      <c r="F281" s="7"/>
      <c r="G281" s="2"/>
      <c r="H281" s="7"/>
    </row>
    <row r="282" ht="15" customHeight="1">
      <c r="A282" s="2"/>
      <c r="B282" s="6"/>
      <c r="C282" s="2"/>
      <c r="D282" s="7"/>
      <c r="E282" s="2"/>
      <c r="F282" s="7"/>
      <c r="G282" s="2"/>
      <c r="H282" s="7"/>
    </row>
    <row r="283" ht="15" customHeight="1">
      <c r="A283" s="2"/>
      <c r="B283" s="6"/>
      <c r="C283" s="2"/>
      <c r="D283" s="7"/>
      <c r="E283" s="2"/>
      <c r="F283" s="7"/>
      <c r="G283" s="2"/>
      <c r="H283" s="7"/>
    </row>
    <row r="284" ht="15" customHeight="1">
      <c r="A284" s="2"/>
      <c r="B284" s="6"/>
      <c r="C284" s="2"/>
      <c r="D284" s="7"/>
      <c r="E284" s="2"/>
      <c r="F284" s="7"/>
      <c r="G284" s="2"/>
      <c r="H284" s="7"/>
    </row>
    <row r="285" ht="15" customHeight="1">
      <c r="A285" s="2"/>
      <c r="B285" s="6"/>
      <c r="C285" s="2"/>
      <c r="D285" s="7"/>
      <c r="E285" s="2"/>
      <c r="F285" s="7"/>
      <c r="G285" s="2"/>
      <c r="H285" s="7"/>
    </row>
    <row r="286" ht="15" customHeight="1">
      <c r="A286" s="2"/>
      <c r="B286" s="6"/>
      <c r="C286" s="2"/>
      <c r="D286" s="7"/>
      <c r="E286" s="2"/>
      <c r="F286" s="7"/>
      <c r="G286" s="2"/>
      <c r="H286" s="7"/>
    </row>
    <row r="287" ht="15" customHeight="1">
      <c r="A287" s="2"/>
      <c r="B287" s="6"/>
      <c r="C287" s="2"/>
      <c r="D287" s="7"/>
      <c r="E287" s="2"/>
      <c r="F287" s="7"/>
      <c r="G287" s="2"/>
      <c r="H287" s="7"/>
    </row>
    <row r="288" ht="15" customHeight="1">
      <c r="A288" s="2"/>
      <c r="B288" s="6"/>
      <c r="C288" s="2"/>
      <c r="D288" s="7"/>
      <c r="E288" s="2"/>
      <c r="F288" s="7"/>
      <c r="G288" s="2"/>
      <c r="H288" s="7"/>
    </row>
    <row r="289" ht="15" customHeight="1">
      <c r="A289" s="2"/>
      <c r="B289" s="6"/>
      <c r="C289" s="2"/>
      <c r="D289" s="7"/>
      <c r="E289" s="2"/>
      <c r="F289" s="7"/>
      <c r="G289" s="2"/>
      <c r="H289" s="7"/>
    </row>
    <row r="290" ht="15" customHeight="1">
      <c r="A290" s="2"/>
      <c r="B290" s="6"/>
      <c r="C290" s="2"/>
      <c r="D290" s="7"/>
      <c r="E290" s="2"/>
      <c r="F290" s="7"/>
      <c r="G290" s="2"/>
      <c r="H290" s="7"/>
    </row>
    <row r="291" ht="15" customHeight="1">
      <c r="A291" s="2"/>
      <c r="B291" s="6"/>
      <c r="C291" s="2"/>
      <c r="D291" s="7"/>
      <c r="E291" s="2"/>
      <c r="F291" s="7"/>
      <c r="G291" s="2"/>
      <c r="H291" s="7"/>
    </row>
    <row r="292" ht="15" customHeight="1">
      <c r="A292" s="2"/>
      <c r="B292" s="6"/>
      <c r="C292" s="2"/>
      <c r="D292" s="7"/>
      <c r="E292" s="2"/>
      <c r="F292" s="7"/>
      <c r="G292" s="2"/>
      <c r="H292" s="7"/>
    </row>
    <row r="293" ht="15" customHeight="1">
      <c r="A293" s="2"/>
      <c r="B293" s="6"/>
      <c r="C293" s="2"/>
      <c r="D293" s="7"/>
      <c r="E293" s="2"/>
      <c r="F293" s="7"/>
      <c r="G293" s="2"/>
      <c r="H293" s="7"/>
    </row>
    <row r="294" ht="15" customHeight="1">
      <c r="A294" s="2"/>
      <c r="B294" s="6"/>
      <c r="C294" s="2"/>
      <c r="D294" s="7"/>
      <c r="E294" s="2"/>
      <c r="F294" s="7"/>
      <c r="G294" s="2"/>
      <c r="H294" s="7"/>
    </row>
    <row r="295" ht="15" customHeight="1">
      <c r="A295" s="2"/>
      <c r="B295" s="6"/>
      <c r="C295" s="2"/>
      <c r="D295" s="7"/>
      <c r="E295" s="2"/>
      <c r="F295" s="7"/>
      <c r="G295" s="2"/>
      <c r="H295" s="7"/>
    </row>
    <row r="296" ht="15" customHeight="1">
      <c r="A296" s="2"/>
      <c r="B296" s="6"/>
      <c r="C296" s="2"/>
      <c r="D296" s="7"/>
      <c r="E296" s="2"/>
      <c r="F296" s="7"/>
      <c r="G296" s="2"/>
      <c r="H296" s="7"/>
    </row>
    <row r="297" ht="15" customHeight="1">
      <c r="A297" s="2"/>
      <c r="B297" s="6"/>
      <c r="C297" s="2"/>
      <c r="D297" s="7"/>
      <c r="E297" s="2"/>
      <c r="F297" s="7"/>
      <c r="G297" s="2"/>
      <c r="H297" s="7"/>
    </row>
    <row r="298" ht="15" customHeight="1">
      <c r="A298" s="2"/>
      <c r="B298" s="6"/>
      <c r="C298" s="2"/>
      <c r="D298" s="7"/>
      <c r="E298" s="2"/>
      <c r="F298" s="7"/>
      <c r="G298" s="2"/>
      <c r="H298" s="7"/>
    </row>
    <row r="299" ht="15" customHeight="1">
      <c r="A299" s="2"/>
      <c r="B299" s="6"/>
      <c r="C299" s="2"/>
      <c r="D299" s="7"/>
      <c r="E299" s="2"/>
      <c r="F299" s="7"/>
      <c r="G299" s="2"/>
      <c r="H299" s="7"/>
    </row>
    <row r="300" ht="15" customHeight="1">
      <c r="A300" s="2"/>
      <c r="B300" s="6"/>
      <c r="C300" s="2"/>
      <c r="D300" s="7"/>
      <c r="E300" s="2"/>
      <c r="F300" s="7"/>
      <c r="G300" s="2"/>
      <c r="H300" s="7"/>
    </row>
    <row r="301" ht="15" customHeight="1">
      <c r="A301" s="2"/>
      <c r="B301" s="6"/>
      <c r="C301" s="2"/>
      <c r="D301" s="7"/>
      <c r="E301" s="2"/>
      <c r="F301" s="7"/>
      <c r="G301" s="2"/>
      <c r="H301" s="7"/>
    </row>
    <row r="302" ht="15" customHeight="1">
      <c r="A302" s="2"/>
      <c r="B302" s="6"/>
      <c r="C302" s="2"/>
      <c r="D302" s="7"/>
      <c r="E302" s="2"/>
      <c r="F302" s="7"/>
      <c r="G302" s="2"/>
      <c r="H302" s="7"/>
    </row>
    <row r="303" ht="15" customHeight="1">
      <c r="A303" s="2"/>
      <c r="B303" s="6"/>
      <c r="C303" s="2"/>
      <c r="D303" s="7"/>
      <c r="E303" s="2"/>
      <c r="F303" s="7"/>
      <c r="G303" s="2"/>
      <c r="H303" s="7"/>
    </row>
    <row r="304" ht="15" customHeight="1">
      <c r="A304" s="2"/>
      <c r="B304" s="6"/>
      <c r="C304" s="2"/>
      <c r="D304" s="7"/>
      <c r="E304" s="2"/>
      <c r="F304" s="7"/>
      <c r="G304" s="2"/>
      <c r="H304" s="7"/>
    </row>
    <row r="305" ht="15" customHeight="1">
      <c r="A305" s="2"/>
      <c r="B305" s="6"/>
      <c r="C305" s="2"/>
      <c r="D305" s="7"/>
      <c r="E305" s="2"/>
      <c r="F305" s="7"/>
      <c r="G305" s="2"/>
      <c r="H305" s="7"/>
    </row>
    <row r="306" ht="15" customHeight="1">
      <c r="A306" s="2"/>
      <c r="B306" s="6"/>
      <c r="C306" s="2"/>
      <c r="D306" s="7"/>
      <c r="E306" s="2"/>
      <c r="F306" s="7"/>
      <c r="G306" s="2"/>
      <c r="H306" s="7"/>
    </row>
    <row r="307" ht="15" customHeight="1">
      <c r="A307" s="2"/>
      <c r="B307" s="6"/>
      <c r="C307" s="2"/>
      <c r="D307" s="7"/>
      <c r="E307" s="2"/>
      <c r="F307" s="7"/>
      <c r="G307" s="2"/>
      <c r="H307" s="7"/>
    </row>
    <row r="308" ht="15" customHeight="1">
      <c r="A308" s="2"/>
      <c r="B308" s="6"/>
      <c r="C308" s="2"/>
      <c r="D308" s="7"/>
      <c r="E308" s="2"/>
      <c r="F308" s="7"/>
      <c r="G308" s="2"/>
      <c r="H308" s="7"/>
    </row>
    <row r="309" ht="15" customHeight="1">
      <c r="A309" s="2"/>
      <c r="B309" s="6"/>
      <c r="C309" s="2"/>
      <c r="D309" s="7"/>
      <c r="E309" s="2"/>
      <c r="F309" s="7"/>
      <c r="G309" s="2"/>
      <c r="H309" s="7"/>
    </row>
    <row r="310" ht="15" customHeight="1">
      <c r="A310" s="2"/>
      <c r="B310" s="6"/>
      <c r="C310" s="2"/>
      <c r="D310" s="7"/>
      <c r="E310" s="2"/>
      <c r="F310" s="7"/>
      <c r="G310" s="2"/>
      <c r="H310" s="7"/>
    </row>
    <row r="311" ht="15" customHeight="1">
      <c r="A311" s="2"/>
      <c r="B311" s="6"/>
      <c r="C311" s="2"/>
      <c r="D311" s="7"/>
      <c r="E311" s="2"/>
      <c r="F311" s="7"/>
      <c r="G311" s="2"/>
      <c r="H311" s="7"/>
    </row>
    <row r="312" ht="15" customHeight="1">
      <c r="A312" s="2"/>
      <c r="B312" s="6"/>
      <c r="C312" s="2"/>
      <c r="D312" s="7"/>
      <c r="E312" s="2"/>
      <c r="F312" s="7"/>
      <c r="G312" s="2"/>
      <c r="H312" s="7"/>
    </row>
    <row r="313" ht="15" customHeight="1">
      <c r="A313" s="2"/>
      <c r="B313" s="6"/>
      <c r="C313" s="2"/>
      <c r="D313" s="7"/>
      <c r="E313" s="2"/>
      <c r="F313" s="7"/>
      <c r="G313" s="2"/>
      <c r="H313" s="7"/>
    </row>
    <row r="314" ht="15" customHeight="1">
      <c r="A314" s="2"/>
      <c r="B314" s="6"/>
      <c r="C314" s="2"/>
      <c r="D314" s="7"/>
      <c r="E314" s="2"/>
      <c r="F314" s="7"/>
      <c r="G314" s="2"/>
      <c r="H314" s="7"/>
    </row>
    <row r="315" ht="15" customHeight="1">
      <c r="A315" s="2"/>
      <c r="B315" s="6"/>
      <c r="C315" s="2"/>
      <c r="D315" s="7"/>
      <c r="E315" s="2"/>
      <c r="F315" s="7"/>
      <c r="G315" s="2"/>
      <c r="H315" s="7"/>
    </row>
    <row r="316" ht="15" customHeight="1">
      <c r="A316" s="2"/>
      <c r="B316" s="6"/>
      <c r="C316" s="2"/>
      <c r="D316" s="7"/>
      <c r="E316" s="2"/>
      <c r="F316" s="7"/>
      <c r="G316" s="2"/>
      <c r="H316" s="7"/>
    </row>
    <row r="317" ht="15" customHeight="1">
      <c r="A317" s="2"/>
      <c r="B317" s="6"/>
      <c r="C317" s="2"/>
      <c r="D317" s="7"/>
      <c r="E317" s="2"/>
      <c r="F317" s="7"/>
      <c r="G317" s="2"/>
      <c r="H317" s="7"/>
    </row>
    <row r="318" ht="15" customHeight="1">
      <c r="A318" s="2"/>
      <c r="B318" s="6"/>
      <c r="C318" s="2"/>
      <c r="D318" s="7"/>
      <c r="E318" s="2"/>
      <c r="F318" s="7"/>
      <c r="G318" s="2"/>
      <c r="H318" s="7"/>
    </row>
    <row r="319" ht="15" customHeight="1">
      <c r="A319" s="2"/>
      <c r="B319" s="6"/>
      <c r="C319" s="2"/>
      <c r="D319" s="7"/>
      <c r="E319" s="2"/>
      <c r="F319" s="7"/>
      <c r="G319" s="2"/>
      <c r="H319" s="7"/>
    </row>
    <row r="320" ht="15" customHeight="1">
      <c r="A320" s="2"/>
      <c r="B320" s="6"/>
      <c r="C320" s="2"/>
      <c r="D320" s="7"/>
      <c r="E320" s="2"/>
      <c r="F320" s="7"/>
      <c r="G320" s="2"/>
      <c r="H320" s="7"/>
    </row>
    <row r="321" ht="15" customHeight="1">
      <c r="A321" s="2"/>
      <c r="B321" s="6"/>
      <c r="C321" s="2"/>
      <c r="D321" s="7"/>
      <c r="E321" s="2"/>
      <c r="F321" s="7"/>
      <c r="G321" s="2"/>
      <c r="H321" s="7"/>
    </row>
    <row r="322" ht="15" customHeight="1">
      <c r="A322" s="2"/>
      <c r="B322" s="6"/>
      <c r="C322" s="2"/>
      <c r="D322" s="7"/>
      <c r="E322" s="2"/>
      <c r="F322" s="7"/>
      <c r="G322" s="2"/>
      <c r="H322" s="7"/>
    </row>
    <row r="323" ht="15" customHeight="1">
      <c r="A323" s="2"/>
      <c r="B323" s="6"/>
      <c r="C323" s="2"/>
      <c r="D323" s="7"/>
      <c r="E323" s="2"/>
      <c r="F323" s="7"/>
      <c r="G323" s="2"/>
      <c r="H323" s="7"/>
    </row>
    <row r="324" ht="15" customHeight="1">
      <c r="A324" s="2"/>
      <c r="B324" s="6"/>
      <c r="C324" s="2"/>
      <c r="D324" s="7"/>
      <c r="E324" s="2"/>
      <c r="F324" s="7"/>
      <c r="G324" s="2"/>
      <c r="H324" s="7"/>
    </row>
    <row r="325" ht="15" customHeight="1">
      <c r="A325" s="2"/>
      <c r="B325" s="6"/>
      <c r="C325" s="2"/>
      <c r="D325" s="7"/>
      <c r="E325" s="2"/>
      <c r="F325" s="7"/>
      <c r="G325" s="2"/>
      <c r="H325" s="7"/>
    </row>
    <row r="326" ht="15" customHeight="1">
      <c r="A326" s="2"/>
      <c r="B326" s="6"/>
      <c r="C326" s="2"/>
      <c r="D326" s="7"/>
      <c r="E326" s="2"/>
      <c r="F326" s="7"/>
      <c r="G326" s="2"/>
      <c r="H326" s="7"/>
    </row>
    <row r="327" ht="15" customHeight="1">
      <c r="A327" s="2"/>
      <c r="B327" s="6"/>
      <c r="C327" s="2"/>
      <c r="D327" s="7"/>
      <c r="E327" s="2"/>
      <c r="F327" s="7"/>
      <c r="G327" s="2"/>
      <c r="H327" s="7"/>
    </row>
    <row r="328" ht="15" customHeight="1">
      <c r="A328" s="2"/>
      <c r="B328" s="6"/>
      <c r="C328" s="2"/>
      <c r="D328" s="7"/>
      <c r="E328" s="2"/>
      <c r="F328" s="7"/>
      <c r="G328" s="2"/>
      <c r="H328" s="7"/>
    </row>
    <row r="329" ht="15" customHeight="1">
      <c r="A329" s="2"/>
      <c r="B329" s="6"/>
      <c r="C329" s="2"/>
      <c r="D329" s="7"/>
      <c r="E329" s="2"/>
      <c r="F329" s="7"/>
      <c r="G329" s="2"/>
      <c r="H329" s="7"/>
    </row>
    <row r="330" ht="15" customHeight="1">
      <c r="A330" s="2"/>
      <c r="B330" s="6"/>
      <c r="C330" s="2"/>
      <c r="D330" s="7"/>
      <c r="E330" s="2"/>
      <c r="F330" s="7"/>
      <c r="G330" s="2"/>
      <c r="H330" s="7"/>
    </row>
    <row r="331" ht="15" customHeight="1">
      <c r="A331" s="2"/>
      <c r="B331" s="6"/>
      <c r="C331" s="2"/>
      <c r="D331" s="7"/>
      <c r="E331" s="2"/>
      <c r="F331" s="7"/>
      <c r="G331" s="2"/>
      <c r="H331" s="7"/>
    </row>
    <row r="332" ht="15" customHeight="1">
      <c r="A332" s="2"/>
      <c r="B332" s="6"/>
      <c r="C332" s="2"/>
      <c r="D332" s="7"/>
      <c r="E332" s="2"/>
      <c r="F332" s="7"/>
      <c r="G332" s="2"/>
      <c r="H332" s="7"/>
    </row>
    <row r="333" ht="15" customHeight="1">
      <c r="A333" s="2"/>
      <c r="B333" s="6"/>
      <c r="C333" s="2"/>
      <c r="D333" s="7"/>
      <c r="E333" s="2"/>
      <c r="F333" s="7"/>
      <c r="G333" s="2"/>
      <c r="H333" s="7"/>
    </row>
    <row r="334" ht="15" customHeight="1">
      <c r="A334" s="2"/>
      <c r="B334" s="6"/>
      <c r="C334" s="2"/>
      <c r="D334" s="7"/>
      <c r="E334" s="2"/>
      <c r="F334" s="7"/>
      <c r="G334" s="2"/>
      <c r="H334" s="7"/>
    </row>
    <row r="335" ht="15" customHeight="1">
      <c r="A335" s="2"/>
      <c r="B335" s="6"/>
      <c r="C335" s="2"/>
      <c r="D335" s="7"/>
      <c r="E335" s="2"/>
      <c r="F335" s="7"/>
      <c r="G335" s="2"/>
      <c r="H335" s="7"/>
    </row>
    <row r="336" ht="15" customHeight="1">
      <c r="A336" s="2"/>
      <c r="B336" s="6"/>
      <c r="C336" s="2"/>
      <c r="D336" s="7"/>
      <c r="E336" s="2"/>
      <c r="F336" s="7"/>
      <c r="G336" s="2"/>
      <c r="H33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39"/>
  <sheetViews>
    <sheetView workbookViewId="0" showGridLines="0" defaultGridColor="1"/>
  </sheetViews>
  <sheetFormatPr defaultColWidth="8.83333" defaultRowHeight="15" customHeight="1" outlineLevelRow="0" outlineLevelCol="0"/>
  <cols>
    <col min="1" max="1" width="23.8516" style="9" customWidth="1"/>
    <col min="2" max="2" width="14.6719" style="9" customWidth="1"/>
    <col min="3" max="3" width="17.6719" style="9" customWidth="1"/>
    <col min="4" max="4" width="12.5" style="9" customWidth="1"/>
    <col min="5" max="5" width="14.6719" style="9" customWidth="1"/>
    <col min="6" max="6" width="17.6719" style="9" customWidth="1"/>
    <col min="7" max="7" width="12.5" style="9" customWidth="1"/>
    <col min="8" max="8" width="14.6719" style="9" customWidth="1"/>
    <col min="9" max="9" width="17.6719" style="9" customWidth="1"/>
    <col min="10" max="10" width="12.5" style="9" customWidth="1"/>
    <col min="11" max="11" width="37.9922" style="9" customWidth="1"/>
    <col min="12" max="12" width="19.1406" style="9" customWidth="1"/>
    <col min="13" max="13" width="32.3984" style="9" customWidth="1"/>
    <col min="14" max="14" width="10.5" style="9" customWidth="1"/>
    <col min="15" max="15" width="16.1719" style="9" customWidth="1"/>
    <col min="16" max="16" width="12.1719" style="9" customWidth="1"/>
    <col min="17" max="17" width="16.8516" style="9" customWidth="1"/>
    <col min="18" max="256" width="8.85156" style="9" customWidth="1"/>
  </cols>
  <sheetData>
    <row r="1" ht="15" customHeight="1">
      <c r="A1" s="10"/>
      <c r="B1" t="s" s="11">
        <v>6</v>
      </c>
      <c r="C1" s="12"/>
      <c r="D1" s="12"/>
      <c r="E1" t="s" s="13">
        <v>7</v>
      </c>
      <c r="F1" s="14"/>
      <c r="G1" s="14"/>
      <c r="H1" t="s" s="15">
        <v>8</v>
      </c>
      <c r="I1" s="16"/>
      <c r="J1" s="16"/>
      <c r="K1" s="17"/>
      <c r="L1" s="18"/>
      <c r="M1" s="18"/>
      <c r="N1" s="18"/>
      <c r="O1" s="18"/>
      <c r="P1" s="18"/>
      <c r="Q1" s="18"/>
    </row>
    <row r="2" ht="17" customHeight="1">
      <c r="A2" t="s" s="19">
        <v>9</v>
      </c>
      <c r="B2" s="20">
        <v>0.55</v>
      </c>
      <c r="C2" s="21"/>
      <c r="D2" s="22"/>
      <c r="E2" s="23">
        <v>0.43</v>
      </c>
      <c r="F2" s="21"/>
      <c r="G2" s="22"/>
      <c r="H2" s="24">
        <v>0.23</v>
      </c>
      <c r="I2" s="21"/>
      <c r="J2" s="22"/>
      <c r="K2" s="25"/>
      <c r="L2" s="26"/>
      <c r="M2" s="27"/>
      <c r="N2" s="28"/>
      <c r="O2" s="29"/>
      <c r="P2" s="30"/>
      <c r="Q2" s="31"/>
    </row>
    <row r="3" ht="17" customHeight="1">
      <c r="A3" t="s" s="19">
        <v>10</v>
      </c>
      <c r="B3" s="32">
        <v>0.3</v>
      </c>
      <c r="C3" s="33"/>
      <c r="D3" s="34"/>
      <c r="E3" s="35">
        <v>0.47</v>
      </c>
      <c r="F3" s="33"/>
      <c r="G3" s="34"/>
      <c r="H3" s="36">
        <v>0.72</v>
      </c>
      <c r="I3" s="33"/>
      <c r="J3" s="34"/>
      <c r="K3" s="25"/>
      <c r="L3" s="26"/>
      <c r="M3" s="27"/>
      <c r="N3" s="30"/>
      <c r="O3" s="29"/>
      <c r="P3" s="30"/>
      <c r="Q3" s="31"/>
    </row>
    <row r="4" ht="17" customHeight="1">
      <c r="A4" t="s" s="19">
        <v>11</v>
      </c>
      <c r="B4" s="32">
        <v>0.15</v>
      </c>
      <c r="C4" s="33"/>
      <c r="D4" s="34"/>
      <c r="E4" s="35">
        <v>0.1</v>
      </c>
      <c r="F4" s="33"/>
      <c r="G4" s="34"/>
      <c r="H4" s="36">
        <v>0.05</v>
      </c>
      <c r="I4" s="33"/>
      <c r="J4" s="34"/>
      <c r="K4" s="25"/>
      <c r="L4" s="26"/>
      <c r="M4" s="27"/>
      <c r="N4" s="30"/>
      <c r="O4" s="29"/>
      <c r="P4" s="30"/>
      <c r="Q4" s="31"/>
    </row>
    <row r="5" ht="17" customHeight="1">
      <c r="A5" t="s" s="19">
        <v>12</v>
      </c>
      <c r="B5" s="34">
        <f>SUM(B2:B4)</f>
        <v>1</v>
      </c>
      <c r="C5" s="25"/>
      <c r="D5" s="2"/>
      <c r="E5" s="33">
        <f>SUM(E2:E4)</f>
        <v>0.9999999999999999</v>
      </c>
      <c r="F5" s="25"/>
      <c r="G5" s="2"/>
      <c r="H5" s="33">
        <f>SUM(H2:H4)</f>
        <v>1</v>
      </c>
      <c r="I5" s="25"/>
      <c r="J5" s="2"/>
      <c r="K5" s="25"/>
      <c r="L5" s="37"/>
      <c r="M5" s="37"/>
      <c r="N5" s="30"/>
      <c r="O5" s="29"/>
      <c r="P5" s="30"/>
      <c r="Q5" s="31"/>
    </row>
    <row r="6" ht="17" customHeight="1">
      <c r="A6" s="2"/>
      <c r="B6" s="2"/>
      <c r="C6" s="25"/>
      <c r="D6" s="2"/>
      <c r="E6" s="25"/>
      <c r="F6" s="25"/>
      <c r="G6" s="2"/>
      <c r="H6" s="25"/>
      <c r="I6" s="25"/>
      <c r="J6" s="2"/>
      <c r="K6" s="25"/>
      <c r="L6" s="37"/>
      <c r="M6" s="37"/>
      <c r="N6" s="30"/>
      <c r="O6" s="30"/>
      <c r="P6" s="30"/>
      <c r="Q6" s="30"/>
    </row>
    <row r="7" ht="17" customHeight="1">
      <c r="A7" t="s" s="19">
        <v>13</v>
      </c>
      <c r="B7" t="s" s="38">
        <v>14</v>
      </c>
      <c r="C7" t="s" s="39">
        <v>15</v>
      </c>
      <c r="D7" t="s" s="19">
        <v>16</v>
      </c>
      <c r="E7" t="s" s="39">
        <v>14</v>
      </c>
      <c r="F7" t="s" s="39">
        <v>15</v>
      </c>
      <c r="G7" t="s" s="19">
        <v>16</v>
      </c>
      <c r="H7" t="s" s="39">
        <v>14</v>
      </c>
      <c r="I7" t="s" s="39">
        <v>15</v>
      </c>
      <c r="J7" t="s" s="19">
        <v>16</v>
      </c>
      <c r="K7" s="25"/>
      <c r="L7" s="37"/>
      <c r="M7" s="37"/>
      <c r="N7" s="2"/>
      <c r="O7" s="2"/>
      <c r="P7" s="2"/>
      <c r="Q7" s="2"/>
    </row>
    <row r="8" ht="17" customHeight="1">
      <c r="A8" s="40">
        <v>1</v>
      </c>
      <c r="B8" s="41">
        <f>$B$2*'Data'!$D4+$B$3*'Data'!$F4+$B$4*'Data'!$H4</f>
        <v>0.00136519732937458</v>
      </c>
      <c r="C8" s="41">
        <f>B8+1</f>
        <v>1.001365197329375</v>
      </c>
      <c r="D8" s="42"/>
      <c r="E8" s="41">
        <f>$E$2*'Data'!$D4+$E$3*'Data'!$F4+$E$4*'Data'!$H4</f>
        <v>0.007505704903598104</v>
      </c>
      <c r="F8" s="41">
        <f>E8+1</f>
        <v>1.007505704903598</v>
      </c>
      <c r="G8" s="42"/>
      <c r="H8" s="41">
        <f>$H$2*'Data'!$D4+$H$3*'Data'!$F4+$H$4*'Data'!$H4</f>
        <v>0.01704493277900297</v>
      </c>
      <c r="I8" s="41">
        <f>H8+1</f>
        <v>1.017044932779003</v>
      </c>
      <c r="J8" s="43"/>
      <c r="K8" s="25"/>
      <c r="L8" s="26"/>
      <c r="M8" s="27"/>
      <c r="N8" s="2"/>
      <c r="O8" s="2"/>
      <c r="P8" s="2"/>
      <c r="Q8" s="2"/>
    </row>
    <row r="9" ht="17" customHeight="1">
      <c r="A9" s="40">
        <v>2</v>
      </c>
      <c r="B9" s="41">
        <f>$B$2*'Data'!$D5+$B$3*'Data'!$F5+$B$4*'Data'!$H5</f>
        <v>-0.001665899991837764</v>
      </c>
      <c r="C9" s="41">
        <f>B9+1</f>
        <v>0.9983341000081623</v>
      </c>
      <c r="D9" s="42"/>
      <c r="E9" s="41">
        <f>$E$2*'Data'!$D5+$E$3*'Data'!$F5+$E$4*'Data'!$H5</f>
        <v>-0.003879371794235685</v>
      </c>
      <c r="F9" s="41">
        <f>E9+1</f>
        <v>0.9961206282057643</v>
      </c>
      <c r="G9" s="42"/>
      <c r="H9" s="41">
        <f>$H$2*'Data'!$D5+$H$3*'Data'!$F5+$H$4*'Data'!$H5</f>
        <v>-0.006980559316254327</v>
      </c>
      <c r="I9" s="41">
        <f>H9+1</f>
        <v>0.9930194406837457</v>
      </c>
      <c r="J9" s="43"/>
      <c r="K9" s="25"/>
      <c r="L9" s="26"/>
      <c r="M9" s="27"/>
      <c r="N9" s="2"/>
      <c r="O9" s="2"/>
      <c r="P9" s="2"/>
      <c r="Q9" s="2"/>
    </row>
    <row r="10" ht="17" customHeight="1">
      <c r="A10" s="40">
        <v>3</v>
      </c>
      <c r="B10" s="41">
        <f>$B$2*'Data'!$D6+$B$3*'Data'!$F6+$B$4*'Data'!$H6</f>
        <v>-0.005214557105846814</v>
      </c>
      <c r="C10" s="41">
        <f>B10+1</f>
        <v>0.9947854428941532</v>
      </c>
      <c r="D10" s="42"/>
      <c r="E10" s="41">
        <f>$E$2*'Data'!$D6+$E$3*'Data'!$F6+$E$4*'Data'!$H6</f>
        <v>-0.0031823886951392</v>
      </c>
      <c r="F10" s="41">
        <f>E10+1</f>
        <v>0.9968176113048608</v>
      </c>
      <c r="G10" s="42"/>
      <c r="H10" s="41">
        <f>$H$2*'Data'!$D6+$H$3*'Data'!$F6+$H$4*'Data'!$H6</f>
        <v>0.0003086278158316141</v>
      </c>
      <c r="I10" s="41">
        <f>H10+1</f>
        <v>1.000308627815832</v>
      </c>
      <c r="J10" s="43"/>
      <c r="K10" s="25"/>
      <c r="L10" s="26"/>
      <c r="M10" s="27"/>
      <c r="N10" s="2"/>
      <c r="O10" s="2"/>
      <c r="P10" s="2"/>
      <c r="Q10" s="2"/>
    </row>
    <row r="11" ht="17" customHeight="1">
      <c r="A11" s="40">
        <v>4</v>
      </c>
      <c r="B11" s="41">
        <f>$B$2*'Data'!$D7+$B$3*'Data'!$F7+$B$4*'Data'!$H7</f>
        <v>0.01272322370084407</v>
      </c>
      <c r="C11" s="41">
        <f>B11+1</f>
        <v>1.012723223700844</v>
      </c>
      <c r="D11" s="42"/>
      <c r="E11" s="41">
        <f>$E$2*'Data'!$D7+$E$3*'Data'!$F7+$E$4*'Data'!$H7</f>
        <v>0.01321453067907005</v>
      </c>
      <c r="F11" s="41">
        <f>E11+1</f>
        <v>1.01321453067907</v>
      </c>
      <c r="G11" s="42"/>
      <c r="H11" s="41">
        <f>$H$2*'Data'!$D7+$H$3*'Data'!$F7+$H$4*'Data'!$H7</f>
        <v>0.01380095103251792</v>
      </c>
      <c r="I11" s="41">
        <f>H11+1</f>
        <v>1.013800951032518</v>
      </c>
      <c r="J11" s="43"/>
      <c r="K11" s="25"/>
      <c r="L11" s="26"/>
      <c r="M11" s="27"/>
      <c r="N11" s="2"/>
      <c r="O11" s="2"/>
      <c r="P11" s="2"/>
      <c r="Q11" s="2"/>
    </row>
    <row r="12" ht="17" customHeight="1">
      <c r="A12" s="40">
        <v>5</v>
      </c>
      <c r="B12" s="41">
        <f>$B$2*'Data'!$D8+$B$3*'Data'!$F8+$B$4*'Data'!$H8</f>
        <v>-0.01741000910896238</v>
      </c>
      <c r="C12" s="41">
        <f>B12+1</f>
        <v>0.9825899908910376</v>
      </c>
      <c r="D12" s="42"/>
      <c r="E12" s="41">
        <f>$E$2*'Data'!$D8+$E$3*'Data'!$F8+$E$4*'Data'!$H8</f>
        <v>-0.01911222856572211</v>
      </c>
      <c r="F12" s="41">
        <f>E12+1</f>
        <v>0.9808877714342779</v>
      </c>
      <c r="G12" s="42"/>
      <c r="H12" s="41">
        <f>$H$2*'Data'!$D8+$H$3*'Data'!$F8+$H$4*'Data'!$H8</f>
        <v>-0.02095566305294071</v>
      </c>
      <c r="I12" s="41">
        <f>H12+1</f>
        <v>0.9790443369470593</v>
      </c>
      <c r="J12" s="43"/>
      <c r="K12" s="25"/>
      <c r="L12" s="26"/>
      <c r="M12" s="27"/>
      <c r="N12" s="2"/>
      <c r="O12" s="2"/>
      <c r="P12" s="2"/>
      <c r="Q12" s="2"/>
    </row>
    <row r="13" ht="17" customHeight="1">
      <c r="A13" s="40">
        <v>6</v>
      </c>
      <c r="B13" s="41">
        <f>$B$2*'Data'!$D9+$B$3*'Data'!$F9+$B$4*'Data'!$H9</f>
        <v>0.01151314351613757</v>
      </c>
      <c r="C13" s="41">
        <f>B13+1</f>
        <v>1.011513143516138</v>
      </c>
      <c r="D13" s="42"/>
      <c r="E13" s="41">
        <f>$E$2*'Data'!$D9+$E$3*'Data'!$F9+$E$4*'Data'!$H9</f>
        <v>0.00842084055060695</v>
      </c>
      <c r="F13" s="41">
        <f>E13+1</f>
        <v>1.008420840550607</v>
      </c>
      <c r="G13" s="42"/>
      <c r="H13" s="41">
        <f>$H$2*'Data'!$D9+$H$3*'Data'!$F9+$H$4*'Data'!$H9</f>
        <v>0.003564777123638021</v>
      </c>
      <c r="I13" s="41">
        <f>H13+1</f>
        <v>1.003564777123638</v>
      </c>
      <c r="J13" s="43"/>
      <c r="K13" s="25"/>
      <c r="L13" s="26"/>
      <c r="M13" s="27"/>
      <c r="N13" s="2"/>
      <c r="O13" s="2"/>
      <c r="P13" s="2"/>
      <c r="Q13" s="2"/>
    </row>
    <row r="14" ht="17" customHeight="1">
      <c r="A14" s="40">
        <v>7</v>
      </c>
      <c r="B14" s="41">
        <f>$B$2*'Data'!$D10+$B$3*'Data'!$F10+$B$4*'Data'!$H10</f>
        <v>0.0546207065016112</v>
      </c>
      <c r="C14" s="41">
        <f>B14+1</f>
        <v>1.054620706501611</v>
      </c>
      <c r="D14" s="42"/>
      <c r="E14" s="41">
        <f>$E$2*'Data'!$D10+$E$3*'Data'!$F10+$E$4*'Data'!$H10</f>
        <v>0.06499674786910195</v>
      </c>
      <c r="F14" s="41">
        <f>E14+1</f>
        <v>1.064996747869102</v>
      </c>
      <c r="G14" s="42"/>
      <c r="H14" s="41">
        <f>$H$2*'Data'!$D10+$H$3*'Data'!$F10+$H$4*'Data'!$H10</f>
        <v>0.07934374631736492</v>
      </c>
      <c r="I14" s="41">
        <f>H14+1</f>
        <v>1.079343746317365</v>
      </c>
      <c r="J14" s="43"/>
      <c r="K14" s="25"/>
      <c r="L14" s="26"/>
      <c r="M14" s="27"/>
      <c r="N14" s="2"/>
      <c r="O14" s="2"/>
      <c r="P14" s="2"/>
      <c r="Q14" s="2"/>
    </row>
    <row r="15" ht="17" customHeight="1">
      <c r="A15" s="40">
        <v>8</v>
      </c>
      <c r="B15" s="41">
        <f>$B$2*'Data'!$D11+$B$3*'Data'!$F11+$B$4*'Data'!$H11</f>
        <v>-0.02466325686367352</v>
      </c>
      <c r="C15" s="41">
        <f>B15+1</f>
        <v>0.9753367431363265</v>
      </c>
      <c r="D15" s="42"/>
      <c r="E15" s="41">
        <f>$E$2*'Data'!$D11+$E$3*'Data'!$F11+$E$4*'Data'!$H11</f>
        <v>-0.02500648730345293</v>
      </c>
      <c r="F15" s="41">
        <f>E15+1</f>
        <v>0.9749935126965471</v>
      </c>
      <c r="G15" s="42"/>
      <c r="H15" s="41">
        <f>$H$2*'Data'!$D11+$H$3*'Data'!$F11+$H$4*'Data'!$H11</f>
        <v>-0.02456765490647847</v>
      </c>
      <c r="I15" s="41">
        <f>H15+1</f>
        <v>0.9754323450935215</v>
      </c>
      <c r="J15" s="43"/>
      <c r="K15" s="25"/>
      <c r="L15" s="26"/>
      <c r="M15" s="27"/>
      <c r="N15" s="2"/>
      <c r="O15" s="2"/>
      <c r="P15" s="2"/>
      <c r="Q15" s="2"/>
    </row>
    <row r="16" ht="17" customHeight="1">
      <c r="A16" s="40">
        <v>9</v>
      </c>
      <c r="B16" s="41">
        <f>$B$2*'Data'!$D12+$B$3*'Data'!$F12+$B$4*'Data'!$H12</f>
        <v>0.01939854499020847</v>
      </c>
      <c r="C16" s="41">
        <f>B16+1</f>
        <v>1.019398544990209</v>
      </c>
      <c r="D16" s="42"/>
      <c r="E16" s="41">
        <f>$E$2*'Data'!$D12+$E$3*'Data'!$F12+$E$4*'Data'!$H12</f>
        <v>0.02128109526985391</v>
      </c>
      <c r="F16" s="41">
        <f>E16+1</f>
        <v>1.021281095269854</v>
      </c>
      <c r="G16" s="42"/>
      <c r="H16" s="41">
        <f>$H$2*'Data'!$D12+$H$3*'Data'!$F12+$H$4*'Data'!$H12</f>
        <v>0.02376318831598968</v>
      </c>
      <c r="I16" s="41">
        <f>H16+1</f>
        <v>1.02376318831599</v>
      </c>
      <c r="J16" s="43"/>
      <c r="K16" s="25"/>
      <c r="L16" s="26"/>
      <c r="M16" s="25"/>
      <c r="N16" s="2"/>
      <c r="O16" s="2"/>
      <c r="P16" s="2"/>
      <c r="Q16" s="2"/>
    </row>
    <row r="17" ht="17" customHeight="1">
      <c r="A17" s="40">
        <v>10</v>
      </c>
      <c r="B17" s="41">
        <f>$B$2*'Data'!$D13+$B$3*'Data'!$F13+$B$4*'Data'!$H13</f>
        <v>-0.005143633482640015</v>
      </c>
      <c r="C17" s="41">
        <f>B17+1</f>
        <v>0.99485636651736</v>
      </c>
      <c r="D17" s="42"/>
      <c r="E17" s="41">
        <f>$E$2*'Data'!$D13+$E$3*'Data'!$F13+$E$4*'Data'!$H13</f>
        <v>-0.01254456051916967</v>
      </c>
      <c r="F17" s="41">
        <f>E17+1</f>
        <v>0.9874554394808304</v>
      </c>
      <c r="G17" s="42"/>
      <c r="H17" s="41">
        <f>$H$2*'Data'!$D13+$H$3*'Data'!$F13+$H$4*'Data'!$H13</f>
        <v>-0.02347277264518124</v>
      </c>
      <c r="I17" s="41">
        <f>H17+1</f>
        <v>0.9765272273548188</v>
      </c>
      <c r="J17" s="43"/>
      <c r="K17" s="25"/>
      <c r="L17" s="26"/>
      <c r="M17" s="25"/>
      <c r="N17" s="2"/>
      <c r="O17" s="2"/>
      <c r="P17" s="2"/>
      <c r="Q17" s="2"/>
    </row>
    <row r="18" ht="17" customHeight="1">
      <c r="A18" s="40">
        <v>11</v>
      </c>
      <c r="B18" s="41">
        <f>$B$2*'Data'!$D14+$B$3*'Data'!$F14+$B$4*'Data'!$H14</f>
        <v>0.01900602144821105</v>
      </c>
      <c r="C18" s="41">
        <f>B18+1</f>
        <v>1.019006021448211</v>
      </c>
      <c r="D18" s="42"/>
      <c r="E18" s="41">
        <f>$E$2*'Data'!$D14+$E$3*'Data'!$F14+$E$4*'Data'!$H14</f>
        <v>0.02497414585658814</v>
      </c>
      <c r="F18" s="41">
        <f>E18+1</f>
        <v>1.024974145856588</v>
      </c>
      <c r="G18" s="42"/>
      <c r="H18" s="41">
        <f>$H$2*'Data'!$D14+$H$3*'Data'!$F14+$H$4*'Data'!$H14</f>
        <v>0.03369323555826038</v>
      </c>
      <c r="I18" s="41">
        <f>H18+1</f>
        <v>1.03369323555826</v>
      </c>
      <c r="J18" s="43"/>
      <c r="K18" s="25"/>
      <c r="L18" s="26"/>
      <c r="M18" s="25"/>
      <c r="N18" s="2"/>
      <c r="O18" s="2"/>
      <c r="P18" s="2"/>
      <c r="Q18" s="2"/>
    </row>
    <row r="19" ht="17" customHeight="1">
      <c r="A19" s="40">
        <v>12</v>
      </c>
      <c r="B19" s="41">
        <f>$B$2*'Data'!$D15+$B$3*'Data'!$F15+$B$4*'Data'!$H15</f>
        <v>0.01578187575446171</v>
      </c>
      <c r="C19" s="41">
        <f>B19+1</f>
        <v>1.015781875754462</v>
      </c>
      <c r="D19" s="42"/>
      <c r="E19" s="41">
        <f>$E$2*'Data'!$D15+$E$3*'Data'!$F15+$E$4*'Data'!$H15</f>
        <v>0.01855229309600782</v>
      </c>
      <c r="F19" s="41">
        <f>E19+1</f>
        <v>1.018552293096008</v>
      </c>
      <c r="G19" s="42"/>
      <c r="H19" s="41">
        <f>$H$2*'Data'!$D15+$H$3*'Data'!$F15+$H$4*'Data'!$H15</f>
        <v>0.02249389645250441</v>
      </c>
      <c r="I19" s="41">
        <f>H19+1</f>
        <v>1.022493896452504</v>
      </c>
      <c r="J19" s="43"/>
      <c r="K19" s="25"/>
      <c r="L19" s="26"/>
      <c r="M19" s="25"/>
      <c r="N19" s="2"/>
      <c r="O19" s="2"/>
      <c r="P19" s="2"/>
      <c r="Q19" s="2"/>
    </row>
    <row r="20" ht="17" customHeight="1">
      <c r="A20" s="40">
        <v>13</v>
      </c>
      <c r="B20" s="41">
        <f>$B$2*'Data'!$D16+$B$3*'Data'!$F16+$B$4*'Data'!$H16</f>
        <v>-0.02000658753078823</v>
      </c>
      <c r="C20" s="41">
        <f>B20+1</f>
        <v>0.9799934124692118</v>
      </c>
      <c r="D20" s="42"/>
      <c r="E20" s="41">
        <f>$E$2*'Data'!$D16+$E$3*'Data'!$F16+$E$4*'Data'!$H16</f>
        <v>-0.02644474548756317</v>
      </c>
      <c r="F20" s="41">
        <f>E20+1</f>
        <v>0.9735552545124369</v>
      </c>
      <c r="G20" s="42"/>
      <c r="H20" s="41">
        <f>$H$2*'Data'!$D16+$H$3*'Data'!$F16+$H$4*'Data'!$H16</f>
        <v>-0.03546016049341943</v>
      </c>
      <c r="I20" s="41">
        <f>H20+1</f>
        <v>0.9645398395065806</v>
      </c>
      <c r="J20" s="43"/>
      <c r="K20" s="25"/>
      <c r="L20" s="26"/>
      <c r="M20" s="25"/>
      <c r="N20" s="2"/>
      <c r="O20" s="2"/>
      <c r="P20" s="2"/>
      <c r="Q20" s="2"/>
    </row>
    <row r="21" ht="17" customHeight="1">
      <c r="A21" s="40">
        <v>14</v>
      </c>
      <c r="B21" s="41">
        <f>$B$2*'Data'!$D17+$B$3*'Data'!$F17+$B$4*'Data'!$H17</f>
        <v>-0.0245488289473385</v>
      </c>
      <c r="C21" s="41">
        <f>B21+1</f>
        <v>0.9754511710526615</v>
      </c>
      <c r="D21" s="42"/>
      <c r="E21" s="41">
        <f>$E$2*'Data'!$D17+$E$3*'Data'!$F17+$E$4*'Data'!$H17</f>
        <v>-0.03273687966999041</v>
      </c>
      <c r="F21" s="41">
        <f>E21+1</f>
        <v>0.9672631203300096</v>
      </c>
      <c r="G21" s="42"/>
      <c r="H21" s="41">
        <f>$H$2*'Data'!$D17+$H$3*'Data'!$F17+$H$4*'Data'!$H17</f>
        <v>-0.04425841536372001</v>
      </c>
      <c r="I21" s="41">
        <f>H21+1</f>
        <v>0.95574158463628</v>
      </c>
      <c r="J21" s="43"/>
      <c r="K21" s="25"/>
      <c r="L21" s="26"/>
      <c r="M21" s="25"/>
      <c r="N21" s="2"/>
      <c r="O21" s="2"/>
      <c r="P21" s="2"/>
      <c r="Q21" s="2"/>
    </row>
    <row r="22" ht="17" customHeight="1">
      <c r="A22" s="40">
        <v>15</v>
      </c>
      <c r="B22" s="41">
        <f>$B$2*'Data'!$D18+$B$3*'Data'!$F18+$B$4*'Data'!$H18</f>
        <v>-0.02933363387238113</v>
      </c>
      <c r="C22" s="41">
        <f>B22+1</f>
        <v>0.9706663661276189</v>
      </c>
      <c r="D22" s="42"/>
      <c r="E22" s="41">
        <f>$E$2*'Data'!$D18+$E$3*'Data'!$F18+$E$4*'Data'!$H18</f>
        <v>-0.04256533317984215</v>
      </c>
      <c r="F22" s="41">
        <f>E22+1</f>
        <v>0.9574346668201579</v>
      </c>
      <c r="G22" s="42"/>
      <c r="H22" s="41">
        <f>$H$2*'Data'!$D18+$H$3*'Data'!$F18+$H$4*'Data'!$H18</f>
        <v>-0.06163780656488952</v>
      </c>
      <c r="I22" s="41">
        <f>H22+1</f>
        <v>0.9383621934351105</v>
      </c>
      <c r="J22" s="43"/>
      <c r="K22" s="25"/>
      <c r="L22" s="26"/>
      <c r="M22" s="25"/>
      <c r="N22" s="2"/>
      <c r="O22" s="2"/>
      <c r="P22" s="2"/>
      <c r="Q22" s="2"/>
    </row>
    <row r="23" ht="17" customHeight="1">
      <c r="A23" s="40">
        <v>16</v>
      </c>
      <c r="B23" s="41">
        <f>$B$2*'Data'!$D19+$B$3*'Data'!$F19+$B$4*'Data'!$H19</f>
        <v>0.005454779007470391</v>
      </c>
      <c r="C23" s="41">
        <f>B23+1</f>
        <v>1.00545477900747</v>
      </c>
      <c r="D23" s="42"/>
      <c r="E23" s="41">
        <f>$E$2*'Data'!$D19+$E$3*'Data'!$F19+$E$4*'Data'!$H19</f>
        <v>0.008964943875586733</v>
      </c>
      <c r="F23" s="41">
        <f>E23+1</f>
        <v>1.008964943875587</v>
      </c>
      <c r="G23" s="42"/>
      <c r="H23" s="41">
        <f>$H$2*'Data'!$D19+$H$3*'Data'!$F19+$H$4*'Data'!$H19</f>
        <v>0.01435904671545948</v>
      </c>
      <c r="I23" s="41">
        <f>H23+1</f>
        <v>1.01435904671546</v>
      </c>
      <c r="J23" s="43"/>
      <c r="K23" s="25"/>
      <c r="L23" s="26"/>
      <c r="M23" s="25"/>
      <c r="N23" s="2"/>
      <c r="O23" s="2"/>
      <c r="P23" s="2"/>
      <c r="Q23" s="2"/>
    </row>
    <row r="24" ht="17" customHeight="1">
      <c r="A24" s="40">
        <v>17</v>
      </c>
      <c r="B24" s="41">
        <f>$B$2*'Data'!$D20+$B$3*'Data'!$F20+$B$4*'Data'!$H20</f>
        <v>0.05068411841738056</v>
      </c>
      <c r="C24" s="41">
        <f>B24+1</f>
        <v>1.050684118417381</v>
      </c>
      <c r="D24" s="42"/>
      <c r="E24" s="41">
        <f>$E$2*'Data'!$D20+$E$3*'Data'!$F20+$E$4*'Data'!$H20</f>
        <v>0.06418724555931146</v>
      </c>
      <c r="F24" s="41">
        <f>E24+1</f>
        <v>1.064187245559312</v>
      </c>
      <c r="G24" s="42"/>
      <c r="H24" s="41">
        <f>$H$2*'Data'!$D20+$H$3*'Data'!$F20+$H$4*'Data'!$H20</f>
        <v>0.0834168605951503</v>
      </c>
      <c r="I24" s="41">
        <f>H24+1</f>
        <v>1.08341686059515</v>
      </c>
      <c r="J24" s="43"/>
      <c r="K24" s="25"/>
      <c r="L24" s="26"/>
      <c r="M24" s="25"/>
      <c r="N24" s="2"/>
      <c r="O24" s="2"/>
      <c r="P24" s="2"/>
      <c r="Q24" s="2"/>
    </row>
    <row r="25" ht="17" customHeight="1">
      <c r="A25" s="40">
        <v>18</v>
      </c>
      <c r="B25" s="41">
        <f>$B$2*'Data'!$D21+$B$3*'Data'!$F21+$B$4*'Data'!$H21</f>
        <v>0.008217229985187025</v>
      </c>
      <c r="C25" s="41">
        <f>B25+1</f>
        <v>1.008217229985187</v>
      </c>
      <c r="D25" s="42"/>
      <c r="E25" s="41">
        <f>$E$2*'Data'!$D21+$E$3*'Data'!$F21+$E$4*'Data'!$H21</f>
        <v>0.00406032591785959</v>
      </c>
      <c r="F25" s="41">
        <f>E25+1</f>
        <v>1.00406032591786</v>
      </c>
      <c r="G25" s="42"/>
      <c r="H25" s="41">
        <f>$H$2*'Data'!$D21+$H$3*'Data'!$F21+$H$4*'Data'!$H21</f>
        <v>-0.002328749026466195</v>
      </c>
      <c r="I25" s="41">
        <f>H25+1</f>
        <v>0.9976712509735338</v>
      </c>
      <c r="J25" s="43"/>
      <c r="K25" s="25"/>
      <c r="L25" s="26"/>
      <c r="M25" s="25"/>
      <c r="N25" s="2"/>
      <c r="O25" s="2"/>
      <c r="P25" s="2"/>
      <c r="Q25" s="2"/>
    </row>
    <row r="26" ht="17" customHeight="1">
      <c r="A26" s="40">
        <v>19</v>
      </c>
      <c r="B26" s="41">
        <f>$B$2*'Data'!$D22+$B$3*'Data'!$F22+$B$4*'Data'!$H22</f>
        <v>0.01810438859201464</v>
      </c>
      <c r="C26" s="41">
        <f>B26+1</f>
        <v>1.018104388592015</v>
      </c>
      <c r="D26" s="42"/>
      <c r="E26" s="41">
        <f>$E$2*'Data'!$D22+$E$3*'Data'!$F22+$E$4*'Data'!$H22</f>
        <v>0.01396494204335658</v>
      </c>
      <c r="F26" s="41">
        <f>E26+1</f>
        <v>1.013964942043357</v>
      </c>
      <c r="G26" s="42"/>
      <c r="H26" s="41">
        <f>$H$2*'Data'!$D22+$H$3*'Data'!$F22+$H$4*'Data'!$H22</f>
        <v>0.007293690999008749</v>
      </c>
      <c r="I26" s="41">
        <f>H26+1</f>
        <v>1.007293690999009</v>
      </c>
      <c r="J26" s="43"/>
      <c r="K26" s="25"/>
      <c r="L26" s="26"/>
      <c r="M26" s="25"/>
      <c r="N26" s="2"/>
      <c r="O26" s="2"/>
      <c r="P26" s="2"/>
      <c r="Q26" s="2"/>
    </row>
    <row r="27" ht="17" customHeight="1">
      <c r="A27" s="40">
        <v>20</v>
      </c>
      <c r="B27" s="41">
        <f>$B$2*'Data'!$D23+$B$3*'Data'!$F23+$B$4*'Data'!$H23</f>
        <v>-0.03372031316832553</v>
      </c>
      <c r="C27" s="41">
        <f>B27+1</f>
        <v>0.9662796868316744</v>
      </c>
      <c r="D27" s="42"/>
      <c r="E27" s="41">
        <f>$E$2*'Data'!$D23+$E$3*'Data'!$F23+$E$4*'Data'!$H23</f>
        <v>-0.05028677427466291</v>
      </c>
      <c r="F27" s="41">
        <f>E27+1</f>
        <v>0.9497132257253371</v>
      </c>
      <c r="G27" s="42"/>
      <c r="H27" s="41">
        <f>$H$2*'Data'!$D23+$H$3*'Data'!$F23+$H$4*'Data'!$H23</f>
        <v>-0.07432120047745265</v>
      </c>
      <c r="I27" s="41">
        <f>H27+1</f>
        <v>0.9256787995225474</v>
      </c>
      <c r="J27" s="43"/>
      <c r="K27" s="25"/>
      <c r="L27" s="26"/>
      <c r="M27" s="25"/>
      <c r="N27" s="2"/>
      <c r="O27" s="2"/>
      <c r="P27" s="2"/>
      <c r="Q27" s="2"/>
    </row>
    <row r="28" ht="17" customHeight="1">
      <c r="A28" s="40">
        <v>21</v>
      </c>
      <c r="B28" s="41">
        <f>$B$2*'Data'!$D24+$B$3*'Data'!$F24+$B$4*'Data'!$H24</f>
        <v>-0.01848995992236709</v>
      </c>
      <c r="C28" s="41">
        <f>B28+1</f>
        <v>0.9815100400776329</v>
      </c>
      <c r="D28" s="42"/>
      <c r="E28" s="41">
        <f>$E$2*'Data'!$D24+$E$3*'Data'!$F24+$E$4*'Data'!$H24</f>
        <v>-0.03463375148994377</v>
      </c>
      <c r="F28" s="41">
        <f>E28+1</f>
        <v>0.9653662485100563</v>
      </c>
      <c r="G28" s="42"/>
      <c r="H28" s="41">
        <f>$H$2*'Data'!$D24+$H$3*'Data'!$F24+$H$4*'Data'!$H24</f>
        <v>-0.05849108491899356</v>
      </c>
      <c r="I28" s="41">
        <f>H28+1</f>
        <v>0.9415089150810064</v>
      </c>
      <c r="J28" s="43"/>
      <c r="K28" s="25"/>
      <c r="L28" s="26"/>
      <c r="M28" s="25"/>
      <c r="N28" s="2"/>
      <c r="O28" s="2"/>
      <c r="P28" s="2"/>
      <c r="Q28" s="2"/>
    </row>
    <row r="29" ht="17" customHeight="1">
      <c r="A29" s="40">
        <v>22</v>
      </c>
      <c r="B29" s="41">
        <f>$B$2*'Data'!$D25+$B$3*'Data'!$F25+$B$4*'Data'!$H25</f>
        <v>0.04387467907799394</v>
      </c>
      <c r="C29" s="41">
        <f>B29+1</f>
        <v>1.043874679077994</v>
      </c>
      <c r="D29" s="42"/>
      <c r="E29" s="41">
        <f>$E$2*'Data'!$D25+$E$3*'Data'!$F25+$E$4*'Data'!$H25</f>
        <v>0.04864412173707666</v>
      </c>
      <c r="F29" s="41">
        <f>E29+1</f>
        <v>1.048644121737077</v>
      </c>
      <c r="G29" s="42"/>
      <c r="H29" s="41">
        <f>$H$2*'Data'!$D25+$H$3*'Data'!$F25+$H$4*'Data'!$H25</f>
        <v>0.0547458843480036</v>
      </c>
      <c r="I29" s="41">
        <f>H29+1</f>
        <v>1.054745884348004</v>
      </c>
      <c r="J29" s="43"/>
      <c r="K29" s="25"/>
      <c r="L29" s="26"/>
      <c r="M29" s="25"/>
      <c r="N29" s="2"/>
      <c r="O29" s="2"/>
      <c r="P29" s="2"/>
      <c r="Q29" s="2"/>
    </row>
    <row r="30" ht="17" customHeight="1">
      <c r="A30" s="40">
        <v>23</v>
      </c>
      <c r="B30" s="41">
        <f>$B$2*'Data'!$D26+$B$3*'Data'!$F26+$B$4*'Data'!$H26</f>
        <v>0.009804752003596774</v>
      </c>
      <c r="C30" s="41">
        <f>B30+1</f>
        <v>1.009804752003597</v>
      </c>
      <c r="D30" s="42"/>
      <c r="E30" s="41">
        <f>$E$2*'Data'!$D26+$E$3*'Data'!$F26+$E$4*'Data'!$H26</f>
        <v>0.007405254588937812</v>
      </c>
      <c r="F30" s="41">
        <f>E30+1</f>
        <v>1.007405254588938</v>
      </c>
      <c r="G30" s="42"/>
      <c r="H30" s="41">
        <f>$H$2*'Data'!$D26+$H$3*'Data'!$F26+$H$4*'Data'!$H26</f>
        <v>0.003625971180912049</v>
      </c>
      <c r="I30" s="41">
        <f>H30+1</f>
        <v>1.003625971180912</v>
      </c>
      <c r="J30" s="43"/>
      <c r="K30" s="25"/>
      <c r="L30" s="26"/>
      <c r="M30" s="25"/>
      <c r="N30" s="2"/>
      <c r="O30" s="2"/>
      <c r="P30" s="2"/>
      <c r="Q30" s="2"/>
    </row>
    <row r="31" ht="17" customHeight="1">
      <c r="A31" s="40">
        <v>24</v>
      </c>
      <c r="B31" s="41">
        <f>$B$2*'Data'!$D27+$B$3*'Data'!$F27+$B$4*'Data'!$H27</f>
        <v>0.009979489534543088</v>
      </c>
      <c r="C31" s="41">
        <f>B31+1</f>
        <v>1.009979489534543</v>
      </c>
      <c r="D31" s="42"/>
      <c r="E31" s="41">
        <f>$E$2*'Data'!$D27+$E$3*'Data'!$F27+$E$4*'Data'!$H27</f>
        <v>0.01060360363447258</v>
      </c>
      <c r="F31" s="41">
        <f>E31+1</f>
        <v>1.010603603634473</v>
      </c>
      <c r="G31" s="42"/>
      <c r="H31" s="41">
        <f>$H$2*'Data'!$D27+$H$3*'Data'!$F27+$H$4*'Data'!$H27</f>
        <v>0.0114231457022613</v>
      </c>
      <c r="I31" s="41">
        <f>H31+1</f>
        <v>1.011423145702261</v>
      </c>
      <c r="J31" s="43"/>
      <c r="K31" s="25"/>
      <c r="L31" s="26"/>
      <c r="M31" s="25"/>
      <c r="N31" s="2"/>
      <c r="O31" s="2"/>
      <c r="P31" s="2"/>
      <c r="Q31" s="2"/>
    </row>
    <row r="32" ht="17" customHeight="1">
      <c r="A32" s="40">
        <v>25</v>
      </c>
      <c r="B32" s="41">
        <f>$B$2*'Data'!$D28+$B$3*'Data'!$F28+$B$4*'Data'!$H28</f>
        <v>0.02483976811781982</v>
      </c>
      <c r="C32" s="41">
        <f>B32+1</f>
        <v>1.02483976811782</v>
      </c>
      <c r="D32" s="42"/>
      <c r="E32" s="41">
        <f>$E$2*'Data'!$D28+$E$3*'Data'!$F28+$E$4*'Data'!$H28</f>
        <v>0.02747030015992193</v>
      </c>
      <c r="F32" s="41">
        <f>E32+1</f>
        <v>1.027470300159922</v>
      </c>
      <c r="G32" s="42"/>
      <c r="H32" s="41">
        <f>$H$2*'Data'!$D28+$H$3*'Data'!$F28+$H$4*'Data'!$H28</f>
        <v>0.03086496988046171</v>
      </c>
      <c r="I32" s="41">
        <f>H32+1</f>
        <v>1.030864969880462</v>
      </c>
      <c r="J32" s="43"/>
      <c r="K32" s="25"/>
      <c r="L32" s="26"/>
      <c r="M32" s="25"/>
      <c r="N32" s="2"/>
      <c r="O32" s="2"/>
      <c r="P32" s="2"/>
      <c r="Q32" s="2"/>
    </row>
    <row r="33" ht="17" customHeight="1">
      <c r="A33" s="40">
        <v>26</v>
      </c>
      <c r="B33" s="41">
        <f>$B$2*'Data'!$D29+$B$3*'Data'!$F29+$B$4*'Data'!$H29</f>
        <v>0.02441057277979857</v>
      </c>
      <c r="C33" s="41">
        <f>B33+1</f>
        <v>1.024410572779799</v>
      </c>
      <c r="D33" s="42"/>
      <c r="E33" s="41">
        <f>$E$2*'Data'!$D29+$E$3*'Data'!$F29+$E$4*'Data'!$H29</f>
        <v>0.03741237261347996</v>
      </c>
      <c r="F33" s="41">
        <f>E33+1</f>
        <v>1.03741237261348</v>
      </c>
      <c r="G33" s="42"/>
      <c r="H33" s="41">
        <f>$H$2*'Data'!$D29+$H$3*'Data'!$F29+$H$4*'Data'!$H29</f>
        <v>0.05664763985231861</v>
      </c>
      <c r="I33" s="41">
        <f>H33+1</f>
        <v>1.056647639852319</v>
      </c>
      <c r="J33" s="43"/>
      <c r="K33" s="25"/>
      <c r="L33" s="26"/>
      <c r="M33" s="25"/>
      <c r="N33" s="2"/>
      <c r="O33" s="2"/>
      <c r="P33" s="2"/>
      <c r="Q33" s="2"/>
    </row>
    <row r="34" ht="17" customHeight="1">
      <c r="A34" s="40">
        <v>27</v>
      </c>
      <c r="B34" s="41">
        <f>$B$2*'Data'!$D30+$B$3*'Data'!$F30+$B$4*'Data'!$H30</f>
        <v>-0.02697804514530102</v>
      </c>
      <c r="C34" s="41">
        <f>B34+1</f>
        <v>0.973021954854699</v>
      </c>
      <c r="D34" s="42"/>
      <c r="E34" s="41">
        <f>$E$2*'Data'!$D30+$E$3*'Data'!$F30+$E$4*'Data'!$H30</f>
        <v>-0.02723734970982193</v>
      </c>
      <c r="F34" s="41">
        <f>E34+1</f>
        <v>0.9727626502901781</v>
      </c>
      <c r="G34" s="42"/>
      <c r="H34" s="41">
        <f>$H$2*'Data'!$D30+$H$3*'Data'!$F30+$H$4*'Data'!$H30</f>
        <v>-0.02664992236849258</v>
      </c>
      <c r="I34" s="41">
        <f>H34+1</f>
        <v>0.9733500776315074</v>
      </c>
      <c r="J34" s="43"/>
      <c r="K34" s="25"/>
      <c r="L34" s="26"/>
      <c r="M34" s="25"/>
      <c r="N34" s="2"/>
      <c r="O34" s="2"/>
      <c r="P34" s="2"/>
      <c r="Q34" s="2"/>
    </row>
    <row r="35" ht="17" customHeight="1">
      <c r="A35" s="40">
        <v>28</v>
      </c>
      <c r="B35" s="41">
        <f>$B$2*'Data'!$D31+$B$3*'Data'!$F31+$B$4*'Data'!$H31</f>
        <v>0.01767542301040276</v>
      </c>
      <c r="C35" s="41">
        <f>B35+1</f>
        <v>1.017675423010403</v>
      </c>
      <c r="D35" s="42"/>
      <c r="E35" s="41">
        <f>$E$2*'Data'!$D31+$E$3*'Data'!$F31+$E$4*'Data'!$H31</f>
        <v>0.02039237268033511</v>
      </c>
      <c r="F35" s="41">
        <f>E35+1</f>
        <v>1.020392372680335</v>
      </c>
      <c r="G35" s="42"/>
      <c r="H35" s="41">
        <f>$H$2*'Data'!$D31+$H$3*'Data'!$F31+$H$4*'Data'!$H31</f>
        <v>0.02413889630940778</v>
      </c>
      <c r="I35" s="41">
        <f>H35+1</f>
        <v>1.024138896309408</v>
      </c>
      <c r="J35" s="43"/>
      <c r="K35" s="25"/>
      <c r="L35" s="26"/>
      <c r="M35" s="25"/>
      <c r="N35" s="2"/>
      <c r="O35" s="2"/>
      <c r="P35" s="2"/>
      <c r="Q35" s="2"/>
    </row>
    <row r="36" ht="17" customHeight="1">
      <c r="A36" s="40">
        <v>29</v>
      </c>
      <c r="B36" s="41">
        <f>$B$2*'Data'!$D32+$B$3*'Data'!$F32+$B$4*'Data'!$H32</f>
        <v>-0.0006630252713478307</v>
      </c>
      <c r="C36" s="41">
        <f>B36+1</f>
        <v>0.9993369747286521</v>
      </c>
      <c r="D36" s="42"/>
      <c r="E36" s="41">
        <f>$E$2*'Data'!$D32+$E$3*'Data'!$F32+$E$4*'Data'!$H32</f>
        <v>-0.001113003066298112</v>
      </c>
      <c r="F36" s="41">
        <f>E36+1</f>
        <v>0.9988869969337019</v>
      </c>
      <c r="G36" s="42"/>
      <c r="H36" s="41">
        <f>$H$2*'Data'!$D32+$H$3*'Data'!$F32+$H$4*'Data'!$H32</f>
        <v>-0.001635498655167414</v>
      </c>
      <c r="I36" s="41">
        <f>H36+1</f>
        <v>0.9983645013448326</v>
      </c>
      <c r="J36" s="43"/>
      <c r="K36" s="25"/>
      <c r="L36" s="26"/>
      <c r="M36" s="25"/>
      <c r="N36" s="2"/>
      <c r="O36" s="2"/>
      <c r="P36" s="2"/>
      <c r="Q36" s="2"/>
    </row>
    <row r="37" ht="17" customHeight="1">
      <c r="A37" s="40">
        <v>30</v>
      </c>
      <c r="B37" s="41">
        <f>$B$2*'Data'!$D33+$B$3*'Data'!$F33+$B$4*'Data'!$H33</f>
        <v>-0.01804339409925961</v>
      </c>
      <c r="C37" s="41">
        <f>B37+1</f>
        <v>0.9819566059007404</v>
      </c>
      <c r="D37" s="42"/>
      <c r="E37" s="41">
        <f>$E$2*'Data'!$D33+$E$3*'Data'!$F33+$E$4*'Data'!$H33</f>
        <v>-0.02439576038274364</v>
      </c>
      <c r="F37" s="41">
        <f>E37+1</f>
        <v>0.9756042396172564</v>
      </c>
      <c r="G37" s="42"/>
      <c r="H37" s="41">
        <f>$H$2*'Data'!$D33+$H$3*'Data'!$F33+$H$4*'Data'!$H33</f>
        <v>-0.03337893326284705</v>
      </c>
      <c r="I37" s="41">
        <f>H37+1</f>
        <v>0.966621066737153</v>
      </c>
      <c r="J37" s="43"/>
      <c r="K37" s="25"/>
      <c r="L37" s="26"/>
      <c r="M37" s="25"/>
      <c r="N37" s="2"/>
      <c r="O37" s="2"/>
      <c r="P37" s="2"/>
      <c r="Q37" s="2"/>
    </row>
    <row r="38" ht="17" customHeight="1">
      <c r="A38" s="40">
        <v>31</v>
      </c>
      <c r="B38" s="41">
        <f>$B$2*'Data'!$D34+$B$3*'Data'!$F34+$B$4*'Data'!$H34</f>
        <v>0.02100721894473689</v>
      </c>
      <c r="C38" s="41">
        <f>B38+1</f>
        <v>1.021007218944737</v>
      </c>
      <c r="D38" s="42"/>
      <c r="E38" s="41">
        <f>$E$2*'Data'!$D34+$E$3*'Data'!$F34+$E$4*'Data'!$H34</f>
        <v>0.02305288463207731</v>
      </c>
      <c r="F38" s="41">
        <f>E38+1</f>
        <v>1.023052884632077</v>
      </c>
      <c r="G38" s="42"/>
      <c r="H38" s="41">
        <f>$H$2*'Data'!$D34+$H$3*'Data'!$F34+$H$4*'Data'!$H34</f>
        <v>0.02566869259623555</v>
      </c>
      <c r="I38" s="41">
        <f>H38+1</f>
        <v>1.025668692596235</v>
      </c>
      <c r="J38" s="43"/>
      <c r="K38" s="25"/>
      <c r="L38" s="26"/>
      <c r="M38" s="25"/>
      <c r="N38" s="2"/>
      <c r="O38" s="2"/>
      <c r="P38" s="2"/>
      <c r="Q38" s="2"/>
    </row>
    <row r="39" ht="17" customHeight="1">
      <c r="A39" s="40">
        <v>32</v>
      </c>
      <c r="B39" s="41">
        <f>$B$2*'Data'!$D35+$B$3*'Data'!$F35+$B$4*'Data'!$H35</f>
        <v>0.01129785569955223</v>
      </c>
      <c r="C39" s="41">
        <f>B39+1</f>
        <v>1.011297855699552</v>
      </c>
      <c r="D39" s="42"/>
      <c r="E39" s="41">
        <f>$E$2*'Data'!$D35+$E$3*'Data'!$F35+$E$4*'Data'!$H35</f>
        <v>0.008745782663170283</v>
      </c>
      <c r="F39" s="41">
        <f>E39+1</f>
        <v>1.00874578266317</v>
      </c>
      <c r="G39" s="42"/>
      <c r="H39" s="41">
        <f>$H$2*'Data'!$D35+$H$3*'Data'!$F35+$H$4*'Data'!$H35</f>
        <v>0.004642094613629751</v>
      </c>
      <c r="I39" s="41">
        <f>H39+1</f>
        <v>1.00464209461363</v>
      </c>
      <c r="J39" s="43"/>
      <c r="K39" s="25"/>
      <c r="L39" s="26"/>
      <c r="M39" s="25"/>
      <c r="N39" s="2"/>
      <c r="O39" s="2"/>
      <c r="P39" s="2"/>
      <c r="Q39" s="2"/>
    </row>
    <row r="40" ht="17" customHeight="1">
      <c r="A40" s="40">
        <v>33</v>
      </c>
      <c r="B40" s="41">
        <f>$B$2*'Data'!$D36+$B$3*'Data'!$F36+$B$4*'Data'!$H36</f>
        <v>0.02985027394617299</v>
      </c>
      <c r="C40" s="41">
        <f>B40+1</f>
        <v>1.029850273946173</v>
      </c>
      <c r="D40" s="42"/>
      <c r="E40" s="41">
        <f>$E$2*'Data'!$D36+$E$3*'Data'!$F36+$E$4*'Data'!$H36</f>
        <v>0.02928228778622103</v>
      </c>
      <c r="F40" s="41">
        <f>E40+1</f>
        <v>1.029282287786221</v>
      </c>
      <c r="G40" s="42"/>
      <c r="H40" s="41">
        <f>$H$2*'Data'!$D36+$H$3*'Data'!$F36+$H$4*'Data'!$H36</f>
        <v>0.02762991039032671</v>
      </c>
      <c r="I40" s="41">
        <f>H40+1</f>
        <v>1.027629910390327</v>
      </c>
      <c r="J40" s="43"/>
      <c r="K40" s="25"/>
      <c r="L40" s="26"/>
      <c r="M40" s="25"/>
      <c r="N40" s="2"/>
      <c r="O40" s="2"/>
      <c r="P40" s="2"/>
      <c r="Q40" s="2"/>
    </row>
    <row r="41" ht="17" customHeight="1">
      <c r="A41" s="40">
        <v>34</v>
      </c>
      <c r="B41" s="41">
        <f>$B$2*'Data'!$D37+$B$3*'Data'!$F37+$B$4*'Data'!$H37</f>
        <v>0.009465182521435755</v>
      </c>
      <c r="C41" s="41">
        <f>B41+1</f>
        <v>1.009465182521436</v>
      </c>
      <c r="D41" s="42"/>
      <c r="E41" s="41">
        <f>$E$2*'Data'!$D37+$E$3*'Data'!$F37+$E$4*'Data'!$H37</f>
        <v>0.009769919740148493</v>
      </c>
      <c r="F41" s="41">
        <f>E41+1</f>
        <v>1.009769919740148</v>
      </c>
      <c r="G41" s="42"/>
      <c r="H41" s="41">
        <f>$H$2*'Data'!$D37+$H$3*'Data'!$F37+$H$4*'Data'!$H37</f>
        <v>0.01006520544759621</v>
      </c>
      <c r="I41" s="41">
        <f>H41+1</f>
        <v>1.010065205447596</v>
      </c>
      <c r="J41" s="43"/>
      <c r="K41" s="25"/>
      <c r="L41" s="26"/>
      <c r="M41" s="25"/>
      <c r="N41" s="2"/>
      <c r="O41" s="2"/>
      <c r="P41" s="2"/>
      <c r="Q41" s="2"/>
    </row>
    <row r="42" ht="17" customHeight="1">
      <c r="A42" s="40">
        <v>35</v>
      </c>
      <c r="B42" s="41">
        <f>$B$2*'Data'!$D38+$B$3*'Data'!$F38+$B$4*'Data'!$H38</f>
        <v>-0.005280670179756133</v>
      </c>
      <c r="C42" s="41">
        <f>B42+1</f>
        <v>0.9947193298202439</v>
      </c>
      <c r="D42" s="42"/>
      <c r="E42" s="41">
        <f>$E$2*'Data'!$D38+$E$3*'Data'!$F38+$E$4*'Data'!$H38</f>
        <v>-0.01552655406168419</v>
      </c>
      <c r="F42" s="41">
        <f>E42+1</f>
        <v>0.9844734459383158</v>
      </c>
      <c r="G42" s="42"/>
      <c r="H42" s="41">
        <f>$H$2*'Data'!$D38+$H$3*'Data'!$F38+$H$4*'Data'!$H38</f>
        <v>-0.03087364276889489</v>
      </c>
      <c r="I42" s="41">
        <f>H42+1</f>
        <v>0.9691263572311051</v>
      </c>
      <c r="J42" s="43"/>
      <c r="K42" s="25"/>
      <c r="L42" s="26"/>
      <c r="M42" s="25"/>
      <c r="N42" s="2"/>
      <c r="O42" s="2"/>
      <c r="P42" s="2"/>
      <c r="Q42" s="2"/>
    </row>
    <row r="43" ht="17" customHeight="1">
      <c r="A43" s="40">
        <v>36</v>
      </c>
      <c r="B43" s="41">
        <f>$B$2*'Data'!$D39+$B$3*'Data'!$F39+$B$4*'Data'!$H39</f>
        <v>0.05072864216120423</v>
      </c>
      <c r="C43" s="41">
        <f>B43+1</f>
        <v>1.050728642161204</v>
      </c>
      <c r="D43" s="42"/>
      <c r="E43" s="41">
        <f>$E$2*'Data'!$D39+$E$3*'Data'!$F39+$E$4*'Data'!$H39</f>
        <v>0.05656201492596526</v>
      </c>
      <c r="F43" s="41">
        <f>E43+1</f>
        <v>1.056562014925965</v>
      </c>
      <c r="G43" s="42"/>
      <c r="H43" s="41">
        <f>$H$2*'Data'!$D39+$H$3*'Data'!$F39+$H$4*'Data'!$H39</f>
        <v>0.06399838698450402</v>
      </c>
      <c r="I43" s="41">
        <f>H43+1</f>
        <v>1.063998386984504</v>
      </c>
      <c r="J43" s="43"/>
      <c r="K43" s="25"/>
      <c r="L43" s="26"/>
      <c r="M43" s="25"/>
      <c r="N43" s="2"/>
      <c r="O43" s="2"/>
      <c r="P43" s="2"/>
      <c r="Q43" s="2"/>
    </row>
    <row r="44" ht="17" customHeight="1">
      <c r="A44" s="40">
        <v>37</v>
      </c>
      <c r="B44" s="41">
        <f>$B$2*'Data'!$D40+$B$3*'Data'!$F40+$B$4*'Data'!$H40</f>
        <v>-0.01550736692729801</v>
      </c>
      <c r="C44" s="41">
        <f>B44+1</f>
        <v>0.984492633072702</v>
      </c>
      <c r="D44" s="42"/>
      <c r="E44" s="41">
        <f>$E$2*'Data'!$D40+$E$3*'Data'!$F40+$E$4*'Data'!$H40</f>
        <v>-0.01704761224361914</v>
      </c>
      <c r="F44" s="41">
        <f>E44+1</f>
        <v>0.9829523877563808</v>
      </c>
      <c r="G44" s="42"/>
      <c r="H44" s="41">
        <f>$H$2*'Data'!$D40+$H$3*'Data'!$F40+$H$4*'Data'!$H40</f>
        <v>-0.01882155066692477</v>
      </c>
      <c r="I44" s="41">
        <f>H44+1</f>
        <v>0.9811784493330752</v>
      </c>
      <c r="J44" s="43"/>
      <c r="K44" s="25"/>
      <c r="L44" s="26"/>
      <c r="M44" s="25"/>
      <c r="N44" s="2"/>
      <c r="O44" s="2"/>
      <c r="P44" s="2"/>
      <c r="Q44" s="2"/>
    </row>
    <row r="45" ht="17" customHeight="1">
      <c r="A45" s="40">
        <v>38</v>
      </c>
      <c r="B45" s="41">
        <f>$B$2*'Data'!$D41+$B$3*'Data'!$F41+$B$4*'Data'!$H41</f>
        <v>-0.00775579968442395</v>
      </c>
      <c r="C45" s="41">
        <f>B45+1</f>
        <v>0.992244200315576</v>
      </c>
      <c r="D45" s="42"/>
      <c r="E45" s="41">
        <f>$E$2*'Data'!$D41+$E$3*'Data'!$F41+$E$4*'Data'!$H41</f>
        <v>-0.01021007498492956</v>
      </c>
      <c r="F45" s="41">
        <f>E45+1</f>
        <v>0.9897899250150705</v>
      </c>
      <c r="G45" s="42"/>
      <c r="H45" s="41">
        <f>$H$2*'Data'!$D41+$H$3*'Data'!$F41+$H$4*'Data'!$H41</f>
        <v>-0.01360833442515641</v>
      </c>
      <c r="I45" s="41">
        <f>H45+1</f>
        <v>0.9863916655748436</v>
      </c>
      <c r="J45" s="43"/>
      <c r="K45" s="25"/>
      <c r="L45" s="26"/>
      <c r="M45" s="25"/>
      <c r="N45" s="2"/>
      <c r="O45" s="2"/>
      <c r="P45" s="2"/>
      <c r="Q45" s="2"/>
    </row>
    <row r="46" ht="17" customHeight="1">
      <c r="A46" s="40">
        <v>39</v>
      </c>
      <c r="B46" s="41">
        <f>$B$2*'Data'!$D42+$B$3*'Data'!$F42+$B$4*'Data'!$H42</f>
        <v>-0.02515097838507105</v>
      </c>
      <c r="C46" s="41">
        <f>B46+1</f>
        <v>0.9748490216149289</v>
      </c>
      <c r="D46" s="42"/>
      <c r="E46" s="41">
        <f>$E$2*'Data'!$D42+$E$3*'Data'!$F42+$E$4*'Data'!$H42</f>
        <v>-0.03526613475792487</v>
      </c>
      <c r="F46" s="41">
        <f>E46+1</f>
        <v>0.9647338652420752</v>
      </c>
      <c r="G46" s="42"/>
      <c r="H46" s="41">
        <f>$H$2*'Data'!$D42+$H$3*'Data'!$F42+$H$4*'Data'!$H42</f>
        <v>-0.04981571133041799</v>
      </c>
      <c r="I46" s="41">
        <f>H46+1</f>
        <v>0.950184288669582</v>
      </c>
      <c r="J46" s="43"/>
      <c r="K46" s="25"/>
      <c r="L46" s="26"/>
      <c r="M46" s="25"/>
      <c r="N46" s="2"/>
      <c r="O46" s="2"/>
      <c r="P46" s="2"/>
      <c r="Q46" s="2"/>
    </row>
    <row r="47" ht="17" customHeight="1">
      <c r="A47" s="40">
        <v>40</v>
      </c>
      <c r="B47" s="41">
        <f>$B$2*'Data'!$D43+$B$3*'Data'!$F43+$B$4*'Data'!$H43</f>
        <v>0.01269905231934382</v>
      </c>
      <c r="C47" s="41">
        <f>B47+1</f>
        <v>1.012699052319344</v>
      </c>
      <c r="D47" s="42"/>
      <c r="E47" s="41">
        <f>$E$2*'Data'!$D43+$E$3*'Data'!$F43+$E$4*'Data'!$H43</f>
        <v>0.01636251928582455</v>
      </c>
      <c r="F47" s="41">
        <f>E47+1</f>
        <v>1.016362519285825</v>
      </c>
      <c r="G47" s="42"/>
      <c r="H47" s="41">
        <f>$H$2*'Data'!$D43+$H$3*'Data'!$F43+$H$4*'Data'!$H43</f>
        <v>0.02165910260007395</v>
      </c>
      <c r="I47" s="41">
        <f>H47+1</f>
        <v>1.021659102600074</v>
      </c>
      <c r="J47" s="43"/>
      <c r="K47" s="25"/>
      <c r="L47" s="26"/>
      <c r="M47" s="25"/>
      <c r="N47" s="2"/>
      <c r="O47" s="2"/>
      <c r="P47" s="2"/>
      <c r="Q47" s="2"/>
    </row>
    <row r="48" ht="17" customHeight="1">
      <c r="A48" s="40">
        <v>41</v>
      </c>
      <c r="B48" s="41">
        <f>$B$2*'Data'!$D44+$B$3*'Data'!$F44+$B$4*'Data'!$H44</f>
        <v>0.02867346975846175</v>
      </c>
      <c r="C48" s="41">
        <f>B48+1</f>
        <v>1.028673469758462</v>
      </c>
      <c r="D48" s="42"/>
      <c r="E48" s="41">
        <f>$E$2*'Data'!$D44+$E$3*'Data'!$F44+$E$4*'Data'!$H44</f>
        <v>0.03126380753655347</v>
      </c>
      <c r="F48" s="41">
        <f>E48+1</f>
        <v>1.031263807536553</v>
      </c>
      <c r="G48" s="42"/>
      <c r="H48" s="41">
        <f>$H$2*'Data'!$D44+$H$3*'Data'!$F44+$H$4*'Data'!$H44</f>
        <v>0.03442257417036883</v>
      </c>
      <c r="I48" s="41">
        <f>H48+1</f>
        <v>1.034422574170369</v>
      </c>
      <c r="J48" s="43"/>
      <c r="K48" s="25"/>
      <c r="L48" s="26"/>
      <c r="M48" s="25"/>
      <c r="N48" s="2"/>
      <c r="O48" s="2"/>
      <c r="P48" s="2"/>
      <c r="Q48" s="2"/>
    </row>
    <row r="49" ht="15" customHeight="1">
      <c r="A49" s="40">
        <v>42</v>
      </c>
      <c r="B49" s="41">
        <f>$B$2*'Data'!$D45+$B$3*'Data'!$F45+$B$4*'Data'!$H45</f>
        <v>0.008552748736814886</v>
      </c>
      <c r="C49" s="41">
        <f>B49+1</f>
        <v>1.008552748736815</v>
      </c>
      <c r="D49" s="42"/>
      <c r="E49" s="41">
        <f>$E$2*'Data'!$D45+$E$3*'Data'!$F45+$E$4*'Data'!$H45</f>
        <v>0.0009132671538020249</v>
      </c>
      <c r="F49" s="41">
        <f>E49+1</f>
        <v>1.000913267153802</v>
      </c>
      <c r="G49" s="42"/>
      <c r="H49" s="41">
        <f>$H$2*'Data'!$D45+$H$3*'Data'!$F45+$H$4*'Data'!$H45</f>
        <v>-0.01090915049138663</v>
      </c>
      <c r="I49" s="41">
        <f>H49+1</f>
        <v>0.9890908495086134</v>
      </c>
      <c r="J49" s="43"/>
      <c r="K49" s="25"/>
      <c r="L49" s="33"/>
      <c r="M49" s="25"/>
      <c r="N49" s="2"/>
      <c r="O49" s="2"/>
      <c r="P49" s="2"/>
      <c r="Q49" s="2"/>
    </row>
    <row r="50" ht="15" customHeight="1">
      <c r="A50" s="40">
        <v>43</v>
      </c>
      <c r="B50" s="41">
        <f>$B$2*'Data'!$D46+$B$3*'Data'!$F46+$B$4*'Data'!$H46</f>
        <v>0.01026841427971966</v>
      </c>
      <c r="C50" s="41">
        <f>B50+1</f>
        <v>1.01026841427972</v>
      </c>
      <c r="D50" s="42"/>
      <c r="E50" s="41">
        <f>$E$2*'Data'!$D46+$E$3*'Data'!$F46+$E$4*'Data'!$H46</f>
        <v>0.00564674740802247</v>
      </c>
      <c r="F50" s="41">
        <f>E50+1</f>
        <v>1.005646747408022</v>
      </c>
      <c r="G50" s="42"/>
      <c r="H50" s="41">
        <f>$H$2*'Data'!$D46+$H$3*'Data'!$F46+$H$4*'Data'!$H46</f>
        <v>-0.001631103919523269</v>
      </c>
      <c r="I50" s="41">
        <f>H50+1</f>
        <v>0.9983688960804767</v>
      </c>
      <c r="J50" s="43"/>
      <c r="K50" s="25"/>
      <c r="L50" s="33"/>
      <c r="M50" s="25"/>
      <c r="N50" s="2"/>
      <c r="O50" s="2"/>
      <c r="P50" s="2"/>
      <c r="Q50" s="2"/>
    </row>
    <row r="51" ht="15" customHeight="1">
      <c r="A51" s="40">
        <v>44</v>
      </c>
      <c r="B51" s="41">
        <f>$B$2*'Data'!$D47+$B$3*'Data'!$F47+$B$4*'Data'!$H47</f>
        <v>0.02234757401784228</v>
      </c>
      <c r="C51" s="41">
        <f>B51+1</f>
        <v>1.022347574017842</v>
      </c>
      <c r="D51" s="42"/>
      <c r="E51" s="41">
        <f>$E$2*'Data'!$D47+$E$3*'Data'!$F47+$E$4*'Data'!$H47</f>
        <v>0.02259452263052859</v>
      </c>
      <c r="F51" s="41">
        <f>E51+1</f>
        <v>1.022594522630529</v>
      </c>
      <c r="G51" s="42"/>
      <c r="H51" s="41">
        <f>$H$2*'Data'!$D47+$H$3*'Data'!$F47+$H$4*'Data'!$H47</f>
        <v>0.02235829108619941</v>
      </c>
      <c r="I51" s="41">
        <f>H51+1</f>
        <v>1.022358291086199</v>
      </c>
      <c r="J51" s="43"/>
      <c r="K51" s="25"/>
      <c r="L51" s="33"/>
      <c r="M51" s="25"/>
      <c r="N51" s="2"/>
      <c r="O51" s="2"/>
      <c r="P51" s="2"/>
      <c r="Q51" s="2"/>
    </row>
    <row r="52" ht="15" customHeight="1">
      <c r="A52" s="40">
        <v>45</v>
      </c>
      <c r="B52" s="41">
        <f>$B$2*'Data'!$D48+$B$3*'Data'!$F48+$B$4*'Data'!$H48</f>
        <v>0.001428032769708155</v>
      </c>
      <c r="C52" s="41">
        <f>B52+1</f>
        <v>1.001428032769708</v>
      </c>
      <c r="D52" s="42"/>
      <c r="E52" s="41">
        <f>$E$2*'Data'!$D48+$E$3*'Data'!$F48+$E$4*'Data'!$H48</f>
        <v>-0.002436011215199985</v>
      </c>
      <c r="F52" s="41">
        <f>E52+1</f>
        <v>0.9975639887848</v>
      </c>
      <c r="G52" s="42"/>
      <c r="H52" s="41">
        <f>$H$2*'Data'!$D48+$H$3*'Data'!$F48+$H$4*'Data'!$H48</f>
        <v>-0.008295014048497843</v>
      </c>
      <c r="I52" s="41">
        <f>H52+1</f>
        <v>0.9917049859515021</v>
      </c>
      <c r="J52" s="43"/>
      <c r="K52" s="25"/>
      <c r="L52" s="33"/>
      <c r="M52" s="25"/>
      <c r="N52" s="2"/>
      <c r="O52" s="2"/>
      <c r="P52" s="2"/>
      <c r="Q52" s="2"/>
    </row>
    <row r="53" ht="15" customHeight="1">
      <c r="A53" s="40">
        <v>46</v>
      </c>
      <c r="B53" s="41">
        <f>$B$2*'Data'!$D49+$B$3*'Data'!$F49+$B$4*'Data'!$H49</f>
        <v>-0.02185812619728597</v>
      </c>
      <c r="C53" s="41">
        <f>B53+1</f>
        <v>0.978141873802714</v>
      </c>
      <c r="D53" s="42"/>
      <c r="E53" s="41">
        <f>$E$2*'Data'!$D49+$E$3*'Data'!$F49+$E$4*'Data'!$H49</f>
        <v>-0.02285782694898464</v>
      </c>
      <c r="F53" s="41">
        <f>E53+1</f>
        <v>0.9771421730510154</v>
      </c>
      <c r="G53" s="42"/>
      <c r="H53" s="41">
        <f>$H$2*'Data'!$D49+$H$3*'Data'!$F49+$H$4*'Data'!$H49</f>
        <v>-0.02363028053214299</v>
      </c>
      <c r="I53" s="41">
        <f>H53+1</f>
        <v>0.976369719467857</v>
      </c>
      <c r="J53" s="43"/>
      <c r="K53" s="25"/>
      <c r="L53" s="33"/>
      <c r="M53" s="25"/>
      <c r="N53" s="2"/>
      <c r="O53" s="2"/>
      <c r="P53" s="2"/>
      <c r="Q53" s="2"/>
    </row>
    <row r="54" ht="15" customHeight="1">
      <c r="A54" s="40">
        <v>47</v>
      </c>
      <c r="B54" s="41">
        <f>$B$2*'Data'!$D50+$B$3*'Data'!$F50+$B$4*'Data'!$H50</f>
        <v>-0.004847436893258998</v>
      </c>
      <c r="C54" s="41">
        <f>B54+1</f>
        <v>0.9951525631067411</v>
      </c>
      <c r="D54" s="42"/>
      <c r="E54" s="41">
        <f>$E$2*'Data'!$D50+$E$3*'Data'!$F50+$E$4*'Data'!$H50</f>
        <v>-0.001106011102710736</v>
      </c>
      <c r="F54" s="41">
        <f>E54+1</f>
        <v>0.9988939888972893</v>
      </c>
      <c r="G54" s="42"/>
      <c r="H54" s="41">
        <f>$H$2*'Data'!$D50+$H$3*'Data'!$F50+$H$4*'Data'!$H50</f>
        <v>0.004832995969394313</v>
      </c>
      <c r="I54" s="41">
        <f>H54+1</f>
        <v>1.004832995969394</v>
      </c>
      <c r="J54" s="43"/>
      <c r="K54" s="25"/>
      <c r="L54" s="33"/>
      <c r="M54" s="25"/>
      <c r="N54" s="2"/>
      <c r="O54" s="2"/>
      <c r="P54" s="2"/>
      <c r="Q54" s="2"/>
    </row>
    <row r="55" ht="15" customHeight="1">
      <c r="A55" s="40">
        <v>48</v>
      </c>
      <c r="B55" s="41">
        <f>$B$2*'Data'!$D51+$B$3*'Data'!$F51+$B$4*'Data'!$H51</f>
        <v>0.006483574663110715</v>
      </c>
      <c r="C55" s="41">
        <f>B55+1</f>
        <v>1.006483574663111</v>
      </c>
      <c r="D55" s="42"/>
      <c r="E55" s="41">
        <f>$E$2*'Data'!$D51+$E$3*'Data'!$F51+$E$4*'Data'!$H51</f>
        <v>0.007221122970037807</v>
      </c>
      <c r="F55" s="41">
        <f>E55+1</f>
        <v>1.007221122970038</v>
      </c>
      <c r="G55" s="42"/>
      <c r="H55" s="41">
        <f>$H$2*'Data'!$D51+$H$3*'Data'!$F51+$H$4*'Data'!$H51</f>
        <v>0.008227798245889985</v>
      </c>
      <c r="I55" s="41">
        <f>H55+1</f>
        <v>1.00822779824589</v>
      </c>
      <c r="J55" s="43"/>
      <c r="K55" s="25"/>
      <c r="L55" s="33"/>
      <c r="M55" s="25"/>
      <c r="N55" s="2"/>
      <c r="O55" s="2"/>
      <c r="P55" s="2"/>
      <c r="Q55" s="2"/>
    </row>
    <row r="56" ht="15" customHeight="1">
      <c r="A56" s="40">
        <v>49</v>
      </c>
      <c r="B56" s="41">
        <f>$B$2*'Data'!$D52+$B$3*'Data'!$F52+$B$4*'Data'!$H52</f>
        <v>0.008022998392164107</v>
      </c>
      <c r="C56" s="41">
        <f>B56+1</f>
        <v>1.008022998392164</v>
      </c>
      <c r="D56" s="42"/>
      <c r="E56" s="41">
        <f>$E$2*'Data'!$D52+$E$3*'Data'!$F52+$E$4*'Data'!$H52</f>
        <v>0.007063069335029305</v>
      </c>
      <c r="F56" s="41">
        <f>E56+1</f>
        <v>1.007063069335029</v>
      </c>
      <c r="G56" s="42"/>
      <c r="H56" s="41">
        <f>$H$2*'Data'!$D52+$H$3*'Data'!$F52+$H$4*'Data'!$H52</f>
        <v>0.005423151542001316</v>
      </c>
      <c r="I56" s="41">
        <f>H56+1</f>
        <v>1.005423151542001</v>
      </c>
      <c r="J56" s="43"/>
      <c r="K56" s="25"/>
      <c r="L56" s="33"/>
      <c r="M56" s="25"/>
      <c r="N56" s="2"/>
      <c r="O56" s="2"/>
      <c r="P56" s="2"/>
      <c r="Q56" s="2"/>
    </row>
    <row r="57" ht="15" customHeight="1">
      <c r="A57" s="40">
        <v>50</v>
      </c>
      <c r="B57" s="41">
        <f>$B$2*'Data'!$D53+$B$3*'Data'!$F53+$B$4*'Data'!$H53</f>
        <v>0.02160477729282792</v>
      </c>
      <c r="C57" s="41">
        <f>B57+1</f>
        <v>1.021604777292828</v>
      </c>
      <c r="D57" s="42"/>
      <c r="E57" s="41">
        <f>$E$2*'Data'!$D53+$E$3*'Data'!$F53+$E$4*'Data'!$H53</f>
        <v>0.02169627464777955</v>
      </c>
      <c r="F57" s="41">
        <f>E57+1</f>
        <v>1.02169627464778</v>
      </c>
      <c r="G57" s="42"/>
      <c r="H57" s="41">
        <f>$H$2*'Data'!$D53+$H$3*'Data'!$F53+$H$4*'Data'!$H53</f>
        <v>0.02124655676653063</v>
      </c>
      <c r="I57" s="41">
        <f>H57+1</f>
        <v>1.021246556766531</v>
      </c>
      <c r="J57" s="43"/>
      <c r="K57" s="25"/>
      <c r="L57" s="33"/>
      <c r="M57" s="25"/>
      <c r="N57" s="2"/>
      <c r="O57" s="2"/>
      <c r="P57" s="2"/>
      <c r="Q57" s="2"/>
    </row>
    <row r="58" ht="15" customHeight="1">
      <c r="A58" s="40">
        <v>51</v>
      </c>
      <c r="B58" s="41">
        <f>$B$2*'Data'!$D54+$B$3*'Data'!$F54+$B$4*'Data'!$H54</f>
        <v>0.02871799102585713</v>
      </c>
      <c r="C58" s="41">
        <f>B58+1</f>
        <v>1.028717991025857</v>
      </c>
      <c r="D58" s="42"/>
      <c r="E58" s="41">
        <f>$E$2*'Data'!$D54+$E$3*'Data'!$F54+$E$4*'Data'!$H54</f>
        <v>0.0374741133113887</v>
      </c>
      <c r="F58" s="41">
        <f>E58+1</f>
        <v>1.037474113311389</v>
      </c>
      <c r="G58" s="42"/>
      <c r="H58" s="41">
        <f>$H$2*'Data'!$D54+$H$3*'Data'!$F54+$H$4*'Data'!$H54</f>
        <v>0.05001615835148468</v>
      </c>
      <c r="I58" s="41">
        <f>H58+1</f>
        <v>1.050016158351485</v>
      </c>
      <c r="J58" s="43"/>
      <c r="K58" s="25"/>
      <c r="L58" s="33"/>
      <c r="M58" s="25"/>
      <c r="N58" s="2"/>
      <c r="O58" s="2"/>
      <c r="P58" s="2"/>
      <c r="Q58" s="2"/>
    </row>
    <row r="59" ht="15" customHeight="1">
      <c r="A59" s="40">
        <v>52</v>
      </c>
      <c r="B59" s="41">
        <f>$B$2*'Data'!$D55+$B$3*'Data'!$F55+$B$4*'Data'!$H55</f>
        <v>0.02299682542524587</v>
      </c>
      <c r="C59" s="41">
        <f>B59+1</f>
        <v>1.022996825425246</v>
      </c>
      <c r="D59" s="42"/>
      <c r="E59" s="41">
        <f>$E$2*'Data'!$D55+$E$3*'Data'!$F55+$E$4*'Data'!$H55</f>
        <v>0.02649283002970867</v>
      </c>
      <c r="F59" s="41">
        <f>E59+1</f>
        <v>1.026492830029709</v>
      </c>
      <c r="G59" s="42"/>
      <c r="H59" s="41">
        <f>$H$2*'Data'!$D55+$H$3*'Data'!$F55+$H$4*'Data'!$H55</f>
        <v>0.03119283415427742</v>
      </c>
      <c r="I59" s="41">
        <f>H59+1</f>
        <v>1.031192834154277</v>
      </c>
      <c r="J59" s="43"/>
      <c r="K59" s="25"/>
      <c r="L59" s="33"/>
      <c r="M59" s="25"/>
      <c r="N59" s="2"/>
      <c r="O59" s="2"/>
      <c r="P59" s="2"/>
      <c r="Q59" s="2"/>
    </row>
    <row r="60" ht="15" customHeight="1">
      <c r="A60" s="40">
        <v>53</v>
      </c>
      <c r="B60" s="41">
        <f>$B$2*'Data'!$D56+$B$3*'Data'!$F56+$B$4*'Data'!$H56</f>
        <v>0.01105289642598853</v>
      </c>
      <c r="C60" s="41">
        <f>B60+1</f>
        <v>1.011052896425989</v>
      </c>
      <c r="D60" s="42"/>
      <c r="E60" s="41">
        <f>$E$2*'Data'!$D56+$E$3*'Data'!$F56+$E$4*'Data'!$H56</f>
        <v>0.01413235477665038</v>
      </c>
      <c r="F60" s="41">
        <f>E60+1</f>
        <v>1.01413235477665</v>
      </c>
      <c r="G60" s="42"/>
      <c r="H60" s="41">
        <f>$H$2*'Data'!$D56+$H$3*'Data'!$F56+$H$4*'Data'!$H56</f>
        <v>0.01856400867348728</v>
      </c>
      <c r="I60" s="41">
        <f>H60+1</f>
        <v>1.018564008673487</v>
      </c>
      <c r="J60" s="43"/>
      <c r="K60" s="25"/>
      <c r="L60" s="33"/>
      <c r="M60" s="25"/>
      <c r="N60" s="2"/>
      <c r="O60" s="2"/>
      <c r="P60" s="2"/>
      <c r="Q60" s="2"/>
    </row>
    <row r="61" ht="15" customHeight="1">
      <c r="A61" s="40">
        <v>54</v>
      </c>
      <c r="B61" s="41">
        <f>$B$2*'Data'!$D57+$B$3*'Data'!$F57+$B$4*'Data'!$H57</f>
        <v>-0.004534752183492295</v>
      </c>
      <c r="C61" s="41">
        <f>B61+1</f>
        <v>0.9954652478165077</v>
      </c>
      <c r="D61" s="42"/>
      <c r="E61" s="41">
        <f>$E$2*'Data'!$D57+$E$3*'Data'!$F57+$E$4*'Data'!$H57</f>
        <v>-0.006831358826324152</v>
      </c>
      <c r="F61" s="41">
        <f>E61+1</f>
        <v>0.9931686411736759</v>
      </c>
      <c r="G61" s="42"/>
      <c r="H61" s="41">
        <f>$H$2*'Data'!$D57+$H$3*'Data'!$F57+$H$4*'Data'!$H57</f>
        <v>-0.01011294676528928</v>
      </c>
      <c r="I61" s="41">
        <f>H61+1</f>
        <v>0.9898870532347107</v>
      </c>
      <c r="J61" s="43"/>
      <c r="K61" s="25"/>
      <c r="L61" s="33"/>
      <c r="M61" s="25"/>
      <c r="N61" s="2"/>
      <c r="O61" s="2"/>
      <c r="P61" s="2"/>
      <c r="Q61" s="2"/>
    </row>
    <row r="62" ht="15" customHeight="1">
      <c r="A62" s="40">
        <v>55</v>
      </c>
      <c r="B62" s="41">
        <f>$B$2*'Data'!$D58+$B$3*'Data'!$F58+$B$4*'Data'!$H58</f>
        <v>0.01135751964725236</v>
      </c>
      <c r="C62" s="41">
        <f>B62+1</f>
        <v>1.011357519647252</v>
      </c>
      <c r="D62" s="42"/>
      <c r="E62" s="41">
        <f>$E$2*'Data'!$D58+$E$3*'Data'!$F58+$E$4*'Data'!$H58</f>
        <v>0.01403533153456294</v>
      </c>
      <c r="F62" s="41">
        <f>E62+1</f>
        <v>1.014035331534563</v>
      </c>
      <c r="G62" s="42"/>
      <c r="H62" s="41">
        <f>$H$2*'Data'!$D58+$H$3*'Data'!$F58+$H$4*'Data'!$H58</f>
        <v>0.01784911974819075</v>
      </c>
      <c r="I62" s="41">
        <f>H62+1</f>
        <v>1.017849119748191</v>
      </c>
      <c r="J62" s="43"/>
      <c r="K62" s="25"/>
      <c r="L62" s="33"/>
      <c r="M62" s="25"/>
      <c r="N62" s="2"/>
      <c r="O62" s="2"/>
      <c r="P62" s="2"/>
      <c r="Q62" s="2"/>
    </row>
    <row r="63" ht="15" customHeight="1">
      <c r="A63" s="40">
        <v>56</v>
      </c>
      <c r="B63" s="41">
        <f>$B$2*'Data'!$D59+$B$3*'Data'!$F59+$B$4*'Data'!$H59</f>
        <v>0.02589169269970402</v>
      </c>
      <c r="C63" s="41">
        <f>B63+1</f>
        <v>1.025891692699704</v>
      </c>
      <c r="D63" s="42"/>
      <c r="E63" s="41">
        <f>$E$2*'Data'!$D59+$E$3*'Data'!$F59+$E$4*'Data'!$H59</f>
        <v>0.02946285564927061</v>
      </c>
      <c r="F63" s="41">
        <f>E63+1</f>
        <v>1.029462855649271</v>
      </c>
      <c r="G63" s="42"/>
      <c r="H63" s="41">
        <f>$H$2*'Data'!$D59+$H$3*'Data'!$F59+$H$4*'Data'!$H59</f>
        <v>0.03418637195052614</v>
      </c>
      <c r="I63" s="41">
        <f>H63+1</f>
        <v>1.034186371950526</v>
      </c>
      <c r="J63" s="43"/>
      <c r="K63" s="25"/>
      <c r="L63" s="33"/>
      <c r="M63" s="25"/>
      <c r="N63" s="2"/>
      <c r="O63" s="2"/>
      <c r="P63" s="2"/>
      <c r="Q63" s="2"/>
    </row>
    <row r="64" ht="15" customHeight="1">
      <c r="A64" s="40">
        <v>57</v>
      </c>
      <c r="B64" s="41">
        <f>$B$2*'Data'!$D60+$B$3*'Data'!$F60+$B$4*'Data'!$H60</f>
        <v>0.002530286069264188</v>
      </c>
      <c r="C64" s="41">
        <f>B64+1</f>
        <v>1.002530286069264</v>
      </c>
      <c r="D64" s="42"/>
      <c r="E64" s="41">
        <f>$E$2*'Data'!$D60+$E$3*'Data'!$F60+$E$4*'Data'!$H60</f>
        <v>-0.001780644222435023</v>
      </c>
      <c r="F64" s="41">
        <f>E64+1</f>
        <v>0.9982193557775649</v>
      </c>
      <c r="G64" s="42"/>
      <c r="H64" s="41">
        <f>$H$2*'Data'!$D60+$H$3*'Data'!$F60+$H$4*'Data'!$H60</f>
        <v>-0.00835311655170297</v>
      </c>
      <c r="I64" s="41">
        <f>H64+1</f>
        <v>0.991646883448297</v>
      </c>
      <c r="J64" s="43"/>
      <c r="K64" s="25"/>
      <c r="L64" s="33"/>
      <c r="M64" s="25"/>
      <c r="N64" s="2"/>
      <c r="O64" s="2"/>
      <c r="P64" s="2"/>
      <c r="Q64" s="2"/>
    </row>
    <row r="65" ht="15" customHeight="1">
      <c r="A65" s="40">
        <v>58</v>
      </c>
      <c r="B65" s="41">
        <f>$B$2*'Data'!$D61+$B$3*'Data'!$F61+$B$4*'Data'!$H61</f>
        <v>0.002171683346868463</v>
      </c>
      <c r="C65" s="41">
        <f>B65+1</f>
        <v>1.002171683346869</v>
      </c>
      <c r="D65" s="42"/>
      <c r="E65" s="41">
        <f>$E$2*'Data'!$D61+$E$3*'Data'!$F61+$E$4*'Data'!$H61</f>
        <v>0.006227215176567458</v>
      </c>
      <c r="F65" s="41">
        <f>E65+1</f>
        <v>1.006227215176567</v>
      </c>
      <c r="G65" s="42"/>
      <c r="H65" s="41">
        <f>$H$2*'Data'!$D61+$H$3*'Data'!$F61+$H$4*'Data'!$H61</f>
        <v>0.0124226049717902</v>
      </c>
      <c r="I65" s="41">
        <f>H65+1</f>
        <v>1.01242260497179</v>
      </c>
      <c r="J65" s="43"/>
      <c r="K65" s="25"/>
      <c r="L65" s="33"/>
      <c r="M65" s="25"/>
      <c r="N65" s="2"/>
      <c r="O65" s="2"/>
      <c r="P65" s="2"/>
      <c r="Q65" s="2"/>
    </row>
    <row r="66" ht="15" customHeight="1">
      <c r="A66" s="40">
        <v>59</v>
      </c>
      <c r="B66" s="41">
        <f>$B$2*'Data'!$D62+$B$3*'Data'!$F62+$B$4*'Data'!$H62</f>
        <v>-0.01201282517563339</v>
      </c>
      <c r="C66" s="41">
        <f>B66+1</f>
        <v>0.9879871748243666</v>
      </c>
      <c r="D66" s="42"/>
      <c r="E66" s="41">
        <f>$E$2*'Data'!$D62+$E$3*'Data'!$F62+$E$4*'Data'!$H62</f>
        <v>-0.01802535518485639</v>
      </c>
      <c r="F66" s="41">
        <f>E66+1</f>
        <v>0.9819746448151436</v>
      </c>
      <c r="G66" s="42"/>
      <c r="H66" s="41">
        <f>$H$2*'Data'!$D62+$H$3*'Data'!$F62+$H$4*'Data'!$H62</f>
        <v>-0.02674235673939631</v>
      </c>
      <c r="I66" s="41">
        <f>H66+1</f>
        <v>0.9732576432606037</v>
      </c>
      <c r="J66" s="43"/>
      <c r="K66" s="25"/>
      <c r="L66" s="33"/>
      <c r="M66" s="25"/>
      <c r="N66" s="2"/>
      <c r="O66" s="2"/>
      <c r="P66" s="2"/>
      <c r="Q66" s="2"/>
    </row>
    <row r="67" ht="15" customHeight="1">
      <c r="A67" s="40">
        <v>60</v>
      </c>
      <c r="B67" s="41">
        <f>$B$2*'Data'!$D63+$B$3*'Data'!$F63+$B$4*'Data'!$H63</f>
        <v>0.01265559826482129</v>
      </c>
      <c r="C67" s="41">
        <f>B67+1</f>
        <v>1.012655598264821</v>
      </c>
      <c r="D67" s="42"/>
      <c r="E67" s="41">
        <f>$E$2*'Data'!$D63+$E$3*'Data'!$F63+$E$4*'Data'!$H63</f>
        <v>0.01667990743816796</v>
      </c>
      <c r="F67" s="41">
        <f>E67+1</f>
        <v>1.016679907438168</v>
      </c>
      <c r="G67" s="42"/>
      <c r="H67" s="41">
        <f>$H$2*'Data'!$D63+$H$3*'Data'!$F63+$H$4*'Data'!$H63</f>
        <v>0.02250788023395505</v>
      </c>
      <c r="I67" s="41">
        <f>H67+1</f>
        <v>1.022507880233955</v>
      </c>
      <c r="J67" s="43"/>
      <c r="K67" s="25"/>
      <c r="L67" s="33"/>
      <c r="M67" s="25"/>
      <c r="N67" s="2"/>
      <c r="O67" s="2"/>
      <c r="P67" s="2"/>
      <c r="Q67" s="2"/>
    </row>
    <row r="68" ht="15" customHeight="1">
      <c r="A68" s="40">
        <v>61</v>
      </c>
      <c r="B68" s="41">
        <f>$B$2*'Data'!$D64+$B$3*'Data'!$F64+$B$4*'Data'!$H64</f>
        <v>0.02934299464292671</v>
      </c>
      <c r="C68" s="41">
        <f>B68+1</f>
        <v>1.029342994642927</v>
      </c>
      <c r="D68" s="42"/>
      <c r="E68" s="41">
        <f>$E$2*'Data'!$D64+$E$3*'Data'!$F64+$E$4*'Data'!$H64</f>
        <v>0.03946826079478304</v>
      </c>
      <c r="F68" s="41">
        <f>E68+1</f>
        <v>1.039468260794783</v>
      </c>
      <c r="G68" s="42"/>
      <c r="H68" s="41">
        <f>$H$2*'Data'!$D64+$H$3*'Data'!$F64+$H$4*'Data'!$H64</f>
        <v>0.05407806567830716</v>
      </c>
      <c r="I68" s="41">
        <f>H68+1</f>
        <v>1.054078065678307</v>
      </c>
      <c r="J68" s="43"/>
      <c r="K68" s="25"/>
      <c r="L68" s="33"/>
      <c r="M68" s="25"/>
      <c r="N68" s="2"/>
      <c r="O68" s="2"/>
      <c r="P68" s="2"/>
      <c r="Q68" s="2"/>
    </row>
    <row r="69" ht="15" customHeight="1">
      <c r="A69" s="40">
        <v>62</v>
      </c>
      <c r="B69" s="41">
        <f>$B$2*'Data'!$D65+$B$3*'Data'!$F65+$B$4*'Data'!$H65</f>
        <v>-0.01788410120501626</v>
      </c>
      <c r="C69" s="41">
        <f>B69+1</f>
        <v>0.9821158987949837</v>
      </c>
      <c r="D69" s="42"/>
      <c r="E69" s="41">
        <f>$E$2*'Data'!$D65+$E$3*'Data'!$F65+$E$4*'Data'!$H65</f>
        <v>-0.02024905550946389</v>
      </c>
      <c r="F69" s="41">
        <f>E69+1</f>
        <v>0.9797509444905361</v>
      </c>
      <c r="G69" s="42"/>
      <c r="H69" s="41">
        <f>$H$2*'Data'!$D65+$H$3*'Data'!$F65+$H$4*'Data'!$H65</f>
        <v>-0.02321625970421399</v>
      </c>
      <c r="I69" s="41">
        <f>H69+1</f>
        <v>0.976783740295786</v>
      </c>
      <c r="J69" s="43"/>
      <c r="K69" s="25"/>
      <c r="L69" s="33"/>
      <c r="M69" s="25"/>
      <c r="N69" s="2"/>
      <c r="O69" s="2"/>
      <c r="P69" s="2"/>
      <c r="Q69" s="2"/>
    </row>
    <row r="70" ht="15" customHeight="1">
      <c r="A70" s="40">
        <v>63</v>
      </c>
      <c r="B70" s="41">
        <f>$B$2*'Data'!$D66+$B$3*'Data'!$F66+$B$4*'Data'!$H66</f>
        <v>-0.01205386393284984</v>
      </c>
      <c r="C70" s="41">
        <f>B70+1</f>
        <v>0.9879461360671502</v>
      </c>
      <c r="D70" s="42"/>
      <c r="E70" s="41">
        <f>$E$2*'Data'!$D66+$E$3*'Data'!$F66+$E$4*'Data'!$H66</f>
        <v>-0.01936495938769194</v>
      </c>
      <c r="F70" s="41">
        <f>E70+1</f>
        <v>0.9806350406123081</v>
      </c>
      <c r="G70" s="42"/>
      <c r="H70" s="41">
        <f>$H$2*'Data'!$D66+$H$3*'Data'!$F66+$H$4*'Data'!$H66</f>
        <v>-0.03005056770400148</v>
      </c>
      <c r="I70" s="41">
        <f>H70+1</f>
        <v>0.9699494322959985</v>
      </c>
      <c r="J70" s="43"/>
      <c r="K70" s="25"/>
      <c r="L70" s="33"/>
      <c r="M70" s="25"/>
      <c r="N70" s="2"/>
      <c r="O70" s="2"/>
      <c r="P70" s="2"/>
      <c r="Q70" s="2"/>
    </row>
    <row r="71" ht="15" customHeight="1">
      <c r="A71" s="40">
        <v>64</v>
      </c>
      <c r="B71" s="41">
        <f>$B$2*'Data'!$D67+$B$3*'Data'!$F67+$B$4*'Data'!$H67</f>
        <v>0.01502078391092427</v>
      </c>
      <c r="C71" s="41">
        <f>B71+1</f>
        <v>1.015020783910924</v>
      </c>
      <c r="D71" s="42"/>
      <c r="E71" s="41">
        <f>$E$2*'Data'!$D67+$E$3*'Data'!$F67+$E$4*'Data'!$H67</f>
        <v>0.01939870456231675</v>
      </c>
      <c r="F71" s="41">
        <f>E71+1</f>
        <v>1.019398704562317</v>
      </c>
      <c r="G71" s="42"/>
      <c r="H71" s="41">
        <f>$H$2*'Data'!$D67+$H$3*'Data'!$F67+$H$4*'Data'!$H67</f>
        <v>0.02571392268718096</v>
      </c>
      <c r="I71" s="41">
        <f>H71+1</f>
        <v>1.025713922687181</v>
      </c>
      <c r="J71" s="43"/>
      <c r="K71" s="25"/>
      <c r="L71" s="33"/>
      <c r="M71" s="25"/>
      <c r="N71" s="2"/>
      <c r="O71" s="2"/>
      <c r="P71" s="2"/>
      <c r="Q71" s="2"/>
    </row>
    <row r="72" ht="15" customHeight="1">
      <c r="A72" s="40">
        <v>65</v>
      </c>
      <c r="B72" s="41">
        <f>$B$2*'Data'!$D68+$B$3*'Data'!$F68+$B$4*'Data'!$H68</f>
        <v>-0.006082433114110903</v>
      </c>
      <c r="C72" s="41">
        <f>B72+1</f>
        <v>0.9939175668858891</v>
      </c>
      <c r="D72" s="42"/>
      <c r="E72" s="41">
        <f>$E$2*'Data'!$D68+$E$3*'Data'!$F68+$E$4*'Data'!$H68</f>
        <v>-0.004437924701285322</v>
      </c>
      <c r="F72" s="41">
        <f>E72+1</f>
        <v>0.9955620752987147</v>
      </c>
      <c r="G72" s="42"/>
      <c r="H72" s="41">
        <f>$H$2*'Data'!$D68+$H$3*'Data'!$F68+$H$4*'Data'!$H68</f>
        <v>-0.001637308106181766</v>
      </c>
      <c r="I72" s="41">
        <f>H72+1</f>
        <v>0.9983626918938182</v>
      </c>
      <c r="J72" s="43"/>
      <c r="K72" s="25"/>
      <c r="L72" s="33"/>
      <c r="M72" s="25"/>
      <c r="N72" s="2"/>
      <c r="O72" s="2"/>
      <c r="P72" s="2"/>
      <c r="Q72" s="2"/>
    </row>
    <row r="73" ht="15" customHeight="1">
      <c r="A73" s="40">
        <v>66</v>
      </c>
      <c r="B73" s="41">
        <f>$B$2*'Data'!$D69+$B$3*'Data'!$F69+$B$4*'Data'!$H69</f>
        <v>0.007228738143734897</v>
      </c>
      <c r="C73" s="41">
        <f>B73+1</f>
        <v>1.007228738143735</v>
      </c>
      <c r="D73" s="42"/>
      <c r="E73" s="41">
        <f>$E$2*'Data'!$D69+$E$3*'Data'!$F69+$E$4*'Data'!$H69</f>
        <v>0.003719892166072655</v>
      </c>
      <c r="F73" s="41">
        <f>E73+1</f>
        <v>1.003719892166073</v>
      </c>
      <c r="G73" s="42"/>
      <c r="H73" s="41">
        <f>$H$2*'Data'!$D69+$H$3*'Data'!$F69+$H$4*'Data'!$H69</f>
        <v>-0.001742537155495482</v>
      </c>
      <c r="I73" s="41">
        <f>H73+1</f>
        <v>0.9982574628445046</v>
      </c>
      <c r="J73" s="43"/>
      <c r="K73" s="25"/>
      <c r="L73" s="33"/>
      <c r="M73" s="25"/>
      <c r="N73" s="2"/>
      <c r="O73" s="2"/>
      <c r="P73" s="2"/>
      <c r="Q73" s="2"/>
    </row>
    <row r="74" ht="15" customHeight="1">
      <c r="A74" s="40">
        <v>67</v>
      </c>
      <c r="B74" s="41">
        <f>$B$2*'Data'!$D70+$B$3*'Data'!$F70+$B$4*'Data'!$H70</f>
        <v>0.01732919041262131</v>
      </c>
      <c r="C74" s="41">
        <f>B74+1</f>
        <v>1.017329190412621</v>
      </c>
      <c r="D74" s="42"/>
      <c r="E74" s="41">
        <f>$E$2*'Data'!$D70+$E$3*'Data'!$F70+$E$4*'Data'!$H70</f>
        <v>0.020277673992999</v>
      </c>
      <c r="F74" s="41">
        <f>E74+1</f>
        <v>1.020277673992999</v>
      </c>
      <c r="G74" s="42"/>
      <c r="H74" s="41">
        <f>$H$2*'Data'!$D70+$H$3*'Data'!$F70+$H$4*'Data'!$H70</f>
        <v>0.02435350592813245</v>
      </c>
      <c r="I74" s="41">
        <f>H74+1</f>
        <v>1.024353505928132</v>
      </c>
      <c r="J74" s="43"/>
      <c r="K74" s="25"/>
      <c r="L74" s="33"/>
      <c r="M74" s="25"/>
      <c r="N74" s="2"/>
      <c r="O74" s="2"/>
      <c r="P74" s="2"/>
      <c r="Q74" s="2"/>
    </row>
    <row r="75" ht="15" customHeight="1">
      <c r="A75" s="40">
        <v>68</v>
      </c>
      <c r="B75" s="41">
        <f>$B$2*'Data'!$D71+$B$3*'Data'!$F71+$B$4*'Data'!$H71</f>
        <v>0.001847266206684846</v>
      </c>
      <c r="C75" s="41">
        <f>B75+1</f>
        <v>1.001847266206685</v>
      </c>
      <c r="D75" s="42"/>
      <c r="E75" s="41">
        <f>$E$2*'Data'!$D71+$E$3*'Data'!$F71+$E$4*'Data'!$H71</f>
        <v>0.005592093183630438</v>
      </c>
      <c r="F75" s="41">
        <f>E75+1</f>
        <v>1.00559209318363</v>
      </c>
      <c r="G75" s="42"/>
      <c r="H75" s="41">
        <f>$H$2*'Data'!$D71+$H$3*'Data'!$F71+$H$4*'Data'!$H71</f>
        <v>0.01136279969649739</v>
      </c>
      <c r="I75" s="41">
        <f>H75+1</f>
        <v>1.011362799696497</v>
      </c>
      <c r="J75" s="43"/>
      <c r="K75" s="25"/>
      <c r="L75" s="33"/>
      <c r="M75" s="25"/>
      <c r="N75" s="2"/>
      <c r="O75" s="2"/>
      <c r="P75" s="2"/>
      <c r="Q75" s="2"/>
    </row>
    <row r="76" ht="15" customHeight="1">
      <c r="A76" s="40">
        <v>69</v>
      </c>
      <c r="B76" s="41">
        <f>$B$2*'Data'!$D72+$B$3*'Data'!$F72+$B$4*'Data'!$H72</f>
        <v>-0.008494713747226114</v>
      </c>
      <c r="C76" s="41">
        <f>B76+1</f>
        <v>0.9915052862527739</v>
      </c>
      <c r="D76" s="42"/>
      <c r="E76" s="41">
        <f>$E$2*'Data'!$D72+$E$3*'Data'!$F72+$E$4*'Data'!$H72</f>
        <v>-0.01424866039478292</v>
      </c>
      <c r="F76" s="41">
        <f>E76+1</f>
        <v>0.9857513396052171</v>
      </c>
      <c r="G76" s="42"/>
      <c r="H76" s="41">
        <f>$H$2*'Data'!$D72+$H$3*'Data'!$F72+$H$4*'Data'!$H72</f>
        <v>-0.02263517482323159</v>
      </c>
      <c r="I76" s="41">
        <f>H76+1</f>
        <v>0.9773648251767684</v>
      </c>
      <c r="J76" s="43"/>
      <c r="K76" s="25"/>
      <c r="L76" s="33"/>
      <c r="M76" s="25"/>
      <c r="N76" s="2"/>
      <c r="O76" s="2"/>
      <c r="P76" s="2"/>
      <c r="Q76" s="2"/>
    </row>
    <row r="77" ht="15" customHeight="1">
      <c r="A77" s="40">
        <v>70</v>
      </c>
      <c r="B77" s="41">
        <f>$B$2*'Data'!$D73+$B$3*'Data'!$F73+$B$4*'Data'!$H73</f>
        <v>0.02141278947947228</v>
      </c>
      <c r="C77" s="41">
        <f>B77+1</f>
        <v>1.021412789479472</v>
      </c>
      <c r="D77" s="42"/>
      <c r="E77" s="41">
        <f>$E$2*'Data'!$D73+$E$3*'Data'!$F73+$E$4*'Data'!$H73</f>
        <v>0.02346581863077877</v>
      </c>
      <c r="F77" s="41">
        <f>E77+1</f>
        <v>1.023465818630779</v>
      </c>
      <c r="G77" s="42"/>
      <c r="H77" s="41">
        <f>$H$2*'Data'!$D73+$H$3*'Data'!$F73+$H$4*'Data'!$H73</f>
        <v>0.0260665357892615</v>
      </c>
      <c r="I77" s="41">
        <f>H77+1</f>
        <v>1.026066535789262</v>
      </c>
      <c r="J77" s="43"/>
      <c r="K77" s="25"/>
      <c r="L77" s="33"/>
      <c r="M77" s="25"/>
      <c r="N77" s="2"/>
      <c r="O77" s="2"/>
      <c r="P77" s="2"/>
      <c r="Q77" s="2"/>
    </row>
    <row r="78" ht="15" customHeight="1">
      <c r="A78" s="40">
        <v>71</v>
      </c>
      <c r="B78" s="41">
        <f>$B$2*'Data'!$D74+$B$3*'Data'!$F74+$B$4*'Data'!$H74</f>
        <v>-0.02238040548109168</v>
      </c>
      <c r="C78" s="41">
        <f>B78+1</f>
        <v>0.9776195945189083</v>
      </c>
      <c r="D78" s="42"/>
      <c r="E78" s="41">
        <f>$E$2*'Data'!$D74+$E$3*'Data'!$F74+$E$4*'Data'!$H74</f>
        <v>-0.02900051982423658</v>
      </c>
      <c r="F78" s="41">
        <f>E78+1</f>
        <v>0.9709994801757634</v>
      </c>
      <c r="G78" s="42"/>
      <c r="H78" s="41">
        <f>$H$2*'Data'!$D74+$H$3*'Data'!$F74+$H$4*'Data'!$H74</f>
        <v>-0.03826225815490867</v>
      </c>
      <c r="I78" s="41">
        <f>H78+1</f>
        <v>0.9617377418450913</v>
      </c>
      <c r="J78" s="43"/>
      <c r="K78" s="25"/>
      <c r="L78" s="33"/>
      <c r="M78" s="25"/>
      <c r="N78" s="2"/>
      <c r="O78" s="2"/>
      <c r="P78" s="2"/>
      <c r="Q78" s="2"/>
    </row>
    <row r="79" ht="15" customHeight="1">
      <c r="A79" s="40">
        <v>72</v>
      </c>
      <c r="B79" s="41">
        <f>$B$2*'Data'!$D75+$B$3*'Data'!$F75+$B$4*'Data'!$H75</f>
        <v>0.007260147927033681</v>
      </c>
      <c r="C79" s="41">
        <f>B79+1</f>
        <v>1.007260147927034</v>
      </c>
      <c r="D79" s="42"/>
      <c r="E79" s="41">
        <f>$E$2*'Data'!$D75+$E$3*'Data'!$F75+$E$4*'Data'!$H75</f>
        <v>0.009327606074661696</v>
      </c>
      <c r="F79" s="41">
        <f>E79+1</f>
        <v>1.009327606074662</v>
      </c>
      <c r="G79" s="42"/>
      <c r="H79" s="41">
        <f>$H$2*'Data'!$D75+$H$3*'Data'!$F75+$H$4*'Data'!$H75</f>
        <v>0.01239905439192601</v>
      </c>
      <c r="I79" s="41">
        <f>H79+1</f>
        <v>1.012399054391926</v>
      </c>
      <c r="J79" s="43"/>
      <c r="K79" s="25"/>
      <c r="L79" s="33"/>
      <c r="M79" s="25"/>
      <c r="N79" s="2"/>
      <c r="O79" s="2"/>
      <c r="P79" s="2"/>
      <c r="Q79" s="2"/>
    </row>
    <row r="80" ht="15" customHeight="1">
      <c r="A80" s="40">
        <v>73</v>
      </c>
      <c r="B80" s="41">
        <f>$B$2*'Data'!$D76+$B$3*'Data'!$F76+$B$4*'Data'!$H76</f>
        <v>0.005871126847406095</v>
      </c>
      <c r="C80" s="41">
        <f>B80+1</f>
        <v>1.005871126847406</v>
      </c>
      <c r="D80" s="42"/>
      <c r="E80" s="41">
        <f>$E$2*'Data'!$D76+$E$3*'Data'!$F76+$E$4*'Data'!$H76</f>
        <v>0.0008162862077559997</v>
      </c>
      <c r="F80" s="41">
        <f>E80+1</f>
        <v>1.000816286207756</v>
      </c>
      <c r="G80" s="42"/>
      <c r="H80" s="41">
        <f>$H$2*'Data'!$D76+$H$3*'Data'!$F76+$H$4*'Data'!$H76</f>
        <v>-0.006938125504491339</v>
      </c>
      <c r="I80" s="41">
        <f>H80+1</f>
        <v>0.9930618744955086</v>
      </c>
      <c r="J80" s="43"/>
      <c r="K80" s="25"/>
      <c r="L80" s="33"/>
      <c r="M80" s="25"/>
      <c r="N80" s="2"/>
      <c r="O80" s="2"/>
      <c r="P80" s="2"/>
      <c r="Q80" s="2"/>
    </row>
    <row r="81" ht="15" customHeight="1">
      <c r="A81" s="40">
        <v>74</v>
      </c>
      <c r="B81" s="41">
        <f>$B$2*'Data'!$D77+$B$3*'Data'!$F77+$B$4*'Data'!$H77</f>
        <v>0.01973073881672701</v>
      </c>
      <c r="C81" s="41">
        <f>B81+1</f>
        <v>1.019730738816727</v>
      </c>
      <c r="D81" s="42"/>
      <c r="E81" s="41">
        <f>$E$2*'Data'!$D77+$E$3*'Data'!$F77+$E$4*'Data'!$H77</f>
        <v>0.01715720508467834</v>
      </c>
      <c r="F81" s="41">
        <f>E81+1</f>
        <v>1.017157205084678</v>
      </c>
      <c r="G81" s="42"/>
      <c r="H81" s="41">
        <f>$H$2*'Data'!$D77+$H$3*'Data'!$F77+$H$4*'Data'!$H77</f>
        <v>0.01277516033396394</v>
      </c>
      <c r="I81" s="41">
        <f>H81+1</f>
        <v>1.012775160333964</v>
      </c>
      <c r="J81" s="43"/>
      <c r="K81" s="25"/>
      <c r="L81" s="33"/>
      <c r="M81" s="25"/>
      <c r="N81" s="2"/>
      <c r="O81" s="2"/>
      <c r="P81" s="2"/>
      <c r="Q81" s="2"/>
    </row>
    <row r="82" ht="15" customHeight="1">
      <c r="A82" s="40">
        <v>75</v>
      </c>
      <c r="B82" s="41">
        <f>$B$2*'Data'!$D78+$B$3*'Data'!$F78+$B$4*'Data'!$H78</f>
        <v>0.04556682627677761</v>
      </c>
      <c r="C82" s="41">
        <f>B82+1</f>
        <v>1.045566826276778</v>
      </c>
      <c r="D82" s="42"/>
      <c r="E82" s="41">
        <f>$E$2*'Data'!$D78+$E$3*'Data'!$F78+$E$4*'Data'!$H78</f>
        <v>0.04434858215337737</v>
      </c>
      <c r="F82" s="41">
        <f>E82+1</f>
        <v>1.044348582153377</v>
      </c>
      <c r="G82" s="42"/>
      <c r="H82" s="41">
        <f>$H$2*'Data'!$D78+$H$3*'Data'!$F78+$H$4*'Data'!$H78</f>
        <v>0.04123220018073205</v>
      </c>
      <c r="I82" s="41">
        <f>H82+1</f>
        <v>1.041232200180732</v>
      </c>
      <c r="J82" s="43"/>
      <c r="K82" s="25"/>
      <c r="L82" s="33"/>
      <c r="M82" s="25"/>
      <c r="N82" s="2"/>
      <c r="O82" s="2"/>
      <c r="P82" s="2"/>
      <c r="Q82" s="2"/>
    </row>
    <row r="83" ht="15" customHeight="1">
      <c r="A83" s="40">
        <v>76</v>
      </c>
      <c r="B83" s="41">
        <f>$B$2*'Data'!$D79+$B$3*'Data'!$F79+$B$4*'Data'!$H79</f>
        <v>0.02295221052210493</v>
      </c>
      <c r="C83" s="41">
        <f>B83+1</f>
        <v>1.022952210522105</v>
      </c>
      <c r="D83" s="42"/>
      <c r="E83" s="41">
        <f>$E$2*'Data'!$D79+$E$3*'Data'!$F79+$E$4*'Data'!$H79</f>
        <v>0.02888491290260971</v>
      </c>
      <c r="F83" s="41">
        <f>E83+1</f>
        <v>1.02888491290261</v>
      </c>
      <c r="G83" s="42"/>
      <c r="H83" s="41">
        <f>$H$2*'Data'!$D79+$H$3*'Data'!$F79+$H$4*'Data'!$H79</f>
        <v>0.03737638603834237</v>
      </c>
      <c r="I83" s="41">
        <f>H83+1</f>
        <v>1.037376386038342</v>
      </c>
      <c r="J83" s="43"/>
      <c r="K83" s="25"/>
      <c r="L83" s="33"/>
      <c r="M83" s="25"/>
      <c r="N83" s="2"/>
      <c r="O83" s="2"/>
      <c r="P83" s="2"/>
      <c r="Q83" s="2"/>
    </row>
    <row r="84" ht="15" customHeight="1">
      <c r="A84" s="40">
        <v>77</v>
      </c>
      <c r="B84" s="41">
        <f>$B$2*'Data'!$D80+$B$3*'Data'!$F80+$B$4*'Data'!$H80</f>
        <v>0.01790313486959204</v>
      </c>
      <c r="C84" s="41">
        <f>B84+1</f>
        <v>1.017903134869592</v>
      </c>
      <c r="D84" s="42"/>
      <c r="E84" s="41">
        <f>$E$2*'Data'!$D80+$E$3*'Data'!$F80+$E$4*'Data'!$H80</f>
        <v>0.01583785021277849</v>
      </c>
      <c r="F84" s="41">
        <f>E84+1</f>
        <v>1.015837850212779</v>
      </c>
      <c r="G84" s="42"/>
      <c r="H84" s="41">
        <f>$H$2*'Data'!$D80+$H$3*'Data'!$F80+$H$4*'Data'!$H80</f>
        <v>0.01228102427007415</v>
      </c>
      <c r="I84" s="41">
        <f>H84+1</f>
        <v>1.012281024270074</v>
      </c>
      <c r="J84" s="43"/>
      <c r="K84" s="25"/>
      <c r="L84" s="33"/>
      <c r="M84" s="25"/>
      <c r="N84" s="2"/>
      <c r="O84" s="2"/>
      <c r="P84" s="2"/>
      <c r="Q84" s="2"/>
    </row>
    <row r="85" ht="15" customHeight="1">
      <c r="A85" s="40">
        <v>78</v>
      </c>
      <c r="B85" s="41">
        <f>$B$2*'Data'!$D81+$B$3*'Data'!$F81+$B$4*'Data'!$H81</f>
        <v>0.007285018778757285</v>
      </c>
      <c r="C85" s="41">
        <f>B85+1</f>
        <v>1.007285018778757</v>
      </c>
      <c r="D85" s="42"/>
      <c r="E85" s="41">
        <f>$E$2*'Data'!$D81+$E$3*'Data'!$F81+$E$4*'Data'!$H81</f>
        <v>0.005757615652319036</v>
      </c>
      <c r="F85" s="41">
        <f>E85+1</f>
        <v>1.005757615652319</v>
      </c>
      <c r="G85" s="42"/>
      <c r="H85" s="41">
        <f>$H$2*'Data'!$D81+$H$3*'Data'!$F81+$H$4*'Data'!$H81</f>
        <v>0.003351698389306419</v>
      </c>
      <c r="I85" s="41">
        <f>H85+1</f>
        <v>1.003351698389306</v>
      </c>
      <c r="J85" s="43"/>
      <c r="K85" s="25"/>
      <c r="L85" s="33"/>
      <c r="M85" s="25"/>
      <c r="N85" s="2"/>
      <c r="O85" s="2"/>
      <c r="P85" s="2"/>
      <c r="Q85" s="2"/>
    </row>
    <row r="86" ht="15" customHeight="1">
      <c r="A86" s="40">
        <v>79</v>
      </c>
      <c r="B86" s="41">
        <f>$B$2*'Data'!$D82+$B$3*'Data'!$F82+$B$4*'Data'!$H82</f>
        <v>0.009955863438528952</v>
      </c>
      <c r="C86" s="41">
        <f>B86+1</f>
        <v>1.009955863438529</v>
      </c>
      <c r="D86" s="42"/>
      <c r="E86" s="41">
        <f>$E$2*'Data'!$D82+$E$3*'Data'!$F82+$E$4*'Data'!$H82</f>
        <v>0.01632306199744867</v>
      </c>
      <c r="F86" s="41">
        <f>E86+1</f>
        <v>1.016323061997449</v>
      </c>
      <c r="G86" s="42"/>
      <c r="H86" s="41">
        <f>$H$2*'Data'!$D82+$H$3*'Data'!$F82+$H$4*'Data'!$H82</f>
        <v>0.02587314502186392</v>
      </c>
      <c r="I86" s="41">
        <f>H86+1</f>
        <v>1.025873145021864</v>
      </c>
      <c r="J86" s="43"/>
      <c r="K86" s="25"/>
      <c r="L86" s="33"/>
      <c r="M86" s="25"/>
      <c r="N86" s="2"/>
      <c r="O86" s="2"/>
      <c r="P86" s="2"/>
      <c r="Q86" s="2"/>
    </row>
    <row r="87" ht="15" customHeight="1">
      <c r="A87" s="40">
        <v>80</v>
      </c>
      <c r="B87" s="41">
        <f>$B$2*'Data'!$D83+$B$3*'Data'!$F83+$B$4*'Data'!$H83</f>
        <v>-0.01918228463853606</v>
      </c>
      <c r="C87" s="41">
        <f>B87+1</f>
        <v>0.9808177153614639</v>
      </c>
      <c r="D87" s="42"/>
      <c r="E87" s="41">
        <f>$E$2*'Data'!$D83+$E$3*'Data'!$F83+$E$4*'Data'!$H83</f>
        <v>-0.01834996200803814</v>
      </c>
      <c r="F87" s="41">
        <f>E87+1</f>
        <v>0.9816500379919618</v>
      </c>
      <c r="G87" s="42"/>
      <c r="H87" s="41">
        <f>$H$2*'Data'!$D83+$H$3*'Data'!$F83+$H$4*'Data'!$H83</f>
        <v>-0.01634994917639655</v>
      </c>
      <c r="I87" s="41">
        <f>H87+1</f>
        <v>0.9836500508236035</v>
      </c>
      <c r="J87" s="43"/>
      <c r="K87" s="25"/>
      <c r="L87" s="33"/>
      <c r="M87" s="25"/>
      <c r="N87" s="2"/>
      <c r="O87" s="2"/>
      <c r="P87" s="2"/>
      <c r="Q87" s="2"/>
    </row>
    <row r="88" ht="15" customHeight="1">
      <c r="A88" s="40">
        <v>81</v>
      </c>
      <c r="B88" s="41">
        <f>$B$2*'Data'!$D84+$B$3*'Data'!$F84+$B$4*'Data'!$H84</f>
        <v>0.0132446113689292</v>
      </c>
      <c r="C88" s="41">
        <f>B88+1</f>
        <v>1.013244611368929</v>
      </c>
      <c r="D88" s="42"/>
      <c r="E88" s="41">
        <f>$E$2*'Data'!$D84+$E$3*'Data'!$F84+$E$4*'Data'!$H84</f>
        <v>0.01370346640616277</v>
      </c>
      <c r="F88" s="41">
        <f>E88+1</f>
        <v>1.013703466406163</v>
      </c>
      <c r="G88" s="42"/>
      <c r="H88" s="41">
        <f>$H$2*'Data'!$D84+$H$3*'Data'!$F84+$H$4*'Data'!$H84</f>
        <v>0.01413575582715396</v>
      </c>
      <c r="I88" s="41">
        <f>H88+1</f>
        <v>1.014135755827154</v>
      </c>
      <c r="J88" s="43"/>
      <c r="K88" s="25"/>
      <c r="L88" s="33"/>
      <c r="M88" s="25"/>
      <c r="N88" s="2"/>
      <c r="O88" s="2"/>
      <c r="P88" s="2"/>
      <c r="Q88" s="2"/>
    </row>
    <row r="89" ht="15" customHeight="1">
      <c r="A89" s="40">
        <v>82</v>
      </c>
      <c r="B89" s="41">
        <f>$B$2*'Data'!$D85+$B$3*'Data'!$F85+$B$4*'Data'!$H85</f>
        <v>0.002892029276376479</v>
      </c>
      <c r="C89" s="41">
        <f>B89+1</f>
        <v>1.002892029276377</v>
      </c>
      <c r="D89" s="42"/>
      <c r="E89" s="41">
        <f>$E$2*'Data'!$D85+$E$3*'Data'!$F85+$E$4*'Data'!$H85</f>
        <v>-0.000117216070020952</v>
      </c>
      <c r="F89" s="41">
        <f>E89+1</f>
        <v>0.9998827839299791</v>
      </c>
      <c r="G89" s="42"/>
      <c r="H89" s="41">
        <f>$H$2*'Data'!$D85+$H$3*'Data'!$F85+$H$4*'Data'!$H85</f>
        <v>-0.004659039857166449</v>
      </c>
      <c r="I89" s="41">
        <f>H89+1</f>
        <v>0.9953409601428336</v>
      </c>
      <c r="J89" s="43"/>
      <c r="K89" s="25"/>
      <c r="L89" s="33"/>
      <c r="M89" s="25"/>
      <c r="N89" s="2"/>
      <c r="O89" s="2"/>
      <c r="P89" s="2"/>
      <c r="Q89" s="2"/>
    </row>
    <row r="90" ht="15" customHeight="1">
      <c r="A90" s="40">
        <v>83</v>
      </c>
      <c r="B90" s="41">
        <f>$B$2*'Data'!$D86+$B$3*'Data'!$F86+$B$4*'Data'!$H86</f>
        <v>0.01991850193439295</v>
      </c>
      <c r="C90" s="41">
        <f>B90+1</f>
        <v>1.019918501934393</v>
      </c>
      <c r="D90" s="42"/>
      <c r="E90" s="41">
        <f>$E$2*'Data'!$D86+$E$3*'Data'!$F86+$E$4*'Data'!$H86</f>
        <v>0.02500907458093948</v>
      </c>
      <c r="F90" s="41">
        <f>E90+1</f>
        <v>1.025009074580939</v>
      </c>
      <c r="G90" s="42"/>
      <c r="H90" s="41">
        <f>$H$2*'Data'!$D86+$H$3*'Data'!$F86+$H$4*'Data'!$H86</f>
        <v>0.03229857554750205</v>
      </c>
      <c r="I90" s="41">
        <f>H90+1</f>
        <v>1.032298575547502</v>
      </c>
      <c r="J90" s="43"/>
      <c r="K90" s="25"/>
      <c r="L90" s="33"/>
      <c r="M90" s="25"/>
      <c r="N90" s="2"/>
      <c r="O90" s="2"/>
      <c r="P90" s="2"/>
      <c r="Q90" s="2"/>
    </row>
    <row r="91" ht="15" customHeight="1">
      <c r="A91" s="40">
        <v>84</v>
      </c>
      <c r="B91" s="41">
        <f>$B$2*'Data'!$D87+$B$3*'Data'!$F87+$B$4*'Data'!$H87</f>
        <v>0.01272166145394774</v>
      </c>
      <c r="C91" s="41">
        <f>B91+1</f>
        <v>1.012721661453948</v>
      </c>
      <c r="D91" s="42"/>
      <c r="E91" s="41">
        <f>$E$2*'Data'!$D87+$E$3*'Data'!$F87+$E$4*'Data'!$H87</f>
        <v>0.01516583833054504</v>
      </c>
      <c r="F91" s="41">
        <f>E91+1</f>
        <v>1.015165838330545</v>
      </c>
      <c r="G91" s="42"/>
      <c r="H91" s="41">
        <f>$H$2*'Data'!$D87+$H$3*'Data'!$F87+$H$4*'Data'!$H87</f>
        <v>0.01863937906307677</v>
      </c>
      <c r="I91" s="41">
        <f>H91+1</f>
        <v>1.018639379063077</v>
      </c>
      <c r="J91" s="43"/>
      <c r="K91" s="25"/>
      <c r="L91" s="33"/>
      <c r="M91" s="25"/>
      <c r="N91" s="2"/>
      <c r="O91" s="2"/>
      <c r="P91" s="2"/>
      <c r="Q91" s="2"/>
    </row>
    <row r="92" ht="15" customHeight="1">
      <c r="A92" s="40">
        <v>85</v>
      </c>
      <c r="B92" s="41">
        <f>$B$2*'Data'!$D88+$B$3*'Data'!$F88+$B$4*'Data'!$H88</f>
        <v>-0.0006342373448377102</v>
      </c>
      <c r="C92" s="41">
        <f>B92+1</f>
        <v>0.9993657626551623</v>
      </c>
      <c r="D92" s="42"/>
      <c r="E92" s="41">
        <f>$E$2*'Data'!$D88+$E$3*'Data'!$F88+$E$4*'Data'!$H88</f>
        <v>0.004006147339677716</v>
      </c>
      <c r="F92" s="41">
        <f>E92+1</f>
        <v>1.004006147339678</v>
      </c>
      <c r="G92" s="42"/>
      <c r="H92" s="41">
        <f>$H$2*'Data'!$D88+$H$3*'Data'!$F88+$H$4*'Data'!$H88</f>
        <v>0.01122904481818221</v>
      </c>
      <c r="I92" s="41">
        <f>H92+1</f>
        <v>1.011229044818182</v>
      </c>
      <c r="J92" s="43"/>
      <c r="K92" s="25"/>
      <c r="L92" s="33"/>
      <c r="M92" s="25"/>
      <c r="N92" s="2"/>
      <c r="O92" s="2"/>
      <c r="P92" s="2"/>
      <c r="Q92" s="2"/>
    </row>
    <row r="93" ht="15" customHeight="1">
      <c r="A93" s="40">
        <v>86</v>
      </c>
      <c r="B93" s="41">
        <f>$B$2*'Data'!$D89+$B$3*'Data'!$F89+$B$4*'Data'!$H89</f>
        <v>0.001703217858984355</v>
      </c>
      <c r="C93" s="41">
        <f>B93+1</f>
        <v>1.001703217858984</v>
      </c>
      <c r="D93" s="42"/>
      <c r="E93" s="41">
        <f>$E$2*'Data'!$D89+$E$3*'Data'!$F89+$E$4*'Data'!$H89</f>
        <v>0.002567645146784262</v>
      </c>
      <c r="F93" s="41">
        <f>E93+1</f>
        <v>1.002567645146784</v>
      </c>
      <c r="G93" s="42"/>
      <c r="H93" s="41">
        <f>$H$2*'Data'!$D89+$H$3*'Data'!$F89+$H$4*'Data'!$H89</f>
        <v>0.003964701199805318</v>
      </c>
      <c r="I93" s="41">
        <f>H93+1</f>
        <v>1.003964701199805</v>
      </c>
      <c r="J93" s="43"/>
      <c r="K93" s="25"/>
      <c r="L93" s="33"/>
      <c r="M93" s="25"/>
      <c r="N93" s="2"/>
      <c r="O93" s="2"/>
      <c r="P93" s="2"/>
      <c r="Q93" s="2"/>
    </row>
    <row r="94" ht="15" customHeight="1">
      <c r="A94" s="40">
        <v>87</v>
      </c>
      <c r="B94" s="41">
        <f>$B$2*'Data'!$D90+$B$3*'Data'!$F90+$B$4*'Data'!$H90</f>
        <v>0.002846464766951364</v>
      </c>
      <c r="C94" s="41">
        <f>B94+1</f>
        <v>1.002846464766951</v>
      </c>
      <c r="D94" s="42"/>
      <c r="E94" s="41">
        <f>$E$2*'Data'!$D90+$E$3*'Data'!$F90+$E$4*'Data'!$H90</f>
        <v>0.006151616509839153</v>
      </c>
      <c r="F94" s="41">
        <f>E94+1</f>
        <v>1.006151616509839</v>
      </c>
      <c r="G94" s="42"/>
      <c r="H94" s="41">
        <f>$H$2*'Data'!$D90+$H$3*'Data'!$F90+$H$4*'Data'!$H90</f>
        <v>0.01123118142682827</v>
      </c>
      <c r="I94" s="41">
        <f>H94+1</f>
        <v>1.011231181426828</v>
      </c>
      <c r="J94" s="43"/>
      <c r="K94" s="25"/>
      <c r="L94" s="33"/>
      <c r="M94" s="25"/>
      <c r="N94" s="2"/>
      <c r="O94" s="2"/>
      <c r="P94" s="2"/>
      <c r="Q94" s="2"/>
    </row>
    <row r="95" ht="15" customHeight="1">
      <c r="A95" s="40">
        <v>88</v>
      </c>
      <c r="B95" s="41">
        <f>$B$2*'Data'!$D91+$B$3*'Data'!$F91+$B$4*'Data'!$H91</f>
        <v>0.002012688430666504</v>
      </c>
      <c r="C95" s="41">
        <f>B95+1</f>
        <v>1.002012688430667</v>
      </c>
      <c r="D95" s="42"/>
      <c r="E95" s="41">
        <f>$E$2*'Data'!$D91+$E$3*'Data'!$F91+$E$4*'Data'!$H91</f>
        <v>0.004474415371240682</v>
      </c>
      <c r="F95" s="41">
        <f>E95+1</f>
        <v>1.004474415371241</v>
      </c>
      <c r="G95" s="42"/>
      <c r="H95" s="41">
        <f>$H$2*'Data'!$D91+$H$3*'Data'!$F91+$H$4*'Data'!$H91</f>
        <v>0.008299225899952732</v>
      </c>
      <c r="I95" s="41">
        <f>H95+1</f>
        <v>1.008299225899953</v>
      </c>
      <c r="J95" s="43"/>
      <c r="K95" s="25"/>
      <c r="L95" s="33"/>
      <c r="M95" s="25"/>
      <c r="N95" s="2"/>
      <c r="O95" s="2"/>
      <c r="P95" s="2"/>
      <c r="Q95" s="2"/>
    </row>
    <row r="96" ht="15" customHeight="1">
      <c r="A96" s="40">
        <v>89</v>
      </c>
      <c r="B96" s="41">
        <f>$B$2*'Data'!$D92+$B$3*'Data'!$F92+$B$4*'Data'!$H92</f>
        <v>0.001098418787083762</v>
      </c>
      <c r="C96" s="41">
        <f>B96+1</f>
        <v>1.001098418787084</v>
      </c>
      <c r="D96" s="42"/>
      <c r="E96" s="41">
        <f>$E$2*'Data'!$D92+$E$3*'Data'!$F92+$E$4*'Data'!$H92</f>
        <v>0.0003479300537964417</v>
      </c>
      <c r="F96" s="41">
        <f>E96+1</f>
        <v>1.000347930053797</v>
      </c>
      <c r="G96" s="42"/>
      <c r="H96" s="41">
        <f>$H$2*'Data'!$D92+$H$3*'Data'!$F92+$H$4*'Data'!$H92</f>
        <v>-0.0007008831264569191</v>
      </c>
      <c r="I96" s="41">
        <f>H96+1</f>
        <v>0.9992991168735431</v>
      </c>
      <c r="J96" s="43"/>
      <c r="K96" s="25"/>
      <c r="L96" s="33"/>
      <c r="M96" s="25"/>
      <c r="N96" s="2"/>
      <c r="O96" s="2"/>
      <c r="P96" s="2"/>
      <c r="Q96" s="2"/>
    </row>
    <row r="97" ht="15" customHeight="1">
      <c r="A97" s="40">
        <v>90</v>
      </c>
      <c r="B97" s="41">
        <f>$B$2*'Data'!$D93+$B$3*'Data'!$F93+$B$4*'Data'!$H93</f>
        <v>0.007937688100693277</v>
      </c>
      <c r="C97" s="41">
        <f>B97+1</f>
        <v>1.007937688100693</v>
      </c>
      <c r="D97" s="42"/>
      <c r="E97" s="41">
        <f>$E$2*'Data'!$D93+$E$3*'Data'!$F93+$E$4*'Data'!$H93</f>
        <v>0.00902292908902355</v>
      </c>
      <c r="F97" s="41">
        <f>E97+1</f>
        <v>1.009022929089024</v>
      </c>
      <c r="G97" s="42"/>
      <c r="H97" s="41">
        <f>$H$2*'Data'!$D93+$H$3*'Data'!$F93+$H$4*'Data'!$H93</f>
        <v>0.01056668318779819</v>
      </c>
      <c r="I97" s="41">
        <f>H97+1</f>
        <v>1.010566683187798</v>
      </c>
      <c r="J97" s="43"/>
      <c r="K97" s="25"/>
      <c r="L97" s="33"/>
      <c r="M97" s="25"/>
      <c r="N97" s="2"/>
      <c r="O97" s="2"/>
      <c r="P97" s="2"/>
      <c r="Q97" s="2"/>
    </row>
    <row r="98" ht="15" customHeight="1">
      <c r="A98" s="40">
        <v>91</v>
      </c>
      <c r="B98" s="41">
        <f>$B$2*'Data'!$D94+$B$3*'Data'!$F94+$B$4*'Data'!$H94</f>
        <v>0.00419858386174389</v>
      </c>
      <c r="C98" s="41">
        <f>B98+1</f>
        <v>1.004198583861744</v>
      </c>
      <c r="D98" s="42"/>
      <c r="E98" s="41">
        <f>$E$2*'Data'!$D94+$E$3*'Data'!$F94+$E$4*'Data'!$H94</f>
        <v>-0.003948807996401308</v>
      </c>
      <c r="F98" s="41">
        <f>E98+1</f>
        <v>0.9960511920035987</v>
      </c>
      <c r="G98" s="42"/>
      <c r="H98" s="41">
        <f>$H$2*'Data'!$D94+$H$3*'Data'!$F94+$H$4*'Data'!$H94</f>
        <v>-0.01636845613002371</v>
      </c>
      <c r="I98" s="41">
        <f>H98+1</f>
        <v>0.9836315438699763</v>
      </c>
      <c r="J98" s="43"/>
      <c r="K98" s="25"/>
      <c r="L98" s="33"/>
      <c r="M98" s="25"/>
      <c r="N98" s="2"/>
      <c r="O98" s="2"/>
      <c r="P98" s="2"/>
      <c r="Q98" s="2"/>
    </row>
    <row r="99" ht="15" customHeight="1">
      <c r="A99" s="40">
        <v>92</v>
      </c>
      <c r="B99" s="41">
        <f>$B$2*'Data'!$D95+$B$3*'Data'!$F95+$B$4*'Data'!$H95</f>
        <v>-0.001752909990911508</v>
      </c>
      <c r="C99" s="41">
        <f>B99+1</f>
        <v>0.9982470900090885</v>
      </c>
      <c r="D99" s="42"/>
      <c r="E99" s="41">
        <f>$E$2*'Data'!$D95+$E$3*'Data'!$F95+$E$4*'Data'!$H95</f>
        <v>-0.002310803026718355</v>
      </c>
      <c r="F99" s="41">
        <f>E99+1</f>
        <v>0.9976891969732816</v>
      </c>
      <c r="G99" s="42"/>
      <c r="H99" s="41">
        <f>$H$2*'Data'!$D95+$H$3*'Data'!$F95+$H$4*'Data'!$H95</f>
        <v>-0.002975599159653402</v>
      </c>
      <c r="I99" s="41">
        <f>H99+1</f>
        <v>0.9970244008403466</v>
      </c>
      <c r="J99" s="43"/>
      <c r="K99" s="25"/>
      <c r="L99" s="33"/>
      <c r="M99" s="25"/>
      <c r="N99" s="2"/>
      <c r="O99" s="2"/>
      <c r="P99" s="2"/>
      <c r="Q99" s="2"/>
    </row>
    <row r="100" ht="15" customHeight="1">
      <c r="A100" s="40">
        <v>93</v>
      </c>
      <c r="B100" s="41">
        <f>$B$2*'Data'!$D96+$B$3*'Data'!$F96+$B$4*'Data'!$H96</f>
        <v>0.01839185392272001</v>
      </c>
      <c r="C100" s="41">
        <f>B100+1</f>
        <v>1.01839185392272</v>
      </c>
      <c r="D100" s="42"/>
      <c r="E100" s="41">
        <f>$E$2*'Data'!$D96+$E$3*'Data'!$F96+$E$4*'Data'!$H96</f>
        <v>0.02434820767415332</v>
      </c>
      <c r="F100" s="41">
        <f>E100+1</f>
        <v>1.024348207674153</v>
      </c>
      <c r="G100" s="42"/>
      <c r="H100" s="41">
        <f>$H$2*'Data'!$D96+$H$3*'Data'!$F96+$H$4*'Data'!$H96</f>
        <v>0.03299933666716017</v>
      </c>
      <c r="I100" s="41">
        <f>H100+1</f>
        <v>1.03299933666716</v>
      </c>
      <c r="J100" s="43"/>
      <c r="K100" s="25"/>
      <c r="L100" s="33"/>
      <c r="M100" s="25"/>
      <c r="N100" s="2"/>
      <c r="O100" s="2"/>
      <c r="P100" s="2"/>
      <c r="Q100" s="2"/>
    </row>
    <row r="101" ht="15" customHeight="1">
      <c r="A101" s="40">
        <v>94</v>
      </c>
      <c r="B101" s="41">
        <f>$B$2*'Data'!$D97+$B$3*'Data'!$F97+$B$4*'Data'!$H97</f>
        <v>0.01024208788327017</v>
      </c>
      <c r="C101" s="41">
        <f>B101+1</f>
        <v>1.01024208788327</v>
      </c>
      <c r="D101" s="42"/>
      <c r="E101" s="41">
        <f>$E$2*'Data'!$D97+$E$3*'Data'!$F97+$E$4*'Data'!$H97</f>
        <v>0.008787459668267389</v>
      </c>
      <c r="F101" s="41">
        <f>E101+1</f>
        <v>1.008787459668267</v>
      </c>
      <c r="G101" s="42"/>
      <c r="H101" s="41">
        <f>$H$2*'Data'!$D97+$H$3*'Data'!$F97+$H$4*'Data'!$H97</f>
        <v>0.006382651492888185</v>
      </c>
      <c r="I101" s="41">
        <f>H101+1</f>
        <v>1.006382651492888</v>
      </c>
      <c r="J101" s="43"/>
      <c r="K101" s="25"/>
      <c r="L101" s="33"/>
      <c r="M101" s="25"/>
      <c r="N101" s="2"/>
      <c r="O101" s="2"/>
      <c r="P101" s="2"/>
      <c r="Q101" s="2"/>
    </row>
    <row r="102" ht="15" customHeight="1">
      <c r="A102" s="40">
        <v>95</v>
      </c>
      <c r="B102" s="41">
        <f>$B$2*'Data'!$D98+$B$3*'Data'!$F98+$B$4*'Data'!$H98</f>
        <v>0.02372406225319826</v>
      </c>
      <c r="C102" s="41">
        <f>B102+1</f>
        <v>1.023724062253198</v>
      </c>
      <c r="D102" s="42"/>
      <c r="E102" s="41">
        <f>$E$2*'Data'!$D98+$E$3*'Data'!$F98+$E$4*'Data'!$H98</f>
        <v>0.03033498323414088</v>
      </c>
      <c r="F102" s="41">
        <f>E102+1</f>
        <v>1.030334983234141</v>
      </c>
      <c r="G102" s="42"/>
      <c r="H102" s="41">
        <f>$H$2*'Data'!$D98+$H$3*'Data'!$F98+$H$4*'Data'!$H98</f>
        <v>0.03981700362530936</v>
      </c>
      <c r="I102" s="41">
        <f>H102+1</f>
        <v>1.039817003625309</v>
      </c>
      <c r="J102" s="43"/>
      <c r="K102" s="25"/>
      <c r="L102" s="33"/>
      <c r="M102" s="25"/>
      <c r="N102" s="2"/>
      <c r="O102" s="2"/>
      <c r="P102" s="2"/>
      <c r="Q102" s="2"/>
    </row>
    <row r="103" ht="15" customHeight="1">
      <c r="A103" s="40">
        <v>96</v>
      </c>
      <c r="B103" s="41">
        <f>$B$2*'Data'!$D99+$B$3*'Data'!$F99+$B$4*'Data'!$H99</f>
        <v>-0.007946812236212086</v>
      </c>
      <c r="C103" s="41">
        <f>B103+1</f>
        <v>0.9920531877637879</v>
      </c>
      <c r="D103" s="42"/>
      <c r="E103" s="41">
        <f>$E$2*'Data'!$D99+$E$3*'Data'!$F99+$E$4*'Data'!$H99</f>
        <v>-0.009479521818678607</v>
      </c>
      <c r="F103" s="41">
        <f>E103+1</f>
        <v>0.9905204781813214</v>
      </c>
      <c r="G103" s="42"/>
      <c r="H103" s="41">
        <f>$H$2*'Data'!$D99+$H$3*'Data'!$F99+$H$4*'Data'!$H99</f>
        <v>-0.01143811380777145</v>
      </c>
      <c r="I103" s="41">
        <f>H103+1</f>
        <v>0.9885618861922285</v>
      </c>
      <c r="J103" s="43"/>
      <c r="K103" s="25"/>
      <c r="L103" s="33"/>
      <c r="M103" s="25"/>
      <c r="N103" s="2"/>
      <c r="O103" s="2"/>
      <c r="P103" s="2"/>
      <c r="Q103" s="2"/>
    </row>
    <row r="104" ht="15" customHeight="1">
      <c r="A104" s="40">
        <v>97</v>
      </c>
      <c r="B104" s="41">
        <f>$B$2*'Data'!$D100+$B$3*'Data'!$F100+$B$4*'Data'!$H100</f>
        <v>-0.01145355100798202</v>
      </c>
      <c r="C104" s="41">
        <f>B104+1</f>
        <v>0.9885464489920179</v>
      </c>
      <c r="D104" s="42"/>
      <c r="E104" s="41">
        <f>$E$2*'Data'!$D100+$E$3*'Data'!$F100+$E$4*'Data'!$H100</f>
        <v>-0.006683961991883918</v>
      </c>
      <c r="F104" s="41">
        <f>E104+1</f>
        <v>0.9933160380081161</v>
      </c>
      <c r="G104" s="42"/>
      <c r="H104" s="41">
        <f>$H$2*'Data'!$D100+$H$3*'Data'!$F100+$H$4*'Data'!$H100</f>
        <v>0.00106541002308661</v>
      </c>
      <c r="I104" s="41">
        <f>H104+1</f>
        <v>1.001065410023087</v>
      </c>
      <c r="J104" s="43"/>
      <c r="K104" s="25"/>
      <c r="L104" s="33"/>
      <c r="M104" s="25"/>
      <c r="N104" s="2"/>
      <c r="O104" s="2"/>
      <c r="P104" s="2"/>
      <c r="Q104" s="2"/>
    </row>
    <row r="105" ht="15" customHeight="1">
      <c r="A105" s="40">
        <v>98</v>
      </c>
      <c r="B105" s="41">
        <f>$B$2*'Data'!$D101+$B$3*'Data'!$F101+$B$4*'Data'!$H101</f>
        <v>-0.0008940409589957163</v>
      </c>
      <c r="C105" s="41">
        <f>B105+1</f>
        <v>0.9991059590410043</v>
      </c>
      <c r="D105" s="42"/>
      <c r="E105" s="41">
        <f>$E$2*'Data'!$D101+$E$3*'Data'!$F101+$E$4*'Data'!$H101</f>
        <v>0.001751324698727203</v>
      </c>
      <c r="F105" s="41">
        <f>E105+1</f>
        <v>1.001751324698727</v>
      </c>
      <c r="G105" s="42"/>
      <c r="H105" s="41">
        <f>$H$2*'Data'!$D101+$H$3*'Data'!$F101+$H$4*'Data'!$H101</f>
        <v>0.005948028832406698</v>
      </c>
      <c r="I105" s="41">
        <f>H105+1</f>
        <v>1.005948028832407</v>
      </c>
      <c r="J105" s="43"/>
      <c r="K105" s="25"/>
      <c r="L105" s="33"/>
      <c r="M105" s="25"/>
      <c r="N105" s="2"/>
      <c r="O105" s="2"/>
      <c r="P105" s="2"/>
      <c r="Q105" s="2"/>
    </row>
    <row r="106" ht="15" customHeight="1">
      <c r="A106" s="40">
        <v>99</v>
      </c>
      <c r="B106" s="41">
        <f>$B$2*'Data'!$D102+$B$3*'Data'!$F102+$B$4*'Data'!$H102</f>
        <v>-0.01115785024551568</v>
      </c>
      <c r="C106" s="41">
        <f>B106+1</f>
        <v>0.9888421497544844</v>
      </c>
      <c r="D106" s="42"/>
      <c r="E106" s="41">
        <f>$E$2*'Data'!$D102+$E$3*'Data'!$F102+$E$4*'Data'!$H102</f>
        <v>-0.01545912197857711</v>
      </c>
      <c r="F106" s="41">
        <f>E106+1</f>
        <v>0.9845408780214229</v>
      </c>
      <c r="G106" s="42"/>
      <c r="H106" s="41">
        <f>$H$2*'Data'!$D102+$H$3*'Data'!$F102+$H$4*'Data'!$H102</f>
        <v>-0.02154327870386274</v>
      </c>
      <c r="I106" s="41">
        <f>H106+1</f>
        <v>0.9784567212961373</v>
      </c>
      <c r="J106" s="43"/>
      <c r="K106" s="25"/>
      <c r="L106" s="33"/>
      <c r="M106" s="25"/>
      <c r="N106" s="2"/>
      <c r="O106" s="2"/>
      <c r="P106" s="2"/>
      <c r="Q106" s="2"/>
    </row>
    <row r="107" ht="15" customHeight="1">
      <c r="A107" s="40">
        <v>100</v>
      </c>
      <c r="B107" s="41">
        <f>$B$2*'Data'!$D103+$B$3*'Data'!$F103+$B$4*'Data'!$H103</f>
        <v>0.01091499200469183</v>
      </c>
      <c r="C107" s="41">
        <f>B107+1</f>
        <v>1.010914992004692</v>
      </c>
      <c r="D107" s="42"/>
      <c r="E107" s="41">
        <f>$E$2*'Data'!$D103+$E$3*'Data'!$F103+$E$4*'Data'!$H103</f>
        <v>0.01816386042160168</v>
      </c>
      <c r="F107" s="41">
        <f>E107+1</f>
        <v>1.018163860421602</v>
      </c>
      <c r="G107" s="42"/>
      <c r="H107" s="41">
        <f>$H$2*'Data'!$D103+$H$3*'Data'!$F103+$H$4*'Data'!$H103</f>
        <v>0.02901844198142944</v>
      </c>
      <c r="I107" s="41">
        <f>H107+1</f>
        <v>1.029018441981429</v>
      </c>
      <c r="J107" s="43"/>
      <c r="K107" s="25"/>
      <c r="L107" s="33"/>
      <c r="M107" s="25"/>
      <c r="N107" s="2"/>
      <c r="O107" s="2"/>
      <c r="P107" s="2"/>
      <c r="Q107" s="2"/>
    </row>
    <row r="108" ht="15" customHeight="1">
      <c r="A108" s="40">
        <v>101</v>
      </c>
      <c r="B108" s="41">
        <f>$B$2*'Data'!$D104+$B$3*'Data'!$F104+$B$4*'Data'!$H104</f>
        <v>0.02906594541423059</v>
      </c>
      <c r="C108" s="41">
        <f>B108+1</f>
        <v>1.029065945414231</v>
      </c>
      <c r="D108" s="42"/>
      <c r="E108" s="41">
        <f>$E$2*'Data'!$D104+$E$3*'Data'!$F104+$E$4*'Data'!$H104</f>
        <v>0.0366864096482907</v>
      </c>
      <c r="F108" s="41">
        <f>E108+1</f>
        <v>1.036686409648291</v>
      </c>
      <c r="G108" s="42"/>
      <c r="H108" s="41">
        <f>$H$2*'Data'!$D104+$H$3*'Data'!$F104+$H$4*'Data'!$H104</f>
        <v>0.04754048931426904</v>
      </c>
      <c r="I108" s="41">
        <f>H108+1</f>
        <v>1.047540489314269</v>
      </c>
      <c r="J108" s="43"/>
      <c r="K108" s="25"/>
      <c r="L108" s="33"/>
      <c r="M108" s="25"/>
      <c r="N108" s="2"/>
      <c r="O108" s="2"/>
      <c r="P108" s="2"/>
      <c r="Q108" s="2"/>
    </row>
    <row r="109" ht="15" customHeight="1">
      <c r="A109" s="40">
        <v>102</v>
      </c>
      <c r="B109" s="41">
        <f>$B$2*'Data'!$D105+$B$3*'Data'!$F105+$B$4*'Data'!$H105</f>
        <v>0.02548182617564131</v>
      </c>
      <c r="C109" s="41">
        <f>B109+1</f>
        <v>1.025481826175641</v>
      </c>
      <c r="D109" s="42"/>
      <c r="E109" s="41">
        <f>$E$2*'Data'!$D105+$E$3*'Data'!$F105+$E$4*'Data'!$H105</f>
        <v>0.03204128113109223</v>
      </c>
      <c r="F109" s="41">
        <f>E109+1</f>
        <v>1.032041281131092</v>
      </c>
      <c r="G109" s="42"/>
      <c r="H109" s="41">
        <f>$H$2*'Data'!$D105+$H$3*'Data'!$F105+$H$4*'Data'!$H105</f>
        <v>0.04139109925967056</v>
      </c>
      <c r="I109" s="41">
        <f>H109+1</f>
        <v>1.041391099259671</v>
      </c>
      <c r="J109" s="43"/>
      <c r="K109" s="25"/>
      <c r="L109" s="33"/>
      <c r="M109" s="25"/>
      <c r="N109" s="2"/>
      <c r="O109" s="2"/>
      <c r="P109" s="2"/>
      <c r="Q109" s="2"/>
    </row>
    <row r="110" ht="15" customHeight="1">
      <c r="A110" s="40">
        <v>103</v>
      </c>
      <c r="B110" s="41">
        <f>$B$2*'Data'!$D106+$B$3*'Data'!$F106+$B$4*'Data'!$H106</f>
        <v>0.0003865422250907437</v>
      </c>
      <c r="C110" s="41">
        <f>B110+1</f>
        <v>1.000386542225091</v>
      </c>
      <c r="D110" s="42"/>
      <c r="E110" s="41">
        <f>$E$2*'Data'!$D106+$E$3*'Data'!$F106+$E$4*'Data'!$H106</f>
        <v>0.007279789679575025</v>
      </c>
      <c r="F110" s="41">
        <f>E110+1</f>
        <v>1.007279789679575</v>
      </c>
      <c r="G110" s="42"/>
      <c r="H110" s="41">
        <f>$H$2*'Data'!$D106+$H$3*'Data'!$F106+$H$4*'Data'!$H106</f>
        <v>0.01791398679853957</v>
      </c>
      <c r="I110" s="41">
        <f>H110+1</f>
        <v>1.01791398679854</v>
      </c>
      <c r="J110" s="43"/>
      <c r="K110" s="25"/>
      <c r="L110" s="33"/>
      <c r="M110" s="25"/>
      <c r="N110" s="2"/>
      <c r="O110" s="2"/>
      <c r="P110" s="2"/>
      <c r="Q110" s="2"/>
    </row>
    <row r="111" ht="15" customHeight="1">
      <c r="A111" s="40">
        <v>104</v>
      </c>
      <c r="B111" s="41">
        <f>$B$2*'Data'!$D107+$B$3*'Data'!$F107+$B$4*'Data'!$H107</f>
        <v>-0.01566582633009153</v>
      </c>
      <c r="C111" s="41">
        <f>B111+1</f>
        <v>0.9843341736699085</v>
      </c>
      <c r="D111" s="42"/>
      <c r="E111" s="41">
        <f>$E$2*'Data'!$D107+$E$3*'Data'!$F107+$E$4*'Data'!$H107</f>
        <v>-0.02700016526719482</v>
      </c>
      <c r="F111" s="41">
        <f>E111+1</f>
        <v>0.9729998347328052</v>
      </c>
      <c r="G111" s="42"/>
      <c r="H111" s="41">
        <f>$H$2*'Data'!$D107+$H$3*'Data'!$F107+$H$4*'Data'!$H107</f>
        <v>-0.04367101769264153</v>
      </c>
      <c r="I111" s="41">
        <f>H111+1</f>
        <v>0.9563289823073585</v>
      </c>
      <c r="J111" s="43"/>
      <c r="K111" s="25"/>
      <c r="L111" s="33"/>
      <c r="M111" s="25"/>
      <c r="N111" s="2"/>
      <c r="O111" s="2"/>
      <c r="P111" s="2"/>
      <c r="Q111" s="2"/>
    </row>
    <row r="112" ht="15" customHeight="1">
      <c r="A112" s="40">
        <v>105</v>
      </c>
      <c r="B112" s="41">
        <f>$B$2*'Data'!$D108+$B$3*'Data'!$F108+$B$4*'Data'!$H108</f>
        <v>0.03268638967636471</v>
      </c>
      <c r="C112" s="41">
        <f>B112+1</f>
        <v>1.032686389676365</v>
      </c>
      <c r="D112" s="42"/>
      <c r="E112" s="41">
        <f>$E$2*'Data'!$D108+$E$3*'Data'!$F108+$E$4*'Data'!$H108</f>
        <v>0.04012168980594299</v>
      </c>
      <c r="F112" s="41">
        <f>E112+1</f>
        <v>1.040121689805943</v>
      </c>
      <c r="G112" s="42"/>
      <c r="H112" s="41">
        <f>$H$2*'Data'!$D108+$H$3*'Data'!$F108+$H$4*'Data'!$H108</f>
        <v>0.05058595926081586</v>
      </c>
      <c r="I112" s="41">
        <f>H112+1</f>
        <v>1.050585959260816</v>
      </c>
      <c r="J112" s="43"/>
      <c r="K112" s="25"/>
      <c r="L112" s="33"/>
      <c r="M112" s="25"/>
      <c r="N112" s="2"/>
      <c r="O112" s="2"/>
      <c r="P112" s="2"/>
      <c r="Q112" s="2"/>
    </row>
    <row r="113" ht="15" customHeight="1">
      <c r="A113" s="40">
        <v>106</v>
      </c>
      <c r="B113" s="41">
        <f>$B$2*'Data'!$D109+$B$3*'Data'!$F109+$B$4*'Data'!$H109</f>
        <v>-0.003583401502904873</v>
      </c>
      <c r="C113" s="41">
        <f>B113+1</f>
        <v>0.9964165984970951</v>
      </c>
      <c r="D113" s="42"/>
      <c r="E113" s="41">
        <f>$E$2*'Data'!$D109+$E$3*'Data'!$F109+$E$4*'Data'!$H109</f>
        <v>-0.01260974258188918</v>
      </c>
      <c r="F113" s="41">
        <f>E113+1</f>
        <v>0.9873902574181108</v>
      </c>
      <c r="G113" s="42"/>
      <c r="H113" s="41">
        <f>$H$2*'Data'!$D109+$H$3*'Data'!$F109+$H$4*'Data'!$H109</f>
        <v>-0.02613499875018173</v>
      </c>
      <c r="I113" s="41">
        <f>H113+1</f>
        <v>0.9738650012498182</v>
      </c>
      <c r="J113" s="43"/>
      <c r="K113" s="25"/>
      <c r="L113" s="33"/>
      <c r="M113" s="25"/>
      <c r="N113" s="2"/>
      <c r="O113" s="2"/>
      <c r="P113" s="2"/>
      <c r="Q113" s="2"/>
    </row>
    <row r="114" ht="15" customHeight="1">
      <c r="A114" s="40">
        <v>107</v>
      </c>
      <c r="B114" s="41">
        <f>$B$2*'Data'!$D110+$B$3*'Data'!$F110+$B$4*'Data'!$H110</f>
        <v>-0.003543458137780643</v>
      </c>
      <c r="C114" s="41">
        <f>B114+1</f>
        <v>0.9964565418622193</v>
      </c>
      <c r="D114" s="42"/>
      <c r="E114" s="41">
        <f>$E$2*'Data'!$D110+$E$3*'Data'!$F110+$E$4*'Data'!$H110</f>
        <v>0.0004213883135070056</v>
      </c>
      <c r="F114" s="41">
        <f>E114+1</f>
        <v>1.000421388313507</v>
      </c>
      <c r="G114" s="42"/>
      <c r="H114" s="41">
        <f>$H$2*'Data'!$D110+$H$3*'Data'!$F110+$H$4*'Data'!$H110</f>
        <v>0.006712262515728008</v>
      </c>
      <c r="I114" s="41">
        <f>H114+1</f>
        <v>1.006712262515728</v>
      </c>
      <c r="J114" s="43"/>
      <c r="K114" s="25"/>
      <c r="L114" s="33"/>
      <c r="M114" s="25"/>
      <c r="N114" s="2"/>
      <c r="O114" s="2"/>
      <c r="P114" s="2"/>
      <c r="Q114" s="2"/>
    </row>
    <row r="115" ht="15" customHeight="1">
      <c r="A115" s="40">
        <v>108</v>
      </c>
      <c r="B115" s="41">
        <f>$B$2*'Data'!$D111+$B$3*'Data'!$F111+$B$4*'Data'!$H111</f>
        <v>0.0001937215010741558</v>
      </c>
      <c r="C115" s="41">
        <f>B115+1</f>
        <v>1.000193721501074</v>
      </c>
      <c r="D115" s="42"/>
      <c r="E115" s="41">
        <f>$E$2*'Data'!$D111+$E$3*'Data'!$F111+$E$4*'Data'!$H111</f>
        <v>-0.001135975019031224</v>
      </c>
      <c r="F115" s="41">
        <f>E115+1</f>
        <v>0.9988640249809688</v>
      </c>
      <c r="G115" s="42"/>
      <c r="H115" s="41">
        <f>$H$2*'Data'!$D111+$H$3*'Data'!$F111+$H$4*'Data'!$H111</f>
        <v>-0.003033634417945547</v>
      </c>
      <c r="I115" s="41">
        <f>H115+1</f>
        <v>0.9969663655820544</v>
      </c>
      <c r="J115" s="43"/>
      <c r="K115" s="25"/>
      <c r="L115" s="33"/>
      <c r="M115" s="25"/>
      <c r="N115" s="2"/>
      <c r="O115" s="2"/>
      <c r="P115" s="2"/>
      <c r="Q115" s="2"/>
    </row>
    <row r="116" ht="15" customHeight="1">
      <c r="A116" s="40">
        <v>109</v>
      </c>
      <c r="B116" s="41">
        <f>$B$2*'Data'!$D112+$B$3*'Data'!$F112+$B$4*'Data'!$H112</f>
        <v>0.01990088048994545</v>
      </c>
      <c r="C116" s="41">
        <f>B116+1</f>
        <v>1.019900880489945</v>
      </c>
      <c r="D116" s="42"/>
      <c r="E116" s="41">
        <f>$E$2*'Data'!$D112+$E$3*'Data'!$F112+$E$4*'Data'!$H112</f>
        <v>0.02635608747586771</v>
      </c>
      <c r="F116" s="41">
        <f>E116+1</f>
        <v>1.026356087475868</v>
      </c>
      <c r="G116" s="42"/>
      <c r="H116" s="41">
        <f>$H$2*'Data'!$D112+$H$3*'Data'!$F112+$H$4*'Data'!$H112</f>
        <v>0.03570885678822509</v>
      </c>
      <c r="I116" s="41">
        <f>H116+1</f>
        <v>1.035708856788225</v>
      </c>
      <c r="J116" s="43"/>
      <c r="K116" s="25"/>
      <c r="L116" s="33"/>
      <c r="M116" s="25"/>
      <c r="N116" s="2"/>
      <c r="O116" s="2"/>
      <c r="P116" s="2"/>
      <c r="Q116" s="2"/>
    </row>
    <row r="117" ht="15" customHeight="1">
      <c r="A117" s="40">
        <v>110</v>
      </c>
      <c r="B117" s="41">
        <f>$B$2*'Data'!$D113+$B$3*'Data'!$F113+$B$4*'Data'!$H113</f>
        <v>0.02185817346633854</v>
      </c>
      <c r="C117" s="41">
        <f>B117+1</f>
        <v>1.021858173466339</v>
      </c>
      <c r="D117" s="42"/>
      <c r="E117" s="41">
        <f>$E$2*'Data'!$D113+$E$3*'Data'!$F113+$E$4*'Data'!$H113</f>
        <v>0.02953444470036239</v>
      </c>
      <c r="F117" s="41">
        <f>E117+1</f>
        <v>1.029534444700362</v>
      </c>
      <c r="G117" s="42"/>
      <c r="H117" s="41">
        <f>$H$2*'Data'!$D113+$H$3*'Data'!$F113+$H$4*'Data'!$H113</f>
        <v>0.04070360432133076</v>
      </c>
      <c r="I117" s="41">
        <f>H117+1</f>
        <v>1.040703604321331</v>
      </c>
      <c r="J117" s="43"/>
      <c r="K117" s="25"/>
      <c r="L117" s="33"/>
      <c r="M117" s="25"/>
      <c r="N117" s="2"/>
      <c r="O117" s="2"/>
      <c r="P117" s="2"/>
      <c r="Q117" s="2"/>
    </row>
    <row r="118" ht="15" customHeight="1">
      <c r="A118" s="40">
        <v>111</v>
      </c>
      <c r="B118" s="41">
        <f>$B$2*'Data'!$D114+$B$3*'Data'!$F114+$B$4*'Data'!$H114</f>
        <v>0.006515969139124167</v>
      </c>
      <c r="C118" s="41">
        <f>B118+1</f>
        <v>1.006515969139124</v>
      </c>
      <c r="D118" s="42"/>
      <c r="E118" s="41">
        <f>$E$2*'Data'!$D114+$E$3*'Data'!$F114+$E$4*'Data'!$H114</f>
        <v>0.01424443776959655</v>
      </c>
      <c r="F118" s="41">
        <f>E118+1</f>
        <v>1.014244437769596</v>
      </c>
      <c r="G118" s="42"/>
      <c r="H118" s="41">
        <f>$H$2*'Data'!$D114+$H$3*'Data'!$F114+$H$4*'Data'!$H114</f>
        <v>0.0259607629590903</v>
      </c>
      <c r="I118" s="41">
        <f>H118+1</f>
        <v>1.02596076295909</v>
      </c>
      <c r="J118" s="43"/>
      <c r="K118" s="25"/>
      <c r="L118" s="33"/>
      <c r="M118" s="25"/>
      <c r="N118" s="2"/>
      <c r="O118" s="2"/>
      <c r="P118" s="2"/>
      <c r="Q118" s="2"/>
    </row>
    <row r="119" ht="15" customHeight="1">
      <c r="A119" s="40">
        <v>112</v>
      </c>
      <c r="B119" s="41">
        <f>$B$2*'Data'!$D115+$B$3*'Data'!$F115+$B$4*'Data'!$H115</f>
        <v>0.01370620464795273</v>
      </c>
      <c r="C119" s="41">
        <f>B119+1</f>
        <v>1.013706204647953</v>
      </c>
      <c r="D119" s="42"/>
      <c r="E119" s="41">
        <f>$E$2*'Data'!$D115+$E$3*'Data'!$F115+$E$4*'Data'!$H115</f>
        <v>0.01316894598356268</v>
      </c>
      <c r="F119" s="41">
        <f>E119+1</f>
        <v>1.013168945983563</v>
      </c>
      <c r="G119" s="42"/>
      <c r="H119" s="41">
        <f>$H$2*'Data'!$D115+$H$3*'Data'!$F115+$H$4*'Data'!$H115</f>
        <v>0.01205944410863364</v>
      </c>
      <c r="I119" s="41">
        <f>H119+1</f>
        <v>1.012059444108634</v>
      </c>
      <c r="J119" s="43"/>
      <c r="K119" s="25"/>
      <c r="L119" s="33"/>
      <c r="M119" s="25"/>
      <c r="N119" s="2"/>
      <c r="O119" s="2"/>
      <c r="P119" s="2"/>
      <c r="Q119" s="2"/>
    </row>
    <row r="120" ht="15" customHeight="1">
      <c r="A120" s="40">
        <v>113</v>
      </c>
      <c r="B120" s="41">
        <f>$B$2*'Data'!$D116+$B$3*'Data'!$F116+$B$4*'Data'!$H116</f>
        <v>-0.006598930908551418</v>
      </c>
      <c r="C120" s="41">
        <f>B120+1</f>
        <v>0.9934010690914485</v>
      </c>
      <c r="D120" s="42"/>
      <c r="E120" s="41">
        <f>$E$2*'Data'!$D116+$E$3*'Data'!$F116+$E$4*'Data'!$H116</f>
        <v>-0.01115207017036668</v>
      </c>
      <c r="F120" s="41">
        <f>E120+1</f>
        <v>0.9888479298296333</v>
      </c>
      <c r="G120" s="42"/>
      <c r="H120" s="41">
        <f>$H$2*'Data'!$D116+$H$3*'Data'!$F116+$H$4*'Data'!$H116</f>
        <v>-0.01776523918443475</v>
      </c>
      <c r="I120" s="41">
        <f>H120+1</f>
        <v>0.9822347608155653</v>
      </c>
      <c r="J120" s="43"/>
      <c r="K120" s="25"/>
      <c r="L120" s="33"/>
      <c r="M120" s="25"/>
      <c r="N120" s="2"/>
      <c r="O120" s="2"/>
      <c r="P120" s="2"/>
      <c r="Q120" s="2"/>
    </row>
    <row r="121" ht="15" customHeight="1">
      <c r="A121" s="40">
        <v>114</v>
      </c>
      <c r="B121" s="41">
        <f>$B$2*'Data'!$D117+$B$3*'Data'!$F117+$B$4*'Data'!$H117</f>
        <v>0.01118036104332427</v>
      </c>
      <c r="C121" s="41">
        <f>B121+1</f>
        <v>1.011180361043324</v>
      </c>
      <c r="D121" s="42"/>
      <c r="E121" s="41">
        <f>$E$2*'Data'!$D117+$E$3*'Data'!$F117+$E$4*'Data'!$H117</f>
        <v>0.01821181377312142</v>
      </c>
      <c r="F121" s="41">
        <f>E121+1</f>
        <v>1.018211813773121</v>
      </c>
      <c r="G121" s="42"/>
      <c r="H121" s="41">
        <f>$H$2*'Data'!$D117+$H$3*'Data'!$F117+$H$4*'Data'!$H117</f>
        <v>0.02872081744005385</v>
      </c>
      <c r="I121" s="41">
        <f>H121+1</f>
        <v>1.028720817440054</v>
      </c>
      <c r="J121" s="43"/>
      <c r="K121" s="25"/>
      <c r="L121" s="33"/>
      <c r="M121" s="25"/>
      <c r="N121" s="2"/>
      <c r="O121" s="2"/>
      <c r="P121" s="2"/>
      <c r="Q121" s="2"/>
    </row>
    <row r="122" ht="15" customHeight="1">
      <c r="A122" s="40">
        <v>115</v>
      </c>
      <c r="B122" s="41">
        <f>$B$2*'Data'!$D118+$B$3*'Data'!$F118+$B$4*'Data'!$H118</f>
        <v>-0.006079279836598298</v>
      </c>
      <c r="C122" s="41">
        <f>B122+1</f>
        <v>0.9939207201634017</v>
      </c>
      <c r="D122" s="42"/>
      <c r="E122" s="41">
        <f>$E$2*'Data'!$D118+$E$3*'Data'!$F118+$E$4*'Data'!$H118</f>
        <v>-0.01144147925230011</v>
      </c>
      <c r="F122" s="41">
        <f>E122+1</f>
        <v>0.9885585207476999</v>
      </c>
      <c r="G122" s="42"/>
      <c r="H122" s="41">
        <f>$H$2*'Data'!$D118+$H$3*'Data'!$F118+$H$4*'Data'!$H118</f>
        <v>-0.01930001878371278</v>
      </c>
      <c r="I122" s="41">
        <f>H122+1</f>
        <v>0.9806999812162872</v>
      </c>
      <c r="J122" s="43"/>
      <c r="K122" s="25"/>
      <c r="L122" s="33"/>
      <c r="M122" s="25"/>
      <c r="N122" s="2"/>
      <c r="O122" s="2"/>
      <c r="P122" s="2"/>
      <c r="Q122" s="2"/>
    </row>
    <row r="123" ht="15" customHeight="1">
      <c r="A123" s="40">
        <v>116</v>
      </c>
      <c r="B123" s="41">
        <f>$B$2*'Data'!$D119+$B$3*'Data'!$F119+$B$4*'Data'!$H119</f>
        <v>-0.01025450125767143</v>
      </c>
      <c r="C123" s="41">
        <f>B123+1</f>
        <v>0.9897454987423285</v>
      </c>
      <c r="D123" s="42"/>
      <c r="E123" s="41">
        <f>$E$2*'Data'!$D119+$E$3*'Data'!$F119+$E$4*'Data'!$H119</f>
        <v>-0.03298615119130482</v>
      </c>
      <c r="F123" s="41">
        <f>E123+1</f>
        <v>0.9670138488086952</v>
      </c>
      <c r="G123" s="42"/>
      <c r="H123" s="41">
        <f>$H$2*'Data'!$D119+$H$3*'Data'!$F119+$H$4*'Data'!$H119</f>
        <v>-0.06721127655289132</v>
      </c>
      <c r="I123" s="41">
        <f>H123+1</f>
        <v>0.9327887234471087</v>
      </c>
      <c r="J123" s="43"/>
      <c r="K123" s="25"/>
      <c r="L123" s="33"/>
      <c r="M123" s="25"/>
      <c r="N123" s="2"/>
      <c r="O123" s="2"/>
      <c r="P123" s="2"/>
      <c r="Q123" s="2"/>
    </row>
    <row r="124" ht="15" customHeight="1">
      <c r="A124" s="40">
        <v>117</v>
      </c>
      <c r="B124" s="41">
        <f>$B$2*'Data'!$D120+$B$3*'Data'!$F120+$B$4*'Data'!$H120</f>
        <v>0.02099172154258377</v>
      </c>
      <c r="C124" s="41">
        <f>B124+1</f>
        <v>1.020991721542584</v>
      </c>
      <c r="D124" s="42"/>
      <c r="E124" s="41">
        <f>$E$2*'Data'!$D120+$E$3*'Data'!$F120+$E$4*'Data'!$H120</f>
        <v>0.00843129841508076</v>
      </c>
      <c r="F124" s="41">
        <f>E124+1</f>
        <v>1.008431298415081</v>
      </c>
      <c r="G124" s="42"/>
      <c r="H124" s="41">
        <f>$H$2*'Data'!$D120+$H$3*'Data'!$F120+$H$4*'Data'!$H120</f>
        <v>-0.01124876658412042</v>
      </c>
      <c r="I124" s="41">
        <f>H124+1</f>
        <v>0.9887512334158796</v>
      </c>
      <c r="J124" s="43"/>
      <c r="K124" s="25"/>
      <c r="L124" s="33"/>
      <c r="M124" s="25"/>
      <c r="N124" s="2"/>
      <c r="O124" s="2"/>
      <c r="P124" s="2"/>
      <c r="Q124" s="2"/>
    </row>
    <row r="125" ht="15" customHeight="1">
      <c r="A125" s="40">
        <v>118</v>
      </c>
      <c r="B125" s="41">
        <f>$B$2*'Data'!$D121+$B$3*'Data'!$F121+$B$4*'Data'!$H121</f>
        <v>0.05520954917869766</v>
      </c>
      <c r="C125" s="41">
        <f>B125+1</f>
        <v>1.055209549178698</v>
      </c>
      <c r="D125" s="42"/>
      <c r="E125" s="41">
        <f>$E$2*'Data'!$D121+$E$3*'Data'!$F121+$E$4*'Data'!$H121</f>
        <v>0.07731011355142225</v>
      </c>
      <c r="F125" s="41">
        <f>E125+1</f>
        <v>1.077310113551422</v>
      </c>
      <c r="G125" s="42"/>
      <c r="H125" s="41">
        <f>$H$2*'Data'!$D121+$H$3*'Data'!$F121+$H$4*'Data'!$H121</f>
        <v>0.1094235583652635</v>
      </c>
      <c r="I125" s="41">
        <f>H125+1</f>
        <v>1.109423558365263</v>
      </c>
      <c r="J125" s="43"/>
      <c r="K125" s="25"/>
      <c r="L125" s="33"/>
      <c r="M125" s="25"/>
      <c r="N125" s="2"/>
      <c r="O125" s="2"/>
      <c r="P125" s="2"/>
      <c r="Q125" s="2"/>
    </row>
    <row r="126" ht="15" customHeight="1">
      <c r="A126" s="40">
        <v>119</v>
      </c>
      <c r="B126" s="41">
        <f>$B$2*'Data'!$D122+$B$3*'Data'!$F122+$B$4*'Data'!$H122</f>
        <v>0.004519556892533908</v>
      </c>
      <c r="C126" s="41">
        <f>B126+1</f>
        <v>1.004519556892534</v>
      </c>
      <c r="D126" s="42"/>
      <c r="E126" s="41">
        <f>$E$2*'Data'!$D122+$E$3*'Data'!$F122+$E$4*'Data'!$H122</f>
        <v>0.01099163947802581</v>
      </c>
      <c r="F126" s="41">
        <f>E126+1</f>
        <v>1.010991639478026</v>
      </c>
      <c r="G126" s="42"/>
      <c r="H126" s="41">
        <f>$H$2*'Data'!$D122+$H$3*'Data'!$F122+$H$4*'Data'!$H122</f>
        <v>0.0208375182701359</v>
      </c>
      <c r="I126" s="41">
        <f>H126+1</f>
        <v>1.020837518270136</v>
      </c>
      <c r="J126" s="43"/>
      <c r="K126" s="25"/>
      <c r="L126" s="33"/>
      <c r="M126" s="25"/>
      <c r="N126" s="2"/>
      <c r="O126" s="2"/>
      <c r="P126" s="2"/>
      <c r="Q126" s="2"/>
    </row>
    <row r="127" ht="15" customHeight="1">
      <c r="A127" s="40">
        <v>120</v>
      </c>
      <c r="B127" s="41">
        <f>$B$2*'Data'!$D123+$B$3*'Data'!$F123+$B$4*'Data'!$H123</f>
        <v>0.02468589510565037</v>
      </c>
      <c r="C127" s="41">
        <f>B127+1</f>
        <v>1.02468589510565</v>
      </c>
      <c r="D127" s="42"/>
      <c r="E127" s="41">
        <f>$E$2*'Data'!$D123+$E$3*'Data'!$F123+$E$4*'Data'!$H123</f>
        <v>0.03186839128001249</v>
      </c>
      <c r="F127" s="41">
        <f>E127+1</f>
        <v>1.031868391280012</v>
      </c>
      <c r="G127" s="42"/>
      <c r="H127" s="41">
        <f>$H$2*'Data'!$D123+$H$3*'Data'!$F123+$H$4*'Data'!$H123</f>
        <v>0.04217508462241805</v>
      </c>
      <c r="I127" s="41">
        <f>H127+1</f>
        <v>1.042175084622418</v>
      </c>
      <c r="J127" s="43"/>
      <c r="K127" s="25"/>
      <c r="L127" s="33"/>
      <c r="M127" s="25"/>
      <c r="N127" s="2"/>
      <c r="O127" s="2"/>
      <c r="P127" s="2"/>
      <c r="Q127" s="2"/>
    </row>
    <row r="128" ht="15" customHeight="1">
      <c r="A128" s="40">
        <v>121</v>
      </c>
      <c r="B128" s="41">
        <f>$B$2*'Data'!$D124+$B$3*'Data'!$F124+$B$4*'Data'!$H124</f>
        <v>0.0006045218168937848</v>
      </c>
      <c r="C128" s="41">
        <f>B128+1</f>
        <v>1.000604521816894</v>
      </c>
      <c r="D128" s="42"/>
      <c r="E128" s="41">
        <f>$E$2*'Data'!$D124+$E$3*'Data'!$F124+$E$4*'Data'!$H124</f>
        <v>0.005586290493866497</v>
      </c>
      <c r="F128" s="41">
        <f>E128+1</f>
        <v>1.005586290493866</v>
      </c>
      <c r="G128" s="42"/>
      <c r="H128" s="41">
        <f>$H$2*'Data'!$D124+$H$3*'Data'!$F124+$H$4*'Data'!$H124</f>
        <v>0.01327112645374014</v>
      </c>
      <c r="I128" s="41">
        <f>H128+1</f>
        <v>1.01327112645374</v>
      </c>
      <c r="J128" s="43"/>
      <c r="K128" s="25"/>
      <c r="L128" s="33"/>
      <c r="M128" s="25"/>
      <c r="N128" s="2"/>
      <c r="O128" s="2"/>
      <c r="P128" s="2"/>
      <c r="Q128" s="2"/>
    </row>
    <row r="129" ht="15" customHeight="1">
      <c r="A129" s="40">
        <v>122</v>
      </c>
      <c r="B129" s="41">
        <f>$B$2*'Data'!$D125+$B$3*'Data'!$F125+$B$4*'Data'!$H125</f>
        <v>-0.03003264276132476</v>
      </c>
      <c r="C129" s="41">
        <f>B129+1</f>
        <v>0.9699673572386752</v>
      </c>
      <c r="D129" s="42"/>
      <c r="E129" s="41">
        <f>$E$2*'Data'!$D125+$E$3*'Data'!$F125+$E$4*'Data'!$H125</f>
        <v>-0.0321253269374836</v>
      </c>
      <c r="F129" s="41">
        <f>E129+1</f>
        <v>0.9678746730625164</v>
      </c>
      <c r="G129" s="42"/>
      <c r="H129" s="41">
        <f>$H$2*'Data'!$D125+$H$3*'Data'!$F125+$H$4*'Data'!$H125</f>
        <v>-0.03427142657511401</v>
      </c>
      <c r="I129" s="41">
        <f>H129+1</f>
        <v>0.9657285734248859</v>
      </c>
      <c r="J129" s="43"/>
      <c r="K129" s="25"/>
      <c r="L129" s="33"/>
      <c r="M129" s="25"/>
      <c r="N129" s="2"/>
      <c r="O129" s="2"/>
      <c r="P129" s="2"/>
      <c r="Q129" s="2"/>
    </row>
    <row r="130" ht="15" customHeight="1">
      <c r="A130" s="40">
        <v>123</v>
      </c>
      <c r="B130" s="41">
        <f>$B$2*'Data'!$D126+$B$3*'Data'!$F126+$B$4*'Data'!$H126</f>
        <v>0.02096373769391</v>
      </c>
      <c r="C130" s="41">
        <f>B130+1</f>
        <v>1.02096373769391</v>
      </c>
      <c r="D130" s="42"/>
      <c r="E130" s="41">
        <f>$E$2*'Data'!$D126+$E$3*'Data'!$F126+$E$4*'Data'!$H126</f>
        <v>0.02935311817567286</v>
      </c>
      <c r="F130" s="41">
        <f>E130+1</f>
        <v>1.029353118175673</v>
      </c>
      <c r="G130" s="42"/>
      <c r="H130" s="41">
        <f>$H$2*'Data'!$D126+$H$3*'Data'!$F126+$H$4*'Data'!$H126</f>
        <v>0.04161414231133093</v>
      </c>
      <c r="I130" s="41">
        <f>H130+1</f>
        <v>1.041614142311331</v>
      </c>
      <c r="J130" s="43"/>
      <c r="K130" s="25"/>
      <c r="L130" s="33"/>
      <c r="M130" s="25"/>
      <c r="N130" s="2"/>
      <c r="O130" s="2"/>
      <c r="P130" s="2"/>
      <c r="Q130" s="2"/>
    </row>
    <row r="131" ht="15" customHeight="1">
      <c r="A131" s="40">
        <v>124</v>
      </c>
      <c r="B131" s="41">
        <f>$B$2*'Data'!$D127+$B$3*'Data'!$F127+$B$4*'Data'!$H127</f>
        <v>0.01255809164724744</v>
      </c>
      <c r="C131" s="41">
        <f>B131+1</f>
        <v>1.012558091647247</v>
      </c>
      <c r="D131" s="42"/>
      <c r="E131" s="41">
        <f>$E$2*'Data'!$D127+$E$3*'Data'!$F127+$E$4*'Data'!$H127</f>
        <v>0.01919445069335415</v>
      </c>
      <c r="F131" s="41">
        <f>E131+1</f>
        <v>1.019194450693354</v>
      </c>
      <c r="G131" s="42"/>
      <c r="H131" s="41">
        <f>$H$2*'Data'!$D127+$H$3*'Data'!$F127+$H$4*'Data'!$H127</f>
        <v>0.02904592132212275</v>
      </c>
      <c r="I131" s="41">
        <f>H131+1</f>
        <v>1.029045921322123</v>
      </c>
      <c r="J131" s="43"/>
      <c r="K131" s="25"/>
      <c r="L131" s="33"/>
      <c r="M131" s="25"/>
      <c r="N131" s="2"/>
      <c r="O131" s="2"/>
      <c r="P131" s="2"/>
      <c r="Q131" s="2"/>
    </row>
    <row r="132" ht="15" customHeight="1">
      <c r="A132" s="40">
        <v>125</v>
      </c>
      <c r="B132" s="41">
        <f>$B$2*'Data'!$D128+$B$3*'Data'!$F128+$B$4*'Data'!$H128</f>
        <v>-0.02296017694969804</v>
      </c>
      <c r="C132" s="41">
        <f>B132+1</f>
        <v>0.9770398230503019</v>
      </c>
      <c r="D132" s="42"/>
      <c r="E132" s="41">
        <f>$E$2*'Data'!$D128+$E$3*'Data'!$F128+$E$4*'Data'!$H128</f>
        <v>-0.02868823630107881</v>
      </c>
      <c r="F132" s="41">
        <f>E132+1</f>
        <v>0.9713117636989212</v>
      </c>
      <c r="G132" s="42"/>
      <c r="H132" s="41">
        <f>$H$2*'Data'!$D128+$H$3*'Data'!$F128+$H$4*'Data'!$H128</f>
        <v>-0.03660044481612822</v>
      </c>
      <c r="I132" s="41">
        <f>H132+1</f>
        <v>0.9633995551838718</v>
      </c>
      <c r="J132" s="43"/>
      <c r="K132" s="25"/>
      <c r="L132" s="33"/>
      <c r="M132" s="25"/>
      <c r="N132" s="2"/>
      <c r="O132" s="2"/>
      <c r="P132" s="2"/>
      <c r="Q132" s="2"/>
    </row>
    <row r="133" ht="15" customHeight="1">
      <c r="A133" s="40">
        <v>126</v>
      </c>
      <c r="B133" s="41">
        <f>$B$2*'Data'!$D129+$B$3*'Data'!$F129+$B$4*'Data'!$H129</f>
        <v>0.009222461454883238</v>
      </c>
      <c r="C133" s="41">
        <f>B133+1</f>
        <v>1.009222461454883</v>
      </c>
      <c r="D133" s="42"/>
      <c r="E133" s="41">
        <f>$E$2*'Data'!$D129+$E$3*'Data'!$F129+$E$4*'Data'!$H129</f>
        <v>0.0208472870270055</v>
      </c>
      <c r="F133" s="41">
        <f>E133+1</f>
        <v>1.020847287027006</v>
      </c>
      <c r="G133" s="42"/>
      <c r="H133" s="41">
        <f>$H$2*'Data'!$D129+$H$3*'Data'!$F129+$H$4*'Data'!$H129</f>
        <v>0.03841216885954452</v>
      </c>
      <c r="I133" s="41">
        <f>H133+1</f>
        <v>1.038412168859544</v>
      </c>
      <c r="J133" s="43"/>
      <c r="K133" s="25"/>
      <c r="L133" s="33"/>
      <c r="M133" s="25"/>
      <c r="N133" s="2"/>
      <c r="O133" s="2"/>
      <c r="P133" s="2"/>
      <c r="Q133" s="2"/>
    </row>
    <row r="134" ht="15" customHeight="1">
      <c r="A134" s="40">
        <v>127</v>
      </c>
      <c r="B134" s="41">
        <f>$B$2*'Data'!$D130+$B$3*'Data'!$F130+$B$4*'Data'!$H130</f>
        <v>0.007437841203669895</v>
      </c>
      <c r="C134" s="41">
        <f>B134+1</f>
        <v>1.00743784120367</v>
      </c>
      <c r="D134" s="42"/>
      <c r="E134" s="41">
        <f>$E$2*'Data'!$D130+$E$3*'Data'!$F130+$E$4*'Data'!$H130</f>
        <v>0.001435417931655242</v>
      </c>
      <c r="F134" s="41">
        <f>E134+1</f>
        <v>1.001435417931655</v>
      </c>
      <c r="G134" s="42"/>
      <c r="H134" s="41">
        <f>$H$2*'Data'!$D130+$H$3*'Data'!$F130+$H$4*'Data'!$H130</f>
        <v>-0.00782628700693999</v>
      </c>
      <c r="I134" s="41">
        <f>H134+1</f>
        <v>0.99217371299306</v>
      </c>
      <c r="J134" s="43"/>
      <c r="K134" s="25"/>
      <c r="L134" s="33"/>
      <c r="M134" s="25"/>
      <c r="N134" s="2"/>
      <c r="O134" s="2"/>
      <c r="P134" s="2"/>
      <c r="Q134" s="2"/>
    </row>
    <row r="135" ht="15" customHeight="1">
      <c r="A135" s="40">
        <v>128</v>
      </c>
      <c r="B135" s="41">
        <f>$B$2*'Data'!$D131+$B$3*'Data'!$F131+$B$4*'Data'!$H131</f>
        <v>0.008901483878768794</v>
      </c>
      <c r="C135" s="41">
        <f>B135+1</f>
        <v>1.008901483878769</v>
      </c>
      <c r="D135" s="42"/>
      <c r="E135" s="41">
        <f>$E$2*'Data'!$D131+$E$3*'Data'!$F131+$E$4*'Data'!$H131</f>
        <v>0.00934507678050911</v>
      </c>
      <c r="F135" s="41">
        <f>E135+1</f>
        <v>1.009345076780509</v>
      </c>
      <c r="G135" s="42"/>
      <c r="H135" s="41">
        <f>$H$2*'Data'!$D131+$H$3*'Data'!$F131+$H$4*'Data'!$H131</f>
        <v>0.009867807872773684</v>
      </c>
      <c r="I135" s="41">
        <f>H135+1</f>
        <v>1.009867807872774</v>
      </c>
      <c r="J135" s="43"/>
      <c r="K135" s="25"/>
      <c r="L135" s="33"/>
      <c r="M135" s="25"/>
      <c r="N135" s="2"/>
      <c r="O135" s="2"/>
      <c r="P135" s="2"/>
      <c r="Q135" s="2"/>
    </row>
    <row r="136" ht="15" customHeight="1">
      <c r="A136" s="40">
        <v>129</v>
      </c>
      <c r="B136" s="41">
        <f>$B$2*'Data'!$D132+$B$3*'Data'!$F132+$B$4*'Data'!$H132</f>
        <v>0.003234606980074247</v>
      </c>
      <c r="C136" s="41">
        <f>B136+1</f>
        <v>1.003234606980074</v>
      </c>
      <c r="D136" s="42"/>
      <c r="E136" s="41">
        <f>$E$2*'Data'!$D132+$E$3*'Data'!$F132+$E$4*'Data'!$H132</f>
        <v>-0.00228473248067992</v>
      </c>
      <c r="F136" s="41">
        <f>E136+1</f>
        <v>0.99771526751932</v>
      </c>
      <c r="G136" s="42"/>
      <c r="H136" s="41">
        <f>$H$2*'Data'!$D132+$H$3*'Data'!$F132+$H$4*'Data'!$H132</f>
        <v>-0.01067614938800066</v>
      </c>
      <c r="I136" s="41">
        <f>H136+1</f>
        <v>0.9893238506119993</v>
      </c>
      <c r="J136" s="43"/>
      <c r="K136" s="25"/>
      <c r="L136" s="33"/>
      <c r="M136" s="25"/>
      <c r="N136" s="2"/>
      <c r="O136" s="2"/>
      <c r="P136" s="2"/>
      <c r="Q136" s="2"/>
    </row>
    <row r="137" ht="15" customHeight="1">
      <c r="A137" s="40">
        <v>130</v>
      </c>
      <c r="B137" s="41">
        <f>$B$2*'Data'!$D133+$B$3*'Data'!$F133+$B$4*'Data'!$H133</f>
        <v>0.01307184241082716</v>
      </c>
      <c r="C137" s="41">
        <f>B137+1</f>
        <v>1.013071842410827</v>
      </c>
      <c r="D137" s="42"/>
      <c r="E137" s="41">
        <f>$E$2*'Data'!$D133+$E$3*'Data'!$F133+$E$4*'Data'!$H133</f>
        <v>0.02093076256213206</v>
      </c>
      <c r="F137" s="41">
        <f>E137+1</f>
        <v>1.020930762562132</v>
      </c>
      <c r="G137" s="42"/>
      <c r="H137" s="41">
        <f>$H$2*'Data'!$D133+$H$3*'Data'!$F133+$H$4*'Data'!$H133</f>
        <v>0.03263745395760279</v>
      </c>
      <c r="I137" s="41">
        <f>H137+1</f>
        <v>1.032637453957603</v>
      </c>
      <c r="J137" s="43"/>
      <c r="K137" s="25"/>
      <c r="L137" s="33"/>
      <c r="M137" s="25"/>
      <c r="N137" s="2"/>
      <c r="O137" s="2"/>
      <c r="P137" s="2"/>
      <c r="Q137" s="2"/>
    </row>
    <row r="138" ht="15" customHeight="1">
      <c r="A138" s="40">
        <v>131</v>
      </c>
      <c r="B138" s="41">
        <f>$B$2*'Data'!$D134+$B$3*'Data'!$F134+$B$4*'Data'!$H134</f>
        <v>0.007038875883415858</v>
      </c>
      <c r="C138" s="41">
        <f>B138+1</f>
        <v>1.007038875883416</v>
      </c>
      <c r="D138" s="42"/>
      <c r="E138" s="41">
        <f>$E$2*'Data'!$D134+$E$3*'Data'!$F134+$E$4*'Data'!$H134</f>
        <v>0.01428718680958896</v>
      </c>
      <c r="F138" s="41">
        <f>E138+1</f>
        <v>1.014287186809589</v>
      </c>
      <c r="G138" s="42"/>
      <c r="H138" s="41">
        <f>$H$2*'Data'!$D134+$H$3*'Data'!$F134+$H$4*'Data'!$H134</f>
        <v>0.02525642072276668</v>
      </c>
      <c r="I138" s="41">
        <f>H138+1</f>
        <v>1.025256420722767</v>
      </c>
      <c r="J138" s="43"/>
      <c r="K138" s="25"/>
      <c r="L138" s="33"/>
      <c r="M138" s="25"/>
      <c r="N138" s="2"/>
      <c r="O138" s="2"/>
      <c r="P138" s="2"/>
      <c r="Q138" s="2"/>
    </row>
    <row r="139" ht="15" customHeight="1">
      <c r="A139" s="40">
        <v>132</v>
      </c>
      <c r="B139" s="44">
        <f>$B$2*'Data'!$D135+$B$3*'Data'!$F135+$B$4*'Data'!$H135</f>
        <v>0.02443352816156712</v>
      </c>
      <c r="C139" s="44">
        <f>B139+1</f>
        <v>1.024433528161567</v>
      </c>
      <c r="D139" s="42"/>
      <c r="E139" s="44">
        <f>$E$2*'Data'!$D135+$E$3*'Data'!$F135+$E$4*'Data'!$H135</f>
        <v>0.03642029395623738</v>
      </c>
      <c r="F139" s="44">
        <f>E139+1</f>
        <v>1.036420293956237</v>
      </c>
      <c r="G139" s="42"/>
      <c r="H139" s="44">
        <f>$H$2*'Data'!$D135+$H$3*'Data'!$F135+$H$4*'Data'!$H135</f>
        <v>0.05408222970129218</v>
      </c>
      <c r="I139" s="44">
        <f>H139+1</f>
        <v>1.054082229701292</v>
      </c>
      <c r="J139" s="43"/>
      <c r="K139" s="25"/>
      <c r="L139" s="33"/>
      <c r="M139" s="25"/>
      <c r="N139" s="2"/>
      <c r="O139" s="2"/>
      <c r="P139" s="2"/>
      <c r="Q13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