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_2023\NZ_study\115793 Global Business\Assessment2-Group_project\Financials\"/>
    </mc:Choice>
  </mc:AlternateContent>
  <xr:revisionPtr revIDLastSave="0" documentId="13_ncr:1_{1A5096AE-7438-4D6C-B62F-E5CD1A099CF4}" xr6:coauthVersionLast="47" xr6:coauthVersionMax="47" xr10:uidLastSave="{00000000-0000-0000-0000-000000000000}"/>
  <bookViews>
    <workbookView xWindow="-108" yWindow="-108" windowWidth="23256" windowHeight="13176" xr2:uid="{B9D41936-F8B4-49D3-BD8C-9E16FAC50D8F}"/>
  </bookViews>
  <sheets>
    <sheet name="2021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G37" i="1"/>
  <c r="G36" i="1"/>
  <c r="G35" i="1"/>
  <c r="G34" i="1"/>
  <c r="E35" i="1"/>
  <c r="E36" i="1"/>
  <c r="E37" i="1"/>
  <c r="E34" i="1"/>
</calcChain>
</file>

<file path=xl/sharedStrings.xml><?xml version="1.0" encoding="utf-8"?>
<sst xmlns="http://schemas.openxmlformats.org/spreadsheetml/2006/main" count="50" uniqueCount="33">
  <si>
    <t>Location</t>
  </si>
  <si>
    <t>Item Name</t>
  </si>
  <si>
    <t>Sum of Qty</t>
  </si>
  <si>
    <t>Avg price USD</t>
  </si>
  <si>
    <t>Sales USD</t>
  </si>
  <si>
    <t>Canada</t>
  </si>
  <si>
    <t>Paper Not Foil - Large</t>
  </si>
  <si>
    <t>Paper Not Foil - Small</t>
  </si>
  <si>
    <t>Czech</t>
  </si>
  <si>
    <t>Denmark</t>
  </si>
  <si>
    <t>Dubai, UAE</t>
  </si>
  <si>
    <t>England</t>
  </si>
  <si>
    <t>Finland</t>
  </si>
  <si>
    <t>Florida USA</t>
  </si>
  <si>
    <t>Paper Not Foil - 250ct</t>
  </si>
  <si>
    <t>Paper Not Foil - Trial Pack</t>
  </si>
  <si>
    <t>Italy</t>
  </si>
  <si>
    <t>South Africa</t>
  </si>
  <si>
    <t>Switzerland</t>
  </si>
  <si>
    <t>Grand Total</t>
  </si>
  <si>
    <t>R+Co</t>
  </si>
  <si>
    <t>Zens Organic Products Aps</t>
  </si>
  <si>
    <t>EIDEAL TRADING L.L.C</t>
  </si>
  <si>
    <t>Pure Vision Partners GmbH</t>
  </si>
  <si>
    <t>Happy Hair, s.r.o.</t>
  </si>
  <si>
    <t>C.D.CO.L S.R.L.</t>
  </si>
  <si>
    <t>ADSN Solutions</t>
  </si>
  <si>
    <t>Complete Hairdressing Supplies</t>
  </si>
  <si>
    <t>Stogryn Premier Wellness Resources</t>
  </si>
  <si>
    <t>Greenlips Beauty</t>
  </si>
  <si>
    <t>Year</t>
  </si>
  <si>
    <t>Customer</t>
  </si>
  <si>
    <t>International orders (2021-2023 Calendar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</si>
</sst>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2" fontId="2" fillId="2" borderId="0" xfId="0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164" fontId="3" fillId="0" borderId="2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167" fontId="3" fillId="0" borderId="2" xfId="2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7" fontId="3" fillId="0" borderId="4" xfId="2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167" fontId="3" fillId="0" borderId="6" xfId="2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A0E2-5C47-4CB4-A0DA-6AAB5A9219D7}">
  <dimension ref="A1:G37"/>
  <sheetViews>
    <sheetView tabSelected="1" workbookViewId="0">
      <selection activeCell="J19" sqref="J19"/>
    </sheetView>
  </sheetViews>
  <sheetFormatPr defaultRowHeight="14.4" x14ac:dyDescent="0.3"/>
  <cols>
    <col min="2" max="2" width="34.33203125" bestFit="1" customWidth="1"/>
    <col min="3" max="3" width="11.77734375" bestFit="1" customWidth="1"/>
    <col min="4" max="4" width="23.21875" bestFit="1" customWidth="1"/>
    <col min="5" max="5" width="10.77734375" bestFit="1" customWidth="1"/>
    <col min="6" max="6" width="13.77734375" bestFit="1" customWidth="1"/>
    <col min="7" max="7" width="10.109375" bestFit="1" customWidth="1"/>
  </cols>
  <sheetData>
    <row r="1" spans="1:7" x14ac:dyDescent="0.3">
      <c r="A1" s="33" t="s">
        <v>32</v>
      </c>
      <c r="B1" s="33"/>
      <c r="C1" s="33"/>
      <c r="D1" s="33"/>
      <c r="E1" s="33"/>
      <c r="F1" s="33"/>
      <c r="G1" s="33"/>
    </row>
    <row r="3" spans="1:7" x14ac:dyDescent="0.3">
      <c r="A3" s="17" t="s">
        <v>30</v>
      </c>
      <c r="B3" s="17" t="s">
        <v>31</v>
      </c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</row>
    <row r="5" spans="1:7" x14ac:dyDescent="0.3">
      <c r="A5" s="19">
        <v>2022</v>
      </c>
      <c r="B5" s="2" t="s">
        <v>28</v>
      </c>
      <c r="C5" s="10" t="s">
        <v>5</v>
      </c>
      <c r="D5" s="11"/>
      <c r="E5" s="12"/>
      <c r="F5" s="12"/>
      <c r="G5" s="12"/>
    </row>
    <row r="6" spans="1:7" x14ac:dyDescent="0.3">
      <c r="A6" s="19"/>
      <c r="C6" s="2"/>
      <c r="D6" s="3" t="s">
        <v>6</v>
      </c>
      <c r="E6" s="4">
        <v>1000</v>
      </c>
      <c r="F6" s="5">
        <v>16.16</v>
      </c>
      <c r="G6" s="6">
        <v>16160</v>
      </c>
    </row>
    <row r="7" spans="1:7" x14ac:dyDescent="0.3">
      <c r="A7" s="19"/>
      <c r="C7" s="2"/>
      <c r="D7" s="3" t="s">
        <v>7</v>
      </c>
      <c r="E7" s="4">
        <v>1000</v>
      </c>
      <c r="F7" s="5">
        <v>16.16</v>
      </c>
      <c r="G7" s="6">
        <v>16160</v>
      </c>
    </row>
    <row r="8" spans="1:7" x14ac:dyDescent="0.3">
      <c r="A8" s="19">
        <v>2022</v>
      </c>
      <c r="B8" s="2" t="s">
        <v>24</v>
      </c>
      <c r="C8" s="10" t="s">
        <v>8</v>
      </c>
      <c r="D8" s="11"/>
      <c r="E8" s="12"/>
      <c r="F8" s="13"/>
      <c r="G8" s="14"/>
    </row>
    <row r="9" spans="1:7" x14ac:dyDescent="0.3">
      <c r="A9" s="19"/>
      <c r="C9" s="2"/>
      <c r="D9" s="3" t="s">
        <v>6</v>
      </c>
      <c r="E9" s="4">
        <v>493</v>
      </c>
      <c r="F9" s="5">
        <v>18.78</v>
      </c>
      <c r="G9" s="6">
        <v>9258.5400000000009</v>
      </c>
    </row>
    <row r="10" spans="1:7" x14ac:dyDescent="0.3">
      <c r="A10" s="19">
        <v>2021</v>
      </c>
      <c r="B10" s="2" t="s">
        <v>21</v>
      </c>
      <c r="C10" s="10" t="s">
        <v>9</v>
      </c>
      <c r="D10" s="11"/>
      <c r="E10" s="12"/>
      <c r="F10" s="13"/>
      <c r="G10" s="14"/>
    </row>
    <row r="11" spans="1:7" x14ac:dyDescent="0.3">
      <c r="A11" s="19"/>
      <c r="C11" s="2"/>
      <c r="D11" s="3" t="s">
        <v>6</v>
      </c>
      <c r="E11" s="4">
        <v>2020</v>
      </c>
      <c r="F11" s="5">
        <v>16.782178217821784</v>
      </c>
      <c r="G11" s="6">
        <v>33900</v>
      </c>
    </row>
    <row r="12" spans="1:7" x14ac:dyDescent="0.3">
      <c r="A12" s="19"/>
      <c r="C12" s="2"/>
      <c r="D12" s="3" t="s">
        <v>7</v>
      </c>
      <c r="E12" s="4">
        <v>1010</v>
      </c>
      <c r="F12" s="5">
        <v>16.782178217821784</v>
      </c>
      <c r="G12" s="6">
        <v>16950</v>
      </c>
    </row>
    <row r="13" spans="1:7" x14ac:dyDescent="0.3">
      <c r="A13" s="19">
        <v>2021</v>
      </c>
      <c r="B13" s="2" t="s">
        <v>22</v>
      </c>
      <c r="C13" s="10" t="s">
        <v>10</v>
      </c>
      <c r="D13" s="11"/>
      <c r="E13" s="12"/>
      <c r="F13" s="13"/>
      <c r="G13" s="14"/>
    </row>
    <row r="14" spans="1:7" x14ac:dyDescent="0.3">
      <c r="A14" s="19"/>
      <c r="C14" s="2"/>
      <c r="D14" s="3" t="s">
        <v>6</v>
      </c>
      <c r="E14" s="4">
        <v>500</v>
      </c>
      <c r="F14" s="5">
        <v>18.25</v>
      </c>
      <c r="G14" s="6">
        <v>9125</v>
      </c>
    </row>
    <row r="15" spans="1:7" x14ac:dyDescent="0.3">
      <c r="A15" s="19"/>
      <c r="C15" s="2"/>
      <c r="D15" s="3" t="s">
        <v>7</v>
      </c>
      <c r="E15" s="4">
        <v>500</v>
      </c>
      <c r="F15" s="5">
        <v>17.55</v>
      </c>
      <c r="G15" s="6">
        <v>8775</v>
      </c>
    </row>
    <row r="16" spans="1:7" x14ac:dyDescent="0.3">
      <c r="A16" s="19">
        <v>2022</v>
      </c>
      <c r="B16" s="2" t="s">
        <v>26</v>
      </c>
      <c r="C16" s="10" t="s">
        <v>11</v>
      </c>
      <c r="D16" s="11"/>
      <c r="E16" s="12"/>
      <c r="F16" s="13"/>
      <c r="G16" s="14"/>
    </row>
    <row r="17" spans="1:7" x14ac:dyDescent="0.3">
      <c r="A17" s="19"/>
      <c r="C17" s="2"/>
      <c r="D17" s="3" t="s">
        <v>6</v>
      </c>
      <c r="E17" s="4">
        <v>1000</v>
      </c>
      <c r="F17" s="5">
        <v>16.16</v>
      </c>
      <c r="G17" s="6">
        <v>16160</v>
      </c>
    </row>
    <row r="18" spans="1:7" x14ac:dyDescent="0.3">
      <c r="A18" s="19"/>
      <c r="C18" s="2"/>
      <c r="D18" s="3" t="s">
        <v>7</v>
      </c>
      <c r="E18" s="4">
        <v>500</v>
      </c>
      <c r="F18" s="5">
        <v>16.16</v>
      </c>
      <c r="G18" s="6">
        <v>8080</v>
      </c>
    </row>
    <row r="19" spans="1:7" x14ac:dyDescent="0.3">
      <c r="A19" s="19">
        <v>2023</v>
      </c>
      <c r="B19" s="2" t="s">
        <v>29</v>
      </c>
      <c r="C19" s="10" t="s">
        <v>12</v>
      </c>
      <c r="D19" s="11"/>
      <c r="E19" s="12"/>
      <c r="F19" s="13"/>
      <c r="G19" s="14"/>
    </row>
    <row r="20" spans="1:7" x14ac:dyDescent="0.3">
      <c r="A20" s="19"/>
      <c r="C20" s="2"/>
      <c r="D20" s="3" t="s">
        <v>6</v>
      </c>
      <c r="E20" s="4">
        <v>250</v>
      </c>
      <c r="F20" s="5">
        <v>19.86</v>
      </c>
      <c r="G20" s="6">
        <v>4965</v>
      </c>
    </row>
    <row r="21" spans="1:7" x14ac:dyDescent="0.3">
      <c r="A21" s="19">
        <v>2023</v>
      </c>
      <c r="B21" s="16" t="s">
        <v>20</v>
      </c>
      <c r="C21" s="10" t="s">
        <v>13</v>
      </c>
      <c r="D21" s="15"/>
      <c r="E21" s="12"/>
      <c r="F21" s="13"/>
      <c r="G21" s="14"/>
    </row>
    <row r="22" spans="1:7" x14ac:dyDescent="0.3">
      <c r="A22" s="19"/>
      <c r="C22" s="2"/>
      <c r="D22" s="3" t="s">
        <v>14</v>
      </c>
      <c r="E22" s="4">
        <v>1160</v>
      </c>
      <c r="F22" s="5">
        <v>18.577586206896552</v>
      </c>
      <c r="G22" s="6">
        <v>21550</v>
      </c>
    </row>
    <row r="23" spans="1:7" x14ac:dyDescent="0.3">
      <c r="A23" s="19"/>
      <c r="C23" s="2"/>
      <c r="D23" s="3" t="s">
        <v>15</v>
      </c>
      <c r="E23" s="4">
        <v>5000</v>
      </c>
      <c r="F23" s="5">
        <v>2.97</v>
      </c>
      <c r="G23" s="6">
        <v>14850.000000000002</v>
      </c>
    </row>
    <row r="24" spans="1:7" x14ac:dyDescent="0.3">
      <c r="A24" s="19">
        <v>2022</v>
      </c>
      <c r="B24" s="2" t="s">
        <v>25</v>
      </c>
      <c r="C24" s="10" t="s">
        <v>16</v>
      </c>
      <c r="D24" s="11"/>
      <c r="E24" s="12"/>
      <c r="F24" s="13"/>
      <c r="G24" s="14"/>
    </row>
    <row r="25" spans="1:7" x14ac:dyDescent="0.3">
      <c r="A25" s="19"/>
      <c r="C25" s="2"/>
      <c r="D25" s="3" t="s">
        <v>6</v>
      </c>
      <c r="E25" s="4">
        <v>500</v>
      </c>
      <c r="F25" s="5">
        <v>16.95</v>
      </c>
      <c r="G25" s="6">
        <v>8475</v>
      </c>
    </row>
    <row r="26" spans="1:7" x14ac:dyDescent="0.3">
      <c r="A26" s="19">
        <v>2023</v>
      </c>
      <c r="B26" s="2" t="s">
        <v>27</v>
      </c>
      <c r="C26" s="10" t="s">
        <v>17</v>
      </c>
      <c r="D26" s="11"/>
      <c r="E26" s="12"/>
      <c r="F26" s="13"/>
      <c r="G26" s="14"/>
    </row>
    <row r="27" spans="1:7" x14ac:dyDescent="0.3">
      <c r="A27" s="19"/>
      <c r="C27" s="2"/>
      <c r="D27" s="3" t="s">
        <v>6</v>
      </c>
      <c r="E27" s="4">
        <v>367</v>
      </c>
      <c r="F27" s="5">
        <v>16.164850136239782</v>
      </c>
      <c r="G27" s="6">
        <v>5932.5</v>
      </c>
    </row>
    <row r="28" spans="1:7" x14ac:dyDescent="0.3">
      <c r="A28" s="19"/>
      <c r="C28" s="2"/>
      <c r="D28" s="3" t="s">
        <v>7</v>
      </c>
      <c r="E28" s="4">
        <v>683</v>
      </c>
      <c r="F28" s="5">
        <v>16.13103953147877</v>
      </c>
      <c r="G28" s="6">
        <v>11017.5</v>
      </c>
    </row>
    <row r="29" spans="1:7" x14ac:dyDescent="0.3">
      <c r="A29" s="19">
        <v>2021</v>
      </c>
      <c r="B29" s="2" t="s">
        <v>23</v>
      </c>
      <c r="C29" s="10" t="s">
        <v>18</v>
      </c>
      <c r="D29" s="11"/>
      <c r="E29" s="12"/>
      <c r="F29" s="13"/>
      <c r="G29" s="14"/>
    </row>
    <row r="30" spans="1:7" x14ac:dyDescent="0.3">
      <c r="C30" s="2"/>
      <c r="D30" s="3" t="s">
        <v>6</v>
      </c>
      <c r="E30" s="4">
        <v>250</v>
      </c>
      <c r="F30" s="5">
        <v>17.8</v>
      </c>
      <c r="G30" s="6">
        <v>4450</v>
      </c>
    </row>
    <row r="31" spans="1:7" x14ac:dyDescent="0.3">
      <c r="C31" s="3"/>
      <c r="D31" s="3" t="s">
        <v>7</v>
      </c>
      <c r="E31" s="4">
        <v>250</v>
      </c>
      <c r="F31" s="5">
        <v>17.8</v>
      </c>
      <c r="G31" s="6">
        <v>4450</v>
      </c>
    </row>
    <row r="32" spans="1:7" x14ac:dyDescent="0.3">
      <c r="A32" s="20"/>
      <c r="B32" s="20"/>
      <c r="C32" s="7" t="s">
        <v>19</v>
      </c>
      <c r="D32" s="7"/>
      <c r="E32" s="1">
        <v>16483</v>
      </c>
      <c r="F32" s="8">
        <v>16.399879572792148</v>
      </c>
      <c r="G32" s="9">
        <v>210258.54</v>
      </c>
    </row>
    <row r="34" spans="4:7" x14ac:dyDescent="0.3">
      <c r="D34" s="21" t="s">
        <v>6</v>
      </c>
      <c r="E34" s="27">
        <f>SUMIF($D$11:$D$31,$D34,$E$11:$E$31)</f>
        <v>4887</v>
      </c>
      <c r="F34" s="28">
        <f>G34/E34</f>
        <v>16.985369347247801</v>
      </c>
      <c r="G34" s="24">
        <f>SUMIF($D$11:$D$31,$D34,$G$11:$G$31)</f>
        <v>83007.5</v>
      </c>
    </row>
    <row r="35" spans="4:7" x14ac:dyDescent="0.3">
      <c r="D35" s="22" t="s">
        <v>7</v>
      </c>
      <c r="E35" s="29">
        <f t="shared" ref="E35:G37" si="0">SUMIF($D$11:$D$31,$D35,$E$11:$E$31)</f>
        <v>2943</v>
      </c>
      <c r="F35" s="30">
        <f t="shared" ref="F35:F37" si="1">G35/E35</f>
        <v>16.742269792728507</v>
      </c>
      <c r="G35" s="25">
        <f t="shared" ref="G35:G37" si="2">SUMIF($D$11:$D$31,$D35,$G$11:$G$31)</f>
        <v>49272.5</v>
      </c>
    </row>
    <row r="36" spans="4:7" x14ac:dyDescent="0.3">
      <c r="D36" s="22" t="s">
        <v>14</v>
      </c>
      <c r="E36" s="29">
        <f t="shared" si="0"/>
        <v>1160</v>
      </c>
      <c r="F36" s="30">
        <f t="shared" si="1"/>
        <v>18.577586206896552</v>
      </c>
      <c r="G36" s="25">
        <f t="shared" si="2"/>
        <v>21550</v>
      </c>
    </row>
    <row r="37" spans="4:7" x14ac:dyDescent="0.3">
      <c r="D37" s="23" t="s">
        <v>15</v>
      </c>
      <c r="E37" s="31">
        <f t="shared" si="0"/>
        <v>5000</v>
      </c>
      <c r="F37" s="32">
        <f t="shared" si="1"/>
        <v>2.97</v>
      </c>
      <c r="G37" s="26">
        <f t="shared" si="2"/>
        <v>14850.000000000002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I</dc:creator>
  <cp:lastModifiedBy>Vitaly I</cp:lastModifiedBy>
  <dcterms:created xsi:type="dcterms:W3CDTF">2024-02-02T11:08:51Z</dcterms:created>
  <dcterms:modified xsi:type="dcterms:W3CDTF">2024-02-02T20:37:35Z</dcterms:modified>
</cp:coreProperties>
</file>