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tomer\PycharmProjects\RFID\"/>
    </mc:Choice>
  </mc:AlternateContent>
  <xr:revisionPtr revIDLastSave="0" documentId="13_ncr:1_{285CAE44-30E5-4865-950A-576972E25F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E9" i="1"/>
  <c r="F9" i="1"/>
  <c r="G9" i="1"/>
  <c r="H9" i="1"/>
  <c r="E8" i="1"/>
  <c r="F8" i="1"/>
  <c r="G8" i="1"/>
  <c r="H8" i="1"/>
  <c r="E6" i="1"/>
  <c r="F6" i="1"/>
  <c r="G6" i="1"/>
  <c r="H6" i="1"/>
  <c r="E3" i="1"/>
  <c r="F3" i="1"/>
  <c r="G3" i="1"/>
  <c r="H3" i="1"/>
  <c r="E4" i="1"/>
  <c r="F4" i="1"/>
  <c r="G4" i="1"/>
  <c r="H4" i="1"/>
  <c r="E5" i="1"/>
  <c r="F5" i="1"/>
  <c r="G5" i="1"/>
  <c r="H5" i="1"/>
  <c r="E7" i="1"/>
  <c r="F7" i="1"/>
  <c r="G7" i="1"/>
  <c r="H7" i="1"/>
  <c r="E50" i="1"/>
  <c r="F50" i="1"/>
  <c r="G50" i="1"/>
  <c r="H50" i="1"/>
  <c r="E51" i="1"/>
  <c r="F51" i="1"/>
  <c r="G51" i="1"/>
  <c r="H51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H2" i="1"/>
  <c r="G2" i="1"/>
  <c r="F2" i="1"/>
  <c r="E2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</calcChain>
</file>

<file path=xl/sharedStrings.xml><?xml version="1.0" encoding="utf-8"?>
<sst xmlns="http://schemas.openxmlformats.org/spreadsheetml/2006/main" count="78" uniqueCount="52">
  <si>
    <t>ציוד</t>
  </si>
  <si>
    <t>כמות</t>
  </si>
  <si>
    <t xml:space="preserve"> tag #</t>
  </si>
  <si>
    <t>קידוד ל- Hexadecimal</t>
  </si>
  <si>
    <t>Ambu Adult</t>
  </si>
  <si>
    <t>Ambu Adult Mask (Num 4 / Num 5)</t>
  </si>
  <si>
    <t>Ambu Mask Num 3</t>
  </si>
  <si>
    <t>Adult Oxygen Mask with Reserve</t>
  </si>
  <si>
    <t xml:space="preserve">Cone Syringe (50 cc) </t>
  </si>
  <si>
    <t>Spine Board</t>
  </si>
  <si>
    <t>Defibrillator Stickers</t>
  </si>
  <si>
    <t>Insulin Syringes</t>
  </si>
  <si>
    <t>Plastic Tube 6</t>
  </si>
  <si>
    <t>Plastic Tube 6.5</t>
  </si>
  <si>
    <t>Plastic Tube 8.5/9</t>
  </si>
  <si>
    <t>Viral Filter for Adult</t>
  </si>
  <si>
    <t>Air Way Size 3 (green)</t>
  </si>
  <si>
    <t>Air Way Size 4 (orange / yellow)</t>
  </si>
  <si>
    <t>Air Way Size 5 (red)</t>
  </si>
  <si>
    <t>Saline Solution 0.9% 100ml</t>
  </si>
  <si>
    <t>Saline Solution 0.9% 500ml</t>
  </si>
  <si>
    <t>Glocuse Solution 0.9% 500ml</t>
  </si>
  <si>
    <t>CO2 tube</t>
  </si>
  <si>
    <t>Laryngeal Mask Airway</t>
  </si>
  <si>
    <t>Adrenaline 1mg/mL</t>
  </si>
  <si>
    <t>Sodium Bicarbonate 8.4%</t>
  </si>
  <si>
    <t>Lidocaine Hcl 2%</t>
  </si>
  <si>
    <t>Glucose 50% / 20%</t>
  </si>
  <si>
    <t>NaCl 0.9% 10 mL</t>
  </si>
  <si>
    <t>Amiodarone 150mg/3mL</t>
  </si>
  <si>
    <t>Dopamine 200mg/5mL</t>
  </si>
  <si>
    <t>Naloxone 0.4mg/mL</t>
  </si>
  <si>
    <t>Magnesium Sulfate 50%</t>
  </si>
  <si>
    <t>Atropine 1mg/mL</t>
  </si>
  <si>
    <t>Midazolam 5mg/5mL</t>
  </si>
  <si>
    <t>Clacium Gluconate 10%</t>
  </si>
  <si>
    <t>Fusid 20mg</t>
  </si>
  <si>
    <t>Isoket Spray</t>
  </si>
  <si>
    <t>Bridion</t>
  </si>
  <si>
    <t>Neostigmine</t>
  </si>
  <si>
    <t>Plastic Tube 7 up</t>
  </si>
  <si>
    <t>Plastic Tube 7 down</t>
  </si>
  <si>
    <t>Plastic Tube 7.5 down</t>
  </si>
  <si>
    <t>Plastic Tube 7.5 up</t>
  </si>
  <si>
    <t>Plastic Tube 8 up</t>
  </si>
  <si>
    <t>Plastic Tube 8 down</t>
  </si>
  <si>
    <t>Adult Oxygen Mask</t>
  </si>
  <si>
    <t>V</t>
  </si>
  <si>
    <t xml:space="preserve">Cone Syringe (20 cc) </t>
  </si>
  <si>
    <t xml:space="preserve">Cone Syringe (10 cc) </t>
  </si>
  <si>
    <t xml:space="preserve">Cone Syringe (5 cc)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</si>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</sst>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rgb="FF363636"/>
      <name val="Calibri"/>
    </font>
    <font>
      <sz val="8"/>
      <name val="Arial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3" fontId="2" fillId="0" borderId="0" xfId="0" applyNumberFormat="1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2" borderId="0" xfId="0" applyFont="1" applyFill="1" applyAlignme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rightToLeft="1" tabSelected="1" topLeftCell="A2" workbookViewId="0">
      <selection activeCell="J10" sqref="J10"/>
    </sheetView>
  </sheetViews>
  <sheetFormatPr defaultColWidth="12.59765625" defaultRowHeight="15" customHeight="1" x14ac:dyDescent="0.25"/>
  <cols>
    <col min="1" max="1" width="28.19921875" customWidth="1"/>
    <col min="2" max="2" width="7.59765625" customWidth="1"/>
    <col min="3" max="3" width="7" customWidth="1"/>
    <col min="4" max="4" width="2.19921875" customWidth="1"/>
    <col min="5" max="26" width="8" customWidth="1"/>
  </cols>
  <sheetData>
    <row r="1" spans="1:26" ht="14.4" x14ac:dyDescent="0.25">
      <c r="A1" s="4" t="s">
        <v>0</v>
      </c>
      <c r="B1" s="4" t="s">
        <v>1</v>
      </c>
      <c r="C1" s="4" t="s">
        <v>2</v>
      </c>
      <c r="D1" s="5"/>
      <c r="E1" s="14" t="s">
        <v>3</v>
      </c>
      <c r="F1" s="15"/>
      <c r="G1" s="15"/>
      <c r="H1" s="1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25">
      <c r="A2" s="6" t="s">
        <v>4</v>
      </c>
      <c r="B2" s="6">
        <v>1</v>
      </c>
      <c r="C2" s="6">
        <v>1</v>
      </c>
      <c r="D2" s="10">
        <v>1</v>
      </c>
      <c r="E2" s="6">
        <f t="shared" ref="E2:E65" si="0">IF(ISBLANK($C2),"",30+(MOD($C2,1*10) - MOD($C2,1))/1)</f>
        <v>31</v>
      </c>
      <c r="F2" s="6">
        <f>IF(ISBLANK($C2),"",30+(MOD($C2,10*10) - MOD($C2,10))/10)</f>
        <v>30</v>
      </c>
      <c r="G2" s="6">
        <f>IF(ISBLANK($C2),"",30+(MOD($C2,100*10) - MOD($C2,100))/100)</f>
        <v>30</v>
      </c>
      <c r="H2" s="6">
        <f>IF(ISBLANK($C2),"",30+(MOD($C2,1000*10) - MOD($C2,1000))/1000)</f>
        <v>30</v>
      </c>
      <c r="I2" s="13" t="s">
        <v>47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25">
      <c r="A3" s="6" t="s">
        <v>5</v>
      </c>
      <c r="B3" s="6">
        <v>1</v>
      </c>
      <c r="C3" s="6">
        <v>2</v>
      </c>
      <c r="D3" s="10">
        <v>1</v>
      </c>
      <c r="E3" s="6">
        <f t="shared" si="0"/>
        <v>32</v>
      </c>
      <c r="F3" s="6">
        <f t="shared" ref="F3:F66" si="1">IF(ISBLANK($C3),"",30+(MOD($C3,10*10) - MOD($C3,10))/10)</f>
        <v>30</v>
      </c>
      <c r="G3" s="6">
        <f t="shared" ref="G3:G66" si="2">IF(ISBLANK($C3),"",30+(MOD($C3,100*10) - MOD($C3,100))/100)</f>
        <v>30</v>
      </c>
      <c r="H3" s="6">
        <f t="shared" ref="H3:H66" si="3">IF(ISBLANK($C3),"",30+(MOD($C3,1000*10) - MOD($C3,1000))/1000)</f>
        <v>30</v>
      </c>
      <c r="I3" s="13" t="s">
        <v>47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25">
      <c r="A4" s="6" t="s">
        <v>6</v>
      </c>
      <c r="B4" s="6">
        <v>1</v>
      </c>
      <c r="C4" s="6">
        <v>3</v>
      </c>
      <c r="D4" s="10">
        <v>1</v>
      </c>
      <c r="E4" s="6">
        <f t="shared" si="0"/>
        <v>33</v>
      </c>
      <c r="F4" s="6">
        <f t="shared" si="1"/>
        <v>30</v>
      </c>
      <c r="G4" s="6">
        <f t="shared" si="2"/>
        <v>30</v>
      </c>
      <c r="H4" s="6">
        <f t="shared" si="3"/>
        <v>30</v>
      </c>
      <c r="I4" s="13" t="s">
        <v>47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25">
      <c r="A5" s="6" t="s">
        <v>7</v>
      </c>
      <c r="B5" s="6">
        <v>1</v>
      </c>
      <c r="C5" s="6">
        <v>4</v>
      </c>
      <c r="D5" s="10">
        <v>1</v>
      </c>
      <c r="E5" s="6">
        <f t="shared" si="0"/>
        <v>34</v>
      </c>
      <c r="F5" s="6">
        <f t="shared" si="1"/>
        <v>30</v>
      </c>
      <c r="G5" s="6">
        <f t="shared" si="2"/>
        <v>30</v>
      </c>
      <c r="H5" s="6">
        <f t="shared" si="3"/>
        <v>30</v>
      </c>
      <c r="I5" s="13" t="s">
        <v>47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25">
      <c r="A6" s="6" t="s">
        <v>46</v>
      </c>
      <c r="B6" s="6">
        <v>1</v>
      </c>
      <c r="C6" s="6">
        <v>5</v>
      </c>
      <c r="D6" s="10">
        <v>1</v>
      </c>
      <c r="E6" s="6">
        <f t="shared" si="0"/>
        <v>35</v>
      </c>
      <c r="F6" s="6">
        <f t="shared" si="1"/>
        <v>30</v>
      </c>
      <c r="G6" s="6">
        <f t="shared" si="2"/>
        <v>30</v>
      </c>
      <c r="H6" s="6">
        <f t="shared" si="3"/>
        <v>30</v>
      </c>
      <c r="I6" s="13" t="s">
        <v>47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25">
      <c r="A7" s="6" t="s">
        <v>8</v>
      </c>
      <c r="B7" s="6">
        <v>2</v>
      </c>
      <c r="C7" s="6">
        <v>6</v>
      </c>
      <c r="D7" s="10">
        <v>2</v>
      </c>
      <c r="E7" s="6">
        <f t="shared" ref="E7:E47" si="4">IF(ISBLANK($C7),"",30+(MOD($C7,1*10) - MOD($C7,1))/1)</f>
        <v>36</v>
      </c>
      <c r="F7" s="6">
        <f t="shared" ref="F7:F47" si="5">IF(ISBLANK($C7),"",30+(MOD($C7,10*10) - MOD($C7,10))/10)</f>
        <v>30</v>
      </c>
      <c r="G7" s="6">
        <f t="shared" ref="G7:G47" si="6">IF(ISBLANK($C7),"",30+(MOD($C7,100*10) - MOD($C7,100))/100)</f>
        <v>30</v>
      </c>
      <c r="H7" s="6">
        <f t="shared" ref="H7:H47" si="7">IF(ISBLANK($C7),"",30+(MOD($C7,1000*10) - MOD($C7,1000))/1000)</f>
        <v>30</v>
      </c>
      <c r="I7" s="13" t="s">
        <v>47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25">
      <c r="A8" s="6" t="s">
        <v>48</v>
      </c>
      <c r="B8" s="6">
        <v>8</v>
      </c>
      <c r="C8" s="6">
        <v>7</v>
      </c>
      <c r="E8" s="6">
        <f t="shared" si="4"/>
        <v>37</v>
      </c>
      <c r="F8" s="6">
        <f t="shared" si="5"/>
        <v>30</v>
      </c>
      <c r="G8" s="6">
        <f t="shared" si="6"/>
        <v>30</v>
      </c>
      <c r="H8" s="6">
        <f t="shared" si="7"/>
        <v>30</v>
      </c>
      <c r="J8" s="1" t="s">
        <v>51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25">
      <c r="A9" s="6" t="s">
        <v>49</v>
      </c>
      <c r="B9" s="6">
        <v>10</v>
      </c>
      <c r="C9" s="6">
        <v>8</v>
      </c>
      <c r="E9" s="6">
        <f t="shared" si="4"/>
        <v>38</v>
      </c>
      <c r="F9" s="6">
        <f t="shared" si="5"/>
        <v>30</v>
      </c>
      <c r="G9" s="6">
        <f t="shared" si="6"/>
        <v>30</v>
      </c>
      <c r="H9" s="6">
        <f t="shared" si="7"/>
        <v>30</v>
      </c>
      <c r="J9" s="1" t="s">
        <v>51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25">
      <c r="A10" s="6" t="s">
        <v>50</v>
      </c>
      <c r="B10" s="6">
        <v>10</v>
      </c>
      <c r="C10" s="6">
        <v>9</v>
      </c>
      <c r="E10" s="6">
        <f t="shared" si="4"/>
        <v>39</v>
      </c>
      <c r="F10" s="6">
        <f t="shared" si="5"/>
        <v>30</v>
      </c>
      <c r="G10" s="6">
        <f t="shared" si="6"/>
        <v>30</v>
      </c>
      <c r="H10" s="6">
        <f t="shared" si="7"/>
        <v>30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25"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25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25">
      <c r="A13" s="7" t="s">
        <v>11</v>
      </c>
      <c r="B13" s="7">
        <v>3</v>
      </c>
      <c r="C13" s="7">
        <v>9</v>
      </c>
      <c r="D13" s="16"/>
      <c r="E13" s="7">
        <f>IF(ISBLANK($C13),"",30+(MOD($C13,1*10) - MOD($C13,1))/1)</f>
        <v>39</v>
      </c>
      <c r="F13" s="7">
        <f>IF(ISBLANK($C13),"",30+(MOD($C13,10*10) - MOD($C13,10))/10)</f>
        <v>30</v>
      </c>
      <c r="G13" s="7">
        <f>IF(ISBLANK($C13),"",30+(MOD($C13,100*10) - MOD($C13,100))/100)</f>
        <v>30</v>
      </c>
      <c r="H13" s="7">
        <f>IF(ISBLANK($C13),"",30+(MOD($C13,1000*10) - MOD($C13,1000))/1000)</f>
        <v>30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25">
      <c r="A14" s="7" t="s">
        <v>12</v>
      </c>
      <c r="B14" s="7">
        <v>2</v>
      </c>
      <c r="C14" s="7">
        <v>9</v>
      </c>
      <c r="D14" s="10"/>
      <c r="E14" s="7">
        <f>IF(ISBLANK($C14),"",30+(MOD($C14,1*10) - MOD($C14,1))/1)</f>
        <v>39</v>
      </c>
      <c r="F14" s="7">
        <f>IF(ISBLANK($C14),"",30+(MOD($C14,10*10) - MOD($C14,10))/10)</f>
        <v>30</v>
      </c>
      <c r="G14" s="7">
        <f>IF(ISBLANK($C14),"",30+(MOD($C14,100*10) - MOD($C14,100))/100)</f>
        <v>30</v>
      </c>
      <c r="H14" s="7">
        <f>IF(ISBLANK($C14),"",30+(MOD($C14,1000*10) - MOD($C14,1000))/1000)</f>
        <v>30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25">
      <c r="A15" s="7" t="s">
        <v>13</v>
      </c>
      <c r="B15" s="7">
        <v>2</v>
      </c>
      <c r="C15" s="7">
        <v>10</v>
      </c>
      <c r="D15" s="10"/>
      <c r="E15" s="7">
        <f>IF(ISBLANK($C15),"",30+(MOD($C15,1*10) - MOD($C15,1))/1)</f>
        <v>30</v>
      </c>
      <c r="F15" s="7">
        <f>IF(ISBLANK($C15),"",30+(MOD($C15,10*10) - MOD($C15,10))/10)</f>
        <v>31</v>
      </c>
      <c r="G15" s="7">
        <f>IF(ISBLANK($C15),"",30+(MOD($C15,100*10) - MOD($C15,100))/100)</f>
        <v>30</v>
      </c>
      <c r="H15" s="7">
        <f>IF(ISBLANK($C15),"",30+(MOD($C15,1000*10) - MOD($C15,1000))/1000)</f>
        <v>30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25">
      <c r="A16" s="6" t="s">
        <v>40</v>
      </c>
      <c r="B16" s="6">
        <v>1</v>
      </c>
      <c r="C16" s="6">
        <v>10</v>
      </c>
      <c r="D16" s="10">
        <v>1</v>
      </c>
      <c r="E16" s="6">
        <f>IF(ISBLANK($C16),"",30+(MOD($C16,1*10) - MOD($C16,1))/1)</f>
        <v>30</v>
      </c>
      <c r="F16" s="6">
        <f>IF(ISBLANK($C16),"",30+(MOD($C16,10*10) - MOD($C16,10))/10)</f>
        <v>31</v>
      </c>
      <c r="G16" s="6">
        <f>IF(ISBLANK($C16),"",30+(MOD($C16,100*10) - MOD($C16,100))/100)</f>
        <v>30</v>
      </c>
      <c r="H16" s="6">
        <f>IF(ISBLANK($C16),"",30+(MOD($C16,1000*10) - MOD($C16,1000))/1000)</f>
        <v>30</v>
      </c>
      <c r="I16" s="13" t="s">
        <v>47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25">
      <c r="A17" s="6" t="s">
        <v>41</v>
      </c>
      <c r="B17" s="6">
        <v>1</v>
      </c>
      <c r="C17" s="6">
        <v>11</v>
      </c>
      <c r="D17" s="10">
        <v>1</v>
      </c>
      <c r="E17" s="6">
        <f>IF(ISBLANK($C17),"",30+(MOD($C17,1*10) - MOD($C17,1))/1)</f>
        <v>31</v>
      </c>
      <c r="F17" s="6">
        <f>IF(ISBLANK($C17),"",30+(MOD($C17,10*10) - MOD($C17,10))/10)</f>
        <v>31</v>
      </c>
      <c r="G17" s="6">
        <f>IF(ISBLANK($C17),"",30+(MOD($C17,100*10) - MOD($C17,100))/100)</f>
        <v>30</v>
      </c>
      <c r="H17" s="6">
        <f>IF(ISBLANK($C17),"",30+(MOD($C17,1000*10) - MOD($C17,1000))/1000)</f>
        <v>30</v>
      </c>
      <c r="I17" s="13" t="s">
        <v>47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25">
      <c r="A18" s="6" t="s">
        <v>43</v>
      </c>
      <c r="B18" s="6">
        <v>1</v>
      </c>
      <c r="C18" s="6">
        <v>12</v>
      </c>
      <c r="D18" s="10">
        <v>1</v>
      </c>
      <c r="E18" s="6">
        <f>IF(ISBLANK($C18),"",30+(MOD($C18,1*10) - MOD($C18,1))/1)</f>
        <v>32</v>
      </c>
      <c r="F18" s="6">
        <f>IF(ISBLANK($C18),"",30+(MOD($C18,10*10) - MOD($C18,10))/10)</f>
        <v>31</v>
      </c>
      <c r="G18" s="6">
        <f>IF(ISBLANK($C18),"",30+(MOD($C18,100*10) - MOD($C18,100))/100)</f>
        <v>30</v>
      </c>
      <c r="H18" s="6">
        <f>IF(ISBLANK($C18),"",30+(MOD($C18,1000*10) - MOD($C18,1000))/1000)</f>
        <v>30</v>
      </c>
      <c r="I18" s="13" t="s">
        <v>47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25">
      <c r="A19" s="6" t="s">
        <v>42</v>
      </c>
      <c r="B19" s="6">
        <v>1</v>
      </c>
      <c r="C19" s="6">
        <v>13</v>
      </c>
      <c r="D19" s="10">
        <v>1</v>
      </c>
      <c r="E19" s="6">
        <f>IF(ISBLANK($C19),"",30+(MOD($C19,1*10) - MOD($C19,1))/1)</f>
        <v>33</v>
      </c>
      <c r="F19" s="6">
        <f>IF(ISBLANK($C19),"",30+(MOD($C19,10*10) - MOD($C19,10))/10)</f>
        <v>31</v>
      </c>
      <c r="G19" s="6">
        <f>IF(ISBLANK($C19),"",30+(MOD($C19,100*10) - MOD($C19,100))/100)</f>
        <v>30</v>
      </c>
      <c r="H19" s="6">
        <f>IF(ISBLANK($C19),"",30+(MOD($C19,1000*10) - MOD($C19,1000))/1000)</f>
        <v>30</v>
      </c>
      <c r="I19" s="13" t="s">
        <v>47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25">
      <c r="A20" s="6" t="s">
        <v>44</v>
      </c>
      <c r="B20" s="6">
        <v>1</v>
      </c>
      <c r="C20" s="6">
        <v>14</v>
      </c>
      <c r="D20" s="10">
        <v>1</v>
      </c>
      <c r="E20" s="6">
        <f>IF(ISBLANK($C20),"",30+(MOD($C20,1*10) - MOD($C20,1))/1)</f>
        <v>34</v>
      </c>
      <c r="F20" s="6">
        <f>IF(ISBLANK($C20),"",30+(MOD($C20,10*10) - MOD($C20,10))/10)</f>
        <v>31</v>
      </c>
      <c r="G20" s="6">
        <f>IF(ISBLANK($C20),"",30+(MOD($C20,100*10) - MOD($C20,100))/100)</f>
        <v>30</v>
      </c>
      <c r="H20" s="6">
        <f>IF(ISBLANK($C20),"",30+(MOD($C20,1000*10) - MOD($C20,1000))/1000)</f>
        <v>30</v>
      </c>
      <c r="I20" s="13" t="s">
        <v>47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6" t="s">
        <v>45</v>
      </c>
      <c r="B21" s="6">
        <v>1</v>
      </c>
      <c r="C21" s="6">
        <v>15</v>
      </c>
      <c r="D21" s="10">
        <v>1</v>
      </c>
      <c r="E21" s="6">
        <f>IF(ISBLANK($C21),"",30+(MOD($C21,1*10) - MOD($C21,1))/1)</f>
        <v>35</v>
      </c>
      <c r="F21" s="6">
        <f>IF(ISBLANK($C21),"",30+(MOD($C21,10*10) - MOD($C21,10))/10)</f>
        <v>31</v>
      </c>
      <c r="G21" s="6">
        <f>IF(ISBLANK($C21),"",30+(MOD($C21,100*10) - MOD($C21,100))/100)</f>
        <v>30</v>
      </c>
      <c r="H21" s="6">
        <f>IF(ISBLANK($C21),"",30+(MOD($C21,1000*10) - MOD($C21,1000))/1000)</f>
        <v>30</v>
      </c>
      <c r="I21" s="13" t="s">
        <v>47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7" t="s">
        <v>14</v>
      </c>
      <c r="B22" s="7">
        <v>2</v>
      </c>
      <c r="C22" s="7">
        <v>14</v>
      </c>
      <c r="D22" s="10"/>
      <c r="E22" s="7">
        <f>IF(ISBLANK($C22),"",30+(MOD($C22,1*10) - MOD($C22,1))/1)</f>
        <v>34</v>
      </c>
      <c r="F22" s="7">
        <f>IF(ISBLANK($C22),"",30+(MOD($C22,10*10) - MOD($C22,10))/10)</f>
        <v>31</v>
      </c>
      <c r="G22" s="7">
        <f>IF(ISBLANK($C22),"",30+(MOD($C22,100*10) - MOD($C22,100))/100)</f>
        <v>30</v>
      </c>
      <c r="H22" s="7">
        <f>IF(ISBLANK($C22),"",30+(MOD($C22,1000*10) - MOD($C22,1000))/1000)</f>
        <v>30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7" t="s">
        <v>15</v>
      </c>
      <c r="B23" s="7">
        <v>2</v>
      </c>
      <c r="C23" s="7">
        <v>16</v>
      </c>
      <c r="D23" s="16"/>
      <c r="E23" s="7">
        <f>IF(ISBLANK($C23),"",30+(MOD($C23,1*10) - MOD($C23,1))/1)</f>
        <v>36</v>
      </c>
      <c r="F23" s="7">
        <f>IF(ISBLANK($C23),"",30+(MOD($C23,10*10) - MOD($C23,10))/10)</f>
        <v>31</v>
      </c>
      <c r="G23" s="7">
        <f>IF(ISBLANK($C23),"",30+(MOD($C23,100*10) - MOD($C23,100))/100)</f>
        <v>30</v>
      </c>
      <c r="H23" s="7">
        <f>IF(ISBLANK($C23),"",30+(MOD($C23,1000*10) - MOD($C23,1000))/1000)</f>
        <v>30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6" t="s">
        <v>16</v>
      </c>
      <c r="B24" s="6">
        <v>2</v>
      </c>
      <c r="C24" s="6">
        <v>17</v>
      </c>
      <c r="D24" s="10"/>
      <c r="E24" s="6">
        <f>IF(ISBLANK($C24),"",30+(MOD($C24,1*10) - MOD($C24,1))/1)</f>
        <v>37</v>
      </c>
      <c r="F24" s="6">
        <f>IF(ISBLANK($C24),"",30+(MOD($C24,10*10) - MOD($C24,10))/10)</f>
        <v>31</v>
      </c>
      <c r="G24" s="6">
        <f>IF(ISBLANK($C24),"",30+(MOD($C24,100*10) - MOD($C24,100))/100)</f>
        <v>30</v>
      </c>
      <c r="H24" s="6">
        <f>IF(ISBLANK($C24),"",30+(MOD($C24,1000*10) - MOD($C24,1000))/1000)</f>
        <v>30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6" t="s">
        <v>17</v>
      </c>
      <c r="B25" s="6">
        <v>2</v>
      </c>
      <c r="C25" s="6">
        <v>18</v>
      </c>
      <c r="D25" s="10"/>
      <c r="E25" s="6">
        <f>IF(ISBLANK($C25),"",30+(MOD($C25,1*10) - MOD($C25,1))/1)</f>
        <v>38</v>
      </c>
      <c r="F25" s="6">
        <f>IF(ISBLANK($C25),"",30+(MOD($C25,10*10) - MOD($C25,10))/10)</f>
        <v>31</v>
      </c>
      <c r="G25" s="6">
        <f>IF(ISBLANK($C25),"",30+(MOD($C25,100*10) - MOD($C25,100))/100)</f>
        <v>30</v>
      </c>
      <c r="H25" s="6">
        <f>IF(ISBLANK($C25),"",30+(MOD($C25,1000*10) - MOD($C25,1000))/1000)</f>
        <v>30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6" t="s">
        <v>18</v>
      </c>
      <c r="B26" s="6">
        <v>2</v>
      </c>
      <c r="C26" s="6">
        <v>19</v>
      </c>
      <c r="D26" s="10"/>
      <c r="E26" s="6">
        <f>IF(ISBLANK($C26),"",30+(MOD($C26,1*10) - MOD($C26,1))/1)</f>
        <v>39</v>
      </c>
      <c r="F26" s="6">
        <f>IF(ISBLANK($C26),"",30+(MOD($C26,10*10) - MOD($C26,10))/10)</f>
        <v>31</v>
      </c>
      <c r="G26" s="6">
        <f>IF(ISBLANK($C26),"",30+(MOD($C26,100*10) - MOD($C26,100))/100)</f>
        <v>30</v>
      </c>
      <c r="H26" s="6">
        <f>IF(ISBLANK($C26),"",30+(MOD($C26,1000*10) - MOD($C26,1000))/1000)</f>
        <v>30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6" t="s">
        <v>21</v>
      </c>
      <c r="B27" s="6">
        <v>2</v>
      </c>
      <c r="C27" s="6">
        <v>20</v>
      </c>
      <c r="D27" s="10">
        <v>2</v>
      </c>
      <c r="E27" s="6">
        <f>IF(ISBLANK($C27),"",30+(MOD($C27,1*10) - MOD($C27,1))/1)</f>
        <v>30</v>
      </c>
      <c r="F27" s="6">
        <f>IF(ISBLANK($C27),"",30+(MOD($C27,10*10) - MOD($C27,10))/10)</f>
        <v>32</v>
      </c>
      <c r="G27" s="6">
        <f>IF(ISBLANK($C27),"",30+(MOD($C27,100*10) - MOD($C27,100))/100)</f>
        <v>30</v>
      </c>
      <c r="H27" s="6">
        <f>IF(ISBLANK($C27),"",30+(MOD($C27,1000*10) - MOD($C27,1000))/1000)</f>
        <v>30</v>
      </c>
      <c r="I27" s="1" t="s">
        <v>47</v>
      </c>
      <c r="J27" s="1"/>
      <c r="K27" s="1"/>
      <c r="L27" s="1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7" t="s">
        <v>20</v>
      </c>
      <c r="B28" s="7">
        <v>4</v>
      </c>
      <c r="C28" s="7">
        <v>21</v>
      </c>
      <c r="D28" s="16"/>
      <c r="E28" s="7">
        <f>IF(ISBLANK($C28),"",30+(MOD($C28,1*10) - MOD($C28,1))/1)</f>
        <v>31</v>
      </c>
      <c r="F28" s="7">
        <f>IF(ISBLANK($C28),"",30+(MOD($C28,10*10) - MOD($C28,10))/10)</f>
        <v>32</v>
      </c>
      <c r="G28" s="7">
        <f>IF(ISBLANK($C28),"",30+(MOD($C28,100*10) - MOD($C28,100))/100)</f>
        <v>30</v>
      </c>
      <c r="H28" s="7">
        <f>IF(ISBLANK($C28),"",30+(MOD($C28,1000*10) - MOD($C28,1000))/1000)</f>
        <v>30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7" t="s">
        <v>19</v>
      </c>
      <c r="B29" s="7">
        <v>2</v>
      </c>
      <c r="C29" s="7">
        <v>22</v>
      </c>
      <c r="D29" s="16"/>
      <c r="E29" s="7">
        <f>IF(ISBLANK($C29),"",30+(MOD($C29,1*10) - MOD($C29,1))/1)</f>
        <v>32</v>
      </c>
      <c r="F29" s="7">
        <f>IF(ISBLANK($C29),"",30+(MOD($C29,10*10) - MOD($C29,10))/10)</f>
        <v>32</v>
      </c>
      <c r="G29" s="7">
        <f>IF(ISBLANK($C29),"",30+(MOD($C29,100*10) - MOD($C29,100))/100)</f>
        <v>30</v>
      </c>
      <c r="H29" s="7">
        <f>IF(ISBLANK($C29),"",30+(MOD($C29,1000*10) - MOD($C29,1000))/1000)</f>
        <v>30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6" t="s">
        <v>22</v>
      </c>
      <c r="B30" s="6">
        <v>1</v>
      </c>
      <c r="C30" s="6">
        <v>23</v>
      </c>
      <c r="D30" s="10"/>
      <c r="E30" s="6">
        <f>IF(ISBLANK($C30),"",30+(MOD($C30,1*10) - MOD($C30,1))/1)</f>
        <v>33</v>
      </c>
      <c r="F30" s="6">
        <f>IF(ISBLANK($C30),"",30+(MOD($C30,10*10) - MOD($C30,10))/10)</f>
        <v>32</v>
      </c>
      <c r="G30" s="6">
        <f>IF(ISBLANK($C30),"",30+(MOD($C30,100*10) - MOD($C30,100))/100)</f>
        <v>30</v>
      </c>
      <c r="H30" s="6">
        <f>IF(ISBLANK($C30),"",30+(MOD($C30,1000*10) - MOD($C30,1000))/1000)</f>
        <v>30</v>
      </c>
      <c r="I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5" t="s">
        <v>23</v>
      </c>
      <c r="B31" s="5">
        <v>2</v>
      </c>
      <c r="C31" s="6">
        <v>24</v>
      </c>
      <c r="D31" s="10"/>
      <c r="E31" s="6">
        <f>IF(ISBLANK($C31),"",30+(MOD($C31,1*10) - MOD($C31,1))/1)</f>
        <v>34</v>
      </c>
      <c r="F31" s="6">
        <f>IF(ISBLANK($C31),"",30+(MOD($C31,10*10) - MOD($C31,10))/10)</f>
        <v>32</v>
      </c>
      <c r="G31" s="6">
        <f>IF(ISBLANK($C31),"",30+(MOD($C31,100*10) - MOD($C31,100))/100)</f>
        <v>30</v>
      </c>
      <c r="H31" s="6">
        <f>IF(ISBLANK($C31),"",30+(MOD($C31,1000*10) - MOD($C31,1000))/1000)</f>
        <v>30</v>
      </c>
      <c r="I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6"/>
      <c r="B32" s="6"/>
      <c r="C32" s="8"/>
      <c r="D32" s="10"/>
      <c r="E32" s="6" t="str">
        <f>IF(ISBLANK($C32),"",30+(MOD($C32,1*10) - MOD($C32,1))/1)</f>
        <v/>
      </c>
      <c r="F32" s="6" t="str">
        <f>IF(ISBLANK($C32),"",30+(MOD($C32,10*10) - MOD($C32,10))/10)</f>
        <v/>
      </c>
      <c r="G32" s="6" t="str">
        <f>IF(ISBLANK($C32),"",30+(MOD($C32,100*10) - MOD($C32,100))/100)</f>
        <v/>
      </c>
      <c r="H32" s="6" t="str">
        <f>IF(ISBLANK($C32),"",30+(MOD($C32,1000*10) - MOD($C32,1000))/1000)</f>
        <v/>
      </c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6"/>
      <c r="B33" s="6"/>
      <c r="C33" s="6"/>
      <c r="D33" s="10"/>
      <c r="E33" s="6" t="str">
        <f>IF(ISBLANK($C33),"",30+(MOD($C33,1*10) - MOD($C33,1))/1)</f>
        <v/>
      </c>
      <c r="F33" s="6" t="str">
        <f>IF(ISBLANK($C33),"",30+(MOD($C33,10*10) - MOD($C33,10))/10)</f>
        <v/>
      </c>
      <c r="G33" s="6" t="str">
        <f>IF(ISBLANK($C33),"",30+(MOD($C33,100*10) - MOD($C33,100))/100)</f>
        <v/>
      </c>
      <c r="H33" s="6" t="str">
        <f>IF(ISBLANK($C33),"",30+(MOD($C33,1000*10) - MOD($C33,1000))/1000)</f>
        <v/>
      </c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6" t="s">
        <v>24</v>
      </c>
      <c r="B34" s="6">
        <v>4</v>
      </c>
      <c r="C34" s="6">
        <v>100</v>
      </c>
      <c r="D34" s="10">
        <v>4</v>
      </c>
      <c r="E34" s="6">
        <f>IF(ISBLANK($C34),"",30+(MOD($C34,1*10) - MOD($C34,1))/1)</f>
        <v>30</v>
      </c>
      <c r="F34" s="6">
        <f>IF(ISBLANK($C34),"",30+(MOD($C34,10*10) - MOD($C34,10))/10)</f>
        <v>30</v>
      </c>
      <c r="G34" s="6">
        <f>IF(ISBLANK($C34),"",30+(MOD($C34,100*10) - MOD($C34,100))/100)</f>
        <v>31</v>
      </c>
      <c r="H34" s="6">
        <f>IF(ISBLANK($C34),"",30+(MOD($C34,1000*10) - MOD($C34,1000))/1000)</f>
        <v>30</v>
      </c>
      <c r="I34" s="12" t="s">
        <v>47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6" t="s">
        <v>25</v>
      </c>
      <c r="B35" s="6">
        <v>2</v>
      </c>
      <c r="C35" s="6">
        <v>101</v>
      </c>
      <c r="D35" s="10">
        <v>2</v>
      </c>
      <c r="E35" s="6">
        <f>IF(ISBLANK($C35),"",30+(MOD($C35,1*10) - MOD($C35,1))/1)</f>
        <v>31</v>
      </c>
      <c r="F35" s="6">
        <f>IF(ISBLANK($C35),"",30+(MOD($C35,10*10) - MOD($C35,10))/10)</f>
        <v>30</v>
      </c>
      <c r="G35" s="6">
        <f>IF(ISBLANK($C35),"",30+(MOD($C35,100*10) - MOD($C35,100))/100)</f>
        <v>31</v>
      </c>
      <c r="H35" s="6">
        <f>IF(ISBLANK($C35),"",30+(MOD($C35,1000*10) - MOD($C35,1000))/1000)</f>
        <v>30</v>
      </c>
      <c r="I35" s="12" t="s">
        <v>47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6" t="s">
        <v>26</v>
      </c>
      <c r="B36" s="6">
        <v>2</v>
      </c>
      <c r="C36" s="6">
        <v>102</v>
      </c>
      <c r="D36" s="10">
        <v>2</v>
      </c>
      <c r="E36" s="6">
        <f>IF(ISBLANK($C36),"",30+(MOD($C36,1*10) - MOD($C36,1))/1)</f>
        <v>32</v>
      </c>
      <c r="F36" s="6">
        <f>IF(ISBLANK($C36),"",30+(MOD($C36,10*10) - MOD($C36,10))/10)</f>
        <v>30</v>
      </c>
      <c r="G36" s="6">
        <f>IF(ISBLANK($C36),"",30+(MOD($C36,100*10) - MOD($C36,100))/100)</f>
        <v>31</v>
      </c>
      <c r="H36" s="6">
        <f>IF(ISBLANK($C36),"",30+(MOD($C36,1000*10) - MOD($C36,1000))/1000)</f>
        <v>30</v>
      </c>
      <c r="I36" s="12" t="s">
        <v>47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1" t="s">
        <v>27</v>
      </c>
      <c r="B37" s="6">
        <v>4</v>
      </c>
      <c r="C37" s="6">
        <v>103</v>
      </c>
      <c r="D37" s="10">
        <v>4</v>
      </c>
      <c r="E37" s="6">
        <f>IF(ISBLANK($C37),"",30+(MOD($C37,1*10) - MOD($C37,1))/1)</f>
        <v>33</v>
      </c>
      <c r="F37" s="6">
        <f>IF(ISBLANK($C37),"",30+(MOD($C37,10*10) - MOD($C37,10))/10)</f>
        <v>30</v>
      </c>
      <c r="G37" s="6">
        <f>IF(ISBLANK($C37),"",30+(MOD($C37,100*10) - MOD($C37,100))/100)</f>
        <v>31</v>
      </c>
      <c r="H37" s="6">
        <f>IF(ISBLANK($C37),"",30+(MOD($C37,1000*10) - MOD($C37,1000))/1000)</f>
        <v>30</v>
      </c>
      <c r="I37" s="12" t="s">
        <v>47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6" t="s">
        <v>28</v>
      </c>
      <c r="B38" s="6">
        <v>4</v>
      </c>
      <c r="C38" s="6">
        <v>104</v>
      </c>
      <c r="D38" s="10">
        <v>4</v>
      </c>
      <c r="E38" s="6">
        <f>IF(ISBLANK($C38),"",30+(MOD($C38,1*10) - MOD($C38,1))/1)</f>
        <v>34</v>
      </c>
      <c r="F38" s="6">
        <f>IF(ISBLANK($C38),"",30+(MOD($C38,10*10) - MOD($C38,10))/10)</f>
        <v>30</v>
      </c>
      <c r="G38" s="6">
        <f>IF(ISBLANK($C38),"",30+(MOD($C38,100*10) - MOD($C38,100))/100)</f>
        <v>31</v>
      </c>
      <c r="H38" s="6">
        <f>IF(ISBLANK($C38),"",30+(MOD($C38,1000*10) - MOD($C38,1000))/1000)</f>
        <v>30</v>
      </c>
      <c r="I38" s="12" t="s">
        <v>47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1" t="s">
        <v>29</v>
      </c>
      <c r="B39" s="6">
        <v>4</v>
      </c>
      <c r="C39" s="6">
        <v>105</v>
      </c>
      <c r="D39" s="10">
        <v>4</v>
      </c>
      <c r="E39" s="6">
        <f>IF(ISBLANK($C39),"",30+(MOD($C39,1*10) - MOD($C39,1))/1)</f>
        <v>35</v>
      </c>
      <c r="F39" s="6">
        <f>IF(ISBLANK($C39),"",30+(MOD($C39,10*10) - MOD($C39,10))/10)</f>
        <v>30</v>
      </c>
      <c r="G39" s="6">
        <f>IF(ISBLANK($C39),"",30+(MOD($C39,100*10) - MOD($C39,100))/100)</f>
        <v>31</v>
      </c>
      <c r="H39" s="6">
        <f>IF(ISBLANK($C39),"",30+(MOD($C39,1000*10) - MOD($C39,1000))/1000)</f>
        <v>30</v>
      </c>
      <c r="I39" s="12" t="s">
        <v>47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1" t="s">
        <v>30</v>
      </c>
      <c r="B40" s="6">
        <v>2</v>
      </c>
      <c r="C40" s="6">
        <v>106</v>
      </c>
      <c r="D40" s="10">
        <v>2</v>
      </c>
      <c r="E40" s="6">
        <f>IF(ISBLANK($C40),"",30+(MOD($C40,1*10) - MOD($C40,1))/1)</f>
        <v>36</v>
      </c>
      <c r="F40" s="6">
        <f>IF(ISBLANK($C40),"",30+(MOD($C40,10*10) - MOD($C40,10))/10)</f>
        <v>30</v>
      </c>
      <c r="G40" s="6">
        <f>IF(ISBLANK($C40),"",30+(MOD($C40,100*10) - MOD($C40,100))/100)</f>
        <v>31</v>
      </c>
      <c r="H40" s="6">
        <f>IF(ISBLANK($C40),"",30+(MOD($C40,1000*10) - MOD($C40,1000))/1000)</f>
        <v>30</v>
      </c>
      <c r="I40" s="13" t="s">
        <v>47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1" t="s">
        <v>31</v>
      </c>
      <c r="B41" s="6">
        <v>2</v>
      </c>
      <c r="C41" s="6">
        <v>107</v>
      </c>
      <c r="D41" s="10">
        <v>2</v>
      </c>
      <c r="E41" s="6">
        <f>IF(ISBLANK($C41),"",30+(MOD($C41,1*10) - MOD($C41,1))/1)</f>
        <v>37</v>
      </c>
      <c r="F41" s="6">
        <f>IF(ISBLANK($C41),"",30+(MOD($C41,10*10) - MOD($C41,10))/10)</f>
        <v>30</v>
      </c>
      <c r="G41" s="6">
        <f>IF(ISBLANK($C41),"",30+(MOD($C41,100*10) - MOD($C41,100))/100)</f>
        <v>31</v>
      </c>
      <c r="H41" s="6">
        <f>IF(ISBLANK($C41),"",30+(MOD($C41,1000*10) - MOD($C41,1000))/1000)</f>
        <v>30</v>
      </c>
      <c r="I41" s="13" t="s">
        <v>47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6" t="s">
        <v>32</v>
      </c>
      <c r="B42" s="6">
        <v>2</v>
      </c>
      <c r="C42" s="6">
        <v>108</v>
      </c>
      <c r="D42" s="10">
        <v>2</v>
      </c>
      <c r="E42" s="6">
        <f>IF(ISBLANK($C42),"",30+(MOD($C42,1*10) - MOD($C42,1))/1)</f>
        <v>38</v>
      </c>
      <c r="F42" s="6">
        <f>IF(ISBLANK($C42),"",30+(MOD($C42,10*10) - MOD($C42,10))/10)</f>
        <v>30</v>
      </c>
      <c r="G42" s="6">
        <f>IF(ISBLANK($C42),"",30+(MOD($C42,100*10) - MOD($C42,100))/100)</f>
        <v>31</v>
      </c>
      <c r="H42" s="6">
        <f>IF(ISBLANK($C42),"",30+(MOD($C42,1000*10) - MOD($C42,1000))/1000)</f>
        <v>30</v>
      </c>
      <c r="I42" s="13" t="s">
        <v>47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6" t="s">
        <v>33</v>
      </c>
      <c r="B43" s="6">
        <v>4</v>
      </c>
      <c r="C43" s="6">
        <v>109</v>
      </c>
      <c r="D43" s="10">
        <v>4</v>
      </c>
      <c r="E43" s="6">
        <f>IF(ISBLANK($C43),"",30+(MOD($C43,1*10) - MOD($C43,1))/1)</f>
        <v>39</v>
      </c>
      <c r="F43" s="6">
        <f>IF(ISBLANK($C43),"",30+(MOD($C43,10*10) - MOD($C43,10))/10)</f>
        <v>30</v>
      </c>
      <c r="G43" s="6">
        <f>IF(ISBLANK($C43),"",30+(MOD($C43,100*10) - MOD($C43,100))/100)</f>
        <v>31</v>
      </c>
      <c r="H43" s="6">
        <f>IF(ISBLANK($C43),"",30+(MOD($C43,1000*10) - MOD($C43,1000))/1000)</f>
        <v>30</v>
      </c>
      <c r="I43" s="13" t="s">
        <v>47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6" t="s">
        <v>34</v>
      </c>
      <c r="B44" s="6">
        <v>4</v>
      </c>
      <c r="C44" s="6">
        <v>110</v>
      </c>
      <c r="D44" s="10">
        <v>4</v>
      </c>
      <c r="E44" s="6">
        <f>IF(ISBLANK($C44),"",30+(MOD($C44,1*10) - MOD($C44,1))/1)</f>
        <v>30</v>
      </c>
      <c r="F44" s="6">
        <f>IF(ISBLANK($C44),"",30+(MOD($C44,10*10) - MOD($C44,10))/10)</f>
        <v>31</v>
      </c>
      <c r="G44" s="6">
        <f>IF(ISBLANK($C44),"",30+(MOD($C44,100*10) - MOD($C44,100))/100)</f>
        <v>31</v>
      </c>
      <c r="H44" s="6">
        <f>IF(ISBLANK($C44),"",30+(MOD($C44,1000*10) - MOD($C44,1000))/1000)</f>
        <v>30</v>
      </c>
      <c r="I44" s="13" t="s">
        <v>47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6" t="s">
        <v>35</v>
      </c>
      <c r="B45" s="6">
        <v>4</v>
      </c>
      <c r="C45" s="6">
        <v>111</v>
      </c>
      <c r="D45" s="10">
        <v>4</v>
      </c>
      <c r="E45" s="6">
        <f>IF(ISBLANK($C45),"",30+(MOD($C45,1*10) - MOD($C45,1))/1)</f>
        <v>31</v>
      </c>
      <c r="F45" s="6">
        <f>IF(ISBLANK($C45),"",30+(MOD($C45,10*10) - MOD($C45,10))/10)</f>
        <v>31</v>
      </c>
      <c r="G45" s="6">
        <f>IF(ISBLANK($C45),"",30+(MOD($C45,100*10) - MOD($C45,100))/100)</f>
        <v>31</v>
      </c>
      <c r="H45" s="6">
        <f>IF(ISBLANK($C45),"",30+(MOD($C45,1000*10) - MOD($C45,1000))/1000)</f>
        <v>30</v>
      </c>
      <c r="I45" s="13" t="s">
        <v>47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6" t="s">
        <v>36</v>
      </c>
      <c r="B46" s="6">
        <v>4</v>
      </c>
      <c r="C46" s="6">
        <v>112</v>
      </c>
      <c r="D46" s="10">
        <v>4</v>
      </c>
      <c r="E46" s="6">
        <f>IF(ISBLANK($C46),"",30+(MOD($C46,1*10) - MOD($C46,1))/1)</f>
        <v>32</v>
      </c>
      <c r="F46" s="6">
        <f>IF(ISBLANK($C46),"",30+(MOD($C46,10*10) - MOD($C46,10))/10)</f>
        <v>31</v>
      </c>
      <c r="G46" s="6">
        <f>IF(ISBLANK($C46),"",30+(MOD($C46,100*10) - MOD($C46,100))/100)</f>
        <v>31</v>
      </c>
      <c r="H46" s="6">
        <f>IF(ISBLANK($C46),"",30+(MOD($C46,1000*10) - MOD($C46,1000))/1000)</f>
        <v>30</v>
      </c>
      <c r="I46" s="13" t="s">
        <v>47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9" t="s">
        <v>37</v>
      </c>
      <c r="B47" s="5">
        <v>1</v>
      </c>
      <c r="C47" s="5">
        <v>113</v>
      </c>
      <c r="D47" s="10"/>
      <c r="E47" s="6">
        <f>IF(ISBLANK($C47),"",30+(MOD($C47,1*10) - MOD($C47,1))/1)</f>
        <v>33</v>
      </c>
      <c r="F47" s="6">
        <f>IF(ISBLANK($C47),"",30+(MOD($C47,10*10) - MOD($C47,10))/10)</f>
        <v>31</v>
      </c>
      <c r="G47" s="6">
        <f>IF(ISBLANK($C47),"",30+(MOD($C47,100*10) - MOD($C47,100))/100)</f>
        <v>31</v>
      </c>
      <c r="H47" s="6">
        <f>IF(ISBLANK($C47),"",30+(MOD($C47,1000*10) - MOD($C47,1000))/1000)</f>
        <v>30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0" t="s">
        <v>38</v>
      </c>
      <c r="B48" s="10">
        <v>1</v>
      </c>
      <c r="C48" s="6"/>
      <c r="D48" s="10"/>
      <c r="E48" s="6" t="str">
        <f>IF(ISBLANK($C48),"",30+(MOD($C48,1*10) - MOD($C48,1))/1)</f>
        <v/>
      </c>
      <c r="F48" s="6" t="str">
        <f>IF(ISBLANK($C48),"",30+(MOD($C48,10*10) - MOD($C48,10))/10)</f>
        <v/>
      </c>
      <c r="G48" s="6" t="str">
        <f>IF(ISBLANK($C48),"",30+(MOD($C48,100*10) - MOD($C48,100))/100)</f>
        <v/>
      </c>
      <c r="H48" s="6" t="str">
        <f>IF(ISBLANK($C48),"",30+(MOD($C48,1000*10) - MOD($C48,1000))/1000)</f>
        <v/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6" t="s">
        <v>39</v>
      </c>
      <c r="B49" s="10">
        <v>1</v>
      </c>
      <c r="C49" s="6"/>
      <c r="D49" s="10"/>
      <c r="E49" s="6" t="str">
        <f>IF(ISBLANK($C49),"",30+(MOD($C49,1*10) - MOD($C49,1))/1)</f>
        <v/>
      </c>
      <c r="F49" s="6" t="str">
        <f>IF(ISBLANK($C49),"",30+(MOD($C49,10*10) - MOD($C49,10))/10)</f>
        <v/>
      </c>
      <c r="G49" s="6" t="str">
        <f>IF(ISBLANK($C49),"",30+(MOD($C49,100*10) - MOD($C49,100))/100)</f>
        <v/>
      </c>
      <c r="H49" s="6" t="str">
        <f>IF(ISBLANK($C49),"",30+(MOD($C49,1000*10) - MOD($C49,1000))/1000)</f>
        <v/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6" t="s">
        <v>9</v>
      </c>
      <c r="B50" s="6">
        <v>1</v>
      </c>
      <c r="C50" s="6">
        <v>7</v>
      </c>
      <c r="D50" s="10"/>
      <c r="E50" s="6">
        <f>IF(ISBLANK($C50),"",30+(MOD($C50,1*10) - MOD($C50,1))/1)</f>
        <v>37</v>
      </c>
      <c r="F50" s="6">
        <f>IF(ISBLANK($C50),"",30+(MOD($C50,10*10) - MOD($C50,10))/10)</f>
        <v>30</v>
      </c>
      <c r="G50" s="6">
        <f>IF(ISBLANK($C50),"",30+(MOD($C50,100*10) - MOD($C50,100))/100)</f>
        <v>30</v>
      </c>
      <c r="H50" s="6">
        <f>IF(ISBLANK($C50),"",30+(MOD($C50,1000*10) - MOD($C50,1000))/1000)</f>
        <v>30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6" t="s">
        <v>10</v>
      </c>
      <c r="B51" s="6">
        <v>1</v>
      </c>
      <c r="C51" s="6">
        <v>8</v>
      </c>
      <c r="D51" s="10"/>
      <c r="E51" s="6">
        <f>IF(ISBLANK($C51),"",30+(MOD($C51,1*10) - MOD($C51,1))/1)</f>
        <v>38</v>
      </c>
      <c r="F51" s="6">
        <f>IF(ISBLANK($C51),"",30+(MOD($C51,10*10) - MOD($C51,10))/10)</f>
        <v>30</v>
      </c>
      <c r="G51" s="6">
        <f>IF(ISBLANK($C51),"",30+(MOD($C51,100*10) - MOD($C51,100))/100)</f>
        <v>30</v>
      </c>
      <c r="H51" s="6">
        <f>IF(ISBLANK($C51),"",30+(MOD($C51,1000*10) - MOD($C51,1000))/1000)</f>
        <v>30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6"/>
      <c r="B52" s="6"/>
      <c r="C52" s="6"/>
      <c r="D52" s="10"/>
      <c r="E52" s="6" t="str">
        <f>IF(ISBLANK($C52),"",30+(MOD($C52,1*10) - MOD($C52,1))/1)</f>
        <v/>
      </c>
      <c r="F52" s="6" t="str">
        <f>IF(ISBLANK($C52),"",30+(MOD($C52,10*10) - MOD($C52,10))/10)</f>
        <v/>
      </c>
      <c r="G52" s="6" t="str">
        <f>IF(ISBLANK($C52),"",30+(MOD($C52,100*10) - MOD($C52,100))/100)</f>
        <v/>
      </c>
      <c r="H52" s="6" t="str">
        <f>IF(ISBLANK($C52),"",30+(MOD($C52,1000*10) - MOD($C52,1000))/1000)</f>
        <v/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6"/>
      <c r="B53" s="6"/>
      <c r="C53" s="6"/>
      <c r="D53" s="10"/>
      <c r="E53" s="6" t="str">
        <f>IF(ISBLANK($C53),"",30+(MOD($C53,1*10) - MOD($C53,1))/1)</f>
        <v/>
      </c>
      <c r="F53" s="6" t="str">
        <f>IF(ISBLANK($C53),"",30+(MOD($C53,10*10) - MOD($C53,10))/10)</f>
        <v/>
      </c>
      <c r="G53" s="6" t="str">
        <f>IF(ISBLANK($C53),"",30+(MOD($C53,100*10) - MOD($C53,100))/100)</f>
        <v/>
      </c>
      <c r="H53" s="6" t="str">
        <f>IF(ISBLANK($C53),"",30+(MOD($C53,1000*10) - MOD($C53,1000))/1000)</f>
        <v/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6"/>
      <c r="B54" s="6"/>
      <c r="C54" s="6"/>
      <c r="D54" s="10"/>
      <c r="E54" s="6" t="str">
        <f>IF(ISBLANK($C54),"",30+(MOD($C54,1*10) - MOD($C54,1))/1)</f>
        <v/>
      </c>
      <c r="F54" s="6" t="str">
        <f>IF(ISBLANK($C54),"",30+(MOD($C54,10*10) - MOD($C54,10))/10)</f>
        <v/>
      </c>
      <c r="G54" s="6" t="str">
        <f>IF(ISBLANK($C54),"",30+(MOD($C54,100*10) - MOD($C54,100))/100)</f>
        <v/>
      </c>
      <c r="H54" s="6" t="str">
        <f>IF(ISBLANK($C54),"",30+(MOD($C54,1000*10) - MOD($C54,1000))/1000)</f>
        <v/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6"/>
      <c r="B55" s="6"/>
      <c r="C55" s="6"/>
      <c r="D55" s="10"/>
      <c r="E55" s="6" t="str">
        <f t="shared" si="0"/>
        <v/>
      </c>
      <c r="F55" s="6" t="str">
        <f t="shared" si="1"/>
        <v/>
      </c>
      <c r="G55" s="6" t="str">
        <f t="shared" si="2"/>
        <v/>
      </c>
      <c r="H55" s="6" t="str">
        <f t="shared" si="3"/>
        <v/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6"/>
      <c r="B56" s="6"/>
      <c r="C56" s="6"/>
      <c r="D56" s="10"/>
      <c r="E56" s="6" t="str">
        <f t="shared" si="0"/>
        <v/>
      </c>
      <c r="F56" s="6" t="str">
        <f t="shared" si="1"/>
        <v/>
      </c>
      <c r="G56" s="6" t="str">
        <f t="shared" si="2"/>
        <v/>
      </c>
      <c r="H56" s="6" t="str">
        <f t="shared" si="3"/>
        <v/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6"/>
      <c r="B57" s="6"/>
      <c r="C57" s="6"/>
      <c r="D57" s="10"/>
      <c r="E57" s="6" t="str">
        <f t="shared" si="0"/>
        <v/>
      </c>
      <c r="F57" s="6" t="str">
        <f t="shared" si="1"/>
        <v/>
      </c>
      <c r="G57" s="6" t="str">
        <f t="shared" si="2"/>
        <v/>
      </c>
      <c r="H57" s="6" t="str">
        <f t="shared" si="3"/>
        <v/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6"/>
      <c r="B58" s="6"/>
      <c r="C58" s="6"/>
      <c r="D58" s="10"/>
      <c r="E58" s="6" t="str">
        <f t="shared" si="0"/>
        <v/>
      </c>
      <c r="F58" s="6" t="str">
        <f t="shared" si="1"/>
        <v/>
      </c>
      <c r="G58" s="6" t="str">
        <f t="shared" si="2"/>
        <v/>
      </c>
      <c r="H58" s="6" t="str">
        <f t="shared" si="3"/>
        <v/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6"/>
      <c r="B59" s="6"/>
      <c r="C59" s="6"/>
      <c r="D59" s="6"/>
      <c r="E59" s="6" t="str">
        <f t="shared" si="0"/>
        <v/>
      </c>
      <c r="F59" s="6" t="str">
        <f t="shared" si="1"/>
        <v/>
      </c>
      <c r="G59" s="6" t="str">
        <f t="shared" si="2"/>
        <v/>
      </c>
      <c r="H59" s="6" t="str">
        <f t="shared" si="3"/>
        <v/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6"/>
      <c r="B60" s="6"/>
      <c r="C60" s="6"/>
      <c r="D60" s="6"/>
      <c r="E60" s="6" t="str">
        <f t="shared" si="0"/>
        <v/>
      </c>
      <c r="F60" s="6" t="str">
        <f t="shared" si="1"/>
        <v/>
      </c>
      <c r="G60" s="6" t="str">
        <f t="shared" si="2"/>
        <v/>
      </c>
      <c r="H60" s="6" t="str">
        <f t="shared" si="3"/>
        <v/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6"/>
      <c r="B61" s="6"/>
      <c r="C61" s="6"/>
      <c r="D61" s="6"/>
      <c r="E61" s="6" t="str">
        <f t="shared" si="0"/>
        <v/>
      </c>
      <c r="F61" s="6" t="str">
        <f t="shared" si="1"/>
        <v/>
      </c>
      <c r="G61" s="6" t="str">
        <f t="shared" si="2"/>
        <v/>
      </c>
      <c r="H61" s="6" t="str">
        <f t="shared" si="3"/>
        <v/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6"/>
      <c r="B62" s="6"/>
      <c r="C62" s="6"/>
      <c r="D62" s="6"/>
      <c r="E62" s="6" t="str">
        <f t="shared" si="0"/>
        <v/>
      </c>
      <c r="F62" s="6" t="str">
        <f t="shared" si="1"/>
        <v/>
      </c>
      <c r="G62" s="6" t="str">
        <f t="shared" si="2"/>
        <v/>
      </c>
      <c r="H62" s="6" t="str">
        <f t="shared" si="3"/>
        <v/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6"/>
      <c r="B63" s="6"/>
      <c r="C63" s="6"/>
      <c r="D63" s="6"/>
      <c r="E63" s="6" t="str">
        <f t="shared" si="0"/>
        <v/>
      </c>
      <c r="F63" s="6" t="str">
        <f t="shared" si="1"/>
        <v/>
      </c>
      <c r="G63" s="6" t="str">
        <f t="shared" si="2"/>
        <v/>
      </c>
      <c r="H63" s="6" t="str">
        <f t="shared" si="3"/>
        <v/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6"/>
      <c r="B64" s="6"/>
      <c r="C64" s="6"/>
      <c r="D64" s="6"/>
      <c r="E64" s="6" t="str">
        <f t="shared" si="0"/>
        <v/>
      </c>
      <c r="F64" s="6" t="str">
        <f t="shared" si="1"/>
        <v/>
      </c>
      <c r="G64" s="6" t="str">
        <f t="shared" si="2"/>
        <v/>
      </c>
      <c r="H64" s="6" t="str">
        <f t="shared" si="3"/>
        <v/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6"/>
      <c r="B65" s="6"/>
      <c r="C65" s="6"/>
      <c r="D65" s="6"/>
      <c r="E65" s="6" t="str">
        <f t="shared" si="0"/>
        <v/>
      </c>
      <c r="F65" s="6" t="str">
        <f t="shared" si="1"/>
        <v/>
      </c>
      <c r="G65" s="6" t="str">
        <f t="shared" si="2"/>
        <v/>
      </c>
      <c r="H65" s="6" t="str">
        <f t="shared" si="3"/>
        <v/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6"/>
      <c r="B66" s="6"/>
      <c r="C66" s="6"/>
      <c r="D66" s="6"/>
      <c r="E66" s="6" t="str">
        <f t="shared" ref="E66:E113" si="8">IF(ISBLANK($C66),"",30+(MOD($C66,1*10) - MOD($C66,1))/1)</f>
        <v/>
      </c>
      <c r="F66" s="6" t="str">
        <f t="shared" si="1"/>
        <v/>
      </c>
      <c r="G66" s="6" t="str">
        <f t="shared" si="2"/>
        <v/>
      </c>
      <c r="H66" s="6" t="str">
        <f t="shared" si="3"/>
        <v/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6"/>
      <c r="B67" s="6"/>
      <c r="C67" s="6"/>
      <c r="D67" s="6"/>
      <c r="E67" s="6" t="str">
        <f t="shared" si="8"/>
        <v/>
      </c>
      <c r="F67" s="6" t="str">
        <f t="shared" ref="F67:F113" si="9">IF(ISBLANK($C67),"",30+(MOD($C67,10*10) - MOD($C67,10))/10)</f>
        <v/>
      </c>
      <c r="G67" s="6" t="str">
        <f t="shared" ref="G67:G113" si="10">IF(ISBLANK($C67),"",30+(MOD($C67,100*10) - MOD($C67,100))/100)</f>
        <v/>
      </c>
      <c r="H67" s="6" t="str">
        <f t="shared" ref="H67:H113" si="11">IF(ISBLANK($C67),"",30+(MOD($C67,1000*10) - MOD($C67,1000))/1000)</f>
        <v/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6"/>
      <c r="B68" s="6"/>
      <c r="C68" s="6"/>
      <c r="D68" s="6"/>
      <c r="E68" s="6" t="str">
        <f t="shared" si="8"/>
        <v/>
      </c>
      <c r="F68" s="6" t="str">
        <f t="shared" si="9"/>
        <v/>
      </c>
      <c r="G68" s="6" t="str">
        <f t="shared" si="10"/>
        <v/>
      </c>
      <c r="H68" s="6" t="str">
        <f t="shared" si="11"/>
        <v/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6"/>
      <c r="B69" s="6"/>
      <c r="C69" s="6"/>
      <c r="D69" s="6"/>
      <c r="E69" s="6" t="str">
        <f t="shared" si="8"/>
        <v/>
      </c>
      <c r="F69" s="6" t="str">
        <f t="shared" si="9"/>
        <v/>
      </c>
      <c r="G69" s="6" t="str">
        <f t="shared" si="10"/>
        <v/>
      </c>
      <c r="H69" s="6" t="str">
        <f t="shared" si="11"/>
        <v/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6"/>
      <c r="B70" s="6"/>
      <c r="C70" s="6"/>
      <c r="D70" s="6"/>
      <c r="E70" s="6" t="str">
        <f t="shared" si="8"/>
        <v/>
      </c>
      <c r="F70" s="6" t="str">
        <f t="shared" si="9"/>
        <v/>
      </c>
      <c r="G70" s="6" t="str">
        <f t="shared" si="10"/>
        <v/>
      </c>
      <c r="H70" s="6" t="str">
        <f t="shared" si="11"/>
        <v/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6"/>
      <c r="B71" s="6"/>
      <c r="C71" s="6"/>
      <c r="D71" s="6"/>
      <c r="E71" s="6" t="str">
        <f t="shared" si="8"/>
        <v/>
      </c>
      <c r="F71" s="6" t="str">
        <f t="shared" si="9"/>
        <v/>
      </c>
      <c r="G71" s="6" t="str">
        <f t="shared" si="10"/>
        <v/>
      </c>
      <c r="H71" s="6" t="str">
        <f t="shared" si="11"/>
        <v/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6"/>
      <c r="B72" s="6"/>
      <c r="C72" s="6"/>
      <c r="D72" s="6"/>
      <c r="E72" s="6" t="str">
        <f t="shared" si="8"/>
        <v/>
      </c>
      <c r="F72" s="6" t="str">
        <f t="shared" si="9"/>
        <v/>
      </c>
      <c r="G72" s="6" t="str">
        <f t="shared" si="10"/>
        <v/>
      </c>
      <c r="H72" s="6" t="str">
        <f t="shared" si="11"/>
        <v/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6"/>
      <c r="B73" s="6"/>
      <c r="C73" s="6"/>
      <c r="D73" s="6"/>
      <c r="E73" s="6" t="str">
        <f t="shared" si="8"/>
        <v/>
      </c>
      <c r="F73" s="6" t="str">
        <f t="shared" si="9"/>
        <v/>
      </c>
      <c r="G73" s="6" t="str">
        <f t="shared" si="10"/>
        <v/>
      </c>
      <c r="H73" s="6" t="str">
        <f t="shared" si="11"/>
        <v/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6"/>
      <c r="B74" s="6"/>
      <c r="C74" s="6"/>
      <c r="D74" s="6"/>
      <c r="E74" s="6" t="str">
        <f t="shared" si="8"/>
        <v/>
      </c>
      <c r="F74" s="6" t="str">
        <f t="shared" si="9"/>
        <v/>
      </c>
      <c r="G74" s="6" t="str">
        <f t="shared" si="10"/>
        <v/>
      </c>
      <c r="H74" s="6" t="str">
        <f t="shared" si="11"/>
        <v/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6"/>
      <c r="B75" s="6"/>
      <c r="C75" s="6"/>
      <c r="D75" s="6"/>
      <c r="E75" s="6" t="str">
        <f t="shared" si="8"/>
        <v/>
      </c>
      <c r="F75" s="6" t="str">
        <f t="shared" si="9"/>
        <v/>
      </c>
      <c r="G75" s="6" t="str">
        <f t="shared" si="10"/>
        <v/>
      </c>
      <c r="H75" s="6" t="str">
        <f t="shared" si="11"/>
        <v/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6"/>
      <c r="B76" s="6"/>
      <c r="C76" s="6"/>
      <c r="D76" s="6"/>
      <c r="E76" s="6" t="str">
        <f t="shared" si="8"/>
        <v/>
      </c>
      <c r="F76" s="6" t="str">
        <f t="shared" si="9"/>
        <v/>
      </c>
      <c r="G76" s="6" t="str">
        <f t="shared" si="10"/>
        <v/>
      </c>
      <c r="H76" s="6" t="str">
        <f t="shared" si="11"/>
        <v/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6"/>
      <c r="B77" s="6"/>
      <c r="C77" s="6"/>
      <c r="D77" s="6"/>
      <c r="E77" s="6" t="str">
        <f t="shared" si="8"/>
        <v/>
      </c>
      <c r="F77" s="6" t="str">
        <f t="shared" si="9"/>
        <v/>
      </c>
      <c r="G77" s="6" t="str">
        <f t="shared" si="10"/>
        <v/>
      </c>
      <c r="H77" s="6" t="str">
        <f t="shared" si="11"/>
        <v/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6"/>
      <c r="B78" s="6"/>
      <c r="C78" s="6"/>
      <c r="D78" s="6"/>
      <c r="E78" s="6" t="str">
        <f t="shared" si="8"/>
        <v/>
      </c>
      <c r="F78" s="6" t="str">
        <f t="shared" si="9"/>
        <v/>
      </c>
      <c r="G78" s="6" t="str">
        <f t="shared" si="10"/>
        <v/>
      </c>
      <c r="H78" s="6" t="str">
        <f t="shared" si="11"/>
        <v/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6"/>
      <c r="B79" s="6"/>
      <c r="C79" s="6"/>
      <c r="D79" s="6"/>
      <c r="E79" s="6" t="str">
        <f t="shared" si="8"/>
        <v/>
      </c>
      <c r="F79" s="6" t="str">
        <f t="shared" si="9"/>
        <v/>
      </c>
      <c r="G79" s="6" t="str">
        <f t="shared" si="10"/>
        <v/>
      </c>
      <c r="H79" s="6" t="str">
        <f t="shared" si="11"/>
        <v/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6"/>
      <c r="B80" s="6"/>
      <c r="C80" s="6"/>
      <c r="D80" s="6"/>
      <c r="E80" s="6" t="str">
        <f t="shared" si="8"/>
        <v/>
      </c>
      <c r="F80" s="6" t="str">
        <f t="shared" si="9"/>
        <v/>
      </c>
      <c r="G80" s="6" t="str">
        <f t="shared" si="10"/>
        <v/>
      </c>
      <c r="H80" s="6" t="str">
        <f t="shared" si="11"/>
        <v/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6"/>
      <c r="B81" s="6"/>
      <c r="C81" s="6"/>
      <c r="D81" s="6"/>
      <c r="E81" s="6" t="str">
        <f t="shared" si="8"/>
        <v/>
      </c>
      <c r="F81" s="6" t="str">
        <f t="shared" si="9"/>
        <v/>
      </c>
      <c r="G81" s="6" t="str">
        <f t="shared" si="10"/>
        <v/>
      </c>
      <c r="H81" s="6" t="str">
        <f t="shared" si="11"/>
        <v/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6"/>
      <c r="B82" s="6"/>
      <c r="C82" s="6"/>
      <c r="D82" s="6"/>
      <c r="E82" s="6" t="str">
        <f t="shared" si="8"/>
        <v/>
      </c>
      <c r="F82" s="6" t="str">
        <f t="shared" si="9"/>
        <v/>
      </c>
      <c r="G82" s="6" t="str">
        <f t="shared" si="10"/>
        <v/>
      </c>
      <c r="H82" s="6" t="str">
        <f t="shared" si="11"/>
        <v/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6"/>
      <c r="B83" s="6"/>
      <c r="C83" s="6"/>
      <c r="D83" s="6"/>
      <c r="E83" s="6" t="str">
        <f t="shared" si="8"/>
        <v/>
      </c>
      <c r="F83" s="6" t="str">
        <f t="shared" si="9"/>
        <v/>
      </c>
      <c r="G83" s="6" t="str">
        <f t="shared" si="10"/>
        <v/>
      </c>
      <c r="H83" s="6" t="str">
        <f t="shared" si="11"/>
        <v/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6"/>
      <c r="B84" s="6"/>
      <c r="C84" s="6"/>
      <c r="D84" s="6"/>
      <c r="E84" s="6" t="str">
        <f t="shared" si="8"/>
        <v/>
      </c>
      <c r="F84" s="6" t="str">
        <f t="shared" si="9"/>
        <v/>
      </c>
      <c r="G84" s="6" t="str">
        <f t="shared" si="10"/>
        <v/>
      </c>
      <c r="H84" s="6" t="str">
        <f t="shared" si="11"/>
        <v/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6"/>
      <c r="B85" s="6"/>
      <c r="C85" s="6"/>
      <c r="D85" s="6"/>
      <c r="E85" s="6" t="str">
        <f t="shared" si="8"/>
        <v/>
      </c>
      <c r="F85" s="6" t="str">
        <f t="shared" si="9"/>
        <v/>
      </c>
      <c r="G85" s="6" t="str">
        <f t="shared" si="10"/>
        <v/>
      </c>
      <c r="H85" s="6" t="str">
        <f t="shared" si="11"/>
        <v/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6"/>
      <c r="B86" s="6"/>
      <c r="C86" s="6"/>
      <c r="D86" s="6"/>
      <c r="E86" s="6" t="str">
        <f t="shared" si="8"/>
        <v/>
      </c>
      <c r="F86" s="6" t="str">
        <f t="shared" si="9"/>
        <v/>
      </c>
      <c r="G86" s="6" t="str">
        <f t="shared" si="10"/>
        <v/>
      </c>
      <c r="H86" s="6" t="str">
        <f t="shared" si="11"/>
        <v/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6"/>
      <c r="B87" s="6"/>
      <c r="C87" s="6"/>
      <c r="D87" s="6"/>
      <c r="E87" s="6" t="str">
        <f t="shared" si="8"/>
        <v/>
      </c>
      <c r="F87" s="6" t="str">
        <f t="shared" si="9"/>
        <v/>
      </c>
      <c r="G87" s="6" t="str">
        <f t="shared" si="10"/>
        <v/>
      </c>
      <c r="H87" s="6" t="str">
        <f t="shared" si="11"/>
        <v/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6"/>
      <c r="B88" s="6"/>
      <c r="C88" s="6"/>
      <c r="D88" s="6"/>
      <c r="E88" s="6" t="str">
        <f t="shared" si="8"/>
        <v/>
      </c>
      <c r="F88" s="6" t="str">
        <f t="shared" si="9"/>
        <v/>
      </c>
      <c r="G88" s="6" t="str">
        <f t="shared" si="10"/>
        <v/>
      </c>
      <c r="H88" s="6" t="str">
        <f t="shared" si="11"/>
        <v/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6"/>
      <c r="B89" s="6"/>
      <c r="C89" s="6"/>
      <c r="D89" s="6"/>
      <c r="E89" s="6" t="str">
        <f t="shared" si="8"/>
        <v/>
      </c>
      <c r="F89" s="6" t="str">
        <f t="shared" si="9"/>
        <v/>
      </c>
      <c r="G89" s="6" t="str">
        <f t="shared" si="10"/>
        <v/>
      </c>
      <c r="H89" s="6" t="str">
        <f t="shared" si="11"/>
        <v/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6"/>
      <c r="B90" s="6"/>
      <c r="C90" s="6"/>
      <c r="D90" s="6"/>
      <c r="E90" s="6" t="str">
        <f t="shared" si="8"/>
        <v/>
      </c>
      <c r="F90" s="6" t="str">
        <f t="shared" si="9"/>
        <v/>
      </c>
      <c r="G90" s="6" t="str">
        <f t="shared" si="10"/>
        <v/>
      </c>
      <c r="H90" s="6" t="str">
        <f t="shared" si="11"/>
        <v/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6"/>
      <c r="B91" s="6"/>
      <c r="C91" s="6"/>
      <c r="D91" s="6"/>
      <c r="E91" s="6" t="str">
        <f t="shared" si="8"/>
        <v/>
      </c>
      <c r="F91" s="6" t="str">
        <f t="shared" si="9"/>
        <v/>
      </c>
      <c r="G91" s="6" t="str">
        <f t="shared" si="10"/>
        <v/>
      </c>
      <c r="H91" s="6" t="str">
        <f t="shared" si="11"/>
        <v/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6"/>
      <c r="B92" s="6"/>
      <c r="C92" s="6"/>
      <c r="D92" s="6"/>
      <c r="E92" s="6" t="str">
        <f t="shared" si="8"/>
        <v/>
      </c>
      <c r="F92" s="6" t="str">
        <f t="shared" si="9"/>
        <v/>
      </c>
      <c r="G92" s="6" t="str">
        <f t="shared" si="10"/>
        <v/>
      </c>
      <c r="H92" s="6" t="str">
        <f t="shared" si="11"/>
        <v/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6"/>
      <c r="B93" s="6"/>
      <c r="C93" s="6"/>
      <c r="D93" s="6"/>
      <c r="E93" s="6" t="str">
        <f t="shared" si="8"/>
        <v/>
      </c>
      <c r="F93" s="6" t="str">
        <f t="shared" si="9"/>
        <v/>
      </c>
      <c r="G93" s="6" t="str">
        <f t="shared" si="10"/>
        <v/>
      </c>
      <c r="H93" s="6" t="str">
        <f t="shared" si="11"/>
        <v/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6"/>
      <c r="B94" s="6"/>
      <c r="C94" s="6"/>
      <c r="D94" s="6"/>
      <c r="E94" s="6" t="str">
        <f t="shared" si="8"/>
        <v/>
      </c>
      <c r="F94" s="6" t="str">
        <f t="shared" si="9"/>
        <v/>
      </c>
      <c r="G94" s="6" t="str">
        <f t="shared" si="10"/>
        <v/>
      </c>
      <c r="H94" s="6" t="str">
        <f t="shared" si="11"/>
        <v/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6"/>
      <c r="B95" s="6"/>
      <c r="C95" s="6"/>
      <c r="D95" s="6"/>
      <c r="E95" s="6" t="str">
        <f t="shared" si="8"/>
        <v/>
      </c>
      <c r="F95" s="6" t="str">
        <f t="shared" si="9"/>
        <v/>
      </c>
      <c r="G95" s="6" t="str">
        <f t="shared" si="10"/>
        <v/>
      </c>
      <c r="H95" s="6" t="str">
        <f t="shared" si="11"/>
        <v/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6"/>
      <c r="B96" s="6"/>
      <c r="C96" s="6"/>
      <c r="D96" s="6"/>
      <c r="E96" s="6" t="str">
        <f t="shared" si="8"/>
        <v/>
      </c>
      <c r="F96" s="6" t="str">
        <f t="shared" si="9"/>
        <v/>
      </c>
      <c r="G96" s="6" t="str">
        <f t="shared" si="10"/>
        <v/>
      </c>
      <c r="H96" s="6" t="str">
        <f t="shared" si="11"/>
        <v/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6"/>
      <c r="B97" s="6"/>
      <c r="C97" s="6"/>
      <c r="D97" s="6"/>
      <c r="E97" s="6" t="str">
        <f t="shared" si="8"/>
        <v/>
      </c>
      <c r="F97" s="6" t="str">
        <f t="shared" si="9"/>
        <v/>
      </c>
      <c r="G97" s="6" t="str">
        <f t="shared" si="10"/>
        <v/>
      </c>
      <c r="H97" s="6" t="str">
        <f t="shared" si="11"/>
        <v/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6"/>
      <c r="B98" s="6"/>
      <c r="C98" s="6"/>
      <c r="D98" s="6"/>
      <c r="E98" s="6" t="str">
        <f t="shared" si="8"/>
        <v/>
      </c>
      <c r="F98" s="6" t="str">
        <f t="shared" si="9"/>
        <v/>
      </c>
      <c r="G98" s="6" t="str">
        <f t="shared" si="10"/>
        <v/>
      </c>
      <c r="H98" s="6" t="str">
        <f t="shared" si="11"/>
        <v/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6"/>
      <c r="B99" s="6"/>
      <c r="C99" s="6"/>
      <c r="D99" s="6"/>
      <c r="E99" s="6" t="str">
        <f t="shared" si="8"/>
        <v/>
      </c>
      <c r="F99" s="6" t="str">
        <f t="shared" si="9"/>
        <v/>
      </c>
      <c r="G99" s="6" t="str">
        <f t="shared" si="10"/>
        <v/>
      </c>
      <c r="H99" s="6" t="str">
        <f t="shared" si="11"/>
        <v/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6"/>
      <c r="B100" s="6"/>
      <c r="C100" s="6"/>
      <c r="D100" s="6"/>
      <c r="E100" s="6" t="str">
        <f t="shared" si="8"/>
        <v/>
      </c>
      <c r="F100" s="6" t="str">
        <f t="shared" si="9"/>
        <v/>
      </c>
      <c r="G100" s="6" t="str">
        <f t="shared" si="10"/>
        <v/>
      </c>
      <c r="H100" s="6" t="str">
        <f t="shared" si="11"/>
        <v/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6"/>
      <c r="B101" s="6"/>
      <c r="C101" s="6"/>
      <c r="D101" s="6"/>
      <c r="E101" s="6" t="str">
        <f t="shared" si="8"/>
        <v/>
      </c>
      <c r="F101" s="6" t="str">
        <f t="shared" si="9"/>
        <v/>
      </c>
      <c r="G101" s="6" t="str">
        <f t="shared" si="10"/>
        <v/>
      </c>
      <c r="H101" s="6" t="str">
        <f t="shared" si="11"/>
        <v/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6"/>
      <c r="B102" s="6"/>
      <c r="C102" s="6"/>
      <c r="D102" s="6"/>
      <c r="E102" s="6" t="str">
        <f t="shared" si="8"/>
        <v/>
      </c>
      <c r="F102" s="6" t="str">
        <f t="shared" si="9"/>
        <v/>
      </c>
      <c r="G102" s="6" t="str">
        <f t="shared" si="10"/>
        <v/>
      </c>
      <c r="H102" s="6" t="str">
        <f t="shared" si="11"/>
        <v/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6"/>
      <c r="B103" s="6"/>
      <c r="C103" s="6"/>
      <c r="D103" s="6"/>
      <c r="E103" s="6" t="str">
        <f t="shared" si="8"/>
        <v/>
      </c>
      <c r="F103" s="6" t="str">
        <f t="shared" si="9"/>
        <v/>
      </c>
      <c r="G103" s="6" t="str">
        <f t="shared" si="10"/>
        <v/>
      </c>
      <c r="H103" s="6" t="str">
        <f t="shared" si="11"/>
        <v/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6"/>
      <c r="B104" s="6"/>
      <c r="C104" s="6"/>
      <c r="D104" s="6"/>
      <c r="E104" s="6" t="str">
        <f t="shared" si="8"/>
        <v/>
      </c>
      <c r="F104" s="6" t="str">
        <f t="shared" si="9"/>
        <v/>
      </c>
      <c r="G104" s="6" t="str">
        <f t="shared" si="10"/>
        <v/>
      </c>
      <c r="H104" s="6" t="str">
        <f t="shared" si="11"/>
        <v/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6"/>
      <c r="B105" s="6"/>
      <c r="C105" s="6"/>
      <c r="D105" s="6"/>
      <c r="E105" s="6" t="str">
        <f t="shared" si="8"/>
        <v/>
      </c>
      <c r="F105" s="6" t="str">
        <f t="shared" si="9"/>
        <v/>
      </c>
      <c r="G105" s="6" t="str">
        <f t="shared" si="10"/>
        <v/>
      </c>
      <c r="H105" s="6" t="str">
        <f t="shared" si="11"/>
        <v/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6"/>
      <c r="B106" s="6"/>
      <c r="C106" s="6"/>
      <c r="D106" s="6"/>
      <c r="E106" s="6" t="str">
        <f t="shared" si="8"/>
        <v/>
      </c>
      <c r="F106" s="6" t="str">
        <f t="shared" si="9"/>
        <v/>
      </c>
      <c r="G106" s="6" t="str">
        <f t="shared" si="10"/>
        <v/>
      </c>
      <c r="H106" s="6" t="str">
        <f t="shared" si="11"/>
        <v/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6"/>
      <c r="B107" s="6"/>
      <c r="C107" s="6"/>
      <c r="D107" s="6"/>
      <c r="E107" s="6" t="str">
        <f t="shared" si="8"/>
        <v/>
      </c>
      <c r="F107" s="6" t="str">
        <f t="shared" si="9"/>
        <v/>
      </c>
      <c r="G107" s="6" t="str">
        <f t="shared" si="10"/>
        <v/>
      </c>
      <c r="H107" s="6" t="str">
        <f t="shared" si="11"/>
        <v/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6"/>
      <c r="B108" s="6"/>
      <c r="C108" s="6"/>
      <c r="D108" s="6"/>
      <c r="E108" s="6" t="str">
        <f t="shared" si="8"/>
        <v/>
      </c>
      <c r="F108" s="6" t="str">
        <f t="shared" si="9"/>
        <v/>
      </c>
      <c r="G108" s="6" t="str">
        <f t="shared" si="10"/>
        <v/>
      </c>
      <c r="H108" s="6" t="str">
        <f t="shared" si="11"/>
        <v/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6"/>
      <c r="B109" s="6"/>
      <c r="C109" s="6"/>
      <c r="D109" s="6"/>
      <c r="E109" s="6" t="str">
        <f t="shared" si="8"/>
        <v/>
      </c>
      <c r="F109" s="6" t="str">
        <f t="shared" si="9"/>
        <v/>
      </c>
      <c r="G109" s="6" t="str">
        <f t="shared" si="10"/>
        <v/>
      </c>
      <c r="H109" s="6" t="str">
        <f t="shared" si="11"/>
        <v/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6"/>
      <c r="B110" s="6"/>
      <c r="C110" s="6"/>
      <c r="D110" s="6"/>
      <c r="E110" s="6" t="str">
        <f t="shared" si="8"/>
        <v/>
      </c>
      <c r="F110" s="6" t="str">
        <f t="shared" si="9"/>
        <v/>
      </c>
      <c r="G110" s="6" t="str">
        <f t="shared" si="10"/>
        <v/>
      </c>
      <c r="H110" s="6" t="str">
        <f t="shared" si="11"/>
        <v/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6"/>
      <c r="B111" s="6"/>
      <c r="C111" s="6"/>
      <c r="D111" s="6"/>
      <c r="E111" s="6" t="str">
        <f t="shared" si="8"/>
        <v/>
      </c>
      <c r="F111" s="6" t="str">
        <f t="shared" si="9"/>
        <v/>
      </c>
      <c r="G111" s="6" t="str">
        <f t="shared" si="10"/>
        <v/>
      </c>
      <c r="H111" s="6" t="str">
        <f t="shared" si="11"/>
        <v/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6"/>
      <c r="B112" s="6"/>
      <c r="C112" s="6"/>
      <c r="D112" s="6"/>
      <c r="E112" s="6" t="str">
        <f t="shared" si="8"/>
        <v/>
      </c>
      <c r="F112" s="6" t="str">
        <f t="shared" si="9"/>
        <v/>
      </c>
      <c r="G112" s="6" t="str">
        <f t="shared" si="10"/>
        <v/>
      </c>
      <c r="H112" s="6" t="str">
        <f t="shared" si="11"/>
        <v/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6"/>
      <c r="B113" s="6"/>
      <c r="C113" s="6"/>
      <c r="D113" s="6"/>
      <c r="E113" s="6" t="str">
        <f t="shared" si="8"/>
        <v/>
      </c>
      <c r="F113" s="6" t="str">
        <f t="shared" si="9"/>
        <v/>
      </c>
      <c r="G113" s="6" t="str">
        <f t="shared" si="10"/>
        <v/>
      </c>
      <c r="H113" s="6" t="str">
        <f t="shared" si="11"/>
        <v/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6"/>
      <c r="B114" s="6"/>
      <c r="C114" s="6"/>
      <c r="D114" s="6"/>
      <c r="E114" s="6" t="str">
        <f t="shared" ref="E114:E126" si="12">IF(ISBLANK($C114),"",30+MOD(ROUNDDOWN($C114/1,0), 10))</f>
        <v/>
      </c>
      <c r="F114" s="6" t="str">
        <f t="shared" ref="F114:F126" si="13">IF(ISBLANK($C114),"",30+MOD(ROUNDDOWN($C114/10,0), 100))</f>
        <v/>
      </c>
      <c r="G114" s="6" t="str">
        <f t="shared" ref="G114:G126" si="14">IF(ISBLANK($C114),"",30+MOD(ROUNDDOWN($C114/100,0), 1000))</f>
        <v/>
      </c>
      <c r="H114" s="6" t="str">
        <f t="shared" ref="H114:H126" si="15">IF(ISBLANK($C114),"",30+MOD(ROUNDDOWN($C114/1000,0), 10000))</f>
        <v/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6"/>
      <c r="B115" s="6"/>
      <c r="C115" s="6"/>
      <c r="D115" s="6"/>
      <c r="E115" s="6" t="str">
        <f t="shared" si="12"/>
        <v/>
      </c>
      <c r="F115" s="6" t="str">
        <f t="shared" si="13"/>
        <v/>
      </c>
      <c r="G115" s="6" t="str">
        <f t="shared" si="14"/>
        <v/>
      </c>
      <c r="H115" s="6" t="str">
        <f t="shared" si="15"/>
        <v/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6"/>
      <c r="B116" s="6"/>
      <c r="C116" s="6"/>
      <c r="D116" s="6"/>
      <c r="E116" s="6" t="str">
        <f t="shared" si="12"/>
        <v/>
      </c>
      <c r="F116" s="6" t="str">
        <f t="shared" si="13"/>
        <v/>
      </c>
      <c r="G116" s="6" t="str">
        <f t="shared" si="14"/>
        <v/>
      </c>
      <c r="H116" s="6" t="str">
        <f t="shared" si="15"/>
        <v/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6"/>
      <c r="B117" s="6"/>
      <c r="C117" s="6"/>
      <c r="D117" s="6"/>
      <c r="E117" s="6" t="str">
        <f t="shared" si="12"/>
        <v/>
      </c>
      <c r="F117" s="6" t="str">
        <f t="shared" si="13"/>
        <v/>
      </c>
      <c r="G117" s="6" t="str">
        <f t="shared" si="14"/>
        <v/>
      </c>
      <c r="H117" s="6" t="str">
        <f t="shared" si="15"/>
        <v/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6"/>
      <c r="B118" s="6"/>
      <c r="C118" s="6"/>
      <c r="D118" s="6"/>
      <c r="E118" s="6" t="str">
        <f t="shared" si="12"/>
        <v/>
      </c>
      <c r="F118" s="6" t="str">
        <f t="shared" si="13"/>
        <v/>
      </c>
      <c r="G118" s="6" t="str">
        <f t="shared" si="14"/>
        <v/>
      </c>
      <c r="H118" s="6" t="str">
        <f t="shared" si="15"/>
        <v/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6"/>
      <c r="B119" s="6"/>
      <c r="C119" s="6"/>
      <c r="D119" s="6"/>
      <c r="E119" s="6" t="str">
        <f t="shared" si="12"/>
        <v/>
      </c>
      <c r="F119" s="6" t="str">
        <f t="shared" si="13"/>
        <v/>
      </c>
      <c r="G119" s="6" t="str">
        <f t="shared" si="14"/>
        <v/>
      </c>
      <c r="H119" s="6" t="str">
        <f t="shared" si="15"/>
        <v/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6"/>
      <c r="B120" s="6"/>
      <c r="C120" s="6"/>
      <c r="D120" s="6"/>
      <c r="E120" s="6" t="str">
        <f t="shared" si="12"/>
        <v/>
      </c>
      <c r="F120" s="6" t="str">
        <f t="shared" si="13"/>
        <v/>
      </c>
      <c r="G120" s="6" t="str">
        <f t="shared" si="14"/>
        <v/>
      </c>
      <c r="H120" s="6" t="str">
        <f t="shared" si="15"/>
        <v/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6"/>
      <c r="B121" s="6"/>
      <c r="C121" s="6"/>
      <c r="D121" s="6"/>
      <c r="E121" s="6" t="str">
        <f t="shared" si="12"/>
        <v/>
      </c>
      <c r="F121" s="6" t="str">
        <f t="shared" si="13"/>
        <v/>
      </c>
      <c r="G121" s="6" t="str">
        <f t="shared" si="14"/>
        <v/>
      </c>
      <c r="H121" s="6" t="str">
        <f t="shared" si="15"/>
        <v/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6"/>
      <c r="B122" s="6"/>
      <c r="C122" s="6"/>
      <c r="D122" s="6"/>
      <c r="E122" s="6" t="str">
        <f t="shared" si="12"/>
        <v/>
      </c>
      <c r="F122" s="6" t="str">
        <f t="shared" si="13"/>
        <v/>
      </c>
      <c r="G122" s="6" t="str">
        <f t="shared" si="14"/>
        <v/>
      </c>
      <c r="H122" s="6" t="str">
        <f t="shared" si="15"/>
        <v/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6"/>
      <c r="B123" s="6"/>
      <c r="C123" s="6"/>
      <c r="D123" s="6"/>
      <c r="E123" s="6" t="str">
        <f t="shared" si="12"/>
        <v/>
      </c>
      <c r="F123" s="6" t="str">
        <f t="shared" si="13"/>
        <v/>
      </c>
      <c r="G123" s="6" t="str">
        <f t="shared" si="14"/>
        <v/>
      </c>
      <c r="H123" s="6" t="str">
        <f t="shared" si="15"/>
        <v/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6"/>
      <c r="B124" s="6"/>
      <c r="C124" s="6"/>
      <c r="D124" s="6"/>
      <c r="E124" s="6" t="str">
        <f t="shared" si="12"/>
        <v/>
      </c>
      <c r="F124" s="6" t="str">
        <f t="shared" si="13"/>
        <v/>
      </c>
      <c r="G124" s="6" t="str">
        <f t="shared" si="14"/>
        <v/>
      </c>
      <c r="H124" s="6" t="str">
        <f t="shared" si="15"/>
        <v/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6"/>
      <c r="B125" s="6"/>
      <c r="C125" s="6"/>
      <c r="D125" s="6"/>
      <c r="E125" s="6" t="str">
        <f t="shared" si="12"/>
        <v/>
      </c>
      <c r="F125" s="6" t="str">
        <f t="shared" si="13"/>
        <v/>
      </c>
      <c r="G125" s="6" t="str">
        <f t="shared" si="14"/>
        <v/>
      </c>
      <c r="H125" s="6" t="str">
        <f t="shared" si="15"/>
        <v/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6"/>
      <c r="B126" s="6"/>
      <c r="C126" s="6"/>
      <c r="D126" s="6"/>
      <c r="E126" s="6" t="str">
        <f t="shared" si="12"/>
        <v/>
      </c>
      <c r="F126" s="6" t="str">
        <f t="shared" si="13"/>
        <v/>
      </c>
      <c r="G126" s="6" t="str">
        <f t="shared" si="14"/>
        <v/>
      </c>
      <c r="H126" s="6" t="str">
        <f t="shared" si="15"/>
        <v/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D243" s="2"/>
    </row>
    <row r="244" spans="1:26" ht="15.75" customHeight="1" x14ac:dyDescent="0.25">
      <c r="D244" s="2"/>
    </row>
    <row r="245" spans="1:26" ht="15.75" customHeight="1" x14ac:dyDescent="0.25">
      <c r="D245" s="2"/>
    </row>
    <row r="246" spans="1:26" ht="15.75" customHeight="1" x14ac:dyDescent="0.25">
      <c r="D246" s="2"/>
    </row>
    <row r="247" spans="1:26" ht="15.75" customHeight="1" x14ac:dyDescent="0.25">
      <c r="D247" s="2"/>
    </row>
    <row r="248" spans="1:26" ht="15.75" customHeight="1" x14ac:dyDescent="0.25">
      <c r="D248" s="2"/>
    </row>
    <row r="249" spans="1:26" ht="15.75" customHeight="1" x14ac:dyDescent="0.25">
      <c r="D249" s="2"/>
    </row>
    <row r="250" spans="1:26" ht="15.75" customHeight="1" x14ac:dyDescent="0.25">
      <c r="D250" s="2"/>
    </row>
    <row r="251" spans="1:26" ht="15.75" customHeight="1" x14ac:dyDescent="0.25">
      <c r="D251" s="2"/>
    </row>
    <row r="252" spans="1:26" ht="15.75" customHeight="1" x14ac:dyDescent="0.25">
      <c r="D252" s="2"/>
    </row>
    <row r="253" spans="1:26" ht="15.75" customHeight="1" x14ac:dyDescent="0.25">
      <c r="D253" s="2"/>
    </row>
    <row r="254" spans="1:26" ht="15.75" customHeight="1" x14ac:dyDescent="0.25">
      <c r="D254" s="2"/>
    </row>
    <row r="255" spans="1:26" ht="15.75" customHeight="1" x14ac:dyDescent="0.25">
      <c r="D255" s="2"/>
    </row>
    <row r="256" spans="1:26" ht="15.75" customHeight="1" x14ac:dyDescent="0.25">
      <c r="D256" s="2"/>
    </row>
    <row r="257" spans="4:4" ht="15.75" customHeight="1" x14ac:dyDescent="0.25">
      <c r="D257" s="2"/>
    </row>
    <row r="258" spans="4:4" ht="15.75" customHeight="1" x14ac:dyDescent="0.25">
      <c r="D258" s="2"/>
    </row>
    <row r="259" spans="4:4" ht="15.75" customHeight="1" x14ac:dyDescent="0.25">
      <c r="D259" s="2"/>
    </row>
    <row r="260" spans="4:4" ht="15.75" customHeight="1" x14ac:dyDescent="0.25">
      <c r="D260" s="2"/>
    </row>
    <row r="261" spans="4:4" ht="15.75" customHeight="1" x14ac:dyDescent="0.25">
      <c r="D261" s="2"/>
    </row>
    <row r="262" spans="4:4" ht="15.75" customHeight="1" x14ac:dyDescent="0.25">
      <c r="D262" s="2"/>
    </row>
    <row r="263" spans="4:4" ht="15.75" customHeight="1" x14ac:dyDescent="0.25">
      <c r="D263" s="2"/>
    </row>
    <row r="264" spans="4:4" ht="15.75" customHeight="1" x14ac:dyDescent="0.25">
      <c r="D264" s="2"/>
    </row>
    <row r="265" spans="4:4" ht="15.75" customHeight="1" x14ac:dyDescent="0.25">
      <c r="D265" s="2"/>
    </row>
    <row r="266" spans="4:4" ht="15.75" customHeight="1" x14ac:dyDescent="0.25">
      <c r="D266" s="2"/>
    </row>
    <row r="267" spans="4:4" ht="15.75" customHeight="1" x14ac:dyDescent="0.25">
      <c r="D267" s="2"/>
    </row>
    <row r="268" spans="4:4" ht="15.75" customHeight="1" x14ac:dyDescent="0.25">
      <c r="D268" s="2"/>
    </row>
    <row r="269" spans="4:4" ht="15.75" customHeight="1" x14ac:dyDescent="0.25">
      <c r="D269" s="2"/>
    </row>
    <row r="270" spans="4:4" ht="15.75" customHeight="1" x14ac:dyDescent="0.25">
      <c r="D270" s="2"/>
    </row>
    <row r="271" spans="4:4" ht="15.75" customHeight="1" x14ac:dyDescent="0.25">
      <c r="D271" s="2"/>
    </row>
    <row r="272" spans="4:4" ht="15.75" customHeight="1" x14ac:dyDescent="0.25">
      <c r="D272" s="2"/>
    </row>
    <row r="273" spans="4:4" ht="15.75" customHeight="1" x14ac:dyDescent="0.25">
      <c r="D273" s="2"/>
    </row>
    <row r="274" spans="4:4" ht="15.75" customHeight="1" x14ac:dyDescent="0.25">
      <c r="D274" s="2"/>
    </row>
    <row r="275" spans="4:4" ht="15.75" customHeight="1" x14ac:dyDescent="0.25">
      <c r="D275" s="2"/>
    </row>
    <row r="276" spans="4:4" ht="15.75" customHeight="1" x14ac:dyDescent="0.25">
      <c r="D276" s="2"/>
    </row>
    <row r="277" spans="4:4" ht="15.75" customHeight="1" x14ac:dyDescent="0.25">
      <c r="D277" s="2"/>
    </row>
    <row r="278" spans="4:4" ht="15.75" customHeight="1" x14ac:dyDescent="0.25">
      <c r="D278" s="2"/>
    </row>
    <row r="279" spans="4:4" ht="15.75" customHeight="1" x14ac:dyDescent="0.25">
      <c r="D279" s="2"/>
    </row>
    <row r="280" spans="4:4" ht="15.75" customHeight="1" x14ac:dyDescent="0.25">
      <c r="D280" s="2"/>
    </row>
    <row r="281" spans="4:4" ht="15.75" customHeight="1" x14ac:dyDescent="0.25">
      <c r="D281" s="2"/>
    </row>
    <row r="282" spans="4:4" ht="15.75" customHeight="1" x14ac:dyDescent="0.25">
      <c r="D282" s="2"/>
    </row>
    <row r="283" spans="4:4" ht="15.75" customHeight="1" x14ac:dyDescent="0.25">
      <c r="D283" s="2"/>
    </row>
    <row r="284" spans="4:4" ht="15.75" customHeight="1" x14ac:dyDescent="0.25">
      <c r="D284" s="2"/>
    </row>
    <row r="285" spans="4:4" ht="15.75" customHeight="1" x14ac:dyDescent="0.25">
      <c r="D285" s="2"/>
    </row>
    <row r="286" spans="4:4" ht="15.75" customHeight="1" x14ac:dyDescent="0.25">
      <c r="D286" s="2"/>
    </row>
    <row r="287" spans="4:4" ht="15.75" customHeight="1" x14ac:dyDescent="0.25">
      <c r="D287" s="2"/>
    </row>
    <row r="288" spans="4:4" ht="15.75" customHeight="1" x14ac:dyDescent="0.25">
      <c r="D288" s="2"/>
    </row>
    <row r="289" spans="4:4" ht="15.75" customHeight="1" x14ac:dyDescent="0.25">
      <c r="D289" s="2"/>
    </row>
    <row r="290" spans="4:4" ht="15.75" customHeight="1" x14ac:dyDescent="0.25">
      <c r="D290" s="2"/>
    </row>
    <row r="291" spans="4:4" ht="15.75" customHeight="1" x14ac:dyDescent="0.25">
      <c r="D291" s="2"/>
    </row>
    <row r="292" spans="4:4" ht="15.75" customHeight="1" x14ac:dyDescent="0.25">
      <c r="D292" s="2"/>
    </row>
    <row r="293" spans="4:4" ht="15.75" customHeight="1" x14ac:dyDescent="0.25">
      <c r="D293" s="2"/>
    </row>
    <row r="294" spans="4:4" ht="15.75" customHeight="1" x14ac:dyDescent="0.25">
      <c r="D294" s="2"/>
    </row>
    <row r="295" spans="4:4" ht="15.75" customHeight="1" x14ac:dyDescent="0.25">
      <c r="D295" s="2"/>
    </row>
    <row r="296" spans="4:4" ht="15.75" customHeight="1" x14ac:dyDescent="0.25">
      <c r="D296" s="2"/>
    </row>
    <row r="297" spans="4:4" ht="15.75" customHeight="1" x14ac:dyDescent="0.25">
      <c r="D297" s="2"/>
    </row>
    <row r="298" spans="4:4" ht="15.75" customHeight="1" x14ac:dyDescent="0.25">
      <c r="D298" s="2"/>
    </row>
    <row r="299" spans="4:4" ht="15.75" customHeight="1" x14ac:dyDescent="0.25">
      <c r="D299" s="2"/>
    </row>
    <row r="300" spans="4:4" ht="15.75" customHeight="1" x14ac:dyDescent="0.25">
      <c r="D300" s="2"/>
    </row>
    <row r="301" spans="4:4" ht="15.75" customHeight="1" x14ac:dyDescent="0.25">
      <c r="D301" s="2"/>
    </row>
    <row r="302" spans="4:4" ht="15.75" customHeight="1" x14ac:dyDescent="0.25">
      <c r="D302" s="2"/>
    </row>
    <row r="303" spans="4:4" ht="15.75" customHeight="1" x14ac:dyDescent="0.25">
      <c r="D303" s="2"/>
    </row>
    <row r="304" spans="4:4" ht="15.75" customHeight="1" x14ac:dyDescent="0.25">
      <c r="D304" s="2"/>
    </row>
    <row r="305" spans="4:4" ht="15.75" customHeight="1" x14ac:dyDescent="0.25">
      <c r="D305" s="2"/>
    </row>
    <row r="306" spans="4:4" ht="15.75" customHeight="1" x14ac:dyDescent="0.25">
      <c r="D306" s="2"/>
    </row>
    <row r="307" spans="4:4" ht="15.75" customHeight="1" x14ac:dyDescent="0.25">
      <c r="D307" s="2"/>
    </row>
    <row r="308" spans="4:4" ht="15.75" customHeight="1" x14ac:dyDescent="0.25">
      <c r="D308" s="2"/>
    </row>
    <row r="309" spans="4:4" ht="15.75" customHeight="1" x14ac:dyDescent="0.25">
      <c r="D309" s="2"/>
    </row>
    <row r="310" spans="4:4" ht="15.75" customHeight="1" x14ac:dyDescent="0.25">
      <c r="D310" s="2"/>
    </row>
    <row r="311" spans="4:4" ht="15.75" customHeight="1" x14ac:dyDescent="0.25">
      <c r="D311" s="2"/>
    </row>
    <row r="312" spans="4:4" ht="15.75" customHeight="1" x14ac:dyDescent="0.25">
      <c r="D312" s="2"/>
    </row>
    <row r="313" spans="4:4" ht="15.75" customHeight="1" x14ac:dyDescent="0.25">
      <c r="D313" s="2"/>
    </row>
    <row r="314" spans="4:4" ht="15.75" customHeight="1" x14ac:dyDescent="0.25">
      <c r="D314" s="2"/>
    </row>
    <row r="315" spans="4:4" ht="15.75" customHeight="1" x14ac:dyDescent="0.25">
      <c r="D315" s="2"/>
    </row>
    <row r="316" spans="4:4" ht="15.75" customHeight="1" x14ac:dyDescent="0.25">
      <c r="D316" s="2"/>
    </row>
    <row r="317" spans="4:4" ht="15.75" customHeight="1" x14ac:dyDescent="0.25">
      <c r="D317" s="2"/>
    </row>
    <row r="318" spans="4:4" ht="15.75" customHeight="1" x14ac:dyDescent="0.25">
      <c r="D318" s="2"/>
    </row>
    <row r="319" spans="4:4" ht="15.75" customHeight="1" x14ac:dyDescent="0.25">
      <c r="D319" s="2"/>
    </row>
    <row r="320" spans="4:4" ht="15.75" customHeight="1" x14ac:dyDescent="0.25">
      <c r="D320" s="2"/>
    </row>
    <row r="321" spans="4:4" ht="15.75" customHeight="1" x14ac:dyDescent="0.25">
      <c r="D321" s="2"/>
    </row>
    <row r="322" spans="4:4" ht="15.75" customHeight="1" x14ac:dyDescent="0.25">
      <c r="D322" s="2"/>
    </row>
    <row r="323" spans="4:4" ht="15.75" customHeight="1" x14ac:dyDescent="0.25">
      <c r="D323" s="2"/>
    </row>
    <row r="324" spans="4:4" ht="15.75" customHeight="1" x14ac:dyDescent="0.25">
      <c r="D324" s="2"/>
    </row>
    <row r="325" spans="4:4" ht="15.75" customHeight="1" x14ac:dyDescent="0.25">
      <c r="D325" s="2"/>
    </row>
    <row r="326" spans="4:4" ht="15.75" customHeight="1" x14ac:dyDescent="0.25">
      <c r="D326" s="2"/>
    </row>
    <row r="327" spans="4:4" ht="15.75" customHeight="1" x14ac:dyDescent="0.25">
      <c r="D327" s="2"/>
    </row>
    <row r="328" spans="4:4" ht="15.75" customHeight="1" x14ac:dyDescent="0.25">
      <c r="D328" s="2"/>
    </row>
    <row r="329" spans="4:4" ht="15.75" customHeight="1" x14ac:dyDescent="0.25">
      <c r="D329" s="2"/>
    </row>
    <row r="330" spans="4:4" ht="15.75" customHeight="1" x14ac:dyDescent="0.25">
      <c r="D330" s="2"/>
    </row>
    <row r="331" spans="4:4" ht="15.75" customHeight="1" x14ac:dyDescent="0.25">
      <c r="D331" s="2"/>
    </row>
    <row r="332" spans="4:4" ht="15.75" customHeight="1" x14ac:dyDescent="0.25">
      <c r="D332" s="2"/>
    </row>
    <row r="333" spans="4:4" ht="15.75" customHeight="1" x14ac:dyDescent="0.25">
      <c r="D333" s="2"/>
    </row>
    <row r="334" spans="4:4" ht="15.75" customHeight="1" x14ac:dyDescent="0.25">
      <c r="D334" s="2"/>
    </row>
    <row r="335" spans="4:4" ht="15.75" customHeight="1" x14ac:dyDescent="0.25">
      <c r="D335" s="2"/>
    </row>
    <row r="336" spans="4:4" ht="15.75" customHeight="1" x14ac:dyDescent="0.25">
      <c r="D336" s="2"/>
    </row>
    <row r="337" spans="4:4" ht="15.75" customHeight="1" x14ac:dyDescent="0.25">
      <c r="D337" s="2"/>
    </row>
    <row r="338" spans="4:4" ht="15.75" customHeight="1" x14ac:dyDescent="0.25">
      <c r="D338" s="2"/>
    </row>
    <row r="339" spans="4:4" ht="15.75" customHeight="1" x14ac:dyDescent="0.25">
      <c r="D339" s="2"/>
    </row>
    <row r="340" spans="4:4" ht="15.75" customHeight="1" x14ac:dyDescent="0.25">
      <c r="D340" s="2"/>
    </row>
    <row r="341" spans="4:4" ht="15.75" customHeight="1" x14ac:dyDescent="0.25">
      <c r="D341" s="2"/>
    </row>
    <row r="342" spans="4:4" ht="15.75" customHeight="1" x14ac:dyDescent="0.25">
      <c r="D342" s="2"/>
    </row>
    <row r="343" spans="4:4" ht="15.75" customHeight="1" x14ac:dyDescent="0.25">
      <c r="D343" s="2"/>
    </row>
    <row r="344" spans="4:4" ht="15.75" customHeight="1" x14ac:dyDescent="0.25">
      <c r="D344" s="2"/>
    </row>
    <row r="345" spans="4:4" ht="15.75" customHeight="1" x14ac:dyDescent="0.25">
      <c r="D345" s="2"/>
    </row>
    <row r="346" spans="4:4" ht="15.75" customHeight="1" x14ac:dyDescent="0.25">
      <c r="D346" s="2"/>
    </row>
    <row r="347" spans="4:4" ht="15.75" customHeight="1" x14ac:dyDescent="0.25">
      <c r="D347" s="2"/>
    </row>
    <row r="348" spans="4:4" ht="15.75" customHeight="1" x14ac:dyDescent="0.25">
      <c r="D348" s="2"/>
    </row>
    <row r="349" spans="4:4" ht="15.75" customHeight="1" x14ac:dyDescent="0.25">
      <c r="D349" s="2"/>
    </row>
    <row r="350" spans="4:4" ht="15.75" customHeight="1" x14ac:dyDescent="0.25">
      <c r="D350" s="2"/>
    </row>
    <row r="351" spans="4:4" ht="15.75" customHeight="1" x14ac:dyDescent="0.25">
      <c r="D351" s="2"/>
    </row>
    <row r="352" spans="4:4" ht="15.75" customHeight="1" x14ac:dyDescent="0.25">
      <c r="D352" s="2"/>
    </row>
    <row r="353" spans="4:4" ht="15.75" customHeight="1" x14ac:dyDescent="0.25">
      <c r="D353" s="2"/>
    </row>
    <row r="354" spans="4:4" ht="15.75" customHeight="1" x14ac:dyDescent="0.25">
      <c r="D354" s="2"/>
    </row>
    <row r="355" spans="4:4" ht="15.75" customHeight="1" x14ac:dyDescent="0.25">
      <c r="D355" s="2"/>
    </row>
    <row r="356" spans="4:4" ht="15.75" customHeight="1" x14ac:dyDescent="0.25">
      <c r="D356" s="2"/>
    </row>
    <row r="357" spans="4:4" ht="15.75" customHeight="1" x14ac:dyDescent="0.25">
      <c r="D357" s="2"/>
    </row>
    <row r="358" spans="4:4" ht="15.75" customHeight="1" x14ac:dyDescent="0.25">
      <c r="D358" s="2"/>
    </row>
    <row r="359" spans="4:4" ht="15.75" customHeight="1" x14ac:dyDescent="0.25">
      <c r="D359" s="2"/>
    </row>
    <row r="360" spans="4:4" ht="15.75" customHeight="1" x14ac:dyDescent="0.25">
      <c r="D360" s="2"/>
    </row>
    <row r="361" spans="4:4" ht="15.75" customHeight="1" x14ac:dyDescent="0.25">
      <c r="D361" s="2"/>
    </row>
    <row r="362" spans="4:4" ht="15.75" customHeight="1" x14ac:dyDescent="0.25">
      <c r="D362" s="2"/>
    </row>
    <row r="363" spans="4:4" ht="15.75" customHeight="1" x14ac:dyDescent="0.25">
      <c r="D363" s="2"/>
    </row>
    <row r="364" spans="4:4" ht="15.75" customHeight="1" x14ac:dyDescent="0.25">
      <c r="D364" s="2"/>
    </row>
    <row r="365" spans="4:4" ht="15.75" customHeight="1" x14ac:dyDescent="0.25">
      <c r="D365" s="2"/>
    </row>
    <row r="366" spans="4:4" ht="15.75" customHeight="1" x14ac:dyDescent="0.25">
      <c r="D366" s="2"/>
    </row>
    <row r="367" spans="4:4" ht="15.75" customHeight="1" x14ac:dyDescent="0.25">
      <c r="D367" s="2"/>
    </row>
    <row r="368" spans="4:4" ht="15.75" customHeight="1" x14ac:dyDescent="0.25">
      <c r="D368" s="2"/>
    </row>
    <row r="369" spans="4:4" ht="15.75" customHeight="1" x14ac:dyDescent="0.25">
      <c r="D369" s="2"/>
    </row>
    <row r="370" spans="4:4" ht="15.75" customHeight="1" x14ac:dyDescent="0.25">
      <c r="D370" s="2"/>
    </row>
    <row r="371" spans="4:4" ht="15.75" customHeight="1" x14ac:dyDescent="0.25">
      <c r="D371" s="2"/>
    </row>
    <row r="372" spans="4:4" ht="15.75" customHeight="1" x14ac:dyDescent="0.25">
      <c r="D372" s="2"/>
    </row>
    <row r="373" spans="4:4" ht="15.75" customHeight="1" x14ac:dyDescent="0.25">
      <c r="D373" s="2"/>
    </row>
    <row r="374" spans="4:4" ht="15.75" customHeight="1" x14ac:dyDescent="0.25">
      <c r="D374" s="2"/>
    </row>
    <row r="375" spans="4:4" ht="15.75" customHeight="1" x14ac:dyDescent="0.25">
      <c r="D375" s="2"/>
    </row>
    <row r="376" spans="4:4" ht="15.75" customHeight="1" x14ac:dyDescent="0.25">
      <c r="D376" s="2"/>
    </row>
    <row r="377" spans="4:4" ht="15.75" customHeight="1" x14ac:dyDescent="0.25">
      <c r="D377" s="2"/>
    </row>
    <row r="378" spans="4:4" ht="15.75" customHeight="1" x14ac:dyDescent="0.25">
      <c r="D378" s="2"/>
    </row>
    <row r="379" spans="4:4" ht="15.75" customHeight="1" x14ac:dyDescent="0.25">
      <c r="D379" s="2"/>
    </row>
    <row r="380" spans="4:4" ht="15.75" customHeight="1" x14ac:dyDescent="0.25">
      <c r="D380" s="2"/>
    </row>
    <row r="381" spans="4:4" ht="15.75" customHeight="1" x14ac:dyDescent="0.25">
      <c r="D381" s="2"/>
    </row>
    <row r="382" spans="4:4" ht="15.75" customHeight="1" x14ac:dyDescent="0.25">
      <c r="D382" s="2"/>
    </row>
    <row r="383" spans="4:4" ht="15.75" customHeight="1" x14ac:dyDescent="0.25">
      <c r="D383" s="2"/>
    </row>
    <row r="384" spans="4:4" ht="15.75" customHeight="1" x14ac:dyDescent="0.25">
      <c r="D384" s="2"/>
    </row>
    <row r="385" spans="4:4" ht="15.75" customHeight="1" x14ac:dyDescent="0.25">
      <c r="D385" s="2"/>
    </row>
    <row r="386" spans="4:4" ht="15.75" customHeight="1" x14ac:dyDescent="0.25">
      <c r="D386" s="2"/>
    </row>
    <row r="387" spans="4:4" ht="15.75" customHeight="1" x14ac:dyDescent="0.25">
      <c r="D387" s="2"/>
    </row>
    <row r="388" spans="4:4" ht="15.75" customHeight="1" x14ac:dyDescent="0.25">
      <c r="D388" s="2"/>
    </row>
    <row r="389" spans="4:4" ht="15.75" customHeight="1" x14ac:dyDescent="0.25">
      <c r="D389" s="2"/>
    </row>
    <row r="390" spans="4:4" ht="15.75" customHeight="1" x14ac:dyDescent="0.25">
      <c r="D390" s="2"/>
    </row>
    <row r="391" spans="4:4" ht="15.75" customHeight="1" x14ac:dyDescent="0.25">
      <c r="D391" s="2"/>
    </row>
    <row r="392" spans="4:4" ht="15.75" customHeight="1" x14ac:dyDescent="0.25">
      <c r="D392" s="2"/>
    </row>
    <row r="393" spans="4:4" ht="15.75" customHeight="1" x14ac:dyDescent="0.25">
      <c r="D393" s="2"/>
    </row>
    <row r="394" spans="4:4" ht="15.75" customHeight="1" x14ac:dyDescent="0.25">
      <c r="D394" s="2"/>
    </row>
    <row r="395" spans="4:4" ht="15.75" customHeight="1" x14ac:dyDescent="0.25">
      <c r="D395" s="2"/>
    </row>
    <row r="396" spans="4:4" ht="15.75" customHeight="1" x14ac:dyDescent="0.25">
      <c r="D396" s="2"/>
    </row>
    <row r="397" spans="4:4" ht="15.75" customHeight="1" x14ac:dyDescent="0.25">
      <c r="D397" s="2"/>
    </row>
    <row r="398" spans="4:4" ht="15.75" customHeight="1" x14ac:dyDescent="0.25">
      <c r="D398" s="2"/>
    </row>
    <row r="399" spans="4:4" ht="15.75" customHeight="1" x14ac:dyDescent="0.25">
      <c r="D399" s="2"/>
    </row>
    <row r="400" spans="4:4" ht="15.75" customHeight="1" x14ac:dyDescent="0.25">
      <c r="D400" s="2"/>
    </row>
    <row r="401" spans="4:4" ht="15.75" customHeight="1" x14ac:dyDescent="0.25">
      <c r="D401" s="2"/>
    </row>
    <row r="402" spans="4:4" ht="15.75" customHeight="1" x14ac:dyDescent="0.25">
      <c r="D402" s="2"/>
    </row>
    <row r="403" spans="4:4" ht="15.75" customHeight="1" x14ac:dyDescent="0.25">
      <c r="D403" s="2"/>
    </row>
    <row r="404" spans="4:4" ht="15.75" customHeight="1" x14ac:dyDescent="0.25">
      <c r="D404" s="2"/>
    </row>
    <row r="405" spans="4:4" ht="15.75" customHeight="1" x14ac:dyDescent="0.25">
      <c r="D405" s="2"/>
    </row>
    <row r="406" spans="4:4" ht="15.75" customHeight="1" x14ac:dyDescent="0.25">
      <c r="D406" s="2"/>
    </row>
    <row r="407" spans="4:4" ht="15.75" customHeight="1" x14ac:dyDescent="0.25">
      <c r="D407" s="2"/>
    </row>
    <row r="408" spans="4:4" ht="15.75" customHeight="1" x14ac:dyDescent="0.25">
      <c r="D408" s="2"/>
    </row>
    <row r="409" spans="4:4" ht="15.75" customHeight="1" x14ac:dyDescent="0.25">
      <c r="D409" s="2"/>
    </row>
    <row r="410" spans="4:4" ht="15.75" customHeight="1" x14ac:dyDescent="0.25">
      <c r="D410" s="2"/>
    </row>
    <row r="411" spans="4:4" ht="15.75" customHeight="1" x14ac:dyDescent="0.25">
      <c r="D411" s="2"/>
    </row>
    <row r="412" spans="4:4" ht="15.75" customHeight="1" x14ac:dyDescent="0.25">
      <c r="D412" s="2"/>
    </row>
    <row r="413" spans="4:4" ht="15.75" customHeight="1" x14ac:dyDescent="0.25">
      <c r="D413" s="2"/>
    </row>
    <row r="414" spans="4:4" ht="15.75" customHeight="1" x14ac:dyDescent="0.25">
      <c r="D414" s="2"/>
    </row>
    <row r="415" spans="4:4" ht="15.75" customHeight="1" x14ac:dyDescent="0.25">
      <c r="D415" s="2"/>
    </row>
    <row r="416" spans="4:4" ht="15.75" customHeight="1" x14ac:dyDescent="0.25">
      <c r="D416" s="2"/>
    </row>
    <row r="417" spans="4:4" ht="15.75" customHeight="1" x14ac:dyDescent="0.25">
      <c r="D417" s="2"/>
    </row>
    <row r="418" spans="4:4" ht="15.75" customHeight="1" x14ac:dyDescent="0.25">
      <c r="D418" s="2"/>
    </row>
    <row r="419" spans="4:4" ht="15.75" customHeight="1" x14ac:dyDescent="0.25">
      <c r="D419" s="2"/>
    </row>
    <row r="420" spans="4:4" ht="15.75" customHeight="1" x14ac:dyDescent="0.25">
      <c r="D420" s="2"/>
    </row>
    <row r="421" spans="4:4" ht="15.75" customHeight="1" x14ac:dyDescent="0.25">
      <c r="D421" s="2"/>
    </row>
    <row r="422" spans="4:4" ht="15.75" customHeight="1" x14ac:dyDescent="0.25">
      <c r="D422" s="2"/>
    </row>
    <row r="423" spans="4:4" ht="15.75" customHeight="1" x14ac:dyDescent="0.25">
      <c r="D423" s="2"/>
    </row>
    <row r="424" spans="4:4" ht="15.75" customHeight="1" x14ac:dyDescent="0.25">
      <c r="D424" s="2"/>
    </row>
    <row r="425" spans="4:4" ht="15.75" customHeight="1" x14ac:dyDescent="0.25">
      <c r="D425" s="2"/>
    </row>
    <row r="426" spans="4:4" ht="15.75" customHeight="1" x14ac:dyDescent="0.25">
      <c r="D426" s="2"/>
    </row>
    <row r="427" spans="4:4" ht="15.75" customHeight="1" x14ac:dyDescent="0.25">
      <c r="D427" s="2"/>
    </row>
    <row r="428" spans="4:4" ht="15.75" customHeight="1" x14ac:dyDescent="0.25">
      <c r="D428" s="2"/>
    </row>
    <row r="429" spans="4:4" ht="15.75" customHeight="1" x14ac:dyDescent="0.25">
      <c r="D429" s="2"/>
    </row>
    <row r="430" spans="4:4" ht="15.75" customHeight="1" x14ac:dyDescent="0.25">
      <c r="D430" s="2"/>
    </row>
    <row r="431" spans="4:4" ht="15.75" customHeight="1" x14ac:dyDescent="0.25">
      <c r="D431" s="2"/>
    </row>
    <row r="432" spans="4:4" ht="15.75" customHeight="1" x14ac:dyDescent="0.25">
      <c r="D432" s="2"/>
    </row>
    <row r="433" spans="4:4" ht="15.75" customHeight="1" x14ac:dyDescent="0.25">
      <c r="D433" s="2"/>
    </row>
    <row r="434" spans="4:4" ht="15.75" customHeight="1" x14ac:dyDescent="0.25">
      <c r="D434" s="2"/>
    </row>
    <row r="435" spans="4:4" ht="15.75" customHeight="1" x14ac:dyDescent="0.25">
      <c r="D435" s="2"/>
    </row>
    <row r="436" spans="4:4" ht="15.75" customHeight="1" x14ac:dyDescent="0.25">
      <c r="D436" s="2"/>
    </row>
    <row r="437" spans="4:4" ht="15.75" customHeight="1" x14ac:dyDescent="0.25">
      <c r="D437" s="2"/>
    </row>
    <row r="438" spans="4:4" ht="15.75" customHeight="1" x14ac:dyDescent="0.25">
      <c r="D438" s="2"/>
    </row>
    <row r="439" spans="4:4" ht="15.75" customHeight="1" x14ac:dyDescent="0.25">
      <c r="D439" s="2"/>
    </row>
    <row r="440" spans="4:4" ht="15.75" customHeight="1" x14ac:dyDescent="0.25">
      <c r="D440" s="2"/>
    </row>
    <row r="441" spans="4:4" ht="15.75" customHeight="1" x14ac:dyDescent="0.25">
      <c r="D441" s="2"/>
    </row>
    <row r="442" spans="4:4" ht="15.75" customHeight="1" x14ac:dyDescent="0.25">
      <c r="D442" s="2"/>
    </row>
    <row r="443" spans="4:4" ht="15.75" customHeight="1" x14ac:dyDescent="0.25">
      <c r="D443" s="2"/>
    </row>
    <row r="444" spans="4:4" ht="15.75" customHeight="1" x14ac:dyDescent="0.25">
      <c r="D444" s="2"/>
    </row>
    <row r="445" spans="4:4" ht="15.75" customHeight="1" x14ac:dyDescent="0.25">
      <c r="D445" s="2"/>
    </row>
    <row r="446" spans="4:4" ht="15.75" customHeight="1" x14ac:dyDescent="0.25">
      <c r="D446" s="2"/>
    </row>
    <row r="447" spans="4:4" ht="15.75" customHeight="1" x14ac:dyDescent="0.25">
      <c r="D447" s="2"/>
    </row>
    <row r="448" spans="4:4" ht="15.75" customHeight="1" x14ac:dyDescent="0.25">
      <c r="D448" s="2"/>
    </row>
    <row r="449" spans="4:4" ht="15.75" customHeight="1" x14ac:dyDescent="0.25">
      <c r="D449" s="2"/>
    </row>
    <row r="450" spans="4:4" ht="15.75" customHeight="1" x14ac:dyDescent="0.25">
      <c r="D450" s="2"/>
    </row>
    <row r="451" spans="4:4" ht="15.75" customHeight="1" x14ac:dyDescent="0.25">
      <c r="D451" s="2"/>
    </row>
    <row r="452" spans="4:4" ht="15.75" customHeight="1" x14ac:dyDescent="0.25">
      <c r="D452" s="2"/>
    </row>
    <row r="453" spans="4:4" ht="15.75" customHeight="1" x14ac:dyDescent="0.25">
      <c r="D453" s="2"/>
    </row>
    <row r="454" spans="4:4" ht="15.75" customHeight="1" x14ac:dyDescent="0.25">
      <c r="D454" s="2"/>
    </row>
    <row r="455" spans="4:4" ht="15.75" customHeight="1" x14ac:dyDescent="0.25">
      <c r="D455" s="2"/>
    </row>
    <row r="456" spans="4:4" ht="15.75" customHeight="1" x14ac:dyDescent="0.25">
      <c r="D456" s="2"/>
    </row>
    <row r="457" spans="4:4" ht="15.75" customHeight="1" x14ac:dyDescent="0.25">
      <c r="D457" s="2"/>
    </row>
    <row r="458" spans="4:4" ht="15.75" customHeight="1" x14ac:dyDescent="0.25">
      <c r="D458" s="2"/>
    </row>
    <row r="459" spans="4:4" ht="15.75" customHeight="1" x14ac:dyDescent="0.25">
      <c r="D459" s="2"/>
    </row>
    <row r="460" spans="4:4" ht="15.75" customHeight="1" x14ac:dyDescent="0.25">
      <c r="D460" s="2"/>
    </row>
    <row r="461" spans="4:4" ht="15.75" customHeight="1" x14ac:dyDescent="0.25">
      <c r="D461" s="2"/>
    </row>
    <row r="462" spans="4:4" ht="15.75" customHeight="1" x14ac:dyDescent="0.25">
      <c r="D462" s="2"/>
    </row>
    <row r="463" spans="4:4" ht="15.75" customHeight="1" x14ac:dyDescent="0.25">
      <c r="D463" s="2"/>
    </row>
    <row r="464" spans="4:4" ht="15.75" customHeight="1" x14ac:dyDescent="0.25">
      <c r="D464" s="2"/>
    </row>
    <row r="465" spans="4:4" ht="15.75" customHeight="1" x14ac:dyDescent="0.25">
      <c r="D465" s="2"/>
    </row>
    <row r="466" spans="4:4" ht="15.75" customHeight="1" x14ac:dyDescent="0.25">
      <c r="D466" s="2"/>
    </row>
    <row r="467" spans="4:4" ht="15.75" customHeight="1" x14ac:dyDescent="0.25">
      <c r="D467" s="2"/>
    </row>
    <row r="468" spans="4:4" ht="15.75" customHeight="1" x14ac:dyDescent="0.25">
      <c r="D468" s="2"/>
    </row>
    <row r="469" spans="4:4" ht="15.75" customHeight="1" x14ac:dyDescent="0.25">
      <c r="D469" s="2"/>
    </row>
    <row r="470" spans="4:4" ht="15.75" customHeight="1" x14ac:dyDescent="0.25">
      <c r="D470" s="2"/>
    </row>
    <row r="471" spans="4:4" ht="15.75" customHeight="1" x14ac:dyDescent="0.25">
      <c r="D471" s="2"/>
    </row>
    <row r="472" spans="4:4" ht="15.75" customHeight="1" x14ac:dyDescent="0.25">
      <c r="D472" s="2"/>
    </row>
    <row r="473" spans="4:4" ht="15.75" customHeight="1" x14ac:dyDescent="0.25">
      <c r="D473" s="2"/>
    </row>
    <row r="474" spans="4:4" ht="15.75" customHeight="1" x14ac:dyDescent="0.25">
      <c r="D474" s="2"/>
    </row>
    <row r="475" spans="4:4" ht="15.75" customHeight="1" x14ac:dyDescent="0.25">
      <c r="D475" s="2"/>
    </row>
    <row r="476" spans="4:4" ht="15.75" customHeight="1" x14ac:dyDescent="0.25">
      <c r="D476" s="2"/>
    </row>
    <row r="477" spans="4:4" ht="15.75" customHeight="1" x14ac:dyDescent="0.25">
      <c r="D477" s="2"/>
    </row>
    <row r="478" spans="4:4" ht="15.75" customHeight="1" x14ac:dyDescent="0.25">
      <c r="D478" s="2"/>
    </row>
    <row r="479" spans="4:4" ht="15.75" customHeight="1" x14ac:dyDescent="0.25">
      <c r="D479" s="2"/>
    </row>
    <row r="480" spans="4:4" ht="15.75" customHeight="1" x14ac:dyDescent="0.25">
      <c r="D480" s="2"/>
    </row>
    <row r="481" spans="4:4" ht="15.75" customHeight="1" x14ac:dyDescent="0.25">
      <c r="D481" s="2"/>
    </row>
    <row r="482" spans="4:4" ht="15.75" customHeight="1" x14ac:dyDescent="0.25">
      <c r="D482" s="2"/>
    </row>
    <row r="483" spans="4:4" ht="15.75" customHeight="1" x14ac:dyDescent="0.25">
      <c r="D483" s="2"/>
    </row>
    <row r="484" spans="4:4" ht="15.75" customHeight="1" x14ac:dyDescent="0.25">
      <c r="D484" s="2"/>
    </row>
    <row r="485" spans="4:4" ht="15.75" customHeight="1" x14ac:dyDescent="0.25">
      <c r="D485" s="2"/>
    </row>
    <row r="486" spans="4:4" ht="15.75" customHeight="1" x14ac:dyDescent="0.25">
      <c r="D486" s="2"/>
    </row>
    <row r="487" spans="4:4" ht="15.75" customHeight="1" x14ac:dyDescent="0.25">
      <c r="D487" s="2"/>
    </row>
    <row r="488" spans="4:4" ht="15.75" customHeight="1" x14ac:dyDescent="0.25">
      <c r="D488" s="2"/>
    </row>
    <row r="489" spans="4:4" ht="15.75" customHeight="1" x14ac:dyDescent="0.25">
      <c r="D489" s="2"/>
    </row>
    <row r="490" spans="4:4" ht="15.75" customHeight="1" x14ac:dyDescent="0.25">
      <c r="D490" s="2"/>
    </row>
    <row r="491" spans="4:4" ht="15.75" customHeight="1" x14ac:dyDescent="0.25">
      <c r="D491" s="2"/>
    </row>
    <row r="492" spans="4:4" ht="15.75" customHeight="1" x14ac:dyDescent="0.25">
      <c r="D492" s="2"/>
    </row>
    <row r="493" spans="4:4" ht="15.75" customHeight="1" x14ac:dyDescent="0.25">
      <c r="D493" s="2"/>
    </row>
    <row r="494" spans="4:4" ht="15.75" customHeight="1" x14ac:dyDescent="0.25">
      <c r="D494" s="2"/>
    </row>
    <row r="495" spans="4:4" ht="15.75" customHeight="1" x14ac:dyDescent="0.25">
      <c r="D495" s="2"/>
    </row>
    <row r="496" spans="4:4" ht="15.75" customHeight="1" x14ac:dyDescent="0.25">
      <c r="D496" s="2"/>
    </row>
    <row r="497" spans="4:4" ht="15.75" customHeight="1" x14ac:dyDescent="0.25">
      <c r="D497" s="2"/>
    </row>
    <row r="498" spans="4:4" ht="15.75" customHeight="1" x14ac:dyDescent="0.25">
      <c r="D498" s="2"/>
    </row>
    <row r="499" spans="4:4" ht="15.75" customHeight="1" x14ac:dyDescent="0.25">
      <c r="D499" s="2"/>
    </row>
    <row r="500" spans="4:4" ht="15.75" customHeight="1" x14ac:dyDescent="0.25">
      <c r="D500" s="2"/>
    </row>
    <row r="501" spans="4:4" ht="15.75" customHeight="1" x14ac:dyDescent="0.25">
      <c r="D501" s="2"/>
    </row>
    <row r="502" spans="4:4" ht="15.75" customHeight="1" x14ac:dyDescent="0.25">
      <c r="D502" s="2"/>
    </row>
    <row r="503" spans="4:4" ht="15.75" customHeight="1" x14ac:dyDescent="0.25">
      <c r="D503" s="2"/>
    </row>
    <row r="504" spans="4:4" ht="15.75" customHeight="1" x14ac:dyDescent="0.25">
      <c r="D504" s="2"/>
    </row>
    <row r="505" spans="4:4" ht="15.75" customHeight="1" x14ac:dyDescent="0.25">
      <c r="D505" s="2"/>
    </row>
    <row r="506" spans="4:4" ht="15.75" customHeight="1" x14ac:dyDescent="0.25">
      <c r="D506" s="2"/>
    </row>
    <row r="507" spans="4:4" ht="15.75" customHeight="1" x14ac:dyDescent="0.25">
      <c r="D507" s="2"/>
    </row>
    <row r="508" spans="4:4" ht="15.75" customHeight="1" x14ac:dyDescent="0.25">
      <c r="D508" s="2"/>
    </row>
    <row r="509" spans="4:4" ht="15.75" customHeight="1" x14ac:dyDescent="0.25">
      <c r="D509" s="2"/>
    </row>
    <row r="510" spans="4:4" ht="15.75" customHeight="1" x14ac:dyDescent="0.25">
      <c r="D510" s="2"/>
    </row>
    <row r="511" spans="4:4" ht="15.75" customHeight="1" x14ac:dyDescent="0.25">
      <c r="D511" s="2"/>
    </row>
    <row r="512" spans="4:4" ht="15.75" customHeight="1" x14ac:dyDescent="0.25">
      <c r="D512" s="2"/>
    </row>
    <row r="513" spans="4:4" ht="15.75" customHeight="1" x14ac:dyDescent="0.25">
      <c r="D513" s="2"/>
    </row>
    <row r="514" spans="4:4" ht="15.75" customHeight="1" x14ac:dyDescent="0.25">
      <c r="D514" s="2"/>
    </row>
    <row r="515" spans="4:4" ht="15.75" customHeight="1" x14ac:dyDescent="0.25">
      <c r="D515" s="2"/>
    </row>
    <row r="516" spans="4:4" ht="15.75" customHeight="1" x14ac:dyDescent="0.25">
      <c r="D516" s="2"/>
    </row>
    <row r="517" spans="4:4" ht="15.75" customHeight="1" x14ac:dyDescent="0.25">
      <c r="D517" s="2"/>
    </row>
    <row r="518" spans="4:4" ht="15.75" customHeight="1" x14ac:dyDescent="0.25">
      <c r="D518" s="2"/>
    </row>
    <row r="519" spans="4:4" ht="15.75" customHeight="1" x14ac:dyDescent="0.25">
      <c r="D519" s="2"/>
    </row>
    <row r="520" spans="4:4" ht="15.75" customHeight="1" x14ac:dyDescent="0.25">
      <c r="D520" s="2"/>
    </row>
    <row r="521" spans="4:4" ht="15.75" customHeight="1" x14ac:dyDescent="0.25">
      <c r="D521" s="2"/>
    </row>
    <row r="522" spans="4:4" ht="15.75" customHeight="1" x14ac:dyDescent="0.25">
      <c r="D522" s="2"/>
    </row>
    <row r="523" spans="4:4" ht="15.75" customHeight="1" x14ac:dyDescent="0.25">
      <c r="D523" s="2"/>
    </row>
    <row r="524" spans="4:4" ht="15.75" customHeight="1" x14ac:dyDescent="0.25">
      <c r="D524" s="2"/>
    </row>
    <row r="525" spans="4:4" ht="15.75" customHeight="1" x14ac:dyDescent="0.25">
      <c r="D525" s="2"/>
    </row>
    <row r="526" spans="4:4" ht="15.75" customHeight="1" x14ac:dyDescent="0.25">
      <c r="D526" s="2"/>
    </row>
    <row r="527" spans="4:4" ht="15.75" customHeight="1" x14ac:dyDescent="0.25">
      <c r="D527" s="2"/>
    </row>
    <row r="528" spans="4:4" ht="15.75" customHeight="1" x14ac:dyDescent="0.25">
      <c r="D528" s="2"/>
    </row>
    <row r="529" spans="4:4" ht="15.75" customHeight="1" x14ac:dyDescent="0.25">
      <c r="D529" s="2"/>
    </row>
    <row r="530" spans="4:4" ht="15.75" customHeight="1" x14ac:dyDescent="0.25">
      <c r="D530" s="2"/>
    </row>
    <row r="531" spans="4:4" ht="15.75" customHeight="1" x14ac:dyDescent="0.25">
      <c r="D531" s="2"/>
    </row>
    <row r="532" spans="4:4" ht="15.75" customHeight="1" x14ac:dyDescent="0.25">
      <c r="D532" s="2"/>
    </row>
    <row r="533" spans="4:4" ht="15.75" customHeight="1" x14ac:dyDescent="0.25">
      <c r="D533" s="2"/>
    </row>
    <row r="534" spans="4:4" ht="15.75" customHeight="1" x14ac:dyDescent="0.25">
      <c r="D534" s="2"/>
    </row>
    <row r="535" spans="4:4" ht="15.75" customHeight="1" x14ac:dyDescent="0.25">
      <c r="D535" s="2"/>
    </row>
    <row r="536" spans="4:4" ht="15.75" customHeight="1" x14ac:dyDescent="0.25">
      <c r="D536" s="2"/>
    </row>
    <row r="537" spans="4:4" ht="15.75" customHeight="1" x14ac:dyDescent="0.25">
      <c r="D537" s="2"/>
    </row>
    <row r="538" spans="4:4" ht="15.75" customHeight="1" x14ac:dyDescent="0.25">
      <c r="D538" s="2"/>
    </row>
    <row r="539" spans="4:4" ht="15.75" customHeight="1" x14ac:dyDescent="0.25">
      <c r="D539" s="2"/>
    </row>
    <row r="540" spans="4:4" ht="15.75" customHeight="1" x14ac:dyDescent="0.25">
      <c r="D540" s="2"/>
    </row>
    <row r="541" spans="4:4" ht="15.75" customHeight="1" x14ac:dyDescent="0.25">
      <c r="D541" s="2"/>
    </row>
    <row r="542" spans="4:4" ht="15.75" customHeight="1" x14ac:dyDescent="0.25">
      <c r="D542" s="2"/>
    </row>
    <row r="543" spans="4:4" ht="15.75" customHeight="1" x14ac:dyDescent="0.25">
      <c r="D543" s="2"/>
    </row>
    <row r="544" spans="4:4" ht="15.75" customHeight="1" x14ac:dyDescent="0.25">
      <c r="D544" s="2"/>
    </row>
    <row r="545" spans="4:4" ht="15.75" customHeight="1" x14ac:dyDescent="0.25">
      <c r="D545" s="2"/>
    </row>
    <row r="546" spans="4:4" ht="15.75" customHeight="1" x14ac:dyDescent="0.25">
      <c r="D546" s="2"/>
    </row>
    <row r="547" spans="4:4" ht="15.75" customHeight="1" x14ac:dyDescent="0.25">
      <c r="D547" s="2"/>
    </row>
    <row r="548" spans="4:4" ht="15.75" customHeight="1" x14ac:dyDescent="0.25">
      <c r="D548" s="2"/>
    </row>
    <row r="549" spans="4:4" ht="15.75" customHeight="1" x14ac:dyDescent="0.25">
      <c r="D549" s="2"/>
    </row>
    <row r="550" spans="4:4" ht="15.75" customHeight="1" x14ac:dyDescent="0.25">
      <c r="D550" s="2"/>
    </row>
    <row r="551" spans="4:4" ht="15.75" customHeight="1" x14ac:dyDescent="0.25">
      <c r="D551" s="2"/>
    </row>
    <row r="552" spans="4:4" ht="15.75" customHeight="1" x14ac:dyDescent="0.25">
      <c r="D552" s="2"/>
    </row>
    <row r="553" spans="4:4" ht="15.75" customHeight="1" x14ac:dyDescent="0.25">
      <c r="D553" s="2"/>
    </row>
    <row r="554" spans="4:4" ht="15.75" customHeight="1" x14ac:dyDescent="0.25">
      <c r="D554" s="2"/>
    </row>
    <row r="555" spans="4:4" ht="15.75" customHeight="1" x14ac:dyDescent="0.25">
      <c r="D555" s="2"/>
    </row>
    <row r="556" spans="4:4" ht="15.75" customHeight="1" x14ac:dyDescent="0.25">
      <c r="D556" s="2"/>
    </row>
    <row r="557" spans="4:4" ht="15.75" customHeight="1" x14ac:dyDescent="0.25">
      <c r="D557" s="2"/>
    </row>
    <row r="558" spans="4:4" ht="15.75" customHeight="1" x14ac:dyDescent="0.25">
      <c r="D558" s="2"/>
    </row>
    <row r="559" spans="4:4" ht="15.75" customHeight="1" x14ac:dyDescent="0.25">
      <c r="D559" s="2"/>
    </row>
    <row r="560" spans="4:4" ht="15.75" customHeight="1" x14ac:dyDescent="0.25">
      <c r="D560" s="2"/>
    </row>
    <row r="561" spans="4:4" ht="15.75" customHeight="1" x14ac:dyDescent="0.25">
      <c r="D561" s="2"/>
    </row>
    <row r="562" spans="4:4" ht="15.75" customHeight="1" x14ac:dyDescent="0.25">
      <c r="D562" s="2"/>
    </row>
    <row r="563" spans="4:4" ht="15.75" customHeight="1" x14ac:dyDescent="0.25">
      <c r="D563" s="2"/>
    </row>
    <row r="564" spans="4:4" ht="15.75" customHeight="1" x14ac:dyDescent="0.25">
      <c r="D564" s="2"/>
    </row>
    <row r="565" spans="4:4" ht="15.75" customHeight="1" x14ac:dyDescent="0.25">
      <c r="D565" s="2"/>
    </row>
    <row r="566" spans="4:4" ht="15.75" customHeight="1" x14ac:dyDescent="0.25">
      <c r="D566" s="2"/>
    </row>
    <row r="567" spans="4:4" ht="15.75" customHeight="1" x14ac:dyDescent="0.25">
      <c r="D567" s="2"/>
    </row>
    <row r="568" spans="4:4" ht="15.75" customHeight="1" x14ac:dyDescent="0.25">
      <c r="D568" s="2"/>
    </row>
    <row r="569" spans="4:4" ht="15.75" customHeight="1" x14ac:dyDescent="0.25">
      <c r="D569" s="2"/>
    </row>
    <row r="570" spans="4:4" ht="15.75" customHeight="1" x14ac:dyDescent="0.25">
      <c r="D570" s="2"/>
    </row>
    <row r="571" spans="4:4" ht="15.75" customHeight="1" x14ac:dyDescent="0.25">
      <c r="D571" s="2"/>
    </row>
    <row r="572" spans="4:4" ht="15.75" customHeight="1" x14ac:dyDescent="0.25">
      <c r="D572" s="2"/>
    </row>
    <row r="573" spans="4:4" ht="15.75" customHeight="1" x14ac:dyDescent="0.25">
      <c r="D573" s="2"/>
    </row>
    <row r="574" spans="4:4" ht="15.75" customHeight="1" x14ac:dyDescent="0.25">
      <c r="D574" s="2"/>
    </row>
    <row r="575" spans="4:4" ht="15.75" customHeight="1" x14ac:dyDescent="0.25">
      <c r="D575" s="2"/>
    </row>
    <row r="576" spans="4:4" ht="15.75" customHeight="1" x14ac:dyDescent="0.25">
      <c r="D576" s="2"/>
    </row>
    <row r="577" spans="4:4" ht="15.75" customHeight="1" x14ac:dyDescent="0.25">
      <c r="D577" s="2"/>
    </row>
    <row r="578" spans="4:4" ht="15.75" customHeight="1" x14ac:dyDescent="0.25">
      <c r="D578" s="2"/>
    </row>
    <row r="579" spans="4:4" ht="15.75" customHeight="1" x14ac:dyDescent="0.25">
      <c r="D579" s="2"/>
    </row>
    <row r="580" spans="4:4" ht="15.75" customHeight="1" x14ac:dyDescent="0.25">
      <c r="D580" s="2"/>
    </row>
    <row r="581" spans="4:4" ht="15.75" customHeight="1" x14ac:dyDescent="0.25">
      <c r="D581" s="2"/>
    </row>
    <row r="582" spans="4:4" ht="15.75" customHeight="1" x14ac:dyDescent="0.25">
      <c r="D582" s="2"/>
    </row>
    <row r="583" spans="4:4" ht="15.75" customHeight="1" x14ac:dyDescent="0.25">
      <c r="D583" s="2"/>
    </row>
    <row r="584" spans="4:4" ht="15.75" customHeight="1" x14ac:dyDescent="0.25">
      <c r="D584" s="2"/>
    </row>
    <row r="585" spans="4:4" ht="15.75" customHeight="1" x14ac:dyDescent="0.25">
      <c r="D585" s="2"/>
    </row>
    <row r="586" spans="4:4" ht="15.75" customHeight="1" x14ac:dyDescent="0.25">
      <c r="D586" s="2"/>
    </row>
    <row r="587" spans="4:4" ht="15.75" customHeight="1" x14ac:dyDescent="0.25">
      <c r="D587" s="2"/>
    </row>
    <row r="588" spans="4:4" ht="15.75" customHeight="1" x14ac:dyDescent="0.25">
      <c r="D588" s="2"/>
    </row>
    <row r="589" spans="4:4" ht="15.75" customHeight="1" x14ac:dyDescent="0.25">
      <c r="D589" s="2"/>
    </row>
    <row r="590" spans="4:4" ht="15.75" customHeight="1" x14ac:dyDescent="0.25">
      <c r="D590" s="2"/>
    </row>
    <row r="591" spans="4:4" ht="15.75" customHeight="1" x14ac:dyDescent="0.25">
      <c r="D591" s="2"/>
    </row>
    <row r="592" spans="4:4" ht="15.75" customHeight="1" x14ac:dyDescent="0.25">
      <c r="D592" s="2"/>
    </row>
    <row r="593" spans="4:4" ht="15.75" customHeight="1" x14ac:dyDescent="0.25">
      <c r="D593" s="2"/>
    </row>
    <row r="594" spans="4:4" ht="15.75" customHeight="1" x14ac:dyDescent="0.25">
      <c r="D594" s="2"/>
    </row>
    <row r="595" spans="4:4" ht="15.75" customHeight="1" x14ac:dyDescent="0.25">
      <c r="D595" s="2"/>
    </row>
    <row r="596" spans="4:4" ht="15.75" customHeight="1" x14ac:dyDescent="0.25">
      <c r="D596" s="2"/>
    </row>
    <row r="597" spans="4:4" ht="15.75" customHeight="1" x14ac:dyDescent="0.25">
      <c r="D597" s="2"/>
    </row>
    <row r="598" spans="4:4" ht="15.75" customHeight="1" x14ac:dyDescent="0.25">
      <c r="D598" s="2"/>
    </row>
    <row r="599" spans="4:4" ht="15.75" customHeight="1" x14ac:dyDescent="0.25">
      <c r="D599" s="2"/>
    </row>
    <row r="600" spans="4:4" ht="15.75" customHeight="1" x14ac:dyDescent="0.25">
      <c r="D600" s="2"/>
    </row>
    <row r="601" spans="4:4" ht="15.75" customHeight="1" x14ac:dyDescent="0.25">
      <c r="D601" s="2"/>
    </row>
    <row r="602" spans="4:4" ht="15.75" customHeight="1" x14ac:dyDescent="0.25">
      <c r="D602" s="2"/>
    </row>
    <row r="603" spans="4:4" ht="15.75" customHeight="1" x14ac:dyDescent="0.25">
      <c r="D603" s="2"/>
    </row>
    <row r="604" spans="4:4" ht="15.75" customHeight="1" x14ac:dyDescent="0.25">
      <c r="D604" s="2"/>
    </row>
    <row r="605" spans="4:4" ht="15.75" customHeight="1" x14ac:dyDescent="0.25">
      <c r="D605" s="2"/>
    </row>
    <row r="606" spans="4:4" ht="15.75" customHeight="1" x14ac:dyDescent="0.25">
      <c r="D606" s="2"/>
    </row>
    <row r="607" spans="4:4" ht="15.75" customHeight="1" x14ac:dyDescent="0.25">
      <c r="D607" s="2"/>
    </row>
    <row r="608" spans="4:4" ht="15.75" customHeight="1" x14ac:dyDescent="0.25">
      <c r="D608" s="2"/>
    </row>
    <row r="609" spans="4:4" ht="15.75" customHeight="1" x14ac:dyDescent="0.25">
      <c r="D609" s="2"/>
    </row>
    <row r="610" spans="4:4" ht="15.75" customHeight="1" x14ac:dyDescent="0.25">
      <c r="D610" s="2"/>
    </row>
    <row r="611" spans="4:4" ht="15.75" customHeight="1" x14ac:dyDescent="0.25">
      <c r="D611" s="2"/>
    </row>
    <row r="612" spans="4:4" ht="15.75" customHeight="1" x14ac:dyDescent="0.25">
      <c r="D612" s="2"/>
    </row>
    <row r="613" spans="4:4" ht="15.75" customHeight="1" x14ac:dyDescent="0.25">
      <c r="D613" s="2"/>
    </row>
    <row r="614" spans="4:4" ht="15.75" customHeight="1" x14ac:dyDescent="0.25">
      <c r="D614" s="2"/>
    </row>
    <row r="615" spans="4:4" ht="15.75" customHeight="1" x14ac:dyDescent="0.25">
      <c r="D615" s="2"/>
    </row>
    <row r="616" spans="4:4" ht="15.75" customHeight="1" x14ac:dyDescent="0.25">
      <c r="D616" s="2"/>
    </row>
    <row r="617" spans="4:4" ht="15.75" customHeight="1" x14ac:dyDescent="0.25">
      <c r="D617" s="2"/>
    </row>
    <row r="618" spans="4:4" ht="15.75" customHeight="1" x14ac:dyDescent="0.25">
      <c r="D618" s="2"/>
    </row>
    <row r="619" spans="4:4" ht="15.75" customHeight="1" x14ac:dyDescent="0.25">
      <c r="D619" s="2"/>
    </row>
    <row r="620" spans="4:4" ht="15.75" customHeight="1" x14ac:dyDescent="0.25">
      <c r="D620" s="2"/>
    </row>
    <row r="621" spans="4:4" ht="15.75" customHeight="1" x14ac:dyDescent="0.25">
      <c r="D621" s="2"/>
    </row>
    <row r="622" spans="4:4" ht="15.75" customHeight="1" x14ac:dyDescent="0.25">
      <c r="D622" s="2"/>
    </row>
    <row r="623" spans="4:4" ht="15.75" customHeight="1" x14ac:dyDescent="0.25">
      <c r="D623" s="2"/>
    </row>
    <row r="624" spans="4:4" ht="15.75" customHeight="1" x14ac:dyDescent="0.25">
      <c r="D624" s="2"/>
    </row>
    <row r="625" spans="4:4" ht="15.75" customHeight="1" x14ac:dyDescent="0.25">
      <c r="D625" s="2"/>
    </row>
    <row r="626" spans="4:4" ht="15.75" customHeight="1" x14ac:dyDescent="0.25">
      <c r="D626" s="2"/>
    </row>
    <row r="627" spans="4:4" ht="15.75" customHeight="1" x14ac:dyDescent="0.25">
      <c r="D627" s="2"/>
    </row>
    <row r="628" spans="4:4" ht="15.75" customHeight="1" x14ac:dyDescent="0.25">
      <c r="D628" s="2"/>
    </row>
    <row r="629" spans="4:4" ht="15.75" customHeight="1" x14ac:dyDescent="0.25">
      <c r="D629" s="2"/>
    </row>
    <row r="630" spans="4:4" ht="15.75" customHeight="1" x14ac:dyDescent="0.25">
      <c r="D630" s="2"/>
    </row>
    <row r="631" spans="4:4" ht="15.75" customHeight="1" x14ac:dyDescent="0.25">
      <c r="D631" s="2"/>
    </row>
    <row r="632" spans="4:4" ht="15.75" customHeight="1" x14ac:dyDescent="0.25">
      <c r="D632" s="2"/>
    </row>
    <row r="633" spans="4:4" ht="15.75" customHeight="1" x14ac:dyDescent="0.25">
      <c r="D633" s="2"/>
    </row>
    <row r="634" spans="4:4" ht="15.75" customHeight="1" x14ac:dyDescent="0.25">
      <c r="D634" s="2"/>
    </row>
    <row r="635" spans="4:4" ht="15.75" customHeight="1" x14ac:dyDescent="0.25">
      <c r="D635" s="2"/>
    </row>
    <row r="636" spans="4:4" ht="15.75" customHeight="1" x14ac:dyDescent="0.25">
      <c r="D636" s="2"/>
    </row>
    <row r="637" spans="4:4" ht="15.75" customHeight="1" x14ac:dyDescent="0.25">
      <c r="D637" s="2"/>
    </row>
    <row r="638" spans="4:4" ht="15.75" customHeight="1" x14ac:dyDescent="0.25">
      <c r="D638" s="2"/>
    </row>
    <row r="639" spans="4:4" ht="15.75" customHeight="1" x14ac:dyDescent="0.25">
      <c r="D639" s="2"/>
    </row>
    <row r="640" spans="4:4" ht="15.75" customHeight="1" x14ac:dyDescent="0.25">
      <c r="D640" s="2"/>
    </row>
    <row r="641" spans="4:4" ht="15.75" customHeight="1" x14ac:dyDescent="0.25">
      <c r="D641" s="2"/>
    </row>
    <row r="642" spans="4:4" ht="15.75" customHeight="1" x14ac:dyDescent="0.25">
      <c r="D642" s="2"/>
    </row>
    <row r="643" spans="4:4" ht="15.75" customHeight="1" x14ac:dyDescent="0.25">
      <c r="D643" s="2"/>
    </row>
    <row r="644" spans="4:4" ht="15.75" customHeight="1" x14ac:dyDescent="0.25">
      <c r="D644" s="2"/>
    </row>
    <row r="645" spans="4:4" ht="15.75" customHeight="1" x14ac:dyDescent="0.25">
      <c r="D645" s="2"/>
    </row>
    <row r="646" spans="4:4" ht="15.75" customHeight="1" x14ac:dyDescent="0.25">
      <c r="D646" s="2"/>
    </row>
    <row r="647" spans="4:4" ht="15.75" customHeight="1" x14ac:dyDescent="0.25">
      <c r="D647" s="2"/>
    </row>
    <row r="648" spans="4:4" ht="15.75" customHeight="1" x14ac:dyDescent="0.25">
      <c r="D648" s="2"/>
    </row>
    <row r="649" spans="4:4" ht="15.75" customHeight="1" x14ac:dyDescent="0.25">
      <c r="D649" s="2"/>
    </row>
    <row r="650" spans="4:4" ht="15.75" customHeight="1" x14ac:dyDescent="0.25">
      <c r="D650" s="2"/>
    </row>
    <row r="651" spans="4:4" ht="15.75" customHeight="1" x14ac:dyDescent="0.25">
      <c r="D651" s="2"/>
    </row>
    <row r="652" spans="4:4" ht="15.75" customHeight="1" x14ac:dyDescent="0.25">
      <c r="D652" s="2"/>
    </row>
    <row r="653" spans="4:4" ht="15.75" customHeight="1" x14ac:dyDescent="0.25">
      <c r="D653" s="2"/>
    </row>
    <row r="654" spans="4:4" ht="15.75" customHeight="1" x14ac:dyDescent="0.25">
      <c r="D654" s="2"/>
    </row>
    <row r="655" spans="4:4" ht="15.75" customHeight="1" x14ac:dyDescent="0.25">
      <c r="D655" s="2"/>
    </row>
    <row r="656" spans="4:4" ht="15.75" customHeight="1" x14ac:dyDescent="0.25">
      <c r="D656" s="2"/>
    </row>
    <row r="657" spans="4:4" ht="15.75" customHeight="1" x14ac:dyDescent="0.25">
      <c r="D657" s="2"/>
    </row>
    <row r="658" spans="4:4" ht="15.75" customHeight="1" x14ac:dyDescent="0.25">
      <c r="D658" s="2"/>
    </row>
    <row r="659" spans="4:4" ht="15.75" customHeight="1" x14ac:dyDescent="0.25">
      <c r="D659" s="2"/>
    </row>
    <row r="660" spans="4:4" ht="15.75" customHeight="1" x14ac:dyDescent="0.25">
      <c r="D660" s="2"/>
    </row>
    <row r="661" spans="4:4" ht="15.75" customHeight="1" x14ac:dyDescent="0.25">
      <c r="D661" s="2"/>
    </row>
    <row r="662" spans="4:4" ht="15.75" customHeight="1" x14ac:dyDescent="0.25">
      <c r="D662" s="2"/>
    </row>
    <row r="663" spans="4:4" ht="15.75" customHeight="1" x14ac:dyDescent="0.25">
      <c r="D663" s="2"/>
    </row>
    <row r="664" spans="4:4" ht="15.75" customHeight="1" x14ac:dyDescent="0.25">
      <c r="D664" s="2"/>
    </row>
    <row r="665" spans="4:4" ht="15.75" customHeight="1" x14ac:dyDescent="0.25">
      <c r="D665" s="2"/>
    </row>
    <row r="666" spans="4:4" ht="15.75" customHeight="1" x14ac:dyDescent="0.25">
      <c r="D666" s="2"/>
    </row>
    <row r="667" spans="4:4" ht="15.75" customHeight="1" x14ac:dyDescent="0.25">
      <c r="D667" s="2"/>
    </row>
    <row r="668" spans="4:4" ht="15.75" customHeight="1" x14ac:dyDescent="0.25">
      <c r="D668" s="2"/>
    </row>
    <row r="669" spans="4:4" ht="15.75" customHeight="1" x14ac:dyDescent="0.25">
      <c r="D669" s="2"/>
    </row>
    <row r="670" spans="4:4" ht="15.75" customHeight="1" x14ac:dyDescent="0.25">
      <c r="D670" s="2"/>
    </row>
    <row r="671" spans="4:4" ht="15.75" customHeight="1" x14ac:dyDescent="0.25">
      <c r="D671" s="2"/>
    </row>
    <row r="672" spans="4:4" ht="15.75" customHeight="1" x14ac:dyDescent="0.25">
      <c r="D672" s="2"/>
    </row>
    <row r="673" spans="4:4" ht="15.75" customHeight="1" x14ac:dyDescent="0.25">
      <c r="D673" s="2"/>
    </row>
    <row r="674" spans="4:4" ht="15.75" customHeight="1" x14ac:dyDescent="0.25">
      <c r="D674" s="2"/>
    </row>
    <row r="675" spans="4:4" ht="15.75" customHeight="1" x14ac:dyDescent="0.25">
      <c r="D675" s="2"/>
    </row>
    <row r="676" spans="4:4" ht="15.75" customHeight="1" x14ac:dyDescent="0.25">
      <c r="D676" s="2"/>
    </row>
    <row r="677" spans="4:4" ht="15.75" customHeight="1" x14ac:dyDescent="0.25">
      <c r="D677" s="2"/>
    </row>
    <row r="678" spans="4:4" ht="15.75" customHeight="1" x14ac:dyDescent="0.25">
      <c r="D678" s="2"/>
    </row>
    <row r="679" spans="4:4" ht="15.75" customHeight="1" x14ac:dyDescent="0.25">
      <c r="D679" s="2"/>
    </row>
    <row r="680" spans="4:4" ht="15.75" customHeight="1" x14ac:dyDescent="0.25">
      <c r="D680" s="2"/>
    </row>
    <row r="681" spans="4:4" ht="15.75" customHeight="1" x14ac:dyDescent="0.25">
      <c r="D681" s="2"/>
    </row>
    <row r="682" spans="4:4" ht="15.75" customHeight="1" x14ac:dyDescent="0.25">
      <c r="D682" s="2"/>
    </row>
    <row r="683" spans="4:4" ht="15.75" customHeight="1" x14ac:dyDescent="0.25">
      <c r="D683" s="2"/>
    </row>
    <row r="684" spans="4:4" ht="15.75" customHeight="1" x14ac:dyDescent="0.25">
      <c r="D684" s="2"/>
    </row>
    <row r="685" spans="4:4" ht="15.75" customHeight="1" x14ac:dyDescent="0.25">
      <c r="D685" s="2"/>
    </row>
    <row r="686" spans="4:4" ht="15.75" customHeight="1" x14ac:dyDescent="0.25">
      <c r="D686" s="2"/>
    </row>
    <row r="687" spans="4:4" ht="15.75" customHeight="1" x14ac:dyDescent="0.25">
      <c r="D687" s="2"/>
    </row>
    <row r="688" spans="4:4" ht="15.75" customHeight="1" x14ac:dyDescent="0.25">
      <c r="D688" s="2"/>
    </row>
    <row r="689" spans="4:4" ht="15.75" customHeight="1" x14ac:dyDescent="0.25">
      <c r="D689" s="2"/>
    </row>
    <row r="690" spans="4:4" ht="15.75" customHeight="1" x14ac:dyDescent="0.25">
      <c r="D690" s="2"/>
    </row>
    <row r="691" spans="4:4" ht="15.75" customHeight="1" x14ac:dyDescent="0.25">
      <c r="D691" s="2"/>
    </row>
    <row r="692" spans="4:4" ht="15.75" customHeight="1" x14ac:dyDescent="0.25">
      <c r="D692" s="2"/>
    </row>
    <row r="693" spans="4:4" ht="15.75" customHeight="1" x14ac:dyDescent="0.25">
      <c r="D693" s="2"/>
    </row>
    <row r="694" spans="4:4" ht="15.75" customHeight="1" x14ac:dyDescent="0.25">
      <c r="D694" s="2"/>
    </row>
    <row r="695" spans="4:4" ht="15.75" customHeight="1" x14ac:dyDescent="0.25">
      <c r="D695" s="2"/>
    </row>
    <row r="696" spans="4:4" ht="15.75" customHeight="1" x14ac:dyDescent="0.25">
      <c r="D696" s="2"/>
    </row>
    <row r="697" spans="4:4" ht="15.75" customHeight="1" x14ac:dyDescent="0.25">
      <c r="D697" s="2"/>
    </row>
    <row r="698" spans="4:4" ht="15.75" customHeight="1" x14ac:dyDescent="0.25">
      <c r="D698" s="2"/>
    </row>
    <row r="699" spans="4:4" ht="15.75" customHeight="1" x14ac:dyDescent="0.25">
      <c r="D699" s="2"/>
    </row>
    <row r="700" spans="4:4" ht="15.75" customHeight="1" x14ac:dyDescent="0.25">
      <c r="D700" s="2"/>
    </row>
    <row r="701" spans="4:4" ht="15.75" customHeight="1" x14ac:dyDescent="0.25">
      <c r="D701" s="2"/>
    </row>
    <row r="702" spans="4:4" ht="15.75" customHeight="1" x14ac:dyDescent="0.25">
      <c r="D702" s="2"/>
    </row>
    <row r="703" spans="4:4" ht="15.75" customHeight="1" x14ac:dyDescent="0.25">
      <c r="D703" s="2"/>
    </row>
    <row r="704" spans="4:4" ht="15.75" customHeight="1" x14ac:dyDescent="0.25">
      <c r="D704" s="2"/>
    </row>
    <row r="705" spans="4:4" ht="15.75" customHeight="1" x14ac:dyDescent="0.25">
      <c r="D705" s="2"/>
    </row>
    <row r="706" spans="4:4" ht="15.75" customHeight="1" x14ac:dyDescent="0.25">
      <c r="D706" s="2"/>
    </row>
    <row r="707" spans="4:4" ht="15.75" customHeight="1" x14ac:dyDescent="0.25">
      <c r="D707" s="2"/>
    </row>
    <row r="708" spans="4:4" ht="15.75" customHeight="1" x14ac:dyDescent="0.25">
      <c r="D708" s="2"/>
    </row>
    <row r="709" spans="4:4" ht="15.75" customHeight="1" x14ac:dyDescent="0.25">
      <c r="D709" s="2"/>
    </row>
    <row r="710" spans="4:4" ht="15.75" customHeight="1" x14ac:dyDescent="0.25">
      <c r="D710" s="2"/>
    </row>
    <row r="711" spans="4:4" ht="15.75" customHeight="1" x14ac:dyDescent="0.25">
      <c r="D711" s="2"/>
    </row>
    <row r="712" spans="4:4" ht="15.75" customHeight="1" x14ac:dyDescent="0.25">
      <c r="D712" s="2"/>
    </row>
    <row r="713" spans="4:4" ht="15.75" customHeight="1" x14ac:dyDescent="0.25">
      <c r="D713" s="2"/>
    </row>
    <row r="714" spans="4:4" ht="15.75" customHeight="1" x14ac:dyDescent="0.25">
      <c r="D714" s="2"/>
    </row>
    <row r="715" spans="4:4" ht="15.75" customHeight="1" x14ac:dyDescent="0.25">
      <c r="D715" s="2"/>
    </row>
    <row r="716" spans="4:4" ht="15.75" customHeight="1" x14ac:dyDescent="0.25">
      <c r="D716" s="2"/>
    </row>
    <row r="717" spans="4:4" ht="15.75" customHeight="1" x14ac:dyDescent="0.25">
      <c r="D717" s="2"/>
    </row>
    <row r="718" spans="4:4" ht="15.75" customHeight="1" x14ac:dyDescent="0.25">
      <c r="D718" s="2"/>
    </row>
    <row r="719" spans="4:4" ht="15.75" customHeight="1" x14ac:dyDescent="0.25">
      <c r="D719" s="2"/>
    </row>
    <row r="720" spans="4:4" ht="15.75" customHeight="1" x14ac:dyDescent="0.25">
      <c r="D720" s="2"/>
    </row>
    <row r="721" spans="4:4" ht="15.75" customHeight="1" x14ac:dyDescent="0.25">
      <c r="D721" s="2"/>
    </row>
    <row r="722" spans="4:4" ht="15.75" customHeight="1" x14ac:dyDescent="0.25">
      <c r="D722" s="2"/>
    </row>
    <row r="723" spans="4:4" ht="15.75" customHeight="1" x14ac:dyDescent="0.25">
      <c r="D723" s="2"/>
    </row>
    <row r="724" spans="4:4" ht="15.75" customHeight="1" x14ac:dyDescent="0.25">
      <c r="D724" s="2"/>
    </row>
    <row r="725" spans="4:4" ht="15.75" customHeight="1" x14ac:dyDescent="0.25">
      <c r="D725" s="2"/>
    </row>
    <row r="726" spans="4:4" ht="15.75" customHeight="1" x14ac:dyDescent="0.25">
      <c r="D726" s="2"/>
    </row>
    <row r="727" spans="4:4" ht="15.75" customHeight="1" x14ac:dyDescent="0.25">
      <c r="D727" s="2"/>
    </row>
    <row r="728" spans="4:4" ht="15.75" customHeight="1" x14ac:dyDescent="0.25">
      <c r="D728" s="2"/>
    </row>
    <row r="729" spans="4:4" ht="15.75" customHeight="1" x14ac:dyDescent="0.25">
      <c r="D729" s="2"/>
    </row>
    <row r="730" spans="4:4" ht="15.75" customHeight="1" x14ac:dyDescent="0.25">
      <c r="D730" s="2"/>
    </row>
    <row r="731" spans="4:4" ht="15.75" customHeight="1" x14ac:dyDescent="0.25">
      <c r="D731" s="2"/>
    </row>
    <row r="732" spans="4:4" ht="15.75" customHeight="1" x14ac:dyDescent="0.25">
      <c r="D732" s="2"/>
    </row>
    <row r="733" spans="4:4" ht="15.75" customHeight="1" x14ac:dyDescent="0.25">
      <c r="D733" s="2"/>
    </row>
    <row r="734" spans="4:4" ht="15.75" customHeight="1" x14ac:dyDescent="0.25">
      <c r="D734" s="2"/>
    </row>
    <row r="735" spans="4:4" ht="15.75" customHeight="1" x14ac:dyDescent="0.25">
      <c r="D735" s="2"/>
    </row>
    <row r="736" spans="4:4" ht="15.75" customHeight="1" x14ac:dyDescent="0.25">
      <c r="D736" s="2"/>
    </row>
    <row r="737" spans="4:4" ht="15.75" customHeight="1" x14ac:dyDescent="0.25">
      <c r="D737" s="2"/>
    </row>
    <row r="738" spans="4:4" ht="15.75" customHeight="1" x14ac:dyDescent="0.25">
      <c r="D738" s="2"/>
    </row>
    <row r="739" spans="4:4" ht="15.75" customHeight="1" x14ac:dyDescent="0.25">
      <c r="D739" s="2"/>
    </row>
    <row r="740" spans="4:4" ht="15.75" customHeight="1" x14ac:dyDescent="0.25">
      <c r="D740" s="2"/>
    </row>
    <row r="741" spans="4:4" ht="15.75" customHeight="1" x14ac:dyDescent="0.25">
      <c r="D741" s="2"/>
    </row>
    <row r="742" spans="4:4" ht="15.75" customHeight="1" x14ac:dyDescent="0.25">
      <c r="D742" s="2"/>
    </row>
    <row r="743" spans="4:4" ht="15.75" customHeight="1" x14ac:dyDescent="0.25">
      <c r="D743" s="2"/>
    </row>
    <row r="744" spans="4:4" ht="15.75" customHeight="1" x14ac:dyDescent="0.25">
      <c r="D744" s="2"/>
    </row>
    <row r="745" spans="4:4" ht="15.75" customHeight="1" x14ac:dyDescent="0.25">
      <c r="D745" s="2"/>
    </row>
    <row r="746" spans="4:4" ht="15.75" customHeight="1" x14ac:dyDescent="0.25">
      <c r="D746" s="2"/>
    </row>
    <row r="747" spans="4:4" ht="15.75" customHeight="1" x14ac:dyDescent="0.25">
      <c r="D747" s="2"/>
    </row>
    <row r="748" spans="4:4" ht="15.75" customHeight="1" x14ac:dyDescent="0.25">
      <c r="D748" s="2"/>
    </row>
    <row r="749" spans="4:4" ht="15.75" customHeight="1" x14ac:dyDescent="0.25">
      <c r="D749" s="2"/>
    </row>
    <row r="750" spans="4:4" ht="15.75" customHeight="1" x14ac:dyDescent="0.25">
      <c r="D750" s="2"/>
    </row>
    <row r="751" spans="4:4" ht="15.75" customHeight="1" x14ac:dyDescent="0.25">
      <c r="D751" s="2"/>
    </row>
    <row r="752" spans="4:4" ht="15.75" customHeight="1" x14ac:dyDescent="0.25">
      <c r="D752" s="2"/>
    </row>
    <row r="753" spans="4:4" ht="15.75" customHeight="1" x14ac:dyDescent="0.25">
      <c r="D753" s="2"/>
    </row>
    <row r="754" spans="4:4" ht="15.75" customHeight="1" x14ac:dyDescent="0.25">
      <c r="D754" s="2"/>
    </row>
    <row r="755" spans="4:4" ht="15.75" customHeight="1" x14ac:dyDescent="0.25">
      <c r="D755" s="2"/>
    </row>
    <row r="756" spans="4:4" ht="15.75" customHeight="1" x14ac:dyDescent="0.25">
      <c r="D756" s="2"/>
    </row>
    <row r="757" spans="4:4" ht="15.75" customHeight="1" x14ac:dyDescent="0.25">
      <c r="D757" s="2"/>
    </row>
    <row r="758" spans="4:4" ht="15.75" customHeight="1" x14ac:dyDescent="0.25">
      <c r="D758" s="2"/>
    </row>
    <row r="759" spans="4:4" ht="15.75" customHeight="1" x14ac:dyDescent="0.25">
      <c r="D759" s="2"/>
    </row>
    <row r="760" spans="4:4" ht="15.75" customHeight="1" x14ac:dyDescent="0.25">
      <c r="D760" s="2"/>
    </row>
    <row r="761" spans="4:4" ht="15.75" customHeight="1" x14ac:dyDescent="0.25">
      <c r="D761" s="2"/>
    </row>
    <row r="762" spans="4:4" ht="15.75" customHeight="1" x14ac:dyDescent="0.25">
      <c r="D762" s="2"/>
    </row>
    <row r="763" spans="4:4" ht="15.75" customHeight="1" x14ac:dyDescent="0.25">
      <c r="D763" s="2"/>
    </row>
    <row r="764" spans="4:4" ht="15.75" customHeight="1" x14ac:dyDescent="0.25">
      <c r="D764" s="2"/>
    </row>
    <row r="765" spans="4:4" ht="15.75" customHeight="1" x14ac:dyDescent="0.25">
      <c r="D765" s="2"/>
    </row>
    <row r="766" spans="4:4" ht="15.75" customHeight="1" x14ac:dyDescent="0.25">
      <c r="D766" s="2"/>
    </row>
    <row r="767" spans="4:4" ht="15.75" customHeight="1" x14ac:dyDescent="0.25">
      <c r="D767" s="2"/>
    </row>
    <row r="768" spans="4:4" ht="15.75" customHeight="1" x14ac:dyDescent="0.25">
      <c r="D768" s="2"/>
    </row>
    <row r="769" spans="4:4" ht="15.75" customHeight="1" x14ac:dyDescent="0.25">
      <c r="D769" s="2"/>
    </row>
    <row r="770" spans="4:4" ht="15.75" customHeight="1" x14ac:dyDescent="0.25">
      <c r="D770" s="2"/>
    </row>
    <row r="771" spans="4:4" ht="15.75" customHeight="1" x14ac:dyDescent="0.25">
      <c r="D771" s="2"/>
    </row>
    <row r="772" spans="4:4" ht="15.75" customHeight="1" x14ac:dyDescent="0.25">
      <c r="D772" s="2"/>
    </row>
    <row r="773" spans="4:4" ht="15.75" customHeight="1" x14ac:dyDescent="0.25">
      <c r="D773" s="2"/>
    </row>
    <row r="774" spans="4:4" ht="15.75" customHeight="1" x14ac:dyDescent="0.25">
      <c r="D774" s="2"/>
    </row>
    <row r="775" spans="4:4" ht="15.75" customHeight="1" x14ac:dyDescent="0.25">
      <c r="D775" s="2"/>
    </row>
    <row r="776" spans="4:4" ht="15.75" customHeight="1" x14ac:dyDescent="0.25">
      <c r="D776" s="2"/>
    </row>
    <row r="777" spans="4:4" ht="15.75" customHeight="1" x14ac:dyDescent="0.25">
      <c r="D777" s="2"/>
    </row>
    <row r="778" spans="4:4" ht="15.75" customHeight="1" x14ac:dyDescent="0.25">
      <c r="D778" s="2"/>
    </row>
    <row r="779" spans="4:4" ht="15.75" customHeight="1" x14ac:dyDescent="0.25">
      <c r="D779" s="2"/>
    </row>
    <row r="780" spans="4:4" ht="15.75" customHeight="1" x14ac:dyDescent="0.25">
      <c r="D780" s="2"/>
    </row>
    <row r="781" spans="4:4" ht="15.75" customHeight="1" x14ac:dyDescent="0.25">
      <c r="D781" s="2"/>
    </row>
    <row r="782" spans="4:4" ht="15.75" customHeight="1" x14ac:dyDescent="0.25">
      <c r="D782" s="2"/>
    </row>
    <row r="783" spans="4:4" ht="15.75" customHeight="1" x14ac:dyDescent="0.25">
      <c r="D783" s="2"/>
    </row>
    <row r="784" spans="4:4" ht="15.75" customHeight="1" x14ac:dyDescent="0.25">
      <c r="D784" s="2"/>
    </row>
    <row r="785" spans="4:4" ht="15.75" customHeight="1" x14ac:dyDescent="0.25">
      <c r="D785" s="2"/>
    </row>
    <row r="786" spans="4:4" ht="15.75" customHeight="1" x14ac:dyDescent="0.25">
      <c r="D786" s="2"/>
    </row>
    <row r="787" spans="4:4" ht="15.75" customHeight="1" x14ac:dyDescent="0.25">
      <c r="D787" s="2"/>
    </row>
    <row r="788" spans="4:4" ht="15.75" customHeight="1" x14ac:dyDescent="0.25">
      <c r="D788" s="2"/>
    </row>
    <row r="789" spans="4:4" ht="15.75" customHeight="1" x14ac:dyDescent="0.25">
      <c r="D789" s="2"/>
    </row>
    <row r="790" spans="4:4" ht="15.75" customHeight="1" x14ac:dyDescent="0.25">
      <c r="D790" s="2"/>
    </row>
    <row r="791" spans="4:4" ht="15.75" customHeight="1" x14ac:dyDescent="0.25">
      <c r="D791" s="2"/>
    </row>
    <row r="792" spans="4:4" ht="15.75" customHeight="1" x14ac:dyDescent="0.25">
      <c r="D792" s="2"/>
    </row>
    <row r="793" spans="4:4" ht="15.75" customHeight="1" x14ac:dyDescent="0.25">
      <c r="D793" s="2"/>
    </row>
    <row r="794" spans="4:4" ht="15.75" customHeight="1" x14ac:dyDescent="0.25">
      <c r="D794" s="2"/>
    </row>
    <row r="795" spans="4:4" ht="15.75" customHeight="1" x14ac:dyDescent="0.25">
      <c r="D795" s="2"/>
    </row>
    <row r="796" spans="4:4" ht="15.75" customHeight="1" x14ac:dyDescent="0.25">
      <c r="D796" s="2"/>
    </row>
    <row r="797" spans="4:4" ht="15.75" customHeight="1" x14ac:dyDescent="0.25">
      <c r="D797" s="2"/>
    </row>
    <row r="798" spans="4:4" ht="15.75" customHeight="1" x14ac:dyDescent="0.25">
      <c r="D798" s="2"/>
    </row>
    <row r="799" spans="4:4" ht="15.75" customHeight="1" x14ac:dyDescent="0.25">
      <c r="D799" s="2"/>
    </row>
    <row r="800" spans="4:4" ht="15.75" customHeight="1" x14ac:dyDescent="0.25">
      <c r="D800" s="2"/>
    </row>
    <row r="801" spans="4:4" ht="15.75" customHeight="1" x14ac:dyDescent="0.25">
      <c r="D801" s="2"/>
    </row>
    <row r="802" spans="4:4" ht="15.75" customHeight="1" x14ac:dyDescent="0.25">
      <c r="D802" s="2"/>
    </row>
    <row r="803" spans="4:4" ht="15.75" customHeight="1" x14ac:dyDescent="0.25">
      <c r="D803" s="2"/>
    </row>
    <row r="804" spans="4:4" ht="15.75" customHeight="1" x14ac:dyDescent="0.25">
      <c r="D804" s="2"/>
    </row>
    <row r="805" spans="4:4" ht="15.75" customHeight="1" x14ac:dyDescent="0.25">
      <c r="D805" s="2"/>
    </row>
    <row r="806" spans="4:4" ht="15.75" customHeight="1" x14ac:dyDescent="0.25">
      <c r="D806" s="2"/>
    </row>
    <row r="807" spans="4:4" ht="15.75" customHeight="1" x14ac:dyDescent="0.25">
      <c r="D807" s="2"/>
    </row>
    <row r="808" spans="4:4" ht="15.75" customHeight="1" x14ac:dyDescent="0.25">
      <c r="D808" s="2"/>
    </row>
    <row r="809" spans="4:4" ht="15.75" customHeight="1" x14ac:dyDescent="0.25">
      <c r="D809" s="2"/>
    </row>
    <row r="810" spans="4:4" ht="15.75" customHeight="1" x14ac:dyDescent="0.25">
      <c r="D810" s="2"/>
    </row>
    <row r="811" spans="4:4" ht="15.75" customHeight="1" x14ac:dyDescent="0.25">
      <c r="D811" s="2"/>
    </row>
    <row r="812" spans="4:4" ht="15.75" customHeight="1" x14ac:dyDescent="0.25">
      <c r="D812" s="2"/>
    </row>
    <row r="813" spans="4:4" ht="15.75" customHeight="1" x14ac:dyDescent="0.25">
      <c r="D813" s="2"/>
    </row>
    <row r="814" spans="4:4" ht="15.75" customHeight="1" x14ac:dyDescent="0.25">
      <c r="D814" s="2"/>
    </row>
    <row r="815" spans="4:4" ht="15.75" customHeight="1" x14ac:dyDescent="0.25">
      <c r="D815" s="2"/>
    </row>
    <row r="816" spans="4:4" ht="15.75" customHeight="1" x14ac:dyDescent="0.25">
      <c r="D816" s="2"/>
    </row>
    <row r="817" spans="4:4" ht="15.75" customHeight="1" x14ac:dyDescent="0.25">
      <c r="D817" s="2"/>
    </row>
    <row r="818" spans="4:4" ht="15.75" customHeight="1" x14ac:dyDescent="0.25">
      <c r="D818" s="2"/>
    </row>
    <row r="819" spans="4:4" ht="15.75" customHeight="1" x14ac:dyDescent="0.25">
      <c r="D819" s="2"/>
    </row>
    <row r="820" spans="4:4" ht="15.75" customHeight="1" x14ac:dyDescent="0.25">
      <c r="D820" s="2"/>
    </row>
    <row r="821" spans="4:4" ht="15.75" customHeight="1" x14ac:dyDescent="0.25">
      <c r="D821" s="2"/>
    </row>
    <row r="822" spans="4:4" ht="15.75" customHeight="1" x14ac:dyDescent="0.25">
      <c r="D822" s="2"/>
    </row>
    <row r="823" spans="4:4" ht="15.75" customHeight="1" x14ac:dyDescent="0.25">
      <c r="D823" s="2"/>
    </row>
    <row r="824" spans="4:4" ht="15.75" customHeight="1" x14ac:dyDescent="0.25">
      <c r="D824" s="2"/>
    </row>
    <row r="825" spans="4:4" ht="15.75" customHeight="1" x14ac:dyDescent="0.25">
      <c r="D825" s="2"/>
    </row>
    <row r="826" spans="4:4" ht="15.75" customHeight="1" x14ac:dyDescent="0.25">
      <c r="D826" s="2"/>
    </row>
    <row r="827" spans="4:4" ht="15.75" customHeight="1" x14ac:dyDescent="0.25">
      <c r="D827" s="2"/>
    </row>
    <row r="828" spans="4:4" ht="15.75" customHeight="1" x14ac:dyDescent="0.25">
      <c r="D828" s="2"/>
    </row>
    <row r="829" spans="4:4" ht="15.75" customHeight="1" x14ac:dyDescent="0.25">
      <c r="D829" s="2"/>
    </row>
    <row r="830" spans="4:4" ht="15.75" customHeight="1" x14ac:dyDescent="0.25">
      <c r="D830" s="2"/>
    </row>
    <row r="831" spans="4:4" ht="15.75" customHeight="1" x14ac:dyDescent="0.25">
      <c r="D831" s="2"/>
    </row>
    <row r="832" spans="4:4" ht="15.75" customHeight="1" x14ac:dyDescent="0.25">
      <c r="D832" s="2"/>
    </row>
    <row r="833" spans="4:4" ht="15.75" customHeight="1" x14ac:dyDescent="0.25">
      <c r="D833" s="2"/>
    </row>
    <row r="834" spans="4:4" ht="15.75" customHeight="1" x14ac:dyDescent="0.25">
      <c r="D834" s="2"/>
    </row>
    <row r="835" spans="4:4" ht="15.75" customHeight="1" x14ac:dyDescent="0.25">
      <c r="D835" s="2"/>
    </row>
    <row r="836" spans="4:4" ht="15.75" customHeight="1" x14ac:dyDescent="0.25">
      <c r="D836" s="2"/>
    </row>
    <row r="837" spans="4:4" ht="15.75" customHeight="1" x14ac:dyDescent="0.25">
      <c r="D837" s="2"/>
    </row>
    <row r="838" spans="4:4" ht="15.75" customHeight="1" x14ac:dyDescent="0.25">
      <c r="D838" s="2"/>
    </row>
    <row r="839" spans="4:4" ht="15.75" customHeight="1" x14ac:dyDescent="0.25">
      <c r="D839" s="2"/>
    </row>
    <row r="840" spans="4:4" ht="15.75" customHeight="1" x14ac:dyDescent="0.25">
      <c r="D840" s="2"/>
    </row>
    <row r="841" spans="4:4" ht="15.75" customHeight="1" x14ac:dyDescent="0.25">
      <c r="D841" s="2"/>
    </row>
    <row r="842" spans="4:4" ht="15.75" customHeight="1" x14ac:dyDescent="0.25">
      <c r="D842" s="2"/>
    </row>
    <row r="843" spans="4:4" ht="15.75" customHeight="1" x14ac:dyDescent="0.25">
      <c r="D843" s="2"/>
    </row>
    <row r="844" spans="4:4" ht="15.75" customHeight="1" x14ac:dyDescent="0.25">
      <c r="D844" s="2"/>
    </row>
    <row r="845" spans="4:4" ht="15.75" customHeight="1" x14ac:dyDescent="0.25">
      <c r="D845" s="2"/>
    </row>
    <row r="846" spans="4:4" ht="15.75" customHeight="1" x14ac:dyDescent="0.25">
      <c r="D846" s="2"/>
    </row>
    <row r="847" spans="4:4" ht="15.75" customHeight="1" x14ac:dyDescent="0.25">
      <c r="D847" s="2"/>
    </row>
    <row r="848" spans="4:4" ht="15.75" customHeight="1" x14ac:dyDescent="0.25">
      <c r="D848" s="2"/>
    </row>
    <row r="849" spans="4:4" ht="15.75" customHeight="1" x14ac:dyDescent="0.25">
      <c r="D849" s="2"/>
    </row>
    <row r="850" spans="4:4" ht="15.75" customHeight="1" x14ac:dyDescent="0.25">
      <c r="D850" s="2"/>
    </row>
    <row r="851" spans="4:4" ht="15.75" customHeight="1" x14ac:dyDescent="0.25">
      <c r="D851" s="2"/>
    </row>
    <row r="852" spans="4:4" ht="15.75" customHeight="1" x14ac:dyDescent="0.25">
      <c r="D852" s="2"/>
    </row>
    <row r="853" spans="4:4" ht="15.75" customHeight="1" x14ac:dyDescent="0.25">
      <c r="D853" s="2"/>
    </row>
    <row r="854" spans="4:4" ht="15.75" customHeight="1" x14ac:dyDescent="0.25">
      <c r="D854" s="2"/>
    </row>
    <row r="855" spans="4:4" ht="15.75" customHeight="1" x14ac:dyDescent="0.25">
      <c r="D855" s="2"/>
    </row>
    <row r="856" spans="4:4" ht="15.75" customHeight="1" x14ac:dyDescent="0.25">
      <c r="D856" s="2"/>
    </row>
    <row r="857" spans="4:4" ht="15.75" customHeight="1" x14ac:dyDescent="0.25">
      <c r="D857" s="2"/>
    </row>
    <row r="858" spans="4:4" ht="15.75" customHeight="1" x14ac:dyDescent="0.25">
      <c r="D858" s="2"/>
    </row>
    <row r="859" spans="4:4" ht="15.75" customHeight="1" x14ac:dyDescent="0.25">
      <c r="D859" s="2"/>
    </row>
    <row r="860" spans="4:4" ht="15.75" customHeight="1" x14ac:dyDescent="0.25">
      <c r="D860" s="2"/>
    </row>
    <row r="861" spans="4:4" ht="15.75" customHeight="1" x14ac:dyDescent="0.25">
      <c r="D861" s="2"/>
    </row>
    <row r="862" spans="4:4" ht="15.75" customHeight="1" x14ac:dyDescent="0.25">
      <c r="D862" s="2"/>
    </row>
    <row r="863" spans="4:4" ht="15.75" customHeight="1" x14ac:dyDescent="0.25">
      <c r="D863" s="2"/>
    </row>
    <row r="864" spans="4:4" ht="15.75" customHeight="1" x14ac:dyDescent="0.25">
      <c r="D864" s="2"/>
    </row>
    <row r="865" spans="4:4" ht="15.75" customHeight="1" x14ac:dyDescent="0.25">
      <c r="D865" s="2"/>
    </row>
    <row r="866" spans="4:4" ht="15.75" customHeight="1" x14ac:dyDescent="0.25">
      <c r="D866" s="2"/>
    </row>
    <row r="867" spans="4:4" ht="15.75" customHeight="1" x14ac:dyDescent="0.25">
      <c r="D867" s="2"/>
    </row>
    <row r="868" spans="4:4" ht="15.75" customHeight="1" x14ac:dyDescent="0.25">
      <c r="D868" s="2"/>
    </row>
    <row r="869" spans="4:4" ht="15.75" customHeight="1" x14ac:dyDescent="0.25">
      <c r="D869" s="2"/>
    </row>
    <row r="870" spans="4:4" ht="15.75" customHeight="1" x14ac:dyDescent="0.25">
      <c r="D870" s="2"/>
    </row>
    <row r="871" spans="4:4" ht="15.75" customHeight="1" x14ac:dyDescent="0.25">
      <c r="D871" s="2"/>
    </row>
    <row r="872" spans="4:4" ht="15.75" customHeight="1" x14ac:dyDescent="0.25">
      <c r="D872" s="2"/>
    </row>
    <row r="873" spans="4:4" ht="15.75" customHeight="1" x14ac:dyDescent="0.25">
      <c r="D873" s="2"/>
    </row>
    <row r="874" spans="4:4" ht="15.75" customHeight="1" x14ac:dyDescent="0.25">
      <c r="D874" s="2"/>
    </row>
    <row r="875" spans="4:4" ht="15.75" customHeight="1" x14ac:dyDescent="0.25">
      <c r="D875" s="2"/>
    </row>
    <row r="876" spans="4:4" ht="15.75" customHeight="1" x14ac:dyDescent="0.25">
      <c r="D876" s="2"/>
    </row>
    <row r="877" spans="4:4" ht="15.75" customHeight="1" x14ac:dyDescent="0.25">
      <c r="D877" s="2"/>
    </row>
    <row r="878" spans="4:4" ht="15.75" customHeight="1" x14ac:dyDescent="0.25">
      <c r="D878" s="2"/>
    </row>
    <row r="879" spans="4:4" ht="15.75" customHeight="1" x14ac:dyDescent="0.25">
      <c r="D879" s="2"/>
    </row>
    <row r="880" spans="4:4" ht="15.75" customHeight="1" x14ac:dyDescent="0.25">
      <c r="D880" s="2"/>
    </row>
    <row r="881" spans="4:4" ht="15.75" customHeight="1" x14ac:dyDescent="0.25">
      <c r="D881" s="2"/>
    </row>
    <row r="882" spans="4:4" ht="15.75" customHeight="1" x14ac:dyDescent="0.25">
      <c r="D882" s="2"/>
    </row>
    <row r="883" spans="4:4" ht="15.75" customHeight="1" x14ac:dyDescent="0.25">
      <c r="D883" s="2"/>
    </row>
    <row r="884" spans="4:4" ht="15.75" customHeight="1" x14ac:dyDescent="0.25">
      <c r="D884" s="2"/>
    </row>
    <row r="885" spans="4:4" ht="15.75" customHeight="1" x14ac:dyDescent="0.25">
      <c r="D885" s="2"/>
    </row>
    <row r="886" spans="4:4" ht="15.75" customHeight="1" x14ac:dyDescent="0.25">
      <c r="D886" s="2"/>
    </row>
    <row r="887" spans="4:4" ht="15.75" customHeight="1" x14ac:dyDescent="0.25">
      <c r="D887" s="2"/>
    </row>
    <row r="888" spans="4:4" ht="15.75" customHeight="1" x14ac:dyDescent="0.25">
      <c r="D888" s="2"/>
    </row>
    <row r="889" spans="4:4" ht="15.75" customHeight="1" x14ac:dyDescent="0.25">
      <c r="D889" s="2"/>
    </row>
    <row r="890" spans="4:4" ht="15.75" customHeight="1" x14ac:dyDescent="0.25">
      <c r="D890" s="2"/>
    </row>
    <row r="891" spans="4:4" ht="15.75" customHeight="1" x14ac:dyDescent="0.25">
      <c r="D891" s="2"/>
    </row>
    <row r="892" spans="4:4" ht="15.75" customHeight="1" x14ac:dyDescent="0.25">
      <c r="D892" s="2"/>
    </row>
    <row r="893" spans="4:4" ht="15.75" customHeight="1" x14ac:dyDescent="0.25">
      <c r="D893" s="2"/>
    </row>
    <row r="894" spans="4:4" ht="15.75" customHeight="1" x14ac:dyDescent="0.25">
      <c r="D894" s="2"/>
    </row>
    <row r="895" spans="4:4" ht="15.75" customHeight="1" x14ac:dyDescent="0.25">
      <c r="D895" s="2"/>
    </row>
    <row r="896" spans="4:4" ht="15.75" customHeight="1" x14ac:dyDescent="0.25">
      <c r="D896" s="2"/>
    </row>
    <row r="897" spans="4:4" ht="15.75" customHeight="1" x14ac:dyDescent="0.25">
      <c r="D897" s="2"/>
    </row>
    <row r="898" spans="4:4" ht="15.75" customHeight="1" x14ac:dyDescent="0.25">
      <c r="D898" s="2"/>
    </row>
    <row r="899" spans="4:4" ht="15.75" customHeight="1" x14ac:dyDescent="0.25">
      <c r="D899" s="2"/>
    </row>
    <row r="900" spans="4:4" ht="15.75" customHeight="1" x14ac:dyDescent="0.25">
      <c r="D900" s="2"/>
    </row>
    <row r="901" spans="4:4" ht="15.75" customHeight="1" x14ac:dyDescent="0.25">
      <c r="D901" s="2"/>
    </row>
    <row r="902" spans="4:4" ht="15.75" customHeight="1" x14ac:dyDescent="0.25">
      <c r="D902" s="2"/>
    </row>
    <row r="903" spans="4:4" ht="15.75" customHeight="1" x14ac:dyDescent="0.25">
      <c r="D903" s="2"/>
    </row>
    <row r="904" spans="4:4" ht="15.75" customHeight="1" x14ac:dyDescent="0.25">
      <c r="D904" s="2"/>
    </row>
    <row r="905" spans="4:4" ht="15.75" customHeight="1" x14ac:dyDescent="0.25">
      <c r="D905" s="2"/>
    </row>
    <row r="906" spans="4:4" ht="15.75" customHeight="1" x14ac:dyDescent="0.25">
      <c r="D906" s="2"/>
    </row>
    <row r="907" spans="4:4" ht="15.75" customHeight="1" x14ac:dyDescent="0.25">
      <c r="D907" s="2"/>
    </row>
    <row r="908" spans="4:4" ht="15.75" customHeight="1" x14ac:dyDescent="0.25">
      <c r="D908" s="2"/>
    </row>
    <row r="909" spans="4:4" ht="15.75" customHeight="1" x14ac:dyDescent="0.25">
      <c r="D909" s="2"/>
    </row>
    <row r="910" spans="4:4" ht="15.75" customHeight="1" x14ac:dyDescent="0.25">
      <c r="D910" s="2"/>
    </row>
    <row r="911" spans="4:4" ht="15.75" customHeight="1" x14ac:dyDescent="0.25">
      <c r="D911" s="2"/>
    </row>
    <row r="912" spans="4:4" ht="15.75" customHeight="1" x14ac:dyDescent="0.25">
      <c r="D912" s="2"/>
    </row>
    <row r="913" spans="4:4" ht="15.75" customHeight="1" x14ac:dyDescent="0.25">
      <c r="D913" s="2"/>
    </row>
    <row r="914" spans="4:4" ht="15.75" customHeight="1" x14ac:dyDescent="0.25">
      <c r="D914" s="2"/>
    </row>
    <row r="915" spans="4:4" ht="15.75" customHeight="1" x14ac:dyDescent="0.25">
      <c r="D915" s="2"/>
    </row>
    <row r="916" spans="4:4" ht="15.75" customHeight="1" x14ac:dyDescent="0.25">
      <c r="D916" s="2"/>
    </row>
    <row r="917" spans="4:4" ht="15.75" customHeight="1" x14ac:dyDescent="0.25">
      <c r="D917" s="2"/>
    </row>
    <row r="918" spans="4:4" ht="15.75" customHeight="1" x14ac:dyDescent="0.25">
      <c r="D918" s="2"/>
    </row>
    <row r="919" spans="4:4" ht="15.75" customHeight="1" x14ac:dyDescent="0.25">
      <c r="D919" s="2"/>
    </row>
    <row r="920" spans="4:4" ht="15.75" customHeight="1" x14ac:dyDescent="0.25">
      <c r="D920" s="2"/>
    </row>
    <row r="921" spans="4:4" ht="15.75" customHeight="1" x14ac:dyDescent="0.25">
      <c r="D921" s="2"/>
    </row>
    <row r="922" spans="4:4" ht="15.75" customHeight="1" x14ac:dyDescent="0.25">
      <c r="D922" s="2"/>
    </row>
    <row r="923" spans="4:4" ht="15.75" customHeight="1" x14ac:dyDescent="0.25">
      <c r="D923" s="2"/>
    </row>
    <row r="924" spans="4:4" ht="15.75" customHeight="1" x14ac:dyDescent="0.25">
      <c r="D924" s="2"/>
    </row>
    <row r="925" spans="4:4" ht="15.75" customHeight="1" x14ac:dyDescent="0.25">
      <c r="D925" s="2"/>
    </row>
    <row r="926" spans="4:4" ht="15.75" customHeight="1" x14ac:dyDescent="0.25">
      <c r="D926" s="2"/>
    </row>
    <row r="927" spans="4:4" ht="15.75" customHeight="1" x14ac:dyDescent="0.25">
      <c r="D927" s="2"/>
    </row>
    <row r="928" spans="4:4" ht="15.75" customHeight="1" x14ac:dyDescent="0.25">
      <c r="D928" s="2"/>
    </row>
    <row r="929" spans="4:4" ht="15.75" customHeight="1" x14ac:dyDescent="0.25">
      <c r="D929" s="2"/>
    </row>
    <row r="930" spans="4:4" ht="15.75" customHeight="1" x14ac:dyDescent="0.25">
      <c r="D930" s="2"/>
    </row>
    <row r="931" spans="4:4" ht="15.75" customHeight="1" x14ac:dyDescent="0.25">
      <c r="D931" s="2"/>
    </row>
    <row r="932" spans="4:4" ht="15.75" customHeight="1" x14ac:dyDescent="0.25">
      <c r="D932" s="2"/>
    </row>
    <row r="933" spans="4:4" ht="15.75" customHeight="1" x14ac:dyDescent="0.25">
      <c r="D933" s="2"/>
    </row>
    <row r="934" spans="4:4" ht="15.75" customHeight="1" x14ac:dyDescent="0.25">
      <c r="D934" s="2"/>
    </row>
    <row r="935" spans="4:4" ht="15.75" customHeight="1" x14ac:dyDescent="0.25">
      <c r="D935" s="2"/>
    </row>
    <row r="936" spans="4:4" ht="15.75" customHeight="1" x14ac:dyDescent="0.25">
      <c r="D936" s="2"/>
    </row>
    <row r="937" spans="4:4" ht="15.75" customHeight="1" x14ac:dyDescent="0.25">
      <c r="D937" s="2"/>
    </row>
    <row r="938" spans="4:4" ht="15.75" customHeight="1" x14ac:dyDescent="0.25">
      <c r="D938" s="2"/>
    </row>
    <row r="939" spans="4:4" ht="15.75" customHeight="1" x14ac:dyDescent="0.25">
      <c r="D939" s="2"/>
    </row>
    <row r="940" spans="4:4" ht="15.75" customHeight="1" x14ac:dyDescent="0.25">
      <c r="D940" s="2"/>
    </row>
    <row r="941" spans="4:4" ht="15.75" customHeight="1" x14ac:dyDescent="0.25">
      <c r="D941" s="2"/>
    </row>
    <row r="942" spans="4:4" ht="15.75" customHeight="1" x14ac:dyDescent="0.25">
      <c r="D942" s="2"/>
    </row>
    <row r="943" spans="4:4" ht="15.75" customHeight="1" x14ac:dyDescent="0.25">
      <c r="D943" s="2"/>
    </row>
    <row r="944" spans="4:4" ht="15.75" customHeight="1" x14ac:dyDescent="0.25">
      <c r="D944" s="2"/>
    </row>
    <row r="945" spans="4:4" ht="15.75" customHeight="1" x14ac:dyDescent="0.25">
      <c r="D945" s="2"/>
    </row>
    <row r="946" spans="4:4" ht="15.75" customHeight="1" x14ac:dyDescent="0.25">
      <c r="D946" s="2"/>
    </row>
    <row r="947" spans="4:4" ht="15.75" customHeight="1" x14ac:dyDescent="0.25">
      <c r="D947" s="2"/>
    </row>
    <row r="948" spans="4:4" ht="15.75" customHeight="1" x14ac:dyDescent="0.25">
      <c r="D948" s="2"/>
    </row>
    <row r="949" spans="4:4" ht="15.75" customHeight="1" x14ac:dyDescent="0.25">
      <c r="D949" s="2"/>
    </row>
    <row r="950" spans="4:4" ht="15.75" customHeight="1" x14ac:dyDescent="0.25">
      <c r="D950" s="2"/>
    </row>
    <row r="951" spans="4:4" ht="15.75" customHeight="1" x14ac:dyDescent="0.25">
      <c r="D951" s="2"/>
    </row>
    <row r="952" spans="4:4" ht="15.75" customHeight="1" x14ac:dyDescent="0.25">
      <c r="D952" s="2"/>
    </row>
    <row r="953" spans="4:4" ht="15.75" customHeight="1" x14ac:dyDescent="0.25">
      <c r="D953" s="2"/>
    </row>
    <row r="954" spans="4:4" ht="15.75" customHeight="1" x14ac:dyDescent="0.25">
      <c r="D954" s="2"/>
    </row>
    <row r="955" spans="4:4" ht="15.75" customHeight="1" x14ac:dyDescent="0.25">
      <c r="D955" s="2"/>
    </row>
    <row r="956" spans="4:4" ht="15.75" customHeight="1" x14ac:dyDescent="0.25">
      <c r="D956" s="2"/>
    </row>
    <row r="957" spans="4:4" ht="15.75" customHeight="1" x14ac:dyDescent="0.25">
      <c r="D957" s="2"/>
    </row>
    <row r="958" spans="4:4" ht="15.75" customHeight="1" x14ac:dyDescent="0.25">
      <c r="D958" s="2"/>
    </row>
    <row r="959" spans="4:4" ht="15.75" customHeight="1" x14ac:dyDescent="0.25">
      <c r="D959" s="2"/>
    </row>
    <row r="960" spans="4:4" ht="15.75" customHeight="1" x14ac:dyDescent="0.25">
      <c r="D960" s="2"/>
    </row>
    <row r="961" spans="4:4" ht="15.75" customHeight="1" x14ac:dyDescent="0.25">
      <c r="D961" s="2"/>
    </row>
    <row r="962" spans="4:4" ht="15.75" customHeight="1" x14ac:dyDescent="0.25">
      <c r="D962" s="2"/>
    </row>
    <row r="963" spans="4:4" ht="15.75" customHeight="1" x14ac:dyDescent="0.25">
      <c r="D963" s="2"/>
    </row>
    <row r="964" spans="4:4" ht="15.75" customHeight="1" x14ac:dyDescent="0.25">
      <c r="D964" s="2"/>
    </row>
    <row r="965" spans="4:4" ht="15.75" customHeight="1" x14ac:dyDescent="0.25">
      <c r="D965" s="2"/>
    </row>
    <row r="966" spans="4:4" ht="15.75" customHeight="1" x14ac:dyDescent="0.25">
      <c r="D966" s="2"/>
    </row>
    <row r="967" spans="4:4" ht="15.75" customHeight="1" x14ac:dyDescent="0.25">
      <c r="D967" s="2"/>
    </row>
    <row r="968" spans="4:4" ht="15.75" customHeight="1" x14ac:dyDescent="0.25">
      <c r="D968" s="2"/>
    </row>
    <row r="969" spans="4:4" ht="15.75" customHeight="1" x14ac:dyDescent="0.25">
      <c r="D969" s="2"/>
    </row>
    <row r="970" spans="4:4" ht="15.75" customHeight="1" x14ac:dyDescent="0.25">
      <c r="D970" s="2"/>
    </row>
    <row r="971" spans="4:4" ht="15.75" customHeight="1" x14ac:dyDescent="0.25">
      <c r="D971" s="2"/>
    </row>
    <row r="972" spans="4:4" ht="15.75" customHeight="1" x14ac:dyDescent="0.25">
      <c r="D972" s="2"/>
    </row>
    <row r="973" spans="4:4" ht="15.75" customHeight="1" x14ac:dyDescent="0.25">
      <c r="D973" s="2"/>
    </row>
    <row r="974" spans="4:4" ht="15.75" customHeight="1" x14ac:dyDescent="0.25">
      <c r="D974" s="2"/>
    </row>
    <row r="975" spans="4:4" ht="15.75" customHeight="1" x14ac:dyDescent="0.25">
      <c r="D975" s="2"/>
    </row>
    <row r="976" spans="4:4" ht="15.75" customHeight="1" x14ac:dyDescent="0.25">
      <c r="D976" s="2"/>
    </row>
    <row r="977" spans="4:4" ht="15.75" customHeight="1" x14ac:dyDescent="0.25">
      <c r="D977" s="2"/>
    </row>
    <row r="978" spans="4:4" ht="15.75" customHeight="1" x14ac:dyDescent="0.25">
      <c r="D978" s="2"/>
    </row>
    <row r="979" spans="4:4" ht="15.75" customHeight="1" x14ac:dyDescent="0.25">
      <c r="D979" s="2"/>
    </row>
    <row r="980" spans="4:4" ht="15.75" customHeight="1" x14ac:dyDescent="0.25">
      <c r="D980" s="2"/>
    </row>
    <row r="981" spans="4:4" ht="15.75" customHeight="1" x14ac:dyDescent="0.25">
      <c r="D981" s="2"/>
    </row>
    <row r="982" spans="4:4" ht="15.75" customHeight="1" x14ac:dyDescent="0.25">
      <c r="D982" s="2"/>
    </row>
    <row r="983" spans="4:4" ht="15.75" customHeight="1" x14ac:dyDescent="0.25">
      <c r="D983" s="2"/>
    </row>
    <row r="984" spans="4:4" ht="15.75" customHeight="1" x14ac:dyDescent="0.25">
      <c r="D984" s="2"/>
    </row>
    <row r="985" spans="4:4" ht="15.75" customHeight="1" x14ac:dyDescent="0.25">
      <c r="D985" s="2"/>
    </row>
    <row r="986" spans="4:4" ht="15.75" customHeight="1" x14ac:dyDescent="0.25">
      <c r="D986" s="2"/>
    </row>
    <row r="987" spans="4:4" ht="15.75" customHeight="1" x14ac:dyDescent="0.25">
      <c r="D987" s="2"/>
    </row>
    <row r="988" spans="4:4" ht="15.75" customHeight="1" x14ac:dyDescent="0.25">
      <c r="D988" s="2"/>
    </row>
    <row r="989" spans="4:4" ht="15.75" customHeight="1" x14ac:dyDescent="0.25">
      <c r="D989" s="2"/>
    </row>
    <row r="990" spans="4:4" ht="15.75" customHeight="1" x14ac:dyDescent="0.25">
      <c r="D990" s="2"/>
    </row>
    <row r="991" spans="4:4" ht="15.75" customHeight="1" x14ac:dyDescent="0.25">
      <c r="D991" s="2"/>
    </row>
    <row r="992" spans="4:4" ht="15.75" customHeight="1" x14ac:dyDescent="0.25">
      <c r="D992" s="2"/>
    </row>
    <row r="993" spans="4:4" ht="15.75" customHeight="1" x14ac:dyDescent="0.25">
      <c r="D993" s="2"/>
    </row>
    <row r="994" spans="4:4" ht="15.75" customHeight="1" x14ac:dyDescent="0.25">
      <c r="D994" s="2"/>
    </row>
    <row r="995" spans="4:4" ht="15.75" customHeight="1" x14ac:dyDescent="0.25">
      <c r="D995" s="2"/>
    </row>
    <row r="996" spans="4:4" ht="15.75" customHeight="1" x14ac:dyDescent="0.25">
      <c r="D996" s="2"/>
    </row>
    <row r="997" spans="4:4" ht="15.75" customHeight="1" x14ac:dyDescent="0.25">
      <c r="D997" s="2"/>
    </row>
    <row r="998" spans="4:4" ht="15.75" customHeight="1" x14ac:dyDescent="0.25">
      <c r="D998" s="2"/>
    </row>
    <row r="999" spans="4:4" ht="15.75" customHeight="1" x14ac:dyDescent="0.25">
      <c r="D999" s="2"/>
    </row>
    <row r="1000" spans="4:4" ht="15.75" customHeight="1" x14ac:dyDescent="0.25">
      <c r="D1000" s="2"/>
    </row>
  </sheetData>
  <mergeCells count="1">
    <mergeCell ref="E1:H1"/>
  </mergeCells>
  <phoneticPr fontId="5" type="noConversion"/>
  <conditionalFormatting sqref="D2:D7 D13:D53">
    <cfRule type="cellIs" dxfId="0" priority="1" operator="equal">
      <formula>$B2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תומר גבריאל</dc:creator>
  <cp:lastModifiedBy>תומר גבריאל</cp:lastModifiedBy>
  <dcterms:created xsi:type="dcterms:W3CDTF">2021-10-13T17:07:47Z</dcterms:created>
  <dcterms:modified xsi:type="dcterms:W3CDTF">2021-10-17T14:50:23Z</dcterms:modified>
</cp:coreProperties>
</file>