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-80" windowWidth="22080" windowHeight="14480" tabRatio="500" activeTab="1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72" i="2"/>
  <c r="F122"/>
  <c r="F89"/>
  <c r="F56"/>
  <c r="F23"/>
  <c r="F34"/>
  <c r="F45"/>
  <c r="F12"/>
  <c r="E4"/>
  <c r="D177"/>
  <c r="D166"/>
  <c r="D155"/>
  <c r="D144"/>
  <c r="D133"/>
  <c r="D122"/>
  <c r="D111"/>
  <c r="D100"/>
  <c r="D89"/>
  <c r="D78"/>
  <c r="D67"/>
  <c r="D56"/>
  <c r="D45"/>
  <c r="D34"/>
  <c r="D23"/>
  <c r="D12"/>
  <c r="E11" i="3"/>
  <c r="D22"/>
  <c r="D121"/>
  <c r="D88"/>
  <c r="D55"/>
</calcChain>
</file>

<file path=xl/sharedStrings.xml><?xml version="1.0" encoding="utf-8"?>
<sst xmlns="http://schemas.openxmlformats.org/spreadsheetml/2006/main" count="204" uniqueCount="55">
  <si>
    <t>averageForExperiment7</t>
  </si>
  <si>
    <t>averageForExperiment8</t>
  </si>
  <si>
    <t>averageForExperiment9</t>
  </si>
  <si>
    <t>averageForExperiment10</t>
  </si>
  <si>
    <t>averageForExperiment11</t>
  </si>
  <si>
    <t>averageForExperiment12</t>
  </si>
  <si>
    <t>p Value</t>
    <phoneticPr fontId="1" type="noConversion"/>
  </si>
  <si>
    <t>Comparison</t>
    <phoneticPr fontId="1" type="noConversion"/>
  </si>
  <si>
    <t>p Value</t>
    <phoneticPr fontId="1" type="noConversion"/>
  </si>
  <si>
    <t>Carrot &amp; Big Carrot</t>
    <phoneticPr fontId="1" type="noConversion"/>
  </si>
  <si>
    <t>Carrot &amp; Cucumber</t>
    <phoneticPr fontId="1" type="noConversion"/>
  </si>
  <si>
    <t>Big Carrot &amp; Cucumber</t>
    <phoneticPr fontId="1" type="noConversion"/>
  </si>
  <si>
    <t>T-Test Value C/BC</t>
    <phoneticPr fontId="1" type="noConversion"/>
  </si>
  <si>
    <t xml:space="preserve">Low </t>
    <phoneticPr fontId="1" type="noConversion"/>
  </si>
  <si>
    <t>averageForTrail0</t>
  </si>
  <si>
    <t>averageForTrail1</t>
  </si>
  <si>
    <t>averageForTrail2</t>
  </si>
  <si>
    <t>averageForTrail3</t>
  </si>
  <si>
    <t>averageForTrail4</t>
  </si>
  <si>
    <t>averageForTrail5</t>
  </si>
  <si>
    <t>averageForTrail6</t>
  </si>
  <si>
    <t>averageForTrail7</t>
  </si>
  <si>
    <t>averageForTrail8</t>
  </si>
  <si>
    <t>averageForTrail9</t>
  </si>
  <si>
    <t>averageForExperiment1</t>
  </si>
  <si>
    <t>averageForExperiment2</t>
  </si>
  <si>
    <t>averageForExperiment3</t>
  </si>
  <si>
    <t>averageForExperiment4</t>
  </si>
  <si>
    <t>averageForExperiment5</t>
  </si>
  <si>
    <t>averageForExperiment6</t>
  </si>
  <si>
    <t>Average # Animats per Zone</t>
    <phoneticPr fontId="1" type="noConversion"/>
  </si>
  <si>
    <t>Phase</t>
    <phoneticPr fontId="1" type="noConversion"/>
  </si>
  <si>
    <t xml:space="preserve">Phase </t>
    <phoneticPr fontId="1" type="noConversion"/>
  </si>
  <si>
    <t>Experiment</t>
    <phoneticPr fontId="1" type="noConversion"/>
  </si>
  <si>
    <t>Trial</t>
    <phoneticPr fontId="1" type="noConversion"/>
  </si>
  <si>
    <t>Avg # per Zone</t>
    <phoneticPr fontId="1" type="noConversion"/>
  </si>
  <si>
    <t>Average</t>
    <phoneticPr fontId="1" type="noConversion"/>
  </si>
  <si>
    <t>Avg</t>
    <phoneticPr fontId="1" type="noConversion"/>
  </si>
  <si>
    <t>Avg</t>
    <phoneticPr fontId="1" type="noConversion"/>
  </si>
  <si>
    <t>Avg</t>
    <phoneticPr fontId="1" type="noConversion"/>
  </si>
  <si>
    <t>Food type</t>
    <phoneticPr fontId="1" type="noConversion"/>
  </si>
  <si>
    <t>Carrot</t>
    <phoneticPr fontId="1" type="noConversion"/>
  </si>
  <si>
    <t>Big Carrot</t>
    <phoneticPr fontId="1" type="noConversion"/>
  </si>
  <si>
    <t>Big Carrot</t>
    <phoneticPr fontId="1" type="noConversion"/>
  </si>
  <si>
    <t>Cucumber</t>
    <phoneticPr fontId="1" type="noConversion"/>
  </si>
  <si>
    <t>All</t>
    <phoneticPr fontId="1" type="noConversion"/>
  </si>
  <si>
    <t>Expiration</t>
    <phoneticPr fontId="1" type="noConversion"/>
  </si>
  <si>
    <t>Experiment</t>
    <phoneticPr fontId="1" type="noConversion"/>
  </si>
  <si>
    <t>Average Collaboration Value</t>
    <phoneticPr fontId="1" type="noConversion"/>
  </si>
  <si>
    <t>T-Test Value</t>
    <phoneticPr fontId="1" type="noConversion"/>
  </si>
  <si>
    <t>T-Test Value</t>
    <phoneticPr fontId="1" type="noConversion"/>
  </si>
  <si>
    <t>Type of Food</t>
    <phoneticPr fontId="1" type="noConversion"/>
  </si>
  <si>
    <t>Carrot</t>
    <phoneticPr fontId="1" type="noConversion"/>
  </si>
  <si>
    <t>Cucumber</t>
    <phoneticPr fontId="1" type="noConversion"/>
  </si>
  <si>
    <t>Mixed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</si>
</sst>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7"/>
  <sheetViews>
    <sheetView view="pageLayout" workbookViewId="0">
      <selection activeCell="D26" sqref="D26"/>
    </sheetView>
  </sheetViews>
  <sheetFormatPr baseColWidth="10" defaultRowHeight="13"/>
  <cols>
    <col min="5" max="5" width="21.42578125" customWidth="1"/>
    <col min="6" max="6" width="22.7109375" customWidth="1"/>
  </cols>
  <sheetData>
    <row r="1" spans="1:6">
      <c r="A1" t="s">
        <v>31</v>
      </c>
      <c r="B1" t="s">
        <v>47</v>
      </c>
      <c r="C1" t="s">
        <v>40</v>
      </c>
      <c r="D1" t="s">
        <v>46</v>
      </c>
      <c r="E1" t="s">
        <v>48</v>
      </c>
      <c r="F1" t="s">
        <v>30</v>
      </c>
    </row>
    <row r="2" spans="1:6">
      <c r="A2">
        <v>2</v>
      </c>
      <c r="B2">
        <v>1</v>
      </c>
      <c r="C2" t="s">
        <v>41</v>
      </c>
      <c r="D2">
        <v>10</v>
      </c>
      <c r="E2">
        <v>51.5766666667</v>
      </c>
      <c r="F2">
        <v>1.6492797620000001</v>
      </c>
    </row>
    <row r="3" spans="1:6">
      <c r="A3">
        <v>2</v>
      </c>
      <c r="B3">
        <v>2</v>
      </c>
      <c r="C3" t="s">
        <v>41</v>
      </c>
      <c r="D3">
        <v>50</v>
      </c>
      <c r="E3">
        <v>51.2694949495</v>
      </c>
      <c r="F3">
        <v>1.6349761890000001</v>
      </c>
    </row>
    <row r="4" spans="1:6">
      <c r="A4">
        <v>2</v>
      </c>
      <c r="B4">
        <v>3</v>
      </c>
      <c r="C4" t="s">
        <v>41</v>
      </c>
      <c r="D4">
        <v>150</v>
      </c>
      <c r="E4">
        <v>50.001507936499998</v>
      </c>
      <c r="F4">
        <v>1.6152916660000003</v>
      </c>
    </row>
    <row r="5" spans="1:6">
      <c r="A5">
        <v>2</v>
      </c>
      <c r="B5">
        <v>4</v>
      </c>
      <c r="C5" t="s">
        <v>42</v>
      </c>
      <c r="D5">
        <v>10</v>
      </c>
      <c r="E5">
        <v>65.266666666700004</v>
      </c>
      <c r="F5">
        <v>1.2791666665000001</v>
      </c>
    </row>
    <row r="6" spans="1:6">
      <c r="A6">
        <v>2</v>
      </c>
      <c r="B6">
        <v>5</v>
      </c>
      <c r="C6" t="s">
        <v>42</v>
      </c>
      <c r="D6">
        <v>50</v>
      </c>
      <c r="E6">
        <v>97.813636363599997</v>
      </c>
      <c r="F6">
        <v>1.7724861102857143</v>
      </c>
    </row>
    <row r="7" spans="1:6">
      <c r="A7">
        <v>2</v>
      </c>
      <c r="B7">
        <v>6</v>
      </c>
      <c r="C7" t="s">
        <v>43</v>
      </c>
      <c r="D7">
        <v>150</v>
      </c>
      <c r="E7">
        <v>97.643030303000003</v>
      </c>
      <c r="F7">
        <v>1.8008253968253971</v>
      </c>
    </row>
    <row r="8" spans="1:6">
      <c r="A8">
        <v>2</v>
      </c>
      <c r="B8">
        <v>7</v>
      </c>
      <c r="C8" t="s">
        <v>44</v>
      </c>
      <c r="D8">
        <v>10</v>
      </c>
      <c r="E8">
        <v>109.621717172</v>
      </c>
      <c r="F8">
        <v>1.6405158730158733</v>
      </c>
    </row>
    <row r="9" spans="1:6">
      <c r="A9">
        <v>2</v>
      </c>
      <c r="B9">
        <v>8</v>
      </c>
      <c r="C9" t="s">
        <v>44</v>
      </c>
      <c r="D9">
        <v>50</v>
      </c>
      <c r="E9">
        <v>190.220865385</v>
      </c>
      <c r="F9">
        <v>2.5131329365079362</v>
      </c>
    </row>
    <row r="10" spans="1:6">
      <c r="A10">
        <v>2</v>
      </c>
      <c r="B10">
        <v>9</v>
      </c>
      <c r="C10" t="s">
        <v>44</v>
      </c>
      <c r="D10">
        <v>150</v>
      </c>
      <c r="E10">
        <v>188.453382035</v>
      </c>
      <c r="F10">
        <v>2.4194702380952382</v>
      </c>
    </row>
    <row r="11" spans="1:6">
      <c r="A11">
        <v>2</v>
      </c>
      <c r="B11">
        <v>10</v>
      </c>
      <c r="C11" t="s">
        <v>45</v>
      </c>
      <c r="D11">
        <v>10</v>
      </c>
      <c r="E11">
        <v>70.907857142899999</v>
      </c>
      <c r="F11">
        <v>1.5823809523809524</v>
      </c>
    </row>
    <row r="12" spans="1:6">
      <c r="A12">
        <v>2</v>
      </c>
      <c r="B12">
        <v>11</v>
      </c>
      <c r="C12" t="s">
        <v>45</v>
      </c>
      <c r="D12">
        <v>50</v>
      </c>
      <c r="E12">
        <v>119.717289377</v>
      </c>
      <c r="F12">
        <v>2.1690694444444443</v>
      </c>
    </row>
    <row r="13" spans="1:6">
      <c r="A13">
        <v>2</v>
      </c>
      <c r="B13">
        <v>12</v>
      </c>
      <c r="C13" t="s">
        <v>45</v>
      </c>
      <c r="D13">
        <v>150</v>
      </c>
      <c r="E13">
        <v>121.37126831499999</v>
      </c>
      <c r="F13">
        <v>2.1358789682539685</v>
      </c>
    </row>
    <row r="14" spans="1:6">
      <c r="A14">
        <v>3</v>
      </c>
      <c r="B14">
        <v>1</v>
      </c>
      <c r="C14" t="s">
        <v>41</v>
      </c>
      <c r="D14">
        <v>50</v>
      </c>
      <c r="F14">
        <v>1.7504345238095236</v>
      </c>
    </row>
    <row r="15" spans="1:6">
      <c r="A15">
        <v>3</v>
      </c>
      <c r="B15">
        <v>2</v>
      </c>
      <c r="C15" t="s">
        <v>43</v>
      </c>
      <c r="D15">
        <v>50</v>
      </c>
      <c r="F15">
        <v>1.7256964285714287</v>
      </c>
    </row>
    <row r="16" spans="1:6">
      <c r="A16">
        <v>3</v>
      </c>
      <c r="B16">
        <v>3</v>
      </c>
      <c r="C16" t="s">
        <v>44</v>
      </c>
      <c r="D16">
        <v>50</v>
      </c>
      <c r="F16">
        <v>2.0136036706349207</v>
      </c>
    </row>
    <row r="17" spans="1:6">
      <c r="A17">
        <v>3</v>
      </c>
      <c r="B17">
        <v>4</v>
      </c>
      <c r="C17" t="s">
        <v>45</v>
      </c>
      <c r="D17">
        <v>50</v>
      </c>
      <c r="F17">
        <v>2.0000496031746029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77"/>
  <sheetViews>
    <sheetView tabSelected="1" topLeftCell="A138" workbookViewId="0">
      <selection activeCell="F173" sqref="F173"/>
    </sheetView>
  </sheetViews>
  <sheetFormatPr baseColWidth="10" defaultRowHeight="13"/>
  <cols>
    <col min="4" max="4" width="14" customWidth="1"/>
  </cols>
  <sheetData>
    <row r="1" spans="1:9">
      <c r="A1" t="s">
        <v>32</v>
      </c>
      <c r="B1" t="s">
        <v>33</v>
      </c>
      <c r="C1" t="s">
        <v>34</v>
      </c>
      <c r="D1" t="s">
        <v>35</v>
      </c>
    </row>
    <row r="2" spans="1:9">
      <c r="A2">
        <v>2</v>
      </c>
      <c r="B2">
        <v>1</v>
      </c>
      <c r="C2">
        <v>0</v>
      </c>
      <c r="D2">
        <v>2.04</v>
      </c>
    </row>
    <row r="3" spans="1:9">
      <c r="A3">
        <v>2</v>
      </c>
      <c r="B3">
        <v>1</v>
      </c>
      <c r="C3">
        <v>1</v>
      </c>
      <c r="D3">
        <v>1.6</v>
      </c>
      <c r="H3" t="s">
        <v>51</v>
      </c>
      <c r="I3" t="s">
        <v>6</v>
      </c>
    </row>
    <row r="4" spans="1:9">
      <c r="A4">
        <v>2</v>
      </c>
      <c r="B4">
        <v>1</v>
      </c>
      <c r="C4">
        <v>2</v>
      </c>
      <c r="D4">
        <v>1.6885714300000001</v>
      </c>
      <c r="E4">
        <f>STDEV(D2:D11)</f>
        <v>0.15480387670261631</v>
      </c>
      <c r="H4" t="s">
        <v>52</v>
      </c>
      <c r="I4">
        <v>0.32132033573311369</v>
      </c>
    </row>
    <row r="5" spans="1:9">
      <c r="A5">
        <v>2</v>
      </c>
      <c r="B5">
        <v>1</v>
      </c>
      <c r="C5">
        <v>3</v>
      </c>
      <c r="D5">
        <v>1.5519642899999999</v>
      </c>
      <c r="H5" t="s">
        <v>43</v>
      </c>
      <c r="I5">
        <v>2.3695632302905491E-3</v>
      </c>
    </row>
    <row r="6" spans="1:9">
      <c r="A6">
        <v>2</v>
      </c>
      <c r="B6">
        <v>1</v>
      </c>
      <c r="C6">
        <v>4</v>
      </c>
      <c r="D6">
        <v>1.6928571400000001</v>
      </c>
      <c r="H6" t="s">
        <v>53</v>
      </c>
      <c r="I6">
        <v>7.5045545985564632E-3</v>
      </c>
    </row>
    <row r="7" spans="1:9">
      <c r="A7">
        <v>2</v>
      </c>
      <c r="B7">
        <v>1</v>
      </c>
      <c r="C7">
        <v>5</v>
      </c>
      <c r="D7">
        <v>1.6060714300000001</v>
      </c>
      <c r="H7" t="s">
        <v>54</v>
      </c>
      <c r="I7">
        <v>1.9265084627831687E-4</v>
      </c>
    </row>
    <row r="8" spans="1:9">
      <c r="A8">
        <v>2</v>
      </c>
      <c r="B8">
        <v>1</v>
      </c>
      <c r="C8">
        <v>6</v>
      </c>
      <c r="D8">
        <v>1.45</v>
      </c>
    </row>
    <row r="9" spans="1:9">
      <c r="A9">
        <v>2</v>
      </c>
      <c r="B9">
        <v>1</v>
      </c>
      <c r="C9">
        <v>7</v>
      </c>
      <c r="D9">
        <v>1.5780952399999999</v>
      </c>
    </row>
    <row r="10" spans="1:9">
      <c r="A10">
        <v>2</v>
      </c>
      <c r="B10">
        <v>1</v>
      </c>
      <c r="C10">
        <v>8</v>
      </c>
      <c r="D10">
        <v>1.6209523800000001</v>
      </c>
    </row>
    <row r="11" spans="1:9">
      <c r="A11">
        <v>2</v>
      </c>
      <c r="B11">
        <v>1</v>
      </c>
      <c r="C11">
        <v>9</v>
      </c>
      <c r="D11">
        <v>1.6642857099999999</v>
      </c>
      <c r="F11" t="s">
        <v>49</v>
      </c>
    </row>
    <row r="12" spans="1:9">
      <c r="C12" t="s">
        <v>36</v>
      </c>
      <c r="D12">
        <f>AVERAGE(D2:D11)</f>
        <v>1.6492797620000001</v>
      </c>
      <c r="F12">
        <f>TTEST(D2:D11,D13:D22,1,3)</f>
        <v>0.4053069610867126</v>
      </c>
    </row>
    <row r="13" spans="1:9">
      <c r="A13">
        <v>2</v>
      </c>
      <c r="B13">
        <v>2</v>
      </c>
      <c r="C13">
        <v>0</v>
      </c>
      <c r="D13">
        <v>1.75333333</v>
      </c>
    </row>
    <row r="14" spans="1:9">
      <c r="A14">
        <v>2</v>
      </c>
      <c r="B14">
        <v>2</v>
      </c>
      <c r="C14">
        <v>1</v>
      </c>
      <c r="D14">
        <v>1.62535714</v>
      </c>
    </row>
    <row r="15" spans="1:9">
      <c r="A15">
        <v>2</v>
      </c>
      <c r="B15">
        <v>2</v>
      </c>
      <c r="C15">
        <v>2</v>
      </c>
      <c r="D15">
        <v>1.56214286</v>
      </c>
    </row>
    <row r="16" spans="1:9">
      <c r="A16">
        <v>2</v>
      </c>
      <c r="B16">
        <v>2</v>
      </c>
      <c r="C16">
        <v>3</v>
      </c>
      <c r="D16">
        <v>1.58380952</v>
      </c>
    </row>
    <row r="17" spans="1:6">
      <c r="A17">
        <v>2</v>
      </c>
      <c r="B17">
        <v>2</v>
      </c>
      <c r="C17">
        <v>4</v>
      </c>
      <c r="D17">
        <v>1.7410714300000001</v>
      </c>
    </row>
    <row r="18" spans="1:6">
      <c r="A18">
        <v>2</v>
      </c>
      <c r="B18">
        <v>2</v>
      </c>
      <c r="C18">
        <v>5</v>
      </c>
      <c r="D18">
        <v>1.7238095200000001</v>
      </c>
    </row>
    <row r="19" spans="1:6">
      <c r="A19">
        <v>2</v>
      </c>
      <c r="B19">
        <v>2</v>
      </c>
      <c r="C19">
        <v>6</v>
      </c>
      <c r="D19">
        <v>1.43809524</v>
      </c>
    </row>
    <row r="20" spans="1:6">
      <c r="A20">
        <v>2</v>
      </c>
      <c r="B20">
        <v>2</v>
      </c>
      <c r="C20">
        <v>7</v>
      </c>
      <c r="D20">
        <v>1.5991071400000001</v>
      </c>
    </row>
    <row r="21" spans="1:6">
      <c r="A21">
        <v>2</v>
      </c>
      <c r="B21">
        <v>2</v>
      </c>
      <c r="C21">
        <v>8</v>
      </c>
      <c r="D21">
        <v>1.73785714</v>
      </c>
    </row>
    <row r="22" spans="1:6">
      <c r="A22">
        <v>2</v>
      </c>
      <c r="B22">
        <v>2</v>
      </c>
      <c r="C22">
        <v>9</v>
      </c>
      <c r="D22">
        <v>1.5851785700000001</v>
      </c>
      <c r="F22" t="s">
        <v>50</v>
      </c>
    </row>
    <row r="23" spans="1:6">
      <c r="C23" t="s">
        <v>37</v>
      </c>
      <c r="D23">
        <f>AVERAGE(D13:D22)</f>
        <v>1.6349761890000001</v>
      </c>
      <c r="F23">
        <f>TTEST(D2:D11,D24:D33,1,3)</f>
        <v>0.32132033573311369</v>
      </c>
    </row>
    <row r="24" spans="1:6">
      <c r="A24">
        <v>2</v>
      </c>
      <c r="B24">
        <v>3</v>
      </c>
      <c r="C24">
        <v>0</v>
      </c>
      <c r="D24">
        <v>1.31916667</v>
      </c>
    </row>
    <row r="25" spans="1:6">
      <c r="A25">
        <v>2</v>
      </c>
      <c r="B25">
        <v>3</v>
      </c>
      <c r="C25">
        <v>1</v>
      </c>
      <c r="D25">
        <v>1.4950000000000001</v>
      </c>
    </row>
    <row r="26" spans="1:6">
      <c r="A26">
        <v>2</v>
      </c>
      <c r="B26">
        <v>3</v>
      </c>
      <c r="C26">
        <v>2</v>
      </c>
      <c r="D26">
        <v>1.6209523800000001</v>
      </c>
    </row>
    <row r="27" spans="1:6">
      <c r="A27">
        <v>2</v>
      </c>
      <c r="B27">
        <v>3</v>
      </c>
      <c r="C27">
        <v>3</v>
      </c>
      <c r="D27">
        <v>1.4876785699999999</v>
      </c>
    </row>
    <row r="28" spans="1:6">
      <c r="A28">
        <v>2</v>
      </c>
      <c r="B28">
        <v>3</v>
      </c>
      <c r="C28">
        <v>4</v>
      </c>
      <c r="D28">
        <v>1.6041666699999999</v>
      </c>
    </row>
    <row r="29" spans="1:6">
      <c r="A29">
        <v>2</v>
      </c>
      <c r="B29">
        <v>3</v>
      </c>
      <c r="C29">
        <v>5</v>
      </c>
      <c r="D29">
        <v>1.7292857100000001</v>
      </c>
    </row>
    <row r="30" spans="1:6">
      <c r="A30">
        <v>2</v>
      </c>
      <c r="B30">
        <v>3</v>
      </c>
      <c r="C30">
        <v>6</v>
      </c>
      <c r="D30">
        <v>1.80095238</v>
      </c>
    </row>
    <row r="31" spans="1:6">
      <c r="A31">
        <v>2</v>
      </c>
      <c r="B31">
        <v>3</v>
      </c>
      <c r="C31">
        <v>7</v>
      </c>
      <c r="D31">
        <v>1.7228571399999999</v>
      </c>
    </row>
    <row r="32" spans="1:6">
      <c r="A32">
        <v>2</v>
      </c>
      <c r="B32">
        <v>3</v>
      </c>
      <c r="C32">
        <v>8</v>
      </c>
      <c r="D32">
        <v>1.8642857100000001</v>
      </c>
    </row>
    <row r="33" spans="1:6">
      <c r="A33">
        <v>2</v>
      </c>
      <c r="B33">
        <v>3</v>
      </c>
      <c r="C33">
        <v>9</v>
      </c>
      <c r="D33">
        <v>1.5085714299999999</v>
      </c>
      <c r="F33" t="s">
        <v>50</v>
      </c>
    </row>
    <row r="34" spans="1:6">
      <c r="C34" t="s">
        <v>37</v>
      </c>
      <c r="D34">
        <f>AVERAGE(D24:D33)</f>
        <v>1.6152916660000003</v>
      </c>
      <c r="F34">
        <f>TTEST(D24:D33,D13:D22,1,3)</f>
        <v>0.37752271279673227</v>
      </c>
    </row>
    <row r="35" spans="1:6">
      <c r="A35">
        <v>2</v>
      </c>
      <c r="B35">
        <v>4</v>
      </c>
      <c r="C35">
        <v>0</v>
      </c>
      <c r="D35">
        <v>1.5</v>
      </c>
    </row>
    <row r="36" spans="1:6">
      <c r="A36">
        <v>2</v>
      </c>
      <c r="B36">
        <v>4</v>
      </c>
      <c r="C36">
        <v>1</v>
      </c>
      <c r="D36">
        <v>1.366666666</v>
      </c>
    </row>
    <row r="37" spans="1:6">
      <c r="A37">
        <v>2</v>
      </c>
      <c r="B37">
        <v>4</v>
      </c>
      <c r="C37">
        <v>2</v>
      </c>
    </row>
    <row r="38" spans="1:6">
      <c r="A38">
        <v>2</v>
      </c>
      <c r="B38">
        <v>4</v>
      </c>
      <c r="C38">
        <v>3</v>
      </c>
      <c r="D38">
        <v>1.1000000000000001</v>
      </c>
    </row>
    <row r="39" spans="1:6">
      <c r="A39">
        <v>2</v>
      </c>
      <c r="B39">
        <v>4</v>
      </c>
      <c r="C39">
        <v>4</v>
      </c>
    </row>
    <row r="40" spans="1:6">
      <c r="A40">
        <v>2</v>
      </c>
      <c r="B40">
        <v>4</v>
      </c>
      <c r="C40">
        <v>5</v>
      </c>
    </row>
    <row r="41" spans="1:6">
      <c r="A41">
        <v>2</v>
      </c>
      <c r="B41">
        <v>4</v>
      </c>
      <c r="C41">
        <v>6</v>
      </c>
    </row>
    <row r="42" spans="1:6">
      <c r="A42">
        <v>2</v>
      </c>
      <c r="B42">
        <v>4</v>
      </c>
      <c r="C42">
        <v>7</v>
      </c>
      <c r="D42">
        <v>1.1499999999999999</v>
      </c>
    </row>
    <row r="43" spans="1:6">
      <c r="A43">
        <v>2</v>
      </c>
      <c r="B43">
        <v>4</v>
      </c>
      <c r="C43">
        <v>8</v>
      </c>
    </row>
    <row r="44" spans="1:6">
      <c r="A44">
        <v>2</v>
      </c>
      <c r="B44">
        <v>4</v>
      </c>
      <c r="C44">
        <v>9</v>
      </c>
      <c r="F44" t="s">
        <v>50</v>
      </c>
    </row>
    <row r="45" spans="1:6">
      <c r="C45" t="s">
        <v>37</v>
      </c>
      <c r="D45">
        <f>AVERAGE(D35:D44)</f>
        <v>1.2791666665000001</v>
      </c>
      <c r="F45">
        <f>TTEST(D35:D44,D2:D11,1,3)</f>
        <v>9.3853613218700654E-3</v>
      </c>
    </row>
    <row r="46" spans="1:6">
      <c r="A46">
        <v>2</v>
      </c>
      <c r="B46">
        <v>5</v>
      </c>
      <c r="C46">
        <v>0</v>
      </c>
      <c r="D46">
        <v>1.8512301600000001</v>
      </c>
    </row>
    <row r="47" spans="1:6">
      <c r="A47">
        <v>2</v>
      </c>
      <c r="B47">
        <v>5</v>
      </c>
      <c r="C47">
        <v>1</v>
      </c>
      <c r="D47">
        <v>1.77738095</v>
      </c>
    </row>
    <row r="48" spans="1:6">
      <c r="A48">
        <v>2</v>
      </c>
      <c r="B48">
        <v>5</v>
      </c>
      <c r="C48">
        <v>2</v>
      </c>
      <c r="D48">
        <v>2.0055357100000002</v>
      </c>
    </row>
    <row r="49" spans="1:6">
      <c r="A49">
        <v>2</v>
      </c>
      <c r="B49">
        <v>5</v>
      </c>
      <c r="C49">
        <v>3</v>
      </c>
      <c r="D49">
        <v>1.5878571399999999</v>
      </c>
    </row>
    <row r="50" spans="1:6">
      <c r="A50">
        <v>2</v>
      </c>
      <c r="B50">
        <v>5</v>
      </c>
      <c r="C50">
        <v>4</v>
      </c>
      <c r="D50">
        <v>1.6998214285714286</v>
      </c>
    </row>
    <row r="51" spans="1:6">
      <c r="A51">
        <v>2</v>
      </c>
      <c r="B51">
        <v>5</v>
      </c>
      <c r="C51">
        <v>5</v>
      </c>
      <c r="D51">
        <v>1.6173214285714288</v>
      </c>
    </row>
    <row r="52" spans="1:6">
      <c r="A52">
        <v>2</v>
      </c>
      <c r="B52">
        <v>5</v>
      </c>
      <c r="C52">
        <v>6</v>
      </c>
      <c r="D52">
        <v>2.1423809523809521</v>
      </c>
    </row>
    <row r="53" spans="1:6">
      <c r="A53">
        <v>2</v>
      </c>
      <c r="B53">
        <v>5</v>
      </c>
      <c r="C53">
        <v>7</v>
      </c>
      <c r="D53">
        <v>1.6189285714285717</v>
      </c>
    </row>
    <row r="54" spans="1:6">
      <c r="A54">
        <v>2</v>
      </c>
      <c r="B54">
        <v>5</v>
      </c>
      <c r="C54">
        <v>8</v>
      </c>
      <c r="D54">
        <v>1.6146428571428573</v>
      </c>
    </row>
    <row r="55" spans="1:6">
      <c r="A55">
        <v>2</v>
      </c>
      <c r="B55">
        <v>5</v>
      </c>
      <c r="C55">
        <v>9</v>
      </c>
      <c r="D55">
        <v>1.8097619047619049</v>
      </c>
      <c r="F55" t="s">
        <v>50</v>
      </c>
    </row>
    <row r="56" spans="1:6">
      <c r="C56" t="s">
        <v>37</v>
      </c>
      <c r="D56">
        <f>AVERAGE(D46:D55)</f>
        <v>1.7724861102857143</v>
      </c>
      <c r="F56">
        <f>TTEST(D57:D66,D35:D44,1,3)</f>
        <v>2.3695632302905491E-3</v>
      </c>
    </row>
    <row r="57" spans="1:6">
      <c r="A57">
        <v>2</v>
      </c>
      <c r="B57">
        <v>6</v>
      </c>
      <c r="C57">
        <v>0</v>
      </c>
      <c r="D57">
        <v>1.9778571428571425</v>
      </c>
    </row>
    <row r="58" spans="1:6">
      <c r="A58">
        <v>2</v>
      </c>
      <c r="B58">
        <v>6</v>
      </c>
      <c r="C58">
        <v>1</v>
      </c>
      <c r="D58">
        <v>1.8160714285714286</v>
      </c>
    </row>
    <row r="59" spans="1:6">
      <c r="A59">
        <v>2</v>
      </c>
      <c r="B59">
        <v>6</v>
      </c>
      <c r="C59">
        <v>2</v>
      </c>
      <c r="D59">
        <v>1.788095238095238</v>
      </c>
    </row>
    <row r="60" spans="1:6">
      <c r="A60">
        <v>2</v>
      </c>
      <c r="B60">
        <v>6</v>
      </c>
      <c r="C60">
        <v>3</v>
      </c>
      <c r="D60">
        <v>1.5160714285714287</v>
      </c>
    </row>
    <row r="61" spans="1:6">
      <c r="A61">
        <v>2</v>
      </c>
      <c r="B61">
        <v>6</v>
      </c>
      <c r="C61">
        <v>4</v>
      </c>
      <c r="D61">
        <v>1.5733928571428573</v>
      </c>
    </row>
    <row r="62" spans="1:6">
      <c r="A62">
        <v>2</v>
      </c>
      <c r="B62">
        <v>6</v>
      </c>
      <c r="C62">
        <v>5</v>
      </c>
      <c r="D62">
        <v>1.8892063492063496</v>
      </c>
    </row>
    <row r="63" spans="1:6">
      <c r="A63">
        <v>2</v>
      </c>
      <c r="B63">
        <v>6</v>
      </c>
      <c r="C63">
        <v>6</v>
      </c>
      <c r="D63">
        <v>1.8299999999999996</v>
      </c>
    </row>
    <row r="64" spans="1:6">
      <c r="A64">
        <v>2</v>
      </c>
      <c r="B64">
        <v>6</v>
      </c>
      <c r="C64">
        <v>7</v>
      </c>
      <c r="D64">
        <v>1.8605357142857142</v>
      </c>
    </row>
    <row r="65" spans="1:4">
      <c r="A65">
        <v>2</v>
      </c>
      <c r="B65">
        <v>6</v>
      </c>
      <c r="C65">
        <v>8</v>
      </c>
      <c r="D65">
        <v>2.0309523809523813</v>
      </c>
    </row>
    <row r="66" spans="1:4">
      <c r="A66">
        <v>2</v>
      </c>
      <c r="B66">
        <v>6</v>
      </c>
      <c r="C66">
        <v>9</v>
      </c>
      <c r="D66">
        <v>1.7260714285714287</v>
      </c>
    </row>
    <row r="67" spans="1:4">
      <c r="C67" t="s">
        <v>37</v>
      </c>
      <c r="D67">
        <f>AVERAGE(D57:D66)</f>
        <v>1.8008253968253971</v>
      </c>
    </row>
    <row r="68" spans="1:4">
      <c r="A68">
        <v>2</v>
      </c>
      <c r="B68">
        <v>7</v>
      </c>
      <c r="C68">
        <v>0</v>
      </c>
      <c r="D68">
        <v>1.8376984126984126</v>
      </c>
    </row>
    <row r="69" spans="1:4">
      <c r="A69">
        <v>2</v>
      </c>
      <c r="B69">
        <v>7</v>
      </c>
      <c r="C69">
        <v>1</v>
      </c>
      <c r="D69">
        <v>1</v>
      </c>
    </row>
    <row r="70" spans="1:4">
      <c r="A70">
        <v>2</v>
      </c>
      <c r="B70">
        <v>7</v>
      </c>
      <c r="C70">
        <v>2</v>
      </c>
    </row>
    <row r="71" spans="1:4">
      <c r="A71">
        <v>2</v>
      </c>
      <c r="B71">
        <v>7</v>
      </c>
      <c r="C71">
        <v>3</v>
      </c>
      <c r="D71">
        <v>1.8934523809523811</v>
      </c>
    </row>
    <row r="72" spans="1:4">
      <c r="A72">
        <v>2</v>
      </c>
      <c r="B72">
        <v>7</v>
      </c>
      <c r="C72">
        <v>4</v>
      </c>
    </row>
    <row r="73" spans="1:4">
      <c r="A73">
        <v>2</v>
      </c>
      <c r="B73">
        <v>7</v>
      </c>
      <c r="C73">
        <v>5</v>
      </c>
    </row>
    <row r="74" spans="1:4">
      <c r="A74">
        <v>2</v>
      </c>
      <c r="B74">
        <v>7</v>
      </c>
      <c r="C74">
        <v>6</v>
      </c>
      <c r="D74">
        <v>1</v>
      </c>
    </row>
    <row r="75" spans="1:4">
      <c r="A75">
        <v>2</v>
      </c>
      <c r="B75">
        <v>7</v>
      </c>
      <c r="C75">
        <v>7</v>
      </c>
      <c r="D75">
        <v>2.1094444444444447</v>
      </c>
    </row>
    <row r="76" spans="1:4">
      <c r="A76">
        <v>2</v>
      </c>
      <c r="B76">
        <v>7</v>
      </c>
      <c r="C76">
        <v>8</v>
      </c>
    </row>
    <row r="77" spans="1:4">
      <c r="A77">
        <v>2</v>
      </c>
      <c r="B77">
        <v>7</v>
      </c>
      <c r="C77">
        <v>9</v>
      </c>
      <c r="D77">
        <v>2.0024999999999999</v>
      </c>
    </row>
    <row r="78" spans="1:4">
      <c r="C78" t="s">
        <v>38</v>
      </c>
      <c r="D78">
        <f>AVERAGE(D68:D77)</f>
        <v>1.6405158730158733</v>
      </c>
    </row>
    <row r="79" spans="1:4">
      <c r="A79">
        <v>2</v>
      </c>
      <c r="B79">
        <v>8</v>
      </c>
      <c r="C79">
        <v>0</v>
      </c>
      <c r="D79">
        <v>2.5351190476190477</v>
      </c>
    </row>
    <row r="80" spans="1:4">
      <c r="A80">
        <v>2</v>
      </c>
      <c r="B80">
        <v>8</v>
      </c>
      <c r="C80">
        <v>1</v>
      </c>
      <c r="D80">
        <v>2.6357142857142857</v>
      </c>
    </row>
    <row r="81" spans="1:6">
      <c r="A81">
        <v>2</v>
      </c>
      <c r="B81">
        <v>8</v>
      </c>
      <c r="C81">
        <v>2</v>
      </c>
      <c r="D81">
        <v>3.4312499999999999</v>
      </c>
    </row>
    <row r="82" spans="1:6">
      <c r="A82">
        <v>2</v>
      </c>
      <c r="B82">
        <v>8</v>
      </c>
      <c r="C82">
        <v>3</v>
      </c>
      <c r="D82">
        <v>2.566666666666666</v>
      </c>
    </row>
    <row r="83" spans="1:6">
      <c r="A83">
        <v>2</v>
      </c>
      <c r="B83">
        <v>8</v>
      </c>
      <c r="C83">
        <v>4</v>
      </c>
      <c r="D83">
        <v>1.6297619047619047</v>
      </c>
    </row>
    <row r="84" spans="1:6">
      <c r="A84">
        <v>2</v>
      </c>
      <c r="B84">
        <v>8</v>
      </c>
      <c r="C84">
        <v>5</v>
      </c>
      <c r="D84">
        <v>2.0802777777777779</v>
      </c>
    </row>
    <row r="85" spans="1:6">
      <c r="A85">
        <v>2</v>
      </c>
      <c r="B85">
        <v>8</v>
      </c>
      <c r="C85">
        <v>6</v>
      </c>
      <c r="D85">
        <v>2.586011904761905</v>
      </c>
    </row>
    <row r="86" spans="1:6">
      <c r="A86">
        <v>2</v>
      </c>
      <c r="B86">
        <v>8</v>
      </c>
      <c r="C86">
        <v>7</v>
      </c>
      <c r="D86">
        <v>2.1352777777777776</v>
      </c>
    </row>
    <row r="87" spans="1:6">
      <c r="A87">
        <v>2</v>
      </c>
      <c r="B87">
        <v>8</v>
      </c>
      <c r="C87">
        <v>8</v>
      </c>
      <c r="D87">
        <v>2.9392857142857141</v>
      </c>
    </row>
    <row r="88" spans="1:6">
      <c r="A88">
        <v>2</v>
      </c>
      <c r="B88">
        <v>8</v>
      </c>
      <c r="C88">
        <v>9</v>
      </c>
      <c r="D88">
        <v>2.5919642857142859</v>
      </c>
      <c r="F88" t="s">
        <v>50</v>
      </c>
    </row>
    <row r="89" spans="1:6">
      <c r="C89" t="s">
        <v>39</v>
      </c>
      <c r="D89">
        <f>AVERAGE(D79:D88)</f>
        <v>2.5131329365079362</v>
      </c>
      <c r="F89">
        <f>TTEST(D90:D99,D68:D77,1,3)</f>
        <v>7.5045545985564632E-3</v>
      </c>
    </row>
    <row r="90" spans="1:6">
      <c r="A90">
        <v>2</v>
      </c>
      <c r="B90">
        <v>9</v>
      </c>
      <c r="C90">
        <v>0</v>
      </c>
      <c r="D90">
        <v>2.1976190476190469</v>
      </c>
    </row>
    <row r="91" spans="1:6">
      <c r="A91">
        <v>2</v>
      </c>
      <c r="B91">
        <v>9</v>
      </c>
      <c r="C91">
        <v>1</v>
      </c>
      <c r="D91">
        <v>2.340178571428571</v>
      </c>
    </row>
    <row r="92" spans="1:6">
      <c r="A92">
        <v>2</v>
      </c>
      <c r="B92">
        <v>9</v>
      </c>
      <c r="C92">
        <v>2</v>
      </c>
      <c r="D92">
        <v>1.510218253968254</v>
      </c>
    </row>
    <row r="93" spans="1:6">
      <c r="A93">
        <v>2</v>
      </c>
      <c r="B93">
        <v>9</v>
      </c>
      <c r="C93">
        <v>3</v>
      </c>
      <c r="D93">
        <v>2.1724999999999994</v>
      </c>
    </row>
    <row r="94" spans="1:6">
      <c r="A94">
        <v>2</v>
      </c>
      <c r="B94">
        <v>9</v>
      </c>
      <c r="C94">
        <v>4</v>
      </c>
      <c r="D94">
        <v>3.191071428571429</v>
      </c>
    </row>
    <row r="95" spans="1:6">
      <c r="A95">
        <v>2</v>
      </c>
      <c r="B95">
        <v>9</v>
      </c>
      <c r="C95">
        <v>5</v>
      </c>
      <c r="D95">
        <v>1.9351190476190478</v>
      </c>
    </row>
    <row r="96" spans="1:6">
      <c r="A96">
        <v>2</v>
      </c>
      <c r="B96">
        <v>9</v>
      </c>
      <c r="C96">
        <v>6</v>
      </c>
      <c r="D96">
        <v>3.3892857142857138</v>
      </c>
    </row>
    <row r="97" spans="1:4">
      <c r="A97">
        <v>2</v>
      </c>
      <c r="B97">
        <v>9</v>
      </c>
      <c r="C97">
        <v>7</v>
      </c>
      <c r="D97">
        <v>2.2113888888888891</v>
      </c>
    </row>
    <row r="98" spans="1:4">
      <c r="A98">
        <v>2</v>
      </c>
      <c r="B98">
        <v>9</v>
      </c>
      <c r="C98">
        <v>8</v>
      </c>
      <c r="D98">
        <v>2.4250000000000003</v>
      </c>
    </row>
    <row r="99" spans="1:4">
      <c r="A99">
        <v>2</v>
      </c>
      <c r="B99">
        <v>9</v>
      </c>
      <c r="C99">
        <v>9</v>
      </c>
      <c r="D99">
        <v>2.8223214285714286</v>
      </c>
    </row>
    <row r="100" spans="1:4">
      <c r="C100" t="s">
        <v>37</v>
      </c>
      <c r="D100">
        <f>AVERAGE(D90:D99)</f>
        <v>2.4194702380952382</v>
      </c>
    </row>
    <row r="101" spans="1:4">
      <c r="A101">
        <v>2</v>
      </c>
      <c r="B101">
        <v>10</v>
      </c>
      <c r="C101">
        <v>0</v>
      </c>
      <c r="D101">
        <v>1.5375000000000003</v>
      </c>
    </row>
    <row r="102" spans="1:4">
      <c r="A102">
        <v>2</v>
      </c>
      <c r="B102">
        <v>10</v>
      </c>
      <c r="C102">
        <v>1</v>
      </c>
    </row>
    <row r="103" spans="1:4">
      <c r="A103">
        <v>2</v>
      </c>
      <c r="B103">
        <v>10</v>
      </c>
      <c r="C103">
        <v>2</v>
      </c>
      <c r="D103">
        <v>1.2833333333333332</v>
      </c>
    </row>
    <row r="104" spans="1:4">
      <c r="A104">
        <v>2</v>
      </c>
      <c r="B104">
        <v>10</v>
      </c>
      <c r="C104">
        <v>3</v>
      </c>
      <c r="D104">
        <v>1.4750000000000001</v>
      </c>
    </row>
    <row r="105" spans="1:4">
      <c r="A105">
        <v>2</v>
      </c>
      <c r="B105">
        <v>10</v>
      </c>
      <c r="C105">
        <v>4</v>
      </c>
      <c r="D105">
        <v>1.1833333333333331</v>
      </c>
    </row>
    <row r="106" spans="1:4">
      <c r="A106">
        <v>2</v>
      </c>
      <c r="B106">
        <v>10</v>
      </c>
      <c r="C106">
        <v>5</v>
      </c>
      <c r="D106">
        <v>1.5349999999999997</v>
      </c>
    </row>
    <row r="107" spans="1:4">
      <c r="A107">
        <v>2</v>
      </c>
      <c r="B107">
        <v>10</v>
      </c>
      <c r="C107">
        <v>6</v>
      </c>
      <c r="D107">
        <v>2.1428571428571432</v>
      </c>
    </row>
    <row r="108" spans="1:4">
      <c r="A108">
        <v>2</v>
      </c>
      <c r="B108">
        <v>10</v>
      </c>
      <c r="C108">
        <v>7</v>
      </c>
      <c r="D108">
        <v>1.6158333333333332</v>
      </c>
    </row>
    <row r="109" spans="1:4">
      <c r="A109">
        <v>2</v>
      </c>
      <c r="B109">
        <v>10</v>
      </c>
      <c r="C109">
        <v>8</v>
      </c>
      <c r="D109">
        <v>1.8985714285714284</v>
      </c>
    </row>
    <row r="110" spans="1:4">
      <c r="A110">
        <v>2</v>
      </c>
      <c r="B110">
        <v>10</v>
      </c>
      <c r="C110">
        <v>9</v>
      </c>
      <c r="D110">
        <v>1.5699999999999998</v>
      </c>
    </row>
    <row r="111" spans="1:4">
      <c r="C111" t="s">
        <v>37</v>
      </c>
      <c r="D111">
        <f>AVERAGE(D101:D110)</f>
        <v>1.5823809523809524</v>
      </c>
    </row>
    <row r="112" spans="1:4">
      <c r="A112">
        <v>2</v>
      </c>
      <c r="B112">
        <v>11</v>
      </c>
      <c r="C112">
        <v>0</v>
      </c>
      <c r="D112">
        <v>1.9595238095238094</v>
      </c>
    </row>
    <row r="113" spans="1:6">
      <c r="A113">
        <v>2</v>
      </c>
      <c r="B113">
        <v>11</v>
      </c>
      <c r="C113">
        <v>1</v>
      </c>
      <c r="D113">
        <v>1.9483333333333335</v>
      </c>
    </row>
    <row r="114" spans="1:6">
      <c r="A114">
        <v>2</v>
      </c>
      <c r="B114">
        <v>11</v>
      </c>
      <c r="C114">
        <v>2</v>
      </c>
      <c r="D114">
        <v>2.1066666666666665</v>
      </c>
    </row>
    <row r="115" spans="1:6">
      <c r="A115">
        <v>2</v>
      </c>
      <c r="B115">
        <v>11</v>
      </c>
      <c r="C115">
        <v>3</v>
      </c>
      <c r="D115">
        <v>1.9352380952380954</v>
      </c>
    </row>
    <row r="116" spans="1:6">
      <c r="A116">
        <v>2</v>
      </c>
      <c r="B116">
        <v>11</v>
      </c>
      <c r="C116">
        <v>4</v>
      </c>
      <c r="D116">
        <v>2.1351984126984132</v>
      </c>
    </row>
    <row r="117" spans="1:6">
      <c r="A117">
        <v>2</v>
      </c>
      <c r="B117">
        <v>11</v>
      </c>
      <c r="C117">
        <v>5</v>
      </c>
      <c r="D117">
        <v>2.3214285714285716</v>
      </c>
    </row>
    <row r="118" spans="1:6">
      <c r="A118">
        <v>2</v>
      </c>
      <c r="B118">
        <v>11</v>
      </c>
      <c r="C118">
        <v>6</v>
      </c>
      <c r="D118">
        <v>2.409126984126984</v>
      </c>
    </row>
    <row r="119" spans="1:6">
      <c r="A119">
        <v>2</v>
      </c>
      <c r="B119">
        <v>11</v>
      </c>
      <c r="C119">
        <v>7</v>
      </c>
      <c r="D119">
        <v>2.0893452380952384</v>
      </c>
    </row>
    <row r="120" spans="1:6">
      <c r="A120">
        <v>2</v>
      </c>
      <c r="B120">
        <v>11</v>
      </c>
      <c r="C120">
        <v>8</v>
      </c>
      <c r="D120">
        <v>2.5922619047619042</v>
      </c>
    </row>
    <row r="121" spans="1:6">
      <c r="A121">
        <v>2</v>
      </c>
      <c r="B121">
        <v>11</v>
      </c>
      <c r="C121">
        <v>9</v>
      </c>
      <c r="D121">
        <v>2.1935714285714285</v>
      </c>
      <c r="F121" t="s">
        <v>50</v>
      </c>
    </row>
    <row r="122" spans="1:6">
      <c r="C122" t="s">
        <v>37</v>
      </c>
      <c r="D122">
        <f>AVERAGE(D112:D121)</f>
        <v>2.1690694444444443</v>
      </c>
      <c r="F122">
        <f>TTEST(D123:D132,D101:D110,1,3)</f>
        <v>1.9265084627831687E-4</v>
      </c>
    </row>
    <row r="123" spans="1:6">
      <c r="A123">
        <v>2</v>
      </c>
      <c r="B123">
        <v>12</v>
      </c>
      <c r="C123">
        <v>0</v>
      </c>
      <c r="D123">
        <v>2.3577976190476191</v>
      </c>
    </row>
    <row r="124" spans="1:6">
      <c r="A124">
        <v>2</v>
      </c>
      <c r="B124">
        <v>12</v>
      </c>
      <c r="C124">
        <v>1</v>
      </c>
      <c r="D124">
        <v>1.6704761904761907</v>
      </c>
    </row>
    <row r="125" spans="1:6">
      <c r="A125">
        <v>2</v>
      </c>
      <c r="B125">
        <v>12</v>
      </c>
      <c r="C125">
        <v>2</v>
      </c>
      <c r="D125">
        <v>2.1836904761904763</v>
      </c>
    </row>
    <row r="126" spans="1:6">
      <c r="A126">
        <v>2</v>
      </c>
      <c r="B126">
        <v>12</v>
      </c>
      <c r="C126">
        <v>3</v>
      </c>
      <c r="D126">
        <v>2.2848015873015868</v>
      </c>
    </row>
    <row r="127" spans="1:6">
      <c r="A127">
        <v>2</v>
      </c>
      <c r="B127">
        <v>12</v>
      </c>
      <c r="C127">
        <v>4</v>
      </c>
      <c r="D127">
        <v>2.2620238095238094</v>
      </c>
    </row>
    <row r="128" spans="1:6">
      <c r="A128">
        <v>2</v>
      </c>
      <c r="B128">
        <v>12</v>
      </c>
      <c r="C128">
        <v>5</v>
      </c>
      <c r="D128">
        <v>2.3743055555555559</v>
      </c>
    </row>
    <row r="129" spans="1:4">
      <c r="A129">
        <v>2</v>
      </c>
      <c r="B129">
        <v>12</v>
      </c>
      <c r="C129">
        <v>6</v>
      </c>
      <c r="D129">
        <v>2.1341666666666668</v>
      </c>
    </row>
    <row r="130" spans="1:4">
      <c r="A130">
        <v>2</v>
      </c>
      <c r="B130">
        <v>12</v>
      </c>
      <c r="C130">
        <v>7</v>
      </c>
      <c r="D130">
        <v>2.2783333333333333</v>
      </c>
    </row>
    <row r="131" spans="1:4">
      <c r="A131">
        <v>2</v>
      </c>
      <c r="B131">
        <v>12</v>
      </c>
      <c r="C131">
        <v>8</v>
      </c>
      <c r="D131">
        <v>1.8123809523809524</v>
      </c>
    </row>
    <row r="132" spans="1:4">
      <c r="A132">
        <v>2</v>
      </c>
      <c r="B132">
        <v>12</v>
      </c>
      <c r="C132">
        <v>9</v>
      </c>
      <c r="D132">
        <v>2.0008134920634921</v>
      </c>
    </row>
    <row r="133" spans="1:4">
      <c r="C133" t="s">
        <v>37</v>
      </c>
      <c r="D133">
        <f>AVERAGE(D123:D132)</f>
        <v>2.1358789682539685</v>
      </c>
    </row>
    <row r="134" spans="1:4">
      <c r="A134">
        <v>3</v>
      </c>
      <c r="B134">
        <v>1</v>
      </c>
      <c r="C134">
        <v>0</v>
      </c>
      <c r="D134">
        <v>1.4866666666666668</v>
      </c>
    </row>
    <row r="135" spans="1:4">
      <c r="A135">
        <v>3</v>
      </c>
      <c r="B135">
        <v>1</v>
      </c>
      <c r="C135">
        <v>1</v>
      </c>
      <c r="D135">
        <v>1.6917857142857144</v>
      </c>
    </row>
    <row r="136" spans="1:4">
      <c r="A136">
        <v>3</v>
      </c>
      <c r="B136">
        <v>1</v>
      </c>
      <c r="C136">
        <v>2</v>
      </c>
      <c r="D136">
        <v>1.7164285714285712</v>
      </c>
    </row>
    <row r="137" spans="1:4">
      <c r="A137">
        <v>3</v>
      </c>
      <c r="B137">
        <v>1</v>
      </c>
      <c r="C137">
        <v>3</v>
      </c>
      <c r="D137">
        <v>1.9891666666666672</v>
      </c>
    </row>
    <row r="138" spans="1:4">
      <c r="A138">
        <v>3</v>
      </c>
      <c r="B138">
        <v>1</v>
      </c>
      <c r="C138">
        <v>4</v>
      </c>
      <c r="D138">
        <v>2.3041666666666663</v>
      </c>
    </row>
    <row r="139" spans="1:4">
      <c r="A139">
        <v>3</v>
      </c>
      <c r="B139">
        <v>1</v>
      </c>
      <c r="C139">
        <v>5</v>
      </c>
      <c r="D139">
        <v>1.8235714285714288</v>
      </c>
    </row>
    <row r="140" spans="1:4">
      <c r="A140">
        <v>3</v>
      </c>
      <c r="B140">
        <v>1</v>
      </c>
      <c r="C140">
        <v>6</v>
      </c>
      <c r="D140">
        <v>1.4325000000000001</v>
      </c>
    </row>
    <row r="141" spans="1:4">
      <c r="A141">
        <v>3</v>
      </c>
      <c r="B141">
        <v>1</v>
      </c>
      <c r="C141">
        <v>7</v>
      </c>
      <c r="D141">
        <v>1.657142857142857</v>
      </c>
    </row>
    <row r="142" spans="1:4">
      <c r="A142">
        <v>3</v>
      </c>
      <c r="B142">
        <v>1</v>
      </c>
      <c r="C142">
        <v>8</v>
      </c>
      <c r="D142">
        <v>1.7448214285714285</v>
      </c>
    </row>
    <row r="143" spans="1:4">
      <c r="A143">
        <v>3</v>
      </c>
      <c r="B143">
        <v>1</v>
      </c>
      <c r="C143">
        <v>9</v>
      </c>
      <c r="D143">
        <v>1.6580952380952383</v>
      </c>
    </row>
    <row r="144" spans="1:4">
      <c r="C144" t="s">
        <v>37</v>
      </c>
      <c r="D144">
        <f>AVERAGE(D134:D143)</f>
        <v>1.7504345238095236</v>
      </c>
    </row>
    <row r="145" spans="1:4">
      <c r="A145">
        <v>3</v>
      </c>
      <c r="B145">
        <v>2</v>
      </c>
      <c r="C145">
        <v>0</v>
      </c>
      <c r="D145">
        <v>1.7528571428571429</v>
      </c>
    </row>
    <row r="146" spans="1:4">
      <c r="A146">
        <v>3</v>
      </c>
      <c r="B146">
        <v>2</v>
      </c>
      <c r="C146">
        <v>1</v>
      </c>
      <c r="D146">
        <v>1.6532738095238095</v>
      </c>
    </row>
    <row r="147" spans="1:4">
      <c r="A147">
        <v>3</v>
      </c>
      <c r="B147">
        <v>2</v>
      </c>
      <c r="C147">
        <v>2</v>
      </c>
      <c r="D147">
        <v>1.6799999999999997</v>
      </c>
    </row>
    <row r="148" spans="1:4">
      <c r="A148">
        <v>3</v>
      </c>
      <c r="B148">
        <v>2</v>
      </c>
      <c r="C148">
        <v>3</v>
      </c>
      <c r="D148">
        <v>1.8610714285714285</v>
      </c>
    </row>
    <row r="149" spans="1:4">
      <c r="A149">
        <v>3</v>
      </c>
      <c r="B149">
        <v>2</v>
      </c>
      <c r="C149">
        <v>4</v>
      </c>
      <c r="D149">
        <v>1.8178571428571431</v>
      </c>
    </row>
    <row r="150" spans="1:4">
      <c r="A150">
        <v>3</v>
      </c>
      <c r="B150">
        <v>2</v>
      </c>
      <c r="C150">
        <v>5</v>
      </c>
      <c r="D150">
        <v>1.5898809523809523</v>
      </c>
    </row>
    <row r="151" spans="1:4">
      <c r="A151">
        <v>3</v>
      </c>
      <c r="B151">
        <v>2</v>
      </c>
      <c r="C151">
        <v>6</v>
      </c>
      <c r="D151">
        <v>1.8396428571428571</v>
      </c>
    </row>
    <row r="152" spans="1:4">
      <c r="A152">
        <v>3</v>
      </c>
      <c r="B152">
        <v>2</v>
      </c>
      <c r="C152">
        <v>7</v>
      </c>
      <c r="D152">
        <v>1.8717857142857142</v>
      </c>
    </row>
    <row r="153" spans="1:4">
      <c r="A153">
        <v>3</v>
      </c>
      <c r="B153">
        <v>2</v>
      </c>
      <c r="C153">
        <v>8</v>
      </c>
      <c r="D153">
        <v>1.598095238095238</v>
      </c>
    </row>
    <row r="154" spans="1:4">
      <c r="A154">
        <v>3</v>
      </c>
      <c r="B154">
        <v>2</v>
      </c>
      <c r="C154">
        <v>9</v>
      </c>
      <c r="D154">
        <v>1.5924999999999998</v>
      </c>
    </row>
    <row r="155" spans="1:4">
      <c r="C155" t="s">
        <v>37</v>
      </c>
      <c r="D155">
        <f>AVERAGE(D145:D154)</f>
        <v>1.7256964285714287</v>
      </c>
    </row>
    <row r="156" spans="1:4">
      <c r="A156">
        <v>3</v>
      </c>
      <c r="B156">
        <v>3</v>
      </c>
      <c r="C156">
        <v>0</v>
      </c>
      <c r="D156">
        <v>1.7828571428571429</v>
      </c>
    </row>
    <row r="157" spans="1:4">
      <c r="A157">
        <v>3</v>
      </c>
      <c r="B157">
        <v>3</v>
      </c>
      <c r="C157">
        <v>1</v>
      </c>
      <c r="D157">
        <v>1.4662500000000001</v>
      </c>
    </row>
    <row r="158" spans="1:4">
      <c r="A158">
        <v>3</v>
      </c>
      <c r="B158">
        <v>3</v>
      </c>
      <c r="C158">
        <v>2</v>
      </c>
      <c r="D158">
        <v>2.1620238095238098</v>
      </c>
    </row>
    <row r="159" spans="1:4">
      <c r="A159">
        <v>3</v>
      </c>
      <c r="B159">
        <v>3</v>
      </c>
      <c r="C159">
        <v>3</v>
      </c>
      <c r="D159">
        <v>2.0009523809523815</v>
      </c>
    </row>
    <row r="160" spans="1:4">
      <c r="A160">
        <v>3</v>
      </c>
      <c r="B160">
        <v>3</v>
      </c>
      <c r="C160">
        <v>4</v>
      </c>
      <c r="D160">
        <v>3.0066666666666668</v>
      </c>
    </row>
    <row r="161" spans="1:6">
      <c r="A161">
        <v>3</v>
      </c>
      <c r="B161">
        <v>3</v>
      </c>
      <c r="C161">
        <v>5</v>
      </c>
      <c r="D161">
        <v>1.9216269841269842</v>
      </c>
    </row>
    <row r="162" spans="1:6">
      <c r="A162">
        <v>3</v>
      </c>
      <c r="B162">
        <v>3</v>
      </c>
      <c r="C162">
        <v>6</v>
      </c>
      <c r="D162">
        <v>1.9038293650793652</v>
      </c>
    </row>
    <row r="163" spans="1:6">
      <c r="A163">
        <v>3</v>
      </c>
      <c r="B163">
        <v>3</v>
      </c>
      <c r="C163">
        <v>7</v>
      </c>
    </row>
    <row r="164" spans="1:6">
      <c r="A164">
        <v>3</v>
      </c>
      <c r="B164">
        <v>3</v>
      </c>
      <c r="C164">
        <v>8</v>
      </c>
      <c r="D164">
        <v>1.8646230158730155</v>
      </c>
    </row>
    <row r="165" spans="1:6">
      <c r="A165">
        <v>3</v>
      </c>
      <c r="B165">
        <v>3</v>
      </c>
      <c r="C165">
        <v>9</v>
      </c>
    </row>
    <row r="166" spans="1:6">
      <c r="C166" t="s">
        <v>37</v>
      </c>
      <c r="D166">
        <f>AVERAGE(D156:D165)</f>
        <v>2.0136036706349207</v>
      </c>
    </row>
    <row r="167" spans="1:6">
      <c r="A167">
        <v>3</v>
      </c>
      <c r="B167">
        <v>4</v>
      </c>
      <c r="C167">
        <v>0</v>
      </c>
      <c r="D167">
        <v>1.8542857142857145</v>
      </c>
    </row>
    <row r="168" spans="1:6">
      <c r="A168">
        <v>3</v>
      </c>
      <c r="B168">
        <v>4</v>
      </c>
      <c r="C168">
        <v>1</v>
      </c>
      <c r="D168">
        <v>2.2572023809523811</v>
      </c>
    </row>
    <row r="169" spans="1:6">
      <c r="A169">
        <v>3</v>
      </c>
      <c r="B169">
        <v>4</v>
      </c>
      <c r="C169">
        <v>2</v>
      </c>
      <c r="D169">
        <v>1.4888888888888889</v>
      </c>
    </row>
    <row r="170" spans="1:6">
      <c r="A170">
        <v>3</v>
      </c>
      <c r="B170">
        <v>4</v>
      </c>
      <c r="C170">
        <v>3</v>
      </c>
      <c r="D170">
        <v>2.09547619047619</v>
      </c>
    </row>
    <row r="171" spans="1:6">
      <c r="A171">
        <v>3</v>
      </c>
      <c r="B171">
        <v>4</v>
      </c>
      <c r="C171">
        <v>4</v>
      </c>
      <c r="D171">
        <v>2.2386309523809524</v>
      </c>
    </row>
    <row r="172" spans="1:6">
      <c r="A172">
        <v>3</v>
      </c>
      <c r="B172">
        <v>4</v>
      </c>
      <c r="C172">
        <v>5</v>
      </c>
      <c r="D172">
        <v>1.8093253968253964</v>
      </c>
      <c r="F172">
        <f>TTEST(D156:D165,D134:D143,1,3)</f>
        <v>8.3282066410209743E-2</v>
      </c>
    </row>
    <row r="173" spans="1:6">
      <c r="A173">
        <v>3</v>
      </c>
      <c r="B173">
        <v>4</v>
      </c>
      <c r="C173">
        <v>6</v>
      </c>
      <c r="D173">
        <v>2.0064880952380948</v>
      </c>
    </row>
    <row r="174" spans="1:6">
      <c r="A174">
        <v>3</v>
      </c>
      <c r="B174">
        <v>4</v>
      </c>
      <c r="C174">
        <v>7</v>
      </c>
      <c r="D174">
        <v>1.9839285714285715</v>
      </c>
    </row>
    <row r="175" spans="1:6">
      <c r="A175">
        <v>3</v>
      </c>
      <c r="B175">
        <v>4</v>
      </c>
      <c r="C175">
        <v>8</v>
      </c>
      <c r="D175">
        <v>1.9804365079365081</v>
      </c>
    </row>
    <row r="176" spans="1:6">
      <c r="A176">
        <v>3</v>
      </c>
      <c r="B176">
        <v>4</v>
      </c>
      <c r="C176">
        <v>9</v>
      </c>
      <c r="D176">
        <v>2.2858333333333332</v>
      </c>
    </row>
    <row r="177" spans="3:4">
      <c r="C177" t="s">
        <v>37</v>
      </c>
      <c r="D177">
        <f>AVERAGE(D167:D176)</f>
        <v>2.0000496031746029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32"/>
  <sheetViews>
    <sheetView topLeftCell="A98" workbookViewId="0">
      <selection activeCell="D90" sqref="D90"/>
    </sheetView>
  </sheetViews>
  <sheetFormatPr baseColWidth="10" defaultRowHeight="13"/>
  <cols>
    <col min="1" max="1" width="20" customWidth="1"/>
    <col min="4" max="4" width="13.85546875" customWidth="1"/>
    <col min="5" max="5" width="11.28515625" bestFit="1" customWidth="1"/>
    <col min="6" max="6" width="18.85546875" customWidth="1"/>
  </cols>
  <sheetData>
    <row r="1" spans="1:5">
      <c r="A1" t="s">
        <v>14</v>
      </c>
      <c r="B1">
        <v>52.444444444399998</v>
      </c>
    </row>
    <row r="2" spans="1:5">
      <c r="A2" t="s">
        <v>15</v>
      </c>
      <c r="B2">
        <v>50.888888888899999</v>
      </c>
    </row>
    <row r="3" spans="1:5">
      <c r="A3" t="s">
        <v>16</v>
      </c>
      <c r="B3">
        <v>52.7</v>
      </c>
    </row>
    <row r="4" spans="1:5">
      <c r="A4" t="s">
        <v>17</v>
      </c>
      <c r="B4">
        <v>46.4</v>
      </c>
    </row>
    <row r="5" spans="1:5">
      <c r="A5" t="s">
        <v>18</v>
      </c>
      <c r="B5">
        <v>49.8</v>
      </c>
    </row>
    <row r="6" spans="1:5">
      <c r="A6" t="s">
        <v>19</v>
      </c>
      <c r="B6">
        <v>54.7</v>
      </c>
    </row>
    <row r="7" spans="1:5">
      <c r="A7" t="s">
        <v>20</v>
      </c>
      <c r="B7">
        <v>47.5</v>
      </c>
    </row>
    <row r="8" spans="1:5">
      <c r="A8" t="s">
        <v>21</v>
      </c>
      <c r="B8">
        <v>54.555555555600002</v>
      </c>
    </row>
    <row r="9" spans="1:5">
      <c r="A9" t="s">
        <v>22</v>
      </c>
      <c r="B9">
        <v>49.888888888899999</v>
      </c>
    </row>
    <row r="10" spans="1:5">
      <c r="A10" t="s">
        <v>23</v>
      </c>
      <c r="B10">
        <v>56.888888888899999</v>
      </c>
      <c r="E10" t="s">
        <v>12</v>
      </c>
    </row>
    <row r="11" spans="1:5">
      <c r="A11" t="s">
        <v>24</v>
      </c>
      <c r="B11">
        <v>51.5766666667</v>
      </c>
      <c r="E11">
        <f>TTEST(B1:B10,B45:B54,1,3)</f>
        <v>1.0913030928592997E-17</v>
      </c>
    </row>
    <row r="12" spans="1:5">
      <c r="A12" t="s">
        <v>14</v>
      </c>
      <c r="B12">
        <v>49.111111111100001</v>
      </c>
    </row>
    <row r="13" spans="1:5">
      <c r="A13" t="s">
        <v>15</v>
      </c>
      <c r="B13">
        <v>53.6</v>
      </c>
    </row>
    <row r="14" spans="1:5">
      <c r="A14" t="s">
        <v>16</v>
      </c>
      <c r="B14">
        <v>51.9</v>
      </c>
    </row>
    <row r="15" spans="1:5">
      <c r="A15" t="s">
        <v>17</v>
      </c>
      <c r="B15">
        <v>52.111111111100001</v>
      </c>
    </row>
    <row r="16" spans="1:5">
      <c r="A16" t="s">
        <v>18</v>
      </c>
      <c r="B16">
        <v>53.7</v>
      </c>
    </row>
    <row r="17" spans="1:4">
      <c r="A17" t="s">
        <v>19</v>
      </c>
      <c r="B17">
        <v>54.272727272700003</v>
      </c>
    </row>
    <row r="18" spans="1:4">
      <c r="A18" t="s">
        <v>20</v>
      </c>
      <c r="B18">
        <v>50</v>
      </c>
    </row>
    <row r="19" spans="1:4">
      <c r="A19" t="s">
        <v>21</v>
      </c>
      <c r="B19">
        <v>49.5</v>
      </c>
    </row>
    <row r="20" spans="1:4">
      <c r="A20" t="s">
        <v>22</v>
      </c>
      <c r="B20">
        <v>49.5</v>
      </c>
    </row>
    <row r="21" spans="1:4">
      <c r="A21" t="s">
        <v>23</v>
      </c>
      <c r="B21">
        <v>49</v>
      </c>
      <c r="D21" t="s">
        <v>49</v>
      </c>
    </row>
    <row r="22" spans="1:4">
      <c r="A22" t="s">
        <v>25</v>
      </c>
      <c r="B22">
        <v>51.2694949495</v>
      </c>
      <c r="D22">
        <f>TTEST(B1:B10,B23:B32,1,3)</f>
        <v>0.1445756104049799</v>
      </c>
    </row>
    <row r="23" spans="1:4">
      <c r="A23" t="s">
        <v>14</v>
      </c>
      <c r="B23">
        <v>48.625</v>
      </c>
    </row>
    <row r="24" spans="1:4">
      <c r="A24" t="s">
        <v>15</v>
      </c>
      <c r="B24">
        <v>50.142857142899999</v>
      </c>
    </row>
    <row r="25" spans="1:4">
      <c r="A25" t="s">
        <v>16</v>
      </c>
      <c r="B25">
        <v>48.666666666700003</v>
      </c>
    </row>
    <row r="26" spans="1:4">
      <c r="A26" t="s">
        <v>17</v>
      </c>
      <c r="B26">
        <v>48.4</v>
      </c>
    </row>
    <row r="27" spans="1:4">
      <c r="A27" t="s">
        <v>18</v>
      </c>
      <c r="B27">
        <v>56.625</v>
      </c>
    </row>
    <row r="28" spans="1:4">
      <c r="A28" t="s">
        <v>19</v>
      </c>
      <c r="B28">
        <v>45.6</v>
      </c>
    </row>
    <row r="29" spans="1:4">
      <c r="A29" t="s">
        <v>20</v>
      </c>
      <c r="B29">
        <v>47.888888888899999</v>
      </c>
    </row>
    <row r="30" spans="1:4">
      <c r="A30" t="s">
        <v>21</v>
      </c>
      <c r="B30">
        <v>50.4</v>
      </c>
    </row>
    <row r="31" spans="1:4">
      <c r="A31" t="s">
        <v>22</v>
      </c>
      <c r="B31">
        <v>53.777777777799997</v>
      </c>
    </row>
    <row r="32" spans="1:4">
      <c r="A32" t="s">
        <v>23</v>
      </c>
      <c r="B32">
        <v>49.888888888899999</v>
      </c>
    </row>
    <row r="33" spans="1:2">
      <c r="A33" t="s">
        <v>26</v>
      </c>
      <c r="B33">
        <v>50.001507936499998</v>
      </c>
    </row>
    <row r="34" spans="1:2">
      <c r="A34" t="s">
        <v>14</v>
      </c>
      <c r="B34">
        <v>79</v>
      </c>
    </row>
    <row r="35" spans="1:2">
      <c r="A35" t="s">
        <v>15</v>
      </c>
      <c r="B35">
        <v>69.400000000000006</v>
      </c>
    </row>
    <row r="36" spans="1:2">
      <c r="A36" t="s">
        <v>16</v>
      </c>
      <c r="B36">
        <v>0</v>
      </c>
    </row>
    <row r="37" spans="1:2">
      <c r="A37" t="s">
        <v>17</v>
      </c>
      <c r="B37">
        <v>53.333333333299997</v>
      </c>
    </row>
    <row r="38" spans="1:2">
      <c r="A38" t="s">
        <v>18</v>
      </c>
      <c r="B38">
        <v>0</v>
      </c>
    </row>
    <row r="39" spans="1:2">
      <c r="A39" t="s">
        <v>19</v>
      </c>
      <c r="B39">
        <v>0</v>
      </c>
    </row>
    <row r="40" spans="1:2">
      <c r="A40" t="s">
        <v>20</v>
      </c>
      <c r="B40">
        <v>0</v>
      </c>
    </row>
    <row r="41" spans="1:2">
      <c r="A41" t="s">
        <v>21</v>
      </c>
      <c r="B41">
        <v>59.333333333299997</v>
      </c>
    </row>
    <row r="42" spans="1:2">
      <c r="A42" t="s">
        <v>22</v>
      </c>
      <c r="B42">
        <v>0</v>
      </c>
    </row>
    <row r="43" spans="1:2">
      <c r="A43" t="s">
        <v>23</v>
      </c>
      <c r="B43">
        <v>0</v>
      </c>
    </row>
    <row r="44" spans="1:2">
      <c r="A44" t="s">
        <v>27</v>
      </c>
      <c r="B44">
        <v>65.266666666700004</v>
      </c>
    </row>
    <row r="45" spans="1:2">
      <c r="A45" t="s">
        <v>14</v>
      </c>
      <c r="B45">
        <v>98</v>
      </c>
    </row>
    <row r="46" spans="1:2">
      <c r="A46" t="s">
        <v>15</v>
      </c>
      <c r="B46">
        <v>98.636363636400006</v>
      </c>
    </row>
    <row r="47" spans="1:2">
      <c r="A47" t="s">
        <v>16</v>
      </c>
      <c r="B47">
        <v>100.666666667</v>
      </c>
    </row>
    <row r="48" spans="1:2">
      <c r="A48" t="s">
        <v>17</v>
      </c>
      <c r="B48">
        <v>90.4</v>
      </c>
    </row>
    <row r="49" spans="1:4">
      <c r="A49" t="s">
        <v>18</v>
      </c>
      <c r="B49">
        <v>98.5</v>
      </c>
    </row>
    <row r="50" spans="1:4">
      <c r="A50" t="s">
        <v>19</v>
      </c>
      <c r="B50">
        <v>97.9</v>
      </c>
    </row>
    <row r="51" spans="1:4">
      <c r="A51" t="s">
        <v>20</v>
      </c>
      <c r="B51">
        <v>98.5</v>
      </c>
    </row>
    <row r="52" spans="1:4">
      <c r="A52" t="s">
        <v>21</v>
      </c>
      <c r="B52">
        <v>100</v>
      </c>
    </row>
    <row r="53" spans="1:4">
      <c r="A53" t="s">
        <v>22</v>
      </c>
      <c r="B53">
        <v>99.2</v>
      </c>
    </row>
    <row r="54" spans="1:4">
      <c r="A54" t="s">
        <v>23</v>
      </c>
      <c r="B54">
        <v>96.333333333300004</v>
      </c>
      <c r="D54" t="s">
        <v>49</v>
      </c>
    </row>
    <row r="55" spans="1:4">
      <c r="A55" t="s">
        <v>28</v>
      </c>
      <c r="B55">
        <v>97.813636363599997</v>
      </c>
      <c r="D55">
        <f>TTEST(B34:B43,B56:B65,1,3)</f>
        <v>4.7789416223415251E-5</v>
      </c>
    </row>
    <row r="56" spans="1:4">
      <c r="A56" t="s">
        <v>14</v>
      </c>
      <c r="B56">
        <v>98.4</v>
      </c>
    </row>
    <row r="57" spans="1:4">
      <c r="A57" t="s">
        <v>15</v>
      </c>
      <c r="B57">
        <v>103.4</v>
      </c>
    </row>
    <row r="58" spans="1:4">
      <c r="A58" t="s">
        <v>16</v>
      </c>
      <c r="B58">
        <v>95.363636363599994</v>
      </c>
    </row>
    <row r="59" spans="1:4">
      <c r="A59" t="s">
        <v>17</v>
      </c>
      <c r="B59">
        <v>95</v>
      </c>
    </row>
    <row r="60" spans="1:4">
      <c r="A60" t="s">
        <v>18</v>
      </c>
      <c r="B60">
        <v>93.6</v>
      </c>
    </row>
    <row r="61" spans="1:4">
      <c r="A61" t="s">
        <v>19</v>
      </c>
      <c r="B61">
        <v>93.666666666699996</v>
      </c>
    </row>
    <row r="62" spans="1:4">
      <c r="A62" t="s">
        <v>20</v>
      </c>
      <c r="B62">
        <v>98.4</v>
      </c>
    </row>
    <row r="63" spans="1:4">
      <c r="A63" t="s">
        <v>21</v>
      </c>
      <c r="B63">
        <v>101.6</v>
      </c>
    </row>
    <row r="64" spans="1:4">
      <c r="A64" t="s">
        <v>22</v>
      </c>
      <c r="B64">
        <v>97</v>
      </c>
    </row>
    <row r="65" spans="1:2">
      <c r="A65" t="s">
        <v>23</v>
      </c>
      <c r="B65">
        <v>100</v>
      </c>
    </row>
    <row r="66" spans="1:2">
      <c r="A66" t="s">
        <v>29</v>
      </c>
      <c r="B66">
        <v>97.643030303000003</v>
      </c>
    </row>
    <row r="67" spans="1:2">
      <c r="A67" t="s">
        <v>14</v>
      </c>
      <c r="B67">
        <v>128.818181818</v>
      </c>
    </row>
    <row r="68" spans="1:2">
      <c r="A68" t="s">
        <v>15</v>
      </c>
      <c r="B68">
        <v>55</v>
      </c>
    </row>
    <row r="69" spans="1:2">
      <c r="A69" t="s">
        <v>16</v>
      </c>
      <c r="B69">
        <v>0</v>
      </c>
    </row>
    <row r="70" spans="1:2">
      <c r="A70" t="s">
        <v>17</v>
      </c>
      <c r="B70">
        <v>134.54545454500001</v>
      </c>
    </row>
    <row r="71" spans="1:2">
      <c r="A71" t="s">
        <v>18</v>
      </c>
      <c r="B71">
        <v>0</v>
      </c>
    </row>
    <row r="72" spans="1:2">
      <c r="A72" t="s">
        <v>19</v>
      </c>
      <c r="B72">
        <v>0</v>
      </c>
    </row>
    <row r="73" spans="1:2">
      <c r="A73" t="s">
        <v>20</v>
      </c>
      <c r="B73">
        <v>87</v>
      </c>
    </row>
    <row r="74" spans="1:2">
      <c r="A74" t="s">
        <v>21</v>
      </c>
      <c r="B74">
        <v>126.466666667</v>
      </c>
    </row>
    <row r="75" spans="1:2">
      <c r="A75" t="s">
        <v>22</v>
      </c>
      <c r="B75">
        <v>0</v>
      </c>
    </row>
    <row r="76" spans="1:2">
      <c r="A76" t="s">
        <v>23</v>
      </c>
      <c r="B76">
        <v>125.9</v>
      </c>
    </row>
    <row r="77" spans="1:2">
      <c r="A77" t="s">
        <v>0</v>
      </c>
      <c r="B77">
        <v>109.621717172</v>
      </c>
    </row>
    <row r="78" spans="1:2">
      <c r="A78" t="s">
        <v>14</v>
      </c>
      <c r="B78">
        <v>181.4375</v>
      </c>
    </row>
    <row r="79" spans="1:2">
      <c r="A79" t="s">
        <v>15</v>
      </c>
      <c r="B79">
        <v>198.38461538499999</v>
      </c>
    </row>
    <row r="80" spans="1:2">
      <c r="A80" t="s">
        <v>16</v>
      </c>
      <c r="B80">
        <v>187.9375</v>
      </c>
    </row>
    <row r="81" spans="1:7">
      <c r="A81" t="s">
        <v>17</v>
      </c>
      <c r="B81">
        <v>211.8</v>
      </c>
    </row>
    <row r="82" spans="1:7">
      <c r="A82" t="s">
        <v>18</v>
      </c>
      <c r="B82">
        <v>178.46153846199999</v>
      </c>
    </row>
    <row r="83" spans="1:7">
      <c r="A83" t="s">
        <v>19</v>
      </c>
      <c r="B83">
        <v>193.4</v>
      </c>
    </row>
    <row r="84" spans="1:7">
      <c r="A84" t="s">
        <v>20</v>
      </c>
      <c r="B84">
        <v>195.75</v>
      </c>
    </row>
    <row r="85" spans="1:7">
      <c r="A85" t="s">
        <v>21</v>
      </c>
      <c r="B85">
        <v>189.6</v>
      </c>
    </row>
    <row r="86" spans="1:7">
      <c r="A86" t="s">
        <v>22</v>
      </c>
      <c r="B86">
        <v>177</v>
      </c>
    </row>
    <row r="87" spans="1:7">
      <c r="A87" t="s">
        <v>23</v>
      </c>
      <c r="B87">
        <v>188.4375</v>
      </c>
      <c r="D87" t="s">
        <v>49</v>
      </c>
    </row>
    <row r="88" spans="1:7">
      <c r="A88" t="s">
        <v>1</v>
      </c>
      <c r="B88">
        <v>190.220865385</v>
      </c>
      <c r="D88">
        <f>TTEST(B67:B76,B89:B98,1,3)</f>
        <v>6.2911655986636804E-5</v>
      </c>
    </row>
    <row r="89" spans="1:7">
      <c r="A89" t="s">
        <v>14</v>
      </c>
      <c r="B89">
        <v>174.42857142899999</v>
      </c>
      <c r="F89" t="s">
        <v>51</v>
      </c>
      <c r="G89" t="s">
        <v>6</v>
      </c>
    </row>
    <row r="90" spans="1:7">
      <c r="A90" t="s">
        <v>15</v>
      </c>
      <c r="B90">
        <v>201.3125</v>
      </c>
      <c r="F90" t="s">
        <v>52</v>
      </c>
      <c r="G90">
        <v>0.1445756104049799</v>
      </c>
    </row>
    <row r="91" spans="1:7">
      <c r="A91" t="s">
        <v>16</v>
      </c>
      <c r="B91">
        <v>180.85714285700001</v>
      </c>
      <c r="F91" t="s">
        <v>43</v>
      </c>
      <c r="G91">
        <v>4.7789416223415251E-5</v>
      </c>
    </row>
    <row r="92" spans="1:7">
      <c r="A92" t="s">
        <v>17</v>
      </c>
      <c r="B92">
        <v>188.06666666699999</v>
      </c>
      <c r="F92" t="s">
        <v>53</v>
      </c>
      <c r="G92">
        <v>6.2911655986636804E-5</v>
      </c>
    </row>
    <row r="93" spans="1:7">
      <c r="A93" t="s">
        <v>18</v>
      </c>
      <c r="B93">
        <v>192.375</v>
      </c>
      <c r="F93" t="s">
        <v>54</v>
      </c>
      <c r="G93">
        <v>2.3411775151428638E-10</v>
      </c>
    </row>
    <row r="94" spans="1:7">
      <c r="A94" t="s">
        <v>19</v>
      </c>
      <c r="B94">
        <v>180.72727272700001</v>
      </c>
    </row>
    <row r="95" spans="1:7">
      <c r="A95" t="s">
        <v>20</v>
      </c>
      <c r="B95">
        <v>188.875</v>
      </c>
    </row>
    <row r="96" spans="1:7">
      <c r="A96" t="s">
        <v>21</v>
      </c>
      <c r="B96">
        <v>196.26666666700001</v>
      </c>
    </row>
    <row r="97" spans="1:7">
      <c r="A97" t="s">
        <v>22</v>
      </c>
      <c r="B97">
        <v>195.6875</v>
      </c>
    </row>
    <row r="98" spans="1:7">
      <c r="A98" t="s">
        <v>23</v>
      </c>
      <c r="B98">
        <v>185.9375</v>
      </c>
      <c r="F98" t="s">
        <v>13</v>
      </c>
    </row>
    <row r="99" spans="1:7">
      <c r="A99" t="s">
        <v>2</v>
      </c>
      <c r="B99">
        <v>188.453382035</v>
      </c>
      <c r="F99" t="s">
        <v>7</v>
      </c>
      <c r="G99" t="s">
        <v>8</v>
      </c>
    </row>
    <row r="100" spans="1:7">
      <c r="A100" t="s">
        <v>14</v>
      </c>
      <c r="B100">
        <v>65.833333333300004</v>
      </c>
      <c r="F100" t="s">
        <v>9</v>
      </c>
      <c r="G100">
        <v>1.0913030928592997E-17</v>
      </c>
    </row>
    <row r="101" spans="1:7">
      <c r="A101" t="s">
        <v>15</v>
      </c>
      <c r="B101">
        <v>49.5</v>
      </c>
      <c r="F101" t="s">
        <v>10</v>
      </c>
    </row>
    <row r="102" spans="1:7">
      <c r="A102" t="s">
        <v>16</v>
      </c>
      <c r="B102">
        <v>69.2</v>
      </c>
      <c r="F102" t="s">
        <v>11</v>
      </c>
    </row>
    <row r="103" spans="1:7">
      <c r="A103" t="s">
        <v>17</v>
      </c>
      <c r="B103">
        <v>64.333333333300004</v>
      </c>
    </row>
    <row r="104" spans="1:7">
      <c r="A104" t="s">
        <v>18</v>
      </c>
      <c r="B104">
        <v>74.833333333300004</v>
      </c>
    </row>
    <row r="105" spans="1:7">
      <c r="A105" t="s">
        <v>19</v>
      </c>
      <c r="B105">
        <v>81.571428571400006</v>
      </c>
    </row>
    <row r="106" spans="1:7">
      <c r="A106" t="s">
        <v>20</v>
      </c>
      <c r="B106">
        <v>77.5</v>
      </c>
    </row>
    <row r="107" spans="1:7">
      <c r="A107" t="s">
        <v>21</v>
      </c>
      <c r="B107">
        <v>75.25</v>
      </c>
    </row>
    <row r="108" spans="1:7">
      <c r="A108" t="s">
        <v>22</v>
      </c>
      <c r="B108">
        <v>80.2</v>
      </c>
    </row>
    <row r="109" spans="1:7">
      <c r="A109" t="s">
        <v>23</v>
      </c>
      <c r="B109">
        <v>70.857142857100001</v>
      </c>
    </row>
    <row r="110" spans="1:7">
      <c r="A110" t="s">
        <v>3</v>
      </c>
      <c r="B110">
        <v>70.907857142899999</v>
      </c>
    </row>
    <row r="111" spans="1:7">
      <c r="A111" t="s">
        <v>14</v>
      </c>
      <c r="B111">
        <v>117.46153846199999</v>
      </c>
    </row>
    <row r="112" spans="1:7">
      <c r="A112" t="s">
        <v>15</v>
      </c>
      <c r="B112">
        <v>120.15384615399999</v>
      </c>
    </row>
    <row r="113" spans="1:4">
      <c r="A113" t="s">
        <v>16</v>
      </c>
      <c r="B113">
        <v>121.4</v>
      </c>
    </row>
    <row r="114" spans="1:4">
      <c r="A114" t="s">
        <v>17</v>
      </c>
      <c r="B114">
        <v>119.076923077</v>
      </c>
    </row>
    <row r="115" spans="1:4">
      <c r="A115" t="s">
        <v>18</v>
      </c>
      <c r="B115">
        <v>118.571428571</v>
      </c>
    </row>
    <row r="116" spans="1:4">
      <c r="A116" t="s">
        <v>19</v>
      </c>
      <c r="B116">
        <v>121.142857143</v>
      </c>
    </row>
    <row r="117" spans="1:4">
      <c r="A117" t="s">
        <v>20</v>
      </c>
      <c r="B117">
        <v>113.357142857</v>
      </c>
    </row>
    <row r="118" spans="1:4">
      <c r="A118" t="s">
        <v>21</v>
      </c>
      <c r="B118">
        <v>115.833333333</v>
      </c>
    </row>
    <row r="119" spans="1:4">
      <c r="A119" t="s">
        <v>22</v>
      </c>
      <c r="B119">
        <v>120.714285714</v>
      </c>
    </row>
    <row r="120" spans="1:4">
      <c r="A120" t="s">
        <v>23</v>
      </c>
      <c r="B120">
        <v>129.46153846199999</v>
      </c>
      <c r="D120" t="s">
        <v>49</v>
      </c>
    </row>
    <row r="121" spans="1:4">
      <c r="A121" t="s">
        <v>4</v>
      </c>
      <c r="B121">
        <v>119.717289377</v>
      </c>
      <c r="D121">
        <f>TTEST(B100:B109,B122:B131,1,3)</f>
        <v>2.3411775151428638E-10</v>
      </c>
    </row>
    <row r="122" spans="1:4">
      <c r="A122" t="s">
        <v>14</v>
      </c>
      <c r="B122">
        <v>119.714285714</v>
      </c>
    </row>
    <row r="123" spans="1:4">
      <c r="A123" t="s">
        <v>15</v>
      </c>
      <c r="B123">
        <v>98</v>
      </c>
    </row>
    <row r="124" spans="1:4">
      <c r="A124" t="s">
        <v>16</v>
      </c>
      <c r="B124">
        <v>127</v>
      </c>
    </row>
    <row r="125" spans="1:4">
      <c r="A125" t="s">
        <v>17</v>
      </c>
      <c r="B125">
        <v>121.428571429</v>
      </c>
    </row>
    <row r="126" spans="1:4">
      <c r="A126" t="s">
        <v>18</v>
      </c>
      <c r="B126">
        <v>130.0625</v>
      </c>
    </row>
    <row r="127" spans="1:4">
      <c r="A127" t="s">
        <v>19</v>
      </c>
      <c r="B127">
        <v>118.714285714</v>
      </c>
    </row>
    <row r="128" spans="1:4">
      <c r="A128" t="s">
        <v>20</v>
      </c>
      <c r="B128">
        <v>126.6</v>
      </c>
    </row>
    <row r="129" spans="1:2">
      <c r="A129" t="s">
        <v>21</v>
      </c>
      <c r="B129">
        <v>118.06666666700001</v>
      </c>
    </row>
    <row r="130" spans="1:2">
      <c r="A130" t="s">
        <v>22</v>
      </c>
      <c r="B130">
        <v>127.769230769</v>
      </c>
    </row>
    <row r="131" spans="1:2">
      <c r="A131" t="s">
        <v>23</v>
      </c>
      <c r="B131">
        <v>126.357142857</v>
      </c>
    </row>
    <row r="132" spans="1:2">
      <c r="A132" t="s">
        <v>5</v>
      </c>
      <c r="B132">
        <v>121.37126831499999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Runge</dc:creator>
  <cp:lastModifiedBy>Valerie Runge</cp:lastModifiedBy>
  <dcterms:created xsi:type="dcterms:W3CDTF">2013-12-12T07:38:48Z</dcterms:created>
  <dcterms:modified xsi:type="dcterms:W3CDTF">2013-12-13T01:07:52Z</dcterms:modified>
</cp:coreProperties>
</file>