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<sst xmlns="http://schemas.openxmlformats.org/spreadsheetml/2006/main" count="302" uniqueCount="174">
  <si>
    <t>Note</t>
  </si>
  <si>
    <t>Preamble</t>
  </si>
  <si>
    <t>Route Visualisation</t>
  </si>
  <si>
    <t>Resources</t>
  </si>
  <si>
    <t>Optimal Route Planning</t>
  </si>
  <si>
    <t>Age</t>
  </si>
  <si>
    <t>Sex</t>
  </si>
  <si>
    <t>Occupation</t>
  </si>
  <si>
    <t>Route 1 (5)</t>
  </si>
  <si>
    <t>Route 2 (8)</t>
  </si>
  <si>
    <t>Route 3 (12)</t>
  </si>
  <si>
    <t>List</t>
  </si>
  <si>
    <t>Route 4.1</t>
  </si>
  <si>
    <t>Route 4.2</t>
  </si>
  <si>
    <t>Time (13)</t>
  </si>
  <si>
    <t>Route 5.1</t>
  </si>
  <si>
    <t>Route 5.2</t>
  </si>
  <si>
    <t>Route 5.3</t>
  </si>
  <si>
    <t>Time (20)</t>
  </si>
  <si>
    <t>Route 6.1</t>
  </si>
  <si>
    <t>Route 6.2</t>
  </si>
  <si>
    <t>Route 6.3</t>
  </si>
  <si>
    <t>Route 6.4</t>
  </si>
  <si>
    <t>Time (26)</t>
  </si>
  <si>
    <t>Adam</t>
  </si>
  <si>
    <t>M</t>
  </si>
  <si>
    <t>Finance</t>
  </si>
  <si>
    <t>Google Maps</t>
  </si>
  <si>
    <t>A,B,F,E,K,J,G,A</t>
  </si>
  <si>
    <t>D,L,C,H,M,I,D</t>
  </si>
  <si>
    <t>P,C,D,H,L,B,M,P</t>
  </si>
  <si>
    <t>A,K,G,Q,N,E,A</t>
  </si>
  <si>
    <t>R,S,T,J,F,O,I,R</t>
  </si>
  <si>
    <t>E,L,F,J,H,K,I,E</t>
  </si>
  <si>
    <t>G,B,A,D,Y,C,G</t>
  </si>
  <si>
    <t>U,Z,S,X,T,V,U</t>
  </si>
  <si>
    <t>R,M,Q,O,P,N,W,R</t>
  </si>
  <si>
    <t xml:space="preserve">TK1 </t>
  </si>
  <si>
    <t>Research</t>
  </si>
  <si>
    <t>H,M,I,D,L,C,H</t>
  </si>
  <si>
    <t>I,O,F,S,R,G,K,I</t>
  </si>
  <si>
    <t>J,T,Q,N,E,A,J</t>
  </si>
  <si>
    <t>B,L,H,D,C,M,P,B</t>
  </si>
  <si>
    <t>E,L,F,J,G,I,E</t>
  </si>
  <si>
    <t>K,H,R,M,Q,O,K</t>
  </si>
  <si>
    <t>W,V,T,S,Z,N,P,W</t>
  </si>
  <si>
    <t>C,B,A,D,Y,U,X,C</t>
  </si>
  <si>
    <t>RS 1</t>
  </si>
  <si>
    <t>F</t>
  </si>
  <si>
    <t>Doctor</t>
  </si>
  <si>
    <t>G,J,K,E,F,B,A,G</t>
  </si>
  <si>
    <t>P,M,C,D,H,L,B,P</t>
  </si>
  <si>
    <t>R,G,K,A,E,N,Q,R</t>
  </si>
  <si>
    <t>S,T,J,F,O,I,S</t>
  </si>
  <si>
    <t>S,Z,Y,U,X,T,V,S</t>
  </si>
  <si>
    <t>N,P,W,R,M,Q,O,N</t>
  </si>
  <si>
    <t>D,A,B,C,G,J,D</t>
  </si>
  <si>
    <t>H,K,I,F,L,E,H</t>
  </si>
  <si>
    <t>RS 2</t>
  </si>
  <si>
    <t>Business Owner</t>
  </si>
  <si>
    <t>I,D,L,C,H,M,I</t>
  </si>
  <si>
    <t>B,P,M,C,D,H,L,B</t>
  </si>
  <si>
    <t>I,S,T,J,O,F,I</t>
  </si>
  <si>
    <t>G,C,D,A,B,G</t>
  </si>
  <si>
    <t>M,R,W,P,N,O,Q,M</t>
  </si>
  <si>
    <t>V,Y,U,Z,S,X,T,V</t>
  </si>
  <si>
    <t>RS 3</t>
  </si>
  <si>
    <t>Company Director</t>
  </si>
  <si>
    <t>Apple Maps</t>
  </si>
  <si>
    <t>I,M,H,B,C,A,L,I</t>
  </si>
  <si>
    <t>D,G,J,K,E,F,D</t>
  </si>
  <si>
    <t>I,O,F,J,T,S,R,I</t>
  </si>
  <si>
    <t>G,K,A,E,N,Q,G</t>
  </si>
  <si>
    <t>B,L,H,D,C,P,M,B</t>
  </si>
  <si>
    <t>E,L,J,H,K,F,I,E</t>
  </si>
  <si>
    <t>G,B,A,D,C,G</t>
  </si>
  <si>
    <t>R,W,V,P,O,Q,M,R</t>
  </si>
  <si>
    <t>N,T,X,U,Y,Z,S,N</t>
  </si>
  <si>
    <t>AB1</t>
  </si>
  <si>
    <t>Data Scientist</t>
  </si>
  <si>
    <t>O,I,R,S,T,J,F,O</t>
  </si>
  <si>
    <t>G,D,A,B,Y,C,G</t>
  </si>
  <si>
    <t>U,Z,S,N,V,T,X,U</t>
  </si>
  <si>
    <t>R,W,P,O,Q,M,R</t>
  </si>
  <si>
    <t>AB2</t>
  </si>
  <si>
    <t>Corporate Data Analyst</t>
  </si>
  <si>
    <t>I,R,S,T,J,O,F,I</t>
  </si>
  <si>
    <t>G,W,P,O,Q,M,R,G</t>
  </si>
  <si>
    <t>V,T,X,Z,S,N,V</t>
  </si>
  <si>
    <t>C,B,A,D,Y,U,C</t>
  </si>
  <si>
    <t>RS 4</t>
  </si>
  <si>
    <t>G,A,B,F,E,K,J,G</t>
  </si>
  <si>
    <t>G,C,B,A,D,Y,U,G</t>
  </si>
  <si>
    <t>R,W,P,N,O,Q,M,R</t>
  </si>
  <si>
    <t>V,T,X,Z,S,V</t>
  </si>
  <si>
    <t>TK2</t>
  </si>
  <si>
    <t>Psychologist</t>
  </si>
  <si>
    <t>I,O,F,J,T,S,I</t>
  </si>
  <si>
    <t>R,M,Q,O,P,V,W,R</t>
  </si>
  <si>
    <t>SP1</t>
  </si>
  <si>
    <t>I,M,H,C,L,G,D,I</t>
  </si>
  <si>
    <t>A,B,F,E,K,J,A</t>
  </si>
  <si>
    <t>O,F,I,R,S,T,J,O</t>
  </si>
  <si>
    <t>B,L,M,H,D,C,P,B</t>
  </si>
  <si>
    <t>E,L,F,K,I,E</t>
  </si>
  <si>
    <t>H,J,G,B,A,D,C,H</t>
  </si>
  <si>
    <t>M,Q,O,P,V,W,R,M</t>
  </si>
  <si>
    <t>AB3</t>
  </si>
  <si>
    <t>Prescriptions Clerk</t>
  </si>
  <si>
    <t>I,M,H,C,L,D,I</t>
  </si>
  <si>
    <t>R,W,N,P,O,Q,M,R</t>
  </si>
  <si>
    <t>V,T,X,S,Z,U,Y,V</t>
  </si>
  <si>
    <t>AB4</t>
  </si>
  <si>
    <t>Producer</t>
  </si>
  <si>
    <t>A,G,J,K,E,F,B,A</t>
  </si>
  <si>
    <t>I,R,S,T,J,F,O,I</t>
  </si>
  <si>
    <t>V,T,X,U,Y,Z,S,V</t>
  </si>
  <si>
    <t>AB5</t>
  </si>
  <si>
    <t>Retired (Chartered Accountant)</t>
  </si>
  <si>
    <t>H,M,I,C,L,D,G,H</t>
  </si>
  <si>
    <t>H,D,C,M,P,B,L,H</t>
  </si>
  <si>
    <t>A,E,N,Q,G,K,A</t>
  </si>
  <si>
    <t>E,L,I,K,H,F,J,E</t>
  </si>
  <si>
    <t>C,D,A,B,G,C</t>
  </si>
  <si>
    <t>M,Q,O,N,P,W,R,M</t>
  </si>
  <si>
    <t>V,S,Z,Y,U,X,T,V</t>
  </si>
  <si>
    <t>AB6</t>
  </si>
  <si>
    <t>Chartered Accountant</t>
  </si>
  <si>
    <t>I,F,O,J,T,S,R,I</t>
  </si>
  <si>
    <t>AJB1</t>
  </si>
  <si>
    <t>Retired Teacher</t>
  </si>
  <si>
    <t>Postcode A-Z</t>
  </si>
  <si>
    <t>E,F,B,A,G,J,K,E</t>
  </si>
  <si>
    <t>J,O,F,I,R,S,T,J</t>
  </si>
  <si>
    <t>H,L,B,P,M,C,D,H</t>
  </si>
  <si>
    <t>H,K,I,E,L,F,J,H</t>
  </si>
  <si>
    <t>D,C,G,B,A,D</t>
  </si>
  <si>
    <t>N,P,O,Q,M,R,W,N</t>
  </si>
  <si>
    <t>AJB2</t>
  </si>
  <si>
    <t>Retired</t>
  </si>
  <si>
    <t>L,B,P,M,C,D,H,L</t>
  </si>
  <si>
    <t>TK3</t>
  </si>
  <si>
    <t>IT analyst</t>
  </si>
  <si>
    <t>M,R,W,N,P,O,Q,M</t>
  </si>
  <si>
    <t>TK4</t>
  </si>
  <si>
    <t xml:space="preserve">M </t>
  </si>
  <si>
    <t>Company director</t>
  </si>
  <si>
    <t>I,D,L,C,M,H,I</t>
  </si>
  <si>
    <t>I,S,T,J,F,O,I</t>
  </si>
  <si>
    <t>B,P,C,D,M,H,L,B</t>
  </si>
  <si>
    <t>G,B,A,D,Y,U,C,G</t>
  </si>
  <si>
    <t>AJB3</t>
  </si>
  <si>
    <t>Data Engineer</t>
  </si>
  <si>
    <t>O,F,I,S,T,J,O</t>
  </si>
  <si>
    <t>Q,N,E,A,K,G,R,Q</t>
  </si>
  <si>
    <t>AJB4</t>
  </si>
  <si>
    <t>Physiotherapist</t>
  </si>
  <si>
    <t>D,I,M,H,C,L,D</t>
  </si>
  <si>
    <t>A,E,N,Q,R,G,K,A</t>
  </si>
  <si>
    <t>R,M,Q,O,N,P,W,R</t>
  </si>
  <si>
    <t>Averages</t>
  </si>
  <si>
    <t>Question 1</t>
  </si>
  <si>
    <t>Question 2</t>
  </si>
  <si>
    <t>Question 3</t>
  </si>
  <si>
    <t>Question 4</t>
  </si>
  <si>
    <t>Question 5</t>
  </si>
  <si>
    <t>Question 6</t>
  </si>
  <si>
    <t>Total</t>
  </si>
  <si>
    <t>Per Point</t>
  </si>
  <si>
    <t>Question 1 to 3: Draft Fit</t>
  </si>
  <si>
    <t xml:space="preserve">Points </t>
  </si>
  <si>
    <t>Time</t>
  </si>
  <si>
    <t>To Seconds</t>
  </si>
  <si>
    <t>Question 4 to 6: Draft 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</si>
</sst>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5" fontId="1" numFmtId="46" xfId="0" applyAlignment="1" applyBorder="1" applyFont="1" applyNumberFormat="1">
      <alignment horizontal="left" readingOrder="0"/>
    </xf>
    <xf borderId="1" fillId="5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46" xfId="0" applyAlignment="1" applyBorder="1" applyFont="1" applyNumberFormat="1">
      <alignment horizontal="left"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0" fontId="3" numFmtId="46" xfId="0" applyAlignment="1" applyBorder="1" applyFont="1" applyNumberFormat="1">
      <alignment horizontal="left"/>
    </xf>
    <xf borderId="0" fillId="0" fontId="3" numFmtId="46" xfId="0" applyFont="1" applyNumberFormat="1"/>
    <xf borderId="0" fillId="0" fontId="3" numFmtId="46" xfId="0" applyAlignment="1" applyFont="1" applyNumberFormat="1">
      <alignment horizontal="left"/>
    </xf>
    <xf borderId="1" fillId="0" fontId="3" numFmtId="46" xfId="0" applyBorder="1" applyFont="1" applyNumberFormat="1"/>
    <xf borderId="0" fillId="6" fontId="4" numFmtId="0" xfId="0" applyAlignment="1" applyFill="1" applyFont="1">
      <alignment readingOrder="0"/>
    </xf>
    <xf borderId="1" fillId="7" fontId="1" numFmtId="0" xfId="0" applyAlignment="1" applyBorder="1" applyFill="1" applyFont="1">
      <alignment readingOrder="0"/>
    </xf>
    <xf borderId="0" fillId="0" fontId="3" numFmtId="0" xfId="0" applyAlignment="1" applyFont="1">
      <alignment horizontal="left"/>
    </xf>
    <xf borderId="1" fillId="6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 Seconds vs. Points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Data!$A$33:$A$38</c:f>
            </c:numRef>
          </c:xVal>
          <c:yVal>
            <c:numRef>
              <c:f>Data!$C$33:$C$38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3131"/>
        <c:axId val="1905548674"/>
      </c:scatterChart>
      <c:valAx>
        <c:axId val="10064731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548674"/>
      </c:valAx>
      <c:valAx>
        <c:axId val="190554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473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 Seconds vs. Points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Data!$A$56:$A$61</c:f>
            </c:numRef>
          </c:xVal>
          <c:yVal>
            <c:numRef>
              <c:f>Data!$C$56:$C$61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74320"/>
        <c:axId val="2108801002"/>
      </c:scatterChart>
      <c:valAx>
        <c:axId val="325974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01002"/>
      </c:valAx>
      <c:valAx>
        <c:axId val="210880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974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30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552450</xdr:colOff>
      <xdr:row>52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86"/>
    <col customWidth="1" min="12" max="12" width="15.14"/>
    <col customWidth="1" min="16" max="16" width="16.0"/>
    <col customWidth="1" min="17" max="17" width="15.86"/>
    <col customWidth="1" min="19" max="19" width="16.71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4"/>
      <c r="H1" s="6" t="s">
        <v>3</v>
      </c>
      <c r="I1" s="7" t="s">
        <v>4</v>
      </c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>
      <c r="A2" s="8" t="s">
        <v>0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2" t="s">
        <v>14</v>
      </c>
      <c r="L2" s="11" t="s">
        <v>15</v>
      </c>
      <c r="M2" s="11" t="s">
        <v>16</v>
      </c>
      <c r="N2" s="11" t="s">
        <v>17</v>
      </c>
      <c r="O2" s="13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3" t="s">
        <v>23</v>
      </c>
    </row>
    <row r="3">
      <c r="A3" s="14" t="s">
        <v>24</v>
      </c>
      <c r="B3" s="14">
        <v>28.0</v>
      </c>
      <c r="C3" s="14" t="s">
        <v>25</v>
      </c>
      <c r="D3" s="14" t="s">
        <v>26</v>
      </c>
      <c r="E3" s="15">
        <v>0.0023148148148148147</v>
      </c>
      <c r="F3" s="15">
        <v>0.003171296296296296</v>
      </c>
      <c r="G3" s="15">
        <v>0.0038425925925925928</v>
      </c>
      <c r="H3" s="14" t="s">
        <v>27</v>
      </c>
      <c r="I3" s="14" t="s">
        <v>28</v>
      </c>
      <c r="J3" s="14" t="s">
        <v>29</v>
      </c>
      <c r="K3" s="15">
        <v>0.0010879629629629629</v>
      </c>
      <c r="L3" s="14" t="s">
        <v>30</v>
      </c>
      <c r="M3" s="14" t="s">
        <v>31</v>
      </c>
      <c r="N3" s="14" t="s">
        <v>32</v>
      </c>
      <c r="O3" s="15">
        <v>0.0019097222222222222</v>
      </c>
      <c r="P3" s="14" t="s">
        <v>33</v>
      </c>
      <c r="Q3" s="14" t="s">
        <v>34</v>
      </c>
      <c r="R3" s="14" t="s">
        <v>35</v>
      </c>
      <c r="S3" s="14" t="s">
        <v>36</v>
      </c>
      <c r="T3" s="15">
        <v>0.003298611111111111</v>
      </c>
    </row>
    <row r="4">
      <c r="A4" s="16" t="s">
        <v>37</v>
      </c>
      <c r="B4" s="14">
        <v>27.0</v>
      </c>
      <c r="C4" s="14" t="s">
        <v>25</v>
      </c>
      <c r="D4" s="14" t="s">
        <v>38</v>
      </c>
      <c r="E4" s="15">
        <v>0.0011689814814814816</v>
      </c>
      <c r="F4" s="15">
        <v>0.0019675925925925924</v>
      </c>
      <c r="G4" s="15">
        <v>0.004363425925925926</v>
      </c>
      <c r="H4" s="14" t="s">
        <v>27</v>
      </c>
      <c r="I4" s="14" t="s">
        <v>39</v>
      </c>
      <c r="J4" s="14" t="s">
        <v>28</v>
      </c>
      <c r="K4" s="15">
        <v>4.62962962962963E-4</v>
      </c>
      <c r="L4" s="14" t="s">
        <v>40</v>
      </c>
      <c r="M4" s="14" t="s">
        <v>41</v>
      </c>
      <c r="N4" s="14" t="s">
        <v>42</v>
      </c>
      <c r="O4" s="15">
        <v>8.217592592592593E-4</v>
      </c>
      <c r="P4" s="14" t="s">
        <v>43</v>
      </c>
      <c r="Q4" s="14" t="s">
        <v>44</v>
      </c>
      <c r="R4" s="14" t="s">
        <v>45</v>
      </c>
      <c r="S4" s="14" t="s">
        <v>46</v>
      </c>
      <c r="T4" s="15">
        <v>0.001736111111111111</v>
      </c>
    </row>
    <row r="5">
      <c r="A5" s="16" t="s">
        <v>47</v>
      </c>
      <c r="B5" s="14">
        <v>34.0</v>
      </c>
      <c r="C5" s="14" t="s">
        <v>48</v>
      </c>
      <c r="D5" s="14" t="s">
        <v>49</v>
      </c>
      <c r="E5" s="15">
        <v>0.0013541666666666667</v>
      </c>
      <c r="F5" s="15">
        <v>0.0019097222222222222</v>
      </c>
      <c r="G5" s="15">
        <v>0.00625</v>
      </c>
      <c r="H5" s="14" t="s">
        <v>27</v>
      </c>
      <c r="I5" s="14" t="s">
        <v>39</v>
      </c>
      <c r="J5" s="14" t="s">
        <v>50</v>
      </c>
      <c r="K5" s="15">
        <v>2.662037037037037E-4</v>
      </c>
      <c r="L5" s="14" t="s">
        <v>51</v>
      </c>
      <c r="M5" s="14" t="s">
        <v>52</v>
      </c>
      <c r="N5" s="14" t="s">
        <v>53</v>
      </c>
      <c r="O5" s="15">
        <v>6.134259259259259E-4</v>
      </c>
      <c r="P5" s="14" t="s">
        <v>54</v>
      </c>
      <c r="Q5" s="14" t="s">
        <v>55</v>
      </c>
      <c r="R5" s="14" t="s">
        <v>56</v>
      </c>
      <c r="S5" s="14" t="s">
        <v>57</v>
      </c>
      <c r="T5" s="15">
        <v>0.001574074074074074</v>
      </c>
    </row>
    <row r="6">
      <c r="A6" s="16" t="s">
        <v>58</v>
      </c>
      <c r="B6" s="14">
        <v>68.0</v>
      </c>
      <c r="C6" s="14" t="s">
        <v>48</v>
      </c>
      <c r="D6" s="14" t="s">
        <v>59</v>
      </c>
      <c r="E6" s="15">
        <v>0.006944444444444444</v>
      </c>
      <c r="F6" s="15">
        <v>0.005555555555555556</v>
      </c>
      <c r="G6" s="15">
        <v>0.006944444444444444</v>
      </c>
      <c r="H6" s="14" t="s">
        <v>27</v>
      </c>
      <c r="I6" s="14" t="s">
        <v>60</v>
      </c>
      <c r="J6" s="14" t="s">
        <v>50</v>
      </c>
      <c r="K6" s="15">
        <v>4.976851851851852E-4</v>
      </c>
      <c r="L6" s="17" t="s">
        <v>61</v>
      </c>
      <c r="M6" s="14" t="s">
        <v>52</v>
      </c>
      <c r="N6" s="14" t="s">
        <v>62</v>
      </c>
      <c r="O6" s="15">
        <v>0.0012847222222222223</v>
      </c>
      <c r="P6" s="14" t="s">
        <v>33</v>
      </c>
      <c r="Q6" s="14" t="s">
        <v>63</v>
      </c>
      <c r="R6" s="14" t="s">
        <v>64</v>
      </c>
      <c r="S6" s="14" t="s">
        <v>65</v>
      </c>
      <c r="T6" s="15">
        <v>9.953703703703704E-4</v>
      </c>
    </row>
    <row r="7">
      <c r="A7" s="16" t="s">
        <v>66</v>
      </c>
      <c r="B7" s="14">
        <v>71.0</v>
      </c>
      <c r="C7" s="14" t="s">
        <v>25</v>
      </c>
      <c r="D7" s="14" t="s">
        <v>67</v>
      </c>
      <c r="E7" s="15">
        <v>0.0026041666666666665</v>
      </c>
      <c r="F7" s="15">
        <v>0.004340277777777778</v>
      </c>
      <c r="G7" s="15">
        <v>0.006898148148148148</v>
      </c>
      <c r="H7" s="14" t="s">
        <v>68</v>
      </c>
      <c r="I7" s="14" t="s">
        <v>69</v>
      </c>
      <c r="J7" s="14" t="s">
        <v>70</v>
      </c>
      <c r="K7" s="15">
        <v>0.0017592592592592592</v>
      </c>
      <c r="L7" s="14" t="s">
        <v>71</v>
      </c>
      <c r="M7" s="14" t="s">
        <v>72</v>
      </c>
      <c r="N7" s="14" t="s">
        <v>73</v>
      </c>
      <c r="O7" s="15">
        <v>9.837962962962962E-4</v>
      </c>
      <c r="P7" s="14" t="s">
        <v>74</v>
      </c>
      <c r="Q7" s="14" t="s">
        <v>75</v>
      </c>
      <c r="R7" s="14" t="s">
        <v>76</v>
      </c>
      <c r="S7" s="14" t="s">
        <v>77</v>
      </c>
      <c r="T7" s="15">
        <v>0.0017592592592592592</v>
      </c>
    </row>
    <row r="8">
      <c r="A8" s="16" t="s">
        <v>78</v>
      </c>
      <c r="B8" s="14">
        <v>26.0</v>
      </c>
      <c r="C8" s="14" t="s">
        <v>25</v>
      </c>
      <c r="D8" s="14" t="s">
        <v>79</v>
      </c>
      <c r="E8" s="15">
        <v>0.0028472222222222223</v>
      </c>
      <c r="F8" s="15">
        <v>0.003275462962962963</v>
      </c>
      <c r="G8" s="15">
        <v>0.0042361111111111115</v>
      </c>
      <c r="H8" s="14" t="s">
        <v>27</v>
      </c>
      <c r="I8" s="14" t="s">
        <v>39</v>
      </c>
      <c r="J8" s="14" t="s">
        <v>28</v>
      </c>
      <c r="K8" s="15">
        <v>4.861111111111111E-4</v>
      </c>
      <c r="L8" s="14" t="s">
        <v>80</v>
      </c>
      <c r="M8" s="14" t="s">
        <v>72</v>
      </c>
      <c r="N8" s="14" t="s">
        <v>51</v>
      </c>
      <c r="O8" s="15">
        <v>6.134259259259259E-4</v>
      </c>
      <c r="P8" s="14" t="s">
        <v>33</v>
      </c>
      <c r="Q8" s="14" t="s">
        <v>81</v>
      </c>
      <c r="R8" s="14" t="s">
        <v>82</v>
      </c>
      <c r="S8" s="14" t="s">
        <v>83</v>
      </c>
      <c r="T8" s="15">
        <v>0.0010069444444444444</v>
      </c>
    </row>
    <row r="9">
      <c r="A9" s="16" t="s">
        <v>84</v>
      </c>
      <c r="B9" s="14">
        <v>26.0</v>
      </c>
      <c r="C9" s="14" t="s">
        <v>25</v>
      </c>
      <c r="D9" s="14" t="s">
        <v>85</v>
      </c>
      <c r="E9" s="15">
        <v>7.87037037037037E-4</v>
      </c>
      <c r="F9" s="15">
        <v>0.0016203703703703703</v>
      </c>
      <c r="G9" s="15">
        <v>0.002766203703703704</v>
      </c>
      <c r="H9" s="14" t="s">
        <v>27</v>
      </c>
      <c r="I9" s="14" t="s">
        <v>60</v>
      </c>
      <c r="J9" s="14" t="s">
        <v>50</v>
      </c>
      <c r="K9" s="15">
        <v>7.87037037037037E-4</v>
      </c>
      <c r="L9" s="14" t="s">
        <v>86</v>
      </c>
      <c r="M9" s="14" t="s">
        <v>72</v>
      </c>
      <c r="N9" s="14" t="s">
        <v>61</v>
      </c>
      <c r="O9" s="15">
        <v>6.712962962962962E-4</v>
      </c>
      <c r="P9" s="14" t="s">
        <v>33</v>
      </c>
      <c r="Q9" s="14" t="s">
        <v>87</v>
      </c>
      <c r="R9" s="14" t="s">
        <v>88</v>
      </c>
      <c r="S9" s="14" t="s">
        <v>89</v>
      </c>
      <c r="T9" s="15">
        <v>0.0010763888888888889</v>
      </c>
    </row>
    <row r="10">
      <c r="A10" s="16" t="s">
        <v>90</v>
      </c>
      <c r="B10" s="14">
        <v>35.0</v>
      </c>
      <c r="C10" s="14" t="s">
        <v>25</v>
      </c>
      <c r="D10" s="14" t="s">
        <v>49</v>
      </c>
      <c r="E10" s="15">
        <v>0.0012731481481481483</v>
      </c>
      <c r="F10" s="15">
        <v>0.0019444444444444444</v>
      </c>
      <c r="G10" s="15">
        <v>0.0022800925925925927</v>
      </c>
      <c r="H10" s="14" t="s">
        <v>27</v>
      </c>
      <c r="I10" s="14" t="s">
        <v>39</v>
      </c>
      <c r="J10" s="14" t="s">
        <v>91</v>
      </c>
      <c r="K10" s="15">
        <v>7.175925925925926E-4</v>
      </c>
      <c r="L10" s="14" t="s">
        <v>62</v>
      </c>
      <c r="M10" s="14" t="s">
        <v>52</v>
      </c>
      <c r="N10" s="14" t="s">
        <v>51</v>
      </c>
      <c r="O10" s="15">
        <v>0.0013657407407407407</v>
      </c>
      <c r="P10" s="14" t="s">
        <v>33</v>
      </c>
      <c r="Q10" s="14" t="s">
        <v>92</v>
      </c>
      <c r="R10" s="14" t="s">
        <v>93</v>
      </c>
      <c r="S10" s="14" t="s">
        <v>94</v>
      </c>
      <c r="T10" s="15">
        <v>0.0010879629629629629</v>
      </c>
    </row>
    <row r="11">
      <c r="A11" s="16" t="s">
        <v>95</v>
      </c>
      <c r="B11" s="14">
        <v>59.0</v>
      </c>
      <c r="C11" s="14" t="s">
        <v>48</v>
      </c>
      <c r="D11" s="14" t="s">
        <v>96</v>
      </c>
      <c r="E11" s="15">
        <v>0.0038425925925925928</v>
      </c>
      <c r="F11" s="15">
        <v>0.004548611111111111</v>
      </c>
      <c r="G11" s="15">
        <v>0.005625</v>
      </c>
      <c r="H11" s="14" t="s">
        <v>27</v>
      </c>
      <c r="I11" s="14" t="s">
        <v>60</v>
      </c>
      <c r="J11" s="14" t="s">
        <v>91</v>
      </c>
      <c r="K11" s="15">
        <v>4.861111111111111E-4</v>
      </c>
      <c r="L11" s="14" t="s">
        <v>97</v>
      </c>
      <c r="M11" s="14" t="s">
        <v>52</v>
      </c>
      <c r="N11" s="14" t="s">
        <v>42</v>
      </c>
      <c r="O11" s="15">
        <v>8.217592592592593E-4</v>
      </c>
      <c r="P11" s="14" t="s">
        <v>33</v>
      </c>
      <c r="Q11" s="14" t="s">
        <v>63</v>
      </c>
      <c r="R11" s="14" t="s">
        <v>98</v>
      </c>
      <c r="S11" s="14" t="s">
        <v>77</v>
      </c>
      <c r="T11" s="15">
        <v>0.001238425925925926</v>
      </c>
    </row>
    <row r="12">
      <c r="A12" s="16" t="s">
        <v>99</v>
      </c>
      <c r="B12" s="14">
        <v>35.0</v>
      </c>
      <c r="C12" s="14" t="s">
        <v>25</v>
      </c>
      <c r="D12" s="14" t="s">
        <v>26</v>
      </c>
      <c r="E12" s="15">
        <v>9.143518518518518E-4</v>
      </c>
      <c r="F12" s="15">
        <v>0.0027083333333333334</v>
      </c>
      <c r="G12" s="15">
        <v>0.003263888888888889</v>
      </c>
      <c r="H12" s="14" t="s">
        <v>27</v>
      </c>
      <c r="I12" s="14" t="s">
        <v>100</v>
      </c>
      <c r="J12" s="14" t="s">
        <v>101</v>
      </c>
      <c r="K12" s="15">
        <v>7.754629629629629E-4</v>
      </c>
      <c r="L12" s="14" t="s">
        <v>102</v>
      </c>
      <c r="M12" s="14" t="s">
        <v>72</v>
      </c>
      <c r="N12" s="14" t="s">
        <v>103</v>
      </c>
      <c r="O12" s="15">
        <v>6.944444444444445E-4</v>
      </c>
      <c r="P12" s="14" t="s">
        <v>104</v>
      </c>
      <c r="Q12" s="14" t="s">
        <v>105</v>
      </c>
      <c r="R12" s="14" t="s">
        <v>106</v>
      </c>
      <c r="S12" s="14" t="s">
        <v>77</v>
      </c>
      <c r="T12" s="15">
        <v>0.0028935185185185184</v>
      </c>
    </row>
    <row r="13">
      <c r="A13" s="16" t="s">
        <v>107</v>
      </c>
      <c r="B13" s="14">
        <v>53.0</v>
      </c>
      <c r="C13" s="14" t="s">
        <v>48</v>
      </c>
      <c r="D13" s="14" t="s">
        <v>108</v>
      </c>
      <c r="E13" s="15">
        <v>0.004861111111111111</v>
      </c>
      <c r="F13" s="15">
        <v>0.005555555555555556</v>
      </c>
      <c r="G13" s="15">
        <v>0.0069097222222222225</v>
      </c>
      <c r="H13" s="14" t="s">
        <v>27</v>
      </c>
      <c r="I13" s="14" t="s">
        <v>109</v>
      </c>
      <c r="J13" s="14" t="s">
        <v>91</v>
      </c>
      <c r="K13" s="15">
        <v>4.050925925925926E-4</v>
      </c>
      <c r="L13" s="14" t="s">
        <v>86</v>
      </c>
      <c r="M13" s="14" t="s">
        <v>72</v>
      </c>
      <c r="N13" s="14" t="s">
        <v>42</v>
      </c>
      <c r="O13" s="15">
        <v>8.217592592592593E-4</v>
      </c>
      <c r="P13" s="14" t="s">
        <v>33</v>
      </c>
      <c r="Q13" s="14" t="s">
        <v>63</v>
      </c>
      <c r="R13" s="14" t="s">
        <v>110</v>
      </c>
      <c r="S13" s="14" t="s">
        <v>111</v>
      </c>
      <c r="T13" s="15">
        <v>8.333333333333334E-4</v>
      </c>
    </row>
    <row r="14">
      <c r="A14" s="16" t="s">
        <v>112</v>
      </c>
      <c r="B14" s="14">
        <v>26.0</v>
      </c>
      <c r="C14" s="14" t="s">
        <v>48</v>
      </c>
      <c r="D14" s="14" t="s">
        <v>113</v>
      </c>
      <c r="E14" s="15">
        <v>0.0022800925925925927</v>
      </c>
      <c r="F14" s="15">
        <v>0.0029861111111111113</v>
      </c>
      <c r="G14" s="15">
        <v>0.004895833333333334</v>
      </c>
      <c r="H14" s="14" t="s">
        <v>27</v>
      </c>
      <c r="I14" s="14" t="s">
        <v>109</v>
      </c>
      <c r="J14" s="14" t="s">
        <v>114</v>
      </c>
      <c r="K14" s="15">
        <v>7.407407407407407E-4</v>
      </c>
      <c r="L14" s="14" t="s">
        <v>115</v>
      </c>
      <c r="M14" s="14" t="s">
        <v>72</v>
      </c>
      <c r="N14" s="14" t="s">
        <v>51</v>
      </c>
      <c r="O14" s="15">
        <v>5.439814814814814E-4</v>
      </c>
      <c r="P14" s="14" t="s">
        <v>33</v>
      </c>
      <c r="Q14" s="14" t="s">
        <v>63</v>
      </c>
      <c r="R14" s="14" t="s">
        <v>110</v>
      </c>
      <c r="S14" s="14" t="s">
        <v>116</v>
      </c>
      <c r="T14" s="15">
        <v>8.101851851851852E-4</v>
      </c>
    </row>
    <row r="15">
      <c r="A15" s="16" t="s">
        <v>117</v>
      </c>
      <c r="B15" s="14">
        <v>65.0</v>
      </c>
      <c r="C15" s="14" t="s">
        <v>25</v>
      </c>
      <c r="D15" s="14" t="s">
        <v>118</v>
      </c>
      <c r="E15" s="15">
        <v>0.003935185185185185</v>
      </c>
      <c r="F15" s="15">
        <v>0.0070023148148148145</v>
      </c>
      <c r="G15" s="15">
        <v>0.008946759259259258</v>
      </c>
      <c r="H15" s="14" t="s">
        <v>27</v>
      </c>
      <c r="I15" s="14" t="s">
        <v>101</v>
      </c>
      <c r="J15" s="14" t="s">
        <v>119</v>
      </c>
      <c r="K15" s="15">
        <v>4.62962962962963E-4</v>
      </c>
      <c r="L15" s="14" t="s">
        <v>120</v>
      </c>
      <c r="M15" s="14" t="s">
        <v>121</v>
      </c>
      <c r="N15" s="14" t="s">
        <v>115</v>
      </c>
      <c r="O15" s="15">
        <v>7.175925925925926E-4</v>
      </c>
      <c r="P15" s="14" t="s">
        <v>122</v>
      </c>
      <c r="Q15" s="14" t="s">
        <v>123</v>
      </c>
      <c r="R15" s="14" t="s">
        <v>124</v>
      </c>
      <c r="S15" s="14" t="s">
        <v>125</v>
      </c>
      <c r="T15" s="15">
        <v>8.912037037037037E-4</v>
      </c>
    </row>
    <row r="16">
      <c r="A16" s="16" t="s">
        <v>126</v>
      </c>
      <c r="B16" s="14">
        <v>28.0</v>
      </c>
      <c r="C16" s="14" t="s">
        <v>25</v>
      </c>
      <c r="D16" s="14" t="s">
        <v>127</v>
      </c>
      <c r="E16" s="15">
        <v>0.0022569444444444442</v>
      </c>
      <c r="F16" s="15">
        <v>0.0027199074074074074</v>
      </c>
      <c r="G16" s="15">
        <v>0.004965277777777778</v>
      </c>
      <c r="H16" s="14" t="s">
        <v>27</v>
      </c>
      <c r="I16" s="14" t="s">
        <v>114</v>
      </c>
      <c r="J16" s="14" t="s">
        <v>109</v>
      </c>
      <c r="K16" s="15">
        <v>1.9675925925925926E-4</v>
      </c>
      <c r="L16" s="14" t="s">
        <v>128</v>
      </c>
      <c r="M16" s="14" t="s">
        <v>72</v>
      </c>
      <c r="N16" s="14" t="s">
        <v>42</v>
      </c>
      <c r="O16" s="15">
        <v>3.935185185185185E-4</v>
      </c>
      <c r="P16" s="14" t="s">
        <v>33</v>
      </c>
      <c r="Q16" s="14" t="s">
        <v>75</v>
      </c>
      <c r="R16" s="14" t="s">
        <v>106</v>
      </c>
      <c r="S16" s="14" t="s">
        <v>77</v>
      </c>
      <c r="T16" s="15">
        <v>7.523148148148148E-4</v>
      </c>
    </row>
    <row r="17">
      <c r="A17" s="16" t="s">
        <v>129</v>
      </c>
      <c r="B17" s="14">
        <v>76.0</v>
      </c>
      <c r="C17" s="14" t="s">
        <v>48</v>
      </c>
      <c r="D17" s="14" t="s">
        <v>130</v>
      </c>
      <c r="E17" s="15">
        <v>0.026504629629629628</v>
      </c>
      <c r="F17" s="15">
        <v>0.028009259259259258</v>
      </c>
      <c r="G17" s="15">
        <v>0.0045138888888888885</v>
      </c>
      <c r="H17" s="14" t="s">
        <v>131</v>
      </c>
      <c r="I17" s="14" t="s">
        <v>39</v>
      </c>
      <c r="J17" s="14" t="s">
        <v>132</v>
      </c>
      <c r="K17" s="15">
        <v>0.0010185185185185184</v>
      </c>
      <c r="L17" s="14" t="s">
        <v>133</v>
      </c>
      <c r="M17" s="14" t="s">
        <v>121</v>
      </c>
      <c r="N17" s="14" t="s">
        <v>134</v>
      </c>
      <c r="O17" s="15">
        <v>0.003148148148148148</v>
      </c>
      <c r="P17" s="14" t="s">
        <v>135</v>
      </c>
      <c r="Q17" s="14" t="s">
        <v>136</v>
      </c>
      <c r="R17" s="14" t="s">
        <v>116</v>
      </c>
      <c r="S17" s="14" t="s">
        <v>137</v>
      </c>
      <c r="T17" s="15">
        <v>0.006655092592592593</v>
      </c>
    </row>
    <row r="18">
      <c r="A18" s="16" t="s">
        <v>138</v>
      </c>
      <c r="B18" s="14">
        <v>78.0</v>
      </c>
      <c r="C18" s="14" t="s">
        <v>25</v>
      </c>
      <c r="D18" s="14" t="s">
        <v>139</v>
      </c>
      <c r="E18" s="15">
        <v>0.024305555555555556</v>
      </c>
      <c r="F18" s="15">
        <v>0.029282407407407406</v>
      </c>
      <c r="G18" s="15">
        <v>0.004340277777777778</v>
      </c>
      <c r="H18" s="14" t="s">
        <v>131</v>
      </c>
      <c r="I18" s="14" t="s">
        <v>39</v>
      </c>
      <c r="J18" s="14" t="s">
        <v>132</v>
      </c>
      <c r="K18" s="15">
        <v>0.0014467592592592592</v>
      </c>
      <c r="L18" s="14" t="s">
        <v>133</v>
      </c>
      <c r="M18" s="14" t="s">
        <v>121</v>
      </c>
      <c r="N18" s="14" t="s">
        <v>140</v>
      </c>
      <c r="O18" s="15">
        <v>0.0030092592592592593</v>
      </c>
      <c r="P18" s="14" t="s">
        <v>33</v>
      </c>
      <c r="Q18" s="14" t="s">
        <v>136</v>
      </c>
      <c r="R18" s="14" t="s">
        <v>116</v>
      </c>
      <c r="S18" s="14" t="s">
        <v>137</v>
      </c>
      <c r="T18" s="15">
        <v>0.0070023148148148145</v>
      </c>
    </row>
    <row r="19">
      <c r="A19" s="16" t="s">
        <v>141</v>
      </c>
      <c r="B19" s="14">
        <v>30.0</v>
      </c>
      <c r="C19" s="14" t="s">
        <v>25</v>
      </c>
      <c r="D19" s="14" t="s">
        <v>142</v>
      </c>
      <c r="E19" s="15">
        <v>0.002210648148148148</v>
      </c>
      <c r="F19" s="15">
        <v>0.003703703703703704</v>
      </c>
      <c r="G19" s="15">
        <v>0.004814814814814815</v>
      </c>
      <c r="H19" s="14" t="s">
        <v>27</v>
      </c>
      <c r="I19" s="14" t="s">
        <v>39</v>
      </c>
      <c r="J19" s="14" t="s">
        <v>50</v>
      </c>
      <c r="K19" s="15">
        <v>0.0014351851851851852</v>
      </c>
      <c r="L19" s="14" t="s">
        <v>102</v>
      </c>
      <c r="M19" s="14" t="s">
        <v>72</v>
      </c>
      <c r="N19" s="14" t="s">
        <v>61</v>
      </c>
      <c r="O19" s="15">
        <v>0.0010763888888888889</v>
      </c>
      <c r="P19" s="14" t="s">
        <v>33</v>
      </c>
      <c r="Q19" s="14" t="s">
        <v>75</v>
      </c>
      <c r="R19" s="14" t="s">
        <v>116</v>
      </c>
      <c r="S19" s="14" t="s">
        <v>143</v>
      </c>
      <c r="T19" s="15">
        <v>0.0022800925925925927</v>
      </c>
    </row>
    <row r="20">
      <c r="A20" s="16" t="s">
        <v>144</v>
      </c>
      <c r="B20" s="14">
        <v>55.0</v>
      </c>
      <c r="C20" s="14" t="s">
        <v>145</v>
      </c>
      <c r="D20" s="14" t="s">
        <v>146</v>
      </c>
      <c r="E20" s="15">
        <v>0.0019444444444444444</v>
      </c>
      <c r="F20" s="15">
        <v>0.004085648148148148</v>
      </c>
      <c r="G20" s="15">
        <v>0.0060185185185185185</v>
      </c>
      <c r="H20" s="14" t="s">
        <v>27</v>
      </c>
      <c r="I20" s="14" t="s">
        <v>147</v>
      </c>
      <c r="J20" s="14" t="s">
        <v>50</v>
      </c>
      <c r="K20" s="15">
        <v>9.25925925925926E-4</v>
      </c>
      <c r="L20" s="14" t="s">
        <v>148</v>
      </c>
      <c r="M20" s="14" t="s">
        <v>52</v>
      </c>
      <c r="N20" s="14" t="s">
        <v>149</v>
      </c>
      <c r="O20" s="15">
        <v>8.101851851851852E-4</v>
      </c>
      <c r="P20" s="14" t="s">
        <v>33</v>
      </c>
      <c r="Q20" s="14" t="s">
        <v>150</v>
      </c>
      <c r="R20" s="14" t="s">
        <v>94</v>
      </c>
      <c r="S20" s="14" t="s">
        <v>110</v>
      </c>
      <c r="T20" s="15">
        <v>0.0016782407407407408</v>
      </c>
    </row>
    <row r="21">
      <c r="A21" s="16" t="s">
        <v>151</v>
      </c>
      <c r="B21" s="14">
        <v>55.0</v>
      </c>
      <c r="C21" s="14" t="s">
        <v>48</v>
      </c>
      <c r="D21" s="14" t="s">
        <v>152</v>
      </c>
      <c r="E21" s="15">
        <v>0.004803240740740741</v>
      </c>
      <c r="F21" s="15">
        <v>0.008101851851851851</v>
      </c>
      <c r="G21" s="15">
        <v>0.0042824074074074075</v>
      </c>
      <c r="H21" s="14" t="s">
        <v>27</v>
      </c>
      <c r="I21" s="14" t="s">
        <v>60</v>
      </c>
      <c r="J21" s="14" t="s">
        <v>91</v>
      </c>
      <c r="K21" s="15">
        <v>0.0013773148148148147</v>
      </c>
      <c r="L21" s="14" t="s">
        <v>153</v>
      </c>
      <c r="M21" s="14" t="s">
        <v>154</v>
      </c>
      <c r="N21" s="14" t="s">
        <v>42</v>
      </c>
      <c r="O21" s="15">
        <v>0.0014467592592592592</v>
      </c>
      <c r="P21" s="14" t="s">
        <v>33</v>
      </c>
      <c r="Q21" s="14" t="s">
        <v>63</v>
      </c>
      <c r="R21" s="14" t="s">
        <v>124</v>
      </c>
      <c r="S21" s="14" t="s">
        <v>116</v>
      </c>
      <c r="T21" s="15">
        <v>0.001400462962962963</v>
      </c>
    </row>
    <row r="22">
      <c r="A22" s="16" t="s">
        <v>155</v>
      </c>
      <c r="B22" s="14">
        <v>26.0</v>
      </c>
      <c r="C22" s="14" t="s">
        <v>48</v>
      </c>
      <c r="D22" s="14" t="s">
        <v>156</v>
      </c>
      <c r="E22" s="15">
        <v>0.0013310185185185185</v>
      </c>
      <c r="F22" s="15">
        <v>0.0015046296296296296</v>
      </c>
      <c r="G22" s="15">
        <v>0.003993055555555555</v>
      </c>
      <c r="H22" s="14" t="s">
        <v>68</v>
      </c>
      <c r="I22" s="14" t="s">
        <v>50</v>
      </c>
      <c r="J22" s="14" t="s">
        <v>157</v>
      </c>
      <c r="K22" s="15">
        <v>4.62962962962963E-4</v>
      </c>
      <c r="L22" s="14" t="s">
        <v>51</v>
      </c>
      <c r="M22" s="14" t="s">
        <v>158</v>
      </c>
      <c r="N22" s="14" t="s">
        <v>62</v>
      </c>
      <c r="O22" s="15">
        <v>0.0011342592592592593</v>
      </c>
      <c r="P22" s="14" t="s">
        <v>33</v>
      </c>
      <c r="Q22" s="14" t="s">
        <v>75</v>
      </c>
      <c r="R22" s="14" t="s">
        <v>159</v>
      </c>
      <c r="S22" s="14" t="s">
        <v>111</v>
      </c>
      <c r="T22" s="15">
        <v>0.0020717592592592593</v>
      </c>
    </row>
    <row r="23">
      <c r="A23" s="18"/>
      <c r="B23" s="19"/>
      <c r="C23" s="19"/>
      <c r="D23" s="19"/>
      <c r="E23" s="20"/>
      <c r="F23" s="20"/>
      <c r="G23" s="20"/>
      <c r="H23" s="14"/>
      <c r="I23" s="19"/>
      <c r="J23" s="19"/>
      <c r="K23" s="20"/>
      <c r="L23" s="19"/>
      <c r="M23" s="19"/>
      <c r="N23" s="19"/>
      <c r="O23" s="20"/>
      <c r="P23" s="19"/>
      <c r="Q23" s="19"/>
      <c r="R23" s="19"/>
      <c r="S23" s="19"/>
      <c r="T23" s="20"/>
    </row>
    <row r="24">
      <c r="A24" s="18"/>
      <c r="B24" s="19"/>
      <c r="C24" s="19"/>
      <c r="D24" s="19"/>
      <c r="E24" s="20"/>
      <c r="F24" s="20"/>
      <c r="G24" s="20"/>
      <c r="H24" s="14"/>
      <c r="I24" s="19"/>
      <c r="J24" s="19"/>
      <c r="K24" s="20"/>
      <c r="L24" s="19"/>
      <c r="M24" s="19"/>
      <c r="N24" s="19"/>
      <c r="O24" s="20"/>
      <c r="P24" s="19"/>
      <c r="Q24" s="19"/>
      <c r="R24" s="19"/>
      <c r="S24" s="19"/>
      <c r="T24" s="20"/>
    </row>
    <row r="25">
      <c r="E25" s="21"/>
      <c r="F25" s="21"/>
      <c r="G25" s="21"/>
      <c r="K25" s="22"/>
      <c r="O25" s="22"/>
      <c r="T25" s="22"/>
    </row>
    <row r="26">
      <c r="A26" s="11" t="s">
        <v>160</v>
      </c>
      <c r="B26" s="11" t="s">
        <v>161</v>
      </c>
      <c r="C26" s="11" t="s">
        <v>162</v>
      </c>
      <c r="D26" s="11" t="s">
        <v>163</v>
      </c>
      <c r="E26" s="11" t="s">
        <v>164</v>
      </c>
      <c r="F26" s="11" t="s">
        <v>165</v>
      </c>
      <c r="G26" s="11" t="s">
        <v>166</v>
      </c>
      <c r="K26" s="22"/>
      <c r="O26" s="22"/>
      <c r="T26" s="22"/>
    </row>
    <row r="27">
      <c r="A27" s="16" t="s">
        <v>167</v>
      </c>
      <c r="B27" s="23">
        <f t="shared" ref="B27:D27" si="1">AVERAGE(E3:E16)</f>
        <v>0.002670304233</v>
      </c>
      <c r="C27" s="23">
        <f t="shared" si="1"/>
        <v>0.003521825397</v>
      </c>
      <c r="D27" s="23">
        <f t="shared" si="1"/>
        <v>0.00515625</v>
      </c>
      <c r="E27" s="23">
        <f>AVERAGE(K3:K16)</f>
        <v>0.000652281746</v>
      </c>
      <c r="F27" s="23">
        <f>AVERAGE(O3:O16)</f>
        <v>0.0008754960317</v>
      </c>
      <c r="G27" s="23">
        <f>AVERAGE(T3:T16)</f>
        <v>0.00142526455</v>
      </c>
      <c r="K27" s="22"/>
      <c r="O27" s="22"/>
      <c r="T27" s="22"/>
    </row>
    <row r="28">
      <c r="A28" s="16" t="s">
        <v>168</v>
      </c>
      <c r="B28" s="23">
        <f>B27/5</f>
        <v>0.0005340608466</v>
      </c>
      <c r="C28" s="23">
        <f>C27/8</f>
        <v>0.0004402281746</v>
      </c>
      <c r="D28" s="23">
        <f>D27/12</f>
        <v>0.0004296875</v>
      </c>
      <c r="E28" s="23">
        <f>E27/13</f>
        <v>0.00005017551893</v>
      </c>
      <c r="F28" s="23">
        <f>F27/20</f>
        <v>0.00004377480159</v>
      </c>
      <c r="G28" s="23">
        <f>G27/26</f>
        <v>0.00005481786732</v>
      </c>
      <c r="K28" s="22"/>
      <c r="O28" s="22"/>
      <c r="T28" s="22"/>
    </row>
    <row r="29">
      <c r="E29" s="21"/>
      <c r="F29" s="21"/>
      <c r="G29" s="21"/>
      <c r="K29" s="22"/>
      <c r="O29" s="22"/>
      <c r="T29" s="22"/>
    </row>
    <row r="30">
      <c r="E30" s="21"/>
      <c r="F30" s="21"/>
      <c r="G30" s="21"/>
      <c r="K30" s="22"/>
      <c r="O30" s="22"/>
      <c r="T30" s="22"/>
    </row>
    <row r="31">
      <c r="A31" s="24" t="s">
        <v>169</v>
      </c>
      <c r="E31" s="21"/>
      <c r="F31" s="21"/>
      <c r="G31" s="21"/>
      <c r="K31" s="22"/>
      <c r="O31" s="22"/>
      <c r="T31" s="22"/>
    </row>
    <row r="32">
      <c r="A32" s="25" t="s">
        <v>170</v>
      </c>
      <c r="B32" s="25" t="s">
        <v>171</v>
      </c>
      <c r="C32" s="25" t="s">
        <v>172</v>
      </c>
      <c r="E32" s="21"/>
      <c r="F32" s="21"/>
      <c r="G32" s="21"/>
      <c r="K32" s="22"/>
      <c r="O32" s="22"/>
      <c r="T32" s="22"/>
    </row>
    <row r="33">
      <c r="A33" s="16">
        <v>5.0</v>
      </c>
      <c r="B33" s="15">
        <v>0.0023148148148148147</v>
      </c>
      <c r="C33" s="18">
        <f t="shared" ref="C33:C38" si="2">60*MINUTE(B33)+ SECOND(B33)</f>
        <v>200</v>
      </c>
      <c r="E33" s="21"/>
      <c r="K33" s="22"/>
      <c r="O33" s="26"/>
      <c r="T33" s="26"/>
    </row>
    <row r="34">
      <c r="A34" s="16">
        <v>5.0</v>
      </c>
      <c r="B34" s="15">
        <v>0.0016203703703703703</v>
      </c>
      <c r="C34" s="18">
        <f t="shared" si="2"/>
        <v>140</v>
      </c>
      <c r="E34" s="21"/>
      <c r="K34" s="22"/>
      <c r="O34" s="26"/>
      <c r="T34" s="26"/>
    </row>
    <row r="35">
      <c r="A35" s="16">
        <v>8.0</v>
      </c>
      <c r="B35" s="15">
        <v>0.003171296296296296</v>
      </c>
      <c r="C35" s="18">
        <f t="shared" si="2"/>
        <v>274</v>
      </c>
      <c r="E35" s="21"/>
      <c r="K35" s="22"/>
      <c r="O35" s="26"/>
      <c r="T35" s="26"/>
    </row>
    <row r="36">
      <c r="A36" s="16">
        <v>8.0</v>
      </c>
      <c r="B36" s="15">
        <v>0.002476851851851852</v>
      </c>
      <c r="C36" s="18">
        <f t="shared" si="2"/>
        <v>214</v>
      </c>
      <c r="E36" s="21"/>
      <c r="K36" s="22"/>
      <c r="O36" s="26"/>
      <c r="T36" s="26"/>
    </row>
    <row r="37">
      <c r="A37" s="16">
        <v>12.0</v>
      </c>
      <c r="B37" s="15">
        <v>0.0038425925925925928</v>
      </c>
      <c r="C37" s="18">
        <f t="shared" si="2"/>
        <v>332</v>
      </c>
      <c r="E37" s="21"/>
      <c r="K37" s="22"/>
      <c r="O37" s="26"/>
      <c r="T37" s="26"/>
    </row>
    <row r="38">
      <c r="A38" s="16">
        <v>12.0</v>
      </c>
      <c r="B38" s="15">
        <v>0.005231481481481481</v>
      </c>
      <c r="C38" s="18">
        <f t="shared" si="2"/>
        <v>452</v>
      </c>
      <c r="E38" s="21"/>
      <c r="K38" s="22"/>
      <c r="O38" s="26"/>
      <c r="T38" s="26"/>
    </row>
    <row r="39">
      <c r="E39" s="21"/>
      <c r="K39" s="22"/>
      <c r="O39" s="26"/>
      <c r="T39" s="26"/>
    </row>
    <row r="40">
      <c r="E40" s="21"/>
      <c r="K40" s="22"/>
      <c r="O40" s="26"/>
      <c r="T40" s="26"/>
    </row>
    <row r="41">
      <c r="E41" s="21"/>
      <c r="K41" s="22"/>
      <c r="O41" s="26"/>
      <c r="T41" s="26"/>
    </row>
    <row r="42">
      <c r="E42" s="21"/>
      <c r="K42" s="22"/>
      <c r="O42" s="26"/>
      <c r="T42" s="26"/>
    </row>
    <row r="43">
      <c r="E43" s="21"/>
      <c r="K43" s="22"/>
      <c r="O43" s="26"/>
      <c r="T43" s="26"/>
    </row>
    <row r="44">
      <c r="E44" s="21"/>
      <c r="K44" s="22"/>
      <c r="O44" s="26"/>
      <c r="T44" s="26"/>
    </row>
    <row r="45">
      <c r="E45" s="21"/>
      <c r="K45" s="22"/>
      <c r="O45" s="26"/>
      <c r="T45" s="26"/>
    </row>
    <row r="46">
      <c r="E46" s="21"/>
      <c r="K46" s="22"/>
      <c r="O46" s="26"/>
      <c r="T46" s="26"/>
    </row>
    <row r="47">
      <c r="E47" s="21"/>
      <c r="K47" s="22"/>
      <c r="O47" s="26"/>
      <c r="T47" s="26"/>
    </row>
    <row r="48">
      <c r="E48" s="21"/>
      <c r="K48" s="22"/>
      <c r="O48" s="26"/>
      <c r="T48" s="26"/>
    </row>
    <row r="49">
      <c r="E49" s="21"/>
      <c r="K49" s="22"/>
      <c r="O49" s="26"/>
      <c r="T49" s="26"/>
    </row>
    <row r="50">
      <c r="E50" s="21"/>
      <c r="K50" s="22"/>
      <c r="O50" s="26"/>
      <c r="T50" s="26"/>
    </row>
    <row r="51">
      <c r="E51" s="21"/>
      <c r="K51" s="22"/>
      <c r="O51" s="26"/>
      <c r="T51" s="26"/>
    </row>
    <row r="52">
      <c r="E52" s="21"/>
      <c r="K52" s="22"/>
      <c r="O52" s="26"/>
      <c r="T52" s="26"/>
    </row>
    <row r="53">
      <c r="E53" s="21"/>
      <c r="K53" s="22"/>
      <c r="O53" s="26"/>
      <c r="T53" s="26"/>
    </row>
    <row r="54">
      <c r="A54" s="24" t="s">
        <v>173</v>
      </c>
      <c r="E54" s="21"/>
      <c r="K54" s="22"/>
      <c r="O54" s="26"/>
      <c r="T54" s="26"/>
    </row>
    <row r="55">
      <c r="A55" s="25" t="s">
        <v>170</v>
      </c>
      <c r="B55" s="25" t="s">
        <v>171</v>
      </c>
      <c r="C55" s="25" t="s">
        <v>172</v>
      </c>
      <c r="E55" s="21"/>
      <c r="K55" s="22"/>
      <c r="O55" s="26"/>
      <c r="T55" s="26"/>
    </row>
    <row r="56">
      <c r="A56" s="16">
        <v>13.0</v>
      </c>
      <c r="B56" s="15">
        <v>0.0010879629629629629</v>
      </c>
      <c r="C56" s="27">
        <f t="shared" ref="C56:C61" si="3">60*MINUTE(B56)+ SECOND(B56)</f>
        <v>94</v>
      </c>
      <c r="E56" s="21"/>
      <c r="K56" s="22"/>
      <c r="O56" s="26"/>
      <c r="T56" s="26"/>
    </row>
    <row r="57">
      <c r="A57" s="16">
        <v>13.0</v>
      </c>
      <c r="B57" s="15">
        <v>0.0013194444444444445</v>
      </c>
      <c r="C57" s="27">
        <f t="shared" si="3"/>
        <v>114</v>
      </c>
      <c r="E57" s="21"/>
      <c r="K57" s="22"/>
      <c r="O57" s="26"/>
      <c r="T57" s="26"/>
    </row>
    <row r="58">
      <c r="A58" s="16">
        <v>20.0</v>
      </c>
      <c r="B58" s="15">
        <v>0.0019097222222222222</v>
      </c>
      <c r="C58" s="27">
        <f t="shared" si="3"/>
        <v>165</v>
      </c>
      <c r="E58" s="21"/>
      <c r="K58" s="22"/>
      <c r="O58" s="26"/>
      <c r="T58" s="26"/>
    </row>
    <row r="59">
      <c r="A59" s="16">
        <v>20.0</v>
      </c>
      <c r="B59" s="15">
        <v>0.0022569444444444442</v>
      </c>
      <c r="C59" s="27">
        <f t="shared" si="3"/>
        <v>195</v>
      </c>
      <c r="E59" s="21"/>
      <c r="K59" s="22"/>
      <c r="O59" s="26"/>
      <c r="T59" s="26"/>
    </row>
    <row r="60">
      <c r="A60" s="16">
        <v>26.0</v>
      </c>
      <c r="B60" s="15">
        <v>0.003298611111111111</v>
      </c>
      <c r="C60" s="27">
        <f t="shared" si="3"/>
        <v>285</v>
      </c>
      <c r="E60" s="21"/>
      <c r="K60" s="22"/>
      <c r="O60" s="26"/>
      <c r="T60" s="26"/>
    </row>
    <row r="61">
      <c r="A61" s="16">
        <v>26.0</v>
      </c>
      <c r="B61" s="15">
        <v>0.0067708333333333336</v>
      </c>
      <c r="C61" s="27">
        <f t="shared" si="3"/>
        <v>585</v>
      </c>
      <c r="E61" s="21"/>
      <c r="K61" s="22"/>
      <c r="O61" s="26"/>
      <c r="T61" s="26"/>
    </row>
    <row r="62">
      <c r="E62" s="21"/>
      <c r="K62" s="22"/>
      <c r="O62" s="26"/>
      <c r="T62" s="26"/>
    </row>
    <row r="63">
      <c r="E63" s="21"/>
      <c r="K63" s="22"/>
      <c r="O63" s="26"/>
      <c r="T63" s="26"/>
    </row>
    <row r="64">
      <c r="E64" s="21"/>
      <c r="K64" s="22"/>
      <c r="O64" s="26"/>
      <c r="T64" s="26"/>
    </row>
    <row r="65">
      <c r="E65" s="21"/>
      <c r="K65" s="22"/>
      <c r="O65" s="26"/>
      <c r="T65" s="26"/>
    </row>
    <row r="66">
      <c r="E66" s="21"/>
      <c r="K66" s="22"/>
      <c r="O66" s="26"/>
      <c r="T66" s="26"/>
    </row>
    <row r="67">
      <c r="E67" s="21"/>
      <c r="K67" s="22"/>
      <c r="O67" s="26"/>
      <c r="T67" s="26"/>
    </row>
    <row r="68">
      <c r="E68" s="21"/>
      <c r="K68" s="22"/>
      <c r="O68" s="26"/>
      <c r="T68" s="26"/>
    </row>
    <row r="69">
      <c r="E69" s="21"/>
      <c r="K69" s="22"/>
      <c r="O69" s="26"/>
      <c r="T69" s="26"/>
    </row>
    <row r="70">
      <c r="E70" s="21"/>
      <c r="K70" s="22"/>
      <c r="O70" s="26"/>
      <c r="T70" s="26"/>
    </row>
    <row r="71">
      <c r="E71" s="21"/>
      <c r="K71" s="22"/>
      <c r="O71" s="26"/>
      <c r="T71" s="26"/>
    </row>
    <row r="72">
      <c r="E72" s="21"/>
      <c r="K72" s="22"/>
      <c r="O72" s="26"/>
      <c r="T72" s="26"/>
    </row>
    <row r="73">
      <c r="E73" s="21"/>
      <c r="K73" s="22"/>
      <c r="O73" s="26"/>
      <c r="T73" s="26"/>
    </row>
    <row r="74">
      <c r="E74" s="21"/>
      <c r="K74" s="22"/>
      <c r="O74" s="26"/>
      <c r="T74" s="26"/>
    </row>
    <row r="75">
      <c r="E75" s="21"/>
      <c r="K75" s="22"/>
      <c r="O75" s="26"/>
      <c r="T75" s="26"/>
    </row>
    <row r="76">
      <c r="E76" s="21"/>
      <c r="K76" s="22"/>
      <c r="O76" s="26"/>
      <c r="T76" s="26"/>
    </row>
    <row r="77">
      <c r="E77" s="21"/>
      <c r="K77" s="22"/>
      <c r="O77" s="26"/>
      <c r="T77" s="26"/>
    </row>
    <row r="78">
      <c r="E78" s="21"/>
      <c r="K78" s="22"/>
      <c r="O78" s="26"/>
      <c r="T78" s="26"/>
    </row>
    <row r="79">
      <c r="E79" s="21"/>
      <c r="K79" s="22"/>
      <c r="O79" s="26"/>
      <c r="T79" s="26"/>
    </row>
    <row r="80">
      <c r="E80" s="21"/>
      <c r="K80" s="22"/>
      <c r="O80" s="26"/>
      <c r="T80" s="26"/>
    </row>
    <row r="81">
      <c r="E81" s="21"/>
      <c r="K81" s="22"/>
      <c r="O81" s="26"/>
      <c r="T81" s="26"/>
    </row>
    <row r="82">
      <c r="E82" s="21"/>
      <c r="K82" s="22"/>
      <c r="O82" s="26"/>
      <c r="T82" s="26"/>
    </row>
    <row r="83">
      <c r="E83" s="21"/>
      <c r="K83" s="22"/>
      <c r="O83" s="26"/>
      <c r="T83" s="26"/>
    </row>
    <row r="84">
      <c r="E84" s="21"/>
      <c r="K84" s="22"/>
      <c r="O84" s="26"/>
      <c r="T84" s="26"/>
    </row>
    <row r="85">
      <c r="E85" s="21"/>
      <c r="K85" s="22"/>
      <c r="O85" s="26"/>
      <c r="T85" s="26"/>
    </row>
    <row r="86">
      <c r="E86" s="21"/>
      <c r="K86" s="22"/>
      <c r="O86" s="26"/>
      <c r="T86" s="26"/>
    </row>
    <row r="87">
      <c r="E87" s="21"/>
      <c r="K87" s="22"/>
      <c r="O87" s="26"/>
      <c r="T87" s="26"/>
    </row>
    <row r="88">
      <c r="E88" s="21"/>
      <c r="K88" s="22"/>
      <c r="O88" s="26"/>
      <c r="T88" s="26"/>
    </row>
    <row r="89">
      <c r="E89" s="21"/>
      <c r="K89" s="22"/>
      <c r="O89" s="26"/>
      <c r="T89" s="26"/>
    </row>
    <row r="90">
      <c r="E90" s="21"/>
      <c r="K90" s="22"/>
      <c r="O90" s="26"/>
      <c r="T90" s="26"/>
    </row>
    <row r="91">
      <c r="E91" s="21"/>
      <c r="K91" s="22"/>
      <c r="O91" s="26"/>
      <c r="T91" s="26"/>
    </row>
    <row r="92">
      <c r="E92" s="21"/>
      <c r="K92" s="22"/>
      <c r="O92" s="26"/>
      <c r="T92" s="26"/>
    </row>
    <row r="93">
      <c r="E93" s="21"/>
      <c r="K93" s="22"/>
      <c r="O93" s="26"/>
      <c r="T93" s="26"/>
    </row>
    <row r="94">
      <c r="E94" s="21"/>
      <c r="K94" s="22"/>
      <c r="O94" s="26"/>
      <c r="T94" s="26"/>
    </row>
    <row r="95">
      <c r="E95" s="21"/>
      <c r="K95" s="22"/>
      <c r="O95" s="26"/>
      <c r="T95" s="26"/>
    </row>
    <row r="96">
      <c r="E96" s="21"/>
      <c r="K96" s="22"/>
      <c r="O96" s="26"/>
      <c r="T96" s="26"/>
    </row>
    <row r="97">
      <c r="E97" s="21"/>
      <c r="K97" s="22"/>
      <c r="O97" s="26"/>
      <c r="T97" s="26"/>
    </row>
    <row r="98">
      <c r="E98" s="21"/>
      <c r="K98" s="22"/>
      <c r="O98" s="26"/>
      <c r="T98" s="26"/>
    </row>
    <row r="99">
      <c r="E99" s="21"/>
      <c r="K99" s="22"/>
      <c r="O99" s="26"/>
      <c r="T99" s="26"/>
    </row>
    <row r="100">
      <c r="E100" s="21"/>
      <c r="K100" s="22"/>
      <c r="O100" s="26"/>
      <c r="T100" s="26"/>
    </row>
    <row r="101">
      <c r="E101" s="21"/>
      <c r="K101" s="22"/>
      <c r="O101" s="26"/>
      <c r="T101" s="26"/>
    </row>
    <row r="102">
      <c r="E102" s="21"/>
      <c r="K102" s="22"/>
      <c r="O102" s="26"/>
      <c r="T102" s="26"/>
    </row>
    <row r="103">
      <c r="E103" s="21"/>
      <c r="K103" s="22"/>
      <c r="O103" s="26"/>
      <c r="T103" s="26"/>
    </row>
    <row r="104">
      <c r="E104" s="21"/>
      <c r="K104" s="22"/>
      <c r="O104" s="26"/>
      <c r="T104" s="26"/>
    </row>
    <row r="105">
      <c r="E105" s="21"/>
      <c r="K105" s="22"/>
      <c r="O105" s="26"/>
      <c r="T105" s="26"/>
    </row>
    <row r="106">
      <c r="E106" s="21"/>
      <c r="K106" s="22"/>
      <c r="O106" s="26"/>
      <c r="T106" s="26"/>
    </row>
    <row r="107">
      <c r="E107" s="21"/>
      <c r="K107" s="22"/>
      <c r="O107" s="26"/>
      <c r="T107" s="26"/>
    </row>
    <row r="108">
      <c r="E108" s="21"/>
      <c r="K108" s="22"/>
      <c r="O108" s="26"/>
      <c r="T108" s="26"/>
    </row>
    <row r="109">
      <c r="E109" s="21"/>
      <c r="K109" s="22"/>
      <c r="O109" s="26"/>
      <c r="T109" s="26"/>
    </row>
    <row r="110">
      <c r="E110" s="21"/>
      <c r="K110" s="22"/>
      <c r="O110" s="26"/>
      <c r="T110" s="26"/>
    </row>
    <row r="111">
      <c r="E111" s="21"/>
      <c r="K111" s="22"/>
      <c r="O111" s="26"/>
      <c r="T111" s="26"/>
    </row>
    <row r="112">
      <c r="E112" s="21"/>
      <c r="K112" s="22"/>
      <c r="O112" s="26"/>
      <c r="T112" s="26"/>
    </row>
    <row r="113">
      <c r="E113" s="21"/>
      <c r="K113" s="22"/>
      <c r="O113" s="26"/>
      <c r="T113" s="26"/>
    </row>
    <row r="114">
      <c r="E114" s="21"/>
      <c r="K114" s="22"/>
      <c r="O114" s="26"/>
      <c r="T114" s="26"/>
    </row>
    <row r="115">
      <c r="E115" s="21"/>
      <c r="K115" s="22"/>
      <c r="O115" s="26"/>
      <c r="T115" s="26"/>
    </row>
    <row r="116">
      <c r="E116" s="21"/>
      <c r="K116" s="22"/>
      <c r="O116" s="26"/>
      <c r="T116" s="26"/>
    </row>
    <row r="117">
      <c r="E117" s="21"/>
      <c r="K117" s="22"/>
      <c r="O117" s="26"/>
      <c r="T117" s="26"/>
    </row>
    <row r="118">
      <c r="E118" s="21"/>
      <c r="K118" s="22"/>
      <c r="O118" s="26"/>
      <c r="T118" s="26"/>
    </row>
    <row r="119">
      <c r="E119" s="21"/>
      <c r="K119" s="22"/>
      <c r="O119" s="26"/>
      <c r="T119" s="26"/>
    </row>
    <row r="120">
      <c r="E120" s="21"/>
      <c r="K120" s="22"/>
      <c r="O120" s="26"/>
      <c r="T120" s="26"/>
    </row>
    <row r="121">
      <c r="E121" s="21"/>
      <c r="K121" s="22"/>
      <c r="O121" s="26"/>
      <c r="T121" s="26"/>
    </row>
    <row r="122">
      <c r="E122" s="21"/>
      <c r="K122" s="22"/>
      <c r="O122" s="26"/>
      <c r="T122" s="26"/>
    </row>
    <row r="123">
      <c r="E123" s="21"/>
      <c r="K123" s="22"/>
      <c r="O123" s="26"/>
      <c r="T123" s="26"/>
    </row>
    <row r="124">
      <c r="E124" s="21"/>
      <c r="K124" s="22"/>
      <c r="O124" s="26"/>
      <c r="T124" s="26"/>
    </row>
    <row r="125">
      <c r="E125" s="21"/>
      <c r="K125" s="22"/>
      <c r="O125" s="26"/>
      <c r="T125" s="26"/>
    </row>
    <row r="126">
      <c r="E126" s="21"/>
      <c r="K126" s="22"/>
      <c r="O126" s="26"/>
      <c r="T126" s="26"/>
    </row>
    <row r="127">
      <c r="E127" s="21"/>
      <c r="K127" s="22"/>
      <c r="O127" s="26"/>
      <c r="T127" s="26"/>
    </row>
    <row r="128">
      <c r="E128" s="21"/>
      <c r="K128" s="22"/>
      <c r="O128" s="26"/>
      <c r="T128" s="26"/>
    </row>
    <row r="129">
      <c r="E129" s="21"/>
      <c r="K129" s="22"/>
      <c r="O129" s="26"/>
      <c r="T129" s="26"/>
    </row>
    <row r="130">
      <c r="E130" s="21"/>
      <c r="K130" s="22"/>
      <c r="O130" s="26"/>
      <c r="T130" s="26"/>
    </row>
    <row r="131">
      <c r="E131" s="21"/>
      <c r="K131" s="22"/>
      <c r="O131" s="26"/>
      <c r="T131" s="26"/>
    </row>
    <row r="132">
      <c r="E132" s="21"/>
      <c r="K132" s="22"/>
      <c r="O132" s="26"/>
      <c r="T132" s="26"/>
    </row>
    <row r="133">
      <c r="E133" s="21"/>
      <c r="K133" s="22"/>
      <c r="O133" s="26"/>
      <c r="T133" s="26"/>
    </row>
    <row r="134">
      <c r="E134" s="21"/>
      <c r="K134" s="22"/>
      <c r="O134" s="26"/>
      <c r="T134" s="26"/>
    </row>
    <row r="135">
      <c r="E135" s="21"/>
      <c r="K135" s="22"/>
      <c r="O135" s="26"/>
      <c r="T135" s="26"/>
    </row>
    <row r="136">
      <c r="E136" s="21"/>
      <c r="K136" s="22"/>
      <c r="O136" s="26"/>
      <c r="T136" s="26"/>
    </row>
    <row r="137">
      <c r="E137" s="21"/>
      <c r="K137" s="22"/>
      <c r="O137" s="26"/>
      <c r="T137" s="26"/>
    </row>
    <row r="138">
      <c r="E138" s="21"/>
      <c r="K138" s="22"/>
      <c r="O138" s="26"/>
      <c r="T138" s="26"/>
    </row>
    <row r="139">
      <c r="E139" s="21"/>
      <c r="K139" s="22"/>
      <c r="O139" s="26"/>
      <c r="T139" s="26"/>
    </row>
    <row r="140">
      <c r="E140" s="21"/>
      <c r="K140" s="22"/>
      <c r="O140" s="26"/>
      <c r="T140" s="26"/>
    </row>
    <row r="141">
      <c r="E141" s="21"/>
      <c r="K141" s="22"/>
      <c r="O141" s="26"/>
      <c r="T141" s="26"/>
    </row>
    <row r="142">
      <c r="E142" s="21"/>
      <c r="K142" s="22"/>
      <c r="O142" s="26"/>
      <c r="T142" s="26"/>
    </row>
    <row r="143">
      <c r="E143" s="21"/>
      <c r="K143" s="22"/>
      <c r="O143" s="26"/>
      <c r="T143" s="26"/>
    </row>
    <row r="144">
      <c r="E144" s="21"/>
      <c r="K144" s="22"/>
      <c r="O144" s="26"/>
      <c r="T144" s="26"/>
    </row>
    <row r="145">
      <c r="E145" s="21"/>
      <c r="K145" s="22"/>
      <c r="O145" s="26"/>
      <c r="T145" s="26"/>
    </row>
    <row r="146">
      <c r="E146" s="21"/>
      <c r="K146" s="22"/>
      <c r="O146" s="26"/>
      <c r="T146" s="26"/>
    </row>
    <row r="147">
      <c r="E147" s="21"/>
      <c r="K147" s="22"/>
      <c r="O147" s="26"/>
      <c r="T147" s="26"/>
    </row>
    <row r="148">
      <c r="E148" s="21"/>
      <c r="K148" s="22"/>
      <c r="O148" s="26"/>
      <c r="T148" s="26"/>
    </row>
    <row r="149">
      <c r="E149" s="21"/>
      <c r="K149" s="22"/>
      <c r="O149" s="26"/>
      <c r="T149" s="26"/>
    </row>
    <row r="150">
      <c r="E150" s="21"/>
      <c r="K150" s="22"/>
      <c r="O150" s="26"/>
      <c r="T150" s="26"/>
    </row>
    <row r="151">
      <c r="E151" s="21"/>
      <c r="K151" s="22"/>
      <c r="O151" s="26"/>
      <c r="T151" s="26"/>
    </row>
    <row r="152">
      <c r="E152" s="21"/>
      <c r="K152" s="22"/>
      <c r="O152" s="26"/>
      <c r="T152" s="26"/>
    </row>
    <row r="153">
      <c r="E153" s="21"/>
      <c r="K153" s="22"/>
      <c r="O153" s="26"/>
      <c r="T153" s="26"/>
    </row>
    <row r="154">
      <c r="E154" s="21"/>
      <c r="K154" s="22"/>
      <c r="O154" s="26"/>
      <c r="T154" s="26"/>
    </row>
    <row r="155">
      <c r="E155" s="21"/>
      <c r="K155" s="22"/>
      <c r="O155" s="26"/>
      <c r="T155" s="26"/>
    </row>
    <row r="156">
      <c r="E156" s="21"/>
      <c r="K156" s="22"/>
      <c r="O156" s="26"/>
      <c r="T156" s="26"/>
    </row>
    <row r="157">
      <c r="E157" s="21"/>
      <c r="K157" s="22"/>
      <c r="O157" s="26"/>
      <c r="T157" s="26"/>
    </row>
    <row r="158">
      <c r="E158" s="21"/>
      <c r="K158" s="22"/>
      <c r="O158" s="26"/>
      <c r="T158" s="26"/>
    </row>
    <row r="159">
      <c r="E159" s="21"/>
      <c r="K159" s="22"/>
      <c r="O159" s="26"/>
      <c r="T159" s="26"/>
    </row>
    <row r="160">
      <c r="E160" s="21"/>
      <c r="K160" s="22"/>
      <c r="O160" s="26"/>
      <c r="T160" s="26"/>
    </row>
    <row r="161">
      <c r="E161" s="21"/>
      <c r="K161" s="22"/>
      <c r="O161" s="26"/>
      <c r="T161" s="26"/>
    </row>
    <row r="162">
      <c r="E162" s="21"/>
      <c r="K162" s="22"/>
      <c r="O162" s="26"/>
      <c r="T162" s="26"/>
    </row>
    <row r="163">
      <c r="E163" s="21"/>
      <c r="K163" s="22"/>
      <c r="O163" s="26"/>
      <c r="T163" s="26"/>
    </row>
    <row r="164">
      <c r="E164" s="21"/>
      <c r="K164" s="22"/>
      <c r="O164" s="26"/>
      <c r="T164" s="26"/>
    </row>
    <row r="165">
      <c r="E165" s="21"/>
      <c r="K165" s="22"/>
      <c r="O165" s="26"/>
      <c r="T165" s="26"/>
    </row>
    <row r="166">
      <c r="E166" s="21"/>
      <c r="K166" s="22"/>
      <c r="O166" s="26"/>
      <c r="T166" s="26"/>
    </row>
    <row r="167">
      <c r="E167" s="21"/>
      <c r="K167" s="22"/>
      <c r="O167" s="26"/>
      <c r="T167" s="26"/>
    </row>
    <row r="168">
      <c r="E168" s="21"/>
      <c r="K168" s="22"/>
      <c r="O168" s="26"/>
      <c r="T168" s="26"/>
    </row>
    <row r="169">
      <c r="E169" s="21"/>
      <c r="K169" s="22"/>
      <c r="O169" s="26"/>
      <c r="T169" s="26"/>
    </row>
    <row r="170">
      <c r="E170" s="21"/>
      <c r="K170" s="22"/>
      <c r="O170" s="26"/>
      <c r="T170" s="26"/>
    </row>
    <row r="171">
      <c r="E171" s="21"/>
      <c r="K171" s="22"/>
      <c r="O171" s="26"/>
      <c r="T171" s="26"/>
    </row>
    <row r="172">
      <c r="E172" s="21"/>
      <c r="K172" s="22"/>
      <c r="O172" s="26"/>
      <c r="T172" s="26"/>
    </row>
    <row r="173">
      <c r="E173" s="21"/>
      <c r="K173" s="22"/>
      <c r="O173" s="26"/>
      <c r="T173" s="26"/>
    </row>
    <row r="174">
      <c r="E174" s="21"/>
      <c r="K174" s="22"/>
      <c r="O174" s="26"/>
      <c r="T174" s="26"/>
    </row>
    <row r="175">
      <c r="E175" s="21"/>
      <c r="K175" s="22"/>
      <c r="O175" s="26"/>
      <c r="T175" s="26"/>
    </row>
    <row r="176">
      <c r="E176" s="21"/>
      <c r="K176" s="22"/>
      <c r="O176" s="26"/>
      <c r="T176" s="26"/>
    </row>
    <row r="177">
      <c r="E177" s="21"/>
      <c r="K177" s="22"/>
      <c r="O177" s="26"/>
      <c r="T177" s="26"/>
    </row>
    <row r="178">
      <c r="E178" s="21"/>
      <c r="K178" s="22"/>
      <c r="O178" s="26"/>
      <c r="T178" s="26"/>
    </row>
    <row r="179">
      <c r="E179" s="21"/>
      <c r="K179" s="22"/>
      <c r="O179" s="26"/>
      <c r="T179" s="26"/>
    </row>
    <row r="180">
      <c r="E180" s="21"/>
      <c r="K180" s="22"/>
      <c r="O180" s="26"/>
      <c r="T180" s="26"/>
    </row>
    <row r="181">
      <c r="E181" s="21"/>
      <c r="K181" s="22"/>
      <c r="O181" s="26"/>
      <c r="T181" s="26"/>
    </row>
    <row r="182">
      <c r="E182" s="21"/>
      <c r="K182" s="22"/>
      <c r="O182" s="26"/>
      <c r="T182" s="26"/>
    </row>
    <row r="183">
      <c r="E183" s="21"/>
      <c r="K183" s="22"/>
      <c r="O183" s="26"/>
      <c r="T183" s="26"/>
    </row>
    <row r="184">
      <c r="E184" s="21"/>
      <c r="K184" s="22"/>
      <c r="O184" s="26"/>
      <c r="T184" s="26"/>
    </row>
    <row r="185">
      <c r="E185" s="21"/>
      <c r="K185" s="22"/>
      <c r="O185" s="26"/>
      <c r="T185" s="26"/>
    </row>
    <row r="186">
      <c r="E186" s="21"/>
      <c r="K186" s="22"/>
      <c r="O186" s="26"/>
      <c r="T186" s="26"/>
    </row>
    <row r="187">
      <c r="E187" s="21"/>
      <c r="K187" s="22"/>
      <c r="O187" s="26"/>
      <c r="T187" s="26"/>
    </row>
    <row r="188">
      <c r="E188" s="21"/>
      <c r="K188" s="22"/>
      <c r="O188" s="26"/>
      <c r="T188" s="26"/>
    </row>
    <row r="189">
      <c r="E189" s="21"/>
      <c r="K189" s="22"/>
      <c r="O189" s="26"/>
      <c r="T189" s="26"/>
    </row>
    <row r="190">
      <c r="E190" s="21"/>
      <c r="K190" s="22"/>
      <c r="O190" s="26"/>
      <c r="T190" s="26"/>
    </row>
    <row r="191">
      <c r="E191" s="21"/>
      <c r="K191" s="22"/>
      <c r="O191" s="26"/>
      <c r="T191" s="26"/>
    </row>
    <row r="192">
      <c r="E192" s="21"/>
      <c r="K192" s="22"/>
      <c r="O192" s="26"/>
      <c r="T192" s="26"/>
    </row>
    <row r="193">
      <c r="E193" s="21"/>
      <c r="K193" s="22"/>
      <c r="O193" s="26"/>
      <c r="T193" s="26"/>
    </row>
    <row r="194">
      <c r="E194" s="21"/>
      <c r="K194" s="22"/>
      <c r="O194" s="26"/>
      <c r="T194" s="26"/>
    </row>
    <row r="195">
      <c r="E195" s="21"/>
      <c r="K195" s="22"/>
      <c r="O195" s="26"/>
      <c r="T195" s="26"/>
    </row>
    <row r="196">
      <c r="E196" s="21"/>
      <c r="K196" s="22"/>
      <c r="O196" s="26"/>
      <c r="T196" s="26"/>
    </row>
    <row r="197">
      <c r="E197" s="21"/>
      <c r="K197" s="22"/>
      <c r="O197" s="26"/>
      <c r="T197" s="26"/>
    </row>
    <row r="198">
      <c r="E198" s="21"/>
      <c r="K198" s="22"/>
      <c r="O198" s="26"/>
      <c r="T198" s="26"/>
    </row>
    <row r="199">
      <c r="E199" s="21"/>
      <c r="K199" s="22"/>
      <c r="O199" s="26"/>
      <c r="T199" s="26"/>
    </row>
    <row r="200">
      <c r="E200" s="21"/>
      <c r="K200" s="22"/>
      <c r="O200" s="26"/>
      <c r="T200" s="26"/>
    </row>
    <row r="201">
      <c r="E201" s="21"/>
      <c r="K201" s="22"/>
      <c r="O201" s="26"/>
      <c r="T201" s="26"/>
    </row>
    <row r="202">
      <c r="E202" s="21"/>
      <c r="K202" s="22"/>
      <c r="O202" s="26"/>
      <c r="T202" s="26"/>
    </row>
    <row r="203">
      <c r="E203" s="21"/>
      <c r="K203" s="22"/>
      <c r="O203" s="26"/>
      <c r="T203" s="26"/>
    </row>
    <row r="204">
      <c r="E204" s="21"/>
      <c r="K204" s="22"/>
      <c r="O204" s="26"/>
      <c r="T204" s="26"/>
    </row>
    <row r="205">
      <c r="E205" s="21"/>
      <c r="K205" s="22"/>
      <c r="O205" s="26"/>
      <c r="T205" s="26"/>
    </row>
    <row r="206">
      <c r="E206" s="21"/>
      <c r="K206" s="22"/>
      <c r="O206" s="26"/>
      <c r="T206" s="26"/>
    </row>
    <row r="207">
      <c r="E207" s="21"/>
      <c r="K207" s="22"/>
      <c r="O207" s="26"/>
      <c r="T207" s="26"/>
    </row>
    <row r="208">
      <c r="E208" s="21"/>
      <c r="K208" s="22"/>
      <c r="O208" s="26"/>
      <c r="T208" s="26"/>
    </row>
    <row r="209">
      <c r="E209" s="21"/>
      <c r="K209" s="22"/>
      <c r="O209" s="26"/>
      <c r="T209" s="26"/>
    </row>
    <row r="210">
      <c r="E210" s="21"/>
      <c r="K210" s="22"/>
      <c r="O210" s="26"/>
      <c r="T210" s="26"/>
    </row>
    <row r="211">
      <c r="E211" s="21"/>
      <c r="K211" s="22"/>
      <c r="O211" s="26"/>
      <c r="T211" s="26"/>
    </row>
    <row r="212">
      <c r="E212" s="21"/>
      <c r="K212" s="22"/>
      <c r="O212" s="26"/>
      <c r="T212" s="26"/>
    </row>
    <row r="213">
      <c r="E213" s="21"/>
      <c r="K213" s="22"/>
      <c r="O213" s="26"/>
      <c r="T213" s="26"/>
    </row>
    <row r="214">
      <c r="E214" s="21"/>
      <c r="K214" s="22"/>
      <c r="O214" s="26"/>
      <c r="T214" s="26"/>
    </row>
    <row r="215">
      <c r="E215" s="21"/>
      <c r="K215" s="22"/>
      <c r="O215" s="26"/>
      <c r="T215" s="26"/>
    </row>
    <row r="216">
      <c r="E216" s="21"/>
      <c r="K216" s="22"/>
      <c r="O216" s="26"/>
      <c r="T216" s="26"/>
    </row>
    <row r="217">
      <c r="E217" s="21"/>
      <c r="K217" s="22"/>
      <c r="O217" s="26"/>
      <c r="T217" s="26"/>
    </row>
    <row r="218">
      <c r="E218" s="21"/>
      <c r="K218" s="22"/>
      <c r="O218" s="26"/>
      <c r="T218" s="26"/>
    </row>
    <row r="219">
      <c r="E219" s="21"/>
      <c r="K219" s="22"/>
      <c r="O219" s="26"/>
      <c r="T219" s="26"/>
    </row>
    <row r="220">
      <c r="E220" s="21"/>
      <c r="K220" s="22"/>
      <c r="O220" s="26"/>
      <c r="T220" s="26"/>
    </row>
    <row r="221">
      <c r="E221" s="21"/>
      <c r="K221" s="22"/>
      <c r="O221" s="26"/>
      <c r="T221" s="26"/>
    </row>
    <row r="222">
      <c r="E222" s="21"/>
      <c r="K222" s="22"/>
      <c r="O222" s="26"/>
      <c r="T222" s="26"/>
    </row>
    <row r="223">
      <c r="E223" s="21"/>
      <c r="K223" s="22"/>
      <c r="O223" s="26"/>
      <c r="T223" s="26"/>
    </row>
    <row r="224">
      <c r="E224" s="21"/>
      <c r="K224" s="22"/>
      <c r="O224" s="26"/>
      <c r="T224" s="26"/>
    </row>
    <row r="225">
      <c r="E225" s="21"/>
      <c r="K225" s="22"/>
      <c r="O225" s="26"/>
      <c r="T225" s="26"/>
    </row>
    <row r="226">
      <c r="E226" s="21"/>
      <c r="K226" s="22"/>
      <c r="O226" s="26"/>
      <c r="T226" s="26"/>
    </row>
    <row r="227">
      <c r="E227" s="21"/>
      <c r="K227" s="22"/>
      <c r="O227" s="26"/>
      <c r="T227" s="26"/>
    </row>
    <row r="228">
      <c r="E228" s="21"/>
      <c r="K228" s="22"/>
      <c r="O228" s="26"/>
      <c r="T228" s="26"/>
    </row>
    <row r="229">
      <c r="E229" s="21"/>
      <c r="K229" s="22"/>
      <c r="O229" s="26"/>
      <c r="T229" s="26"/>
    </row>
    <row r="230">
      <c r="E230" s="21"/>
      <c r="K230" s="22"/>
      <c r="O230" s="26"/>
      <c r="T230" s="26"/>
    </row>
    <row r="231">
      <c r="E231" s="21"/>
      <c r="K231" s="22"/>
      <c r="O231" s="26"/>
      <c r="T231" s="26"/>
    </row>
    <row r="232">
      <c r="E232" s="21"/>
      <c r="K232" s="22"/>
      <c r="O232" s="26"/>
      <c r="T232" s="26"/>
    </row>
    <row r="233">
      <c r="E233" s="21"/>
      <c r="K233" s="22"/>
      <c r="O233" s="26"/>
      <c r="T233" s="26"/>
    </row>
    <row r="234">
      <c r="E234" s="21"/>
      <c r="K234" s="22"/>
      <c r="O234" s="26"/>
      <c r="T234" s="26"/>
    </row>
    <row r="235">
      <c r="E235" s="21"/>
      <c r="K235" s="22"/>
      <c r="O235" s="26"/>
      <c r="T235" s="26"/>
    </row>
    <row r="236">
      <c r="E236" s="21"/>
      <c r="K236" s="22"/>
      <c r="O236" s="26"/>
      <c r="T236" s="26"/>
    </row>
    <row r="237">
      <c r="E237" s="21"/>
      <c r="K237" s="22"/>
      <c r="O237" s="26"/>
      <c r="T237" s="26"/>
    </row>
    <row r="238">
      <c r="E238" s="21"/>
      <c r="K238" s="22"/>
      <c r="O238" s="26"/>
      <c r="T238" s="26"/>
    </row>
    <row r="239">
      <c r="E239" s="21"/>
      <c r="K239" s="22"/>
      <c r="O239" s="26"/>
      <c r="T239" s="26"/>
    </row>
    <row r="240">
      <c r="E240" s="21"/>
      <c r="K240" s="22"/>
      <c r="O240" s="26"/>
      <c r="T240" s="26"/>
    </row>
    <row r="241">
      <c r="E241" s="21"/>
      <c r="K241" s="22"/>
      <c r="O241" s="26"/>
      <c r="T241" s="26"/>
    </row>
    <row r="242">
      <c r="E242" s="21"/>
      <c r="K242" s="22"/>
      <c r="O242" s="26"/>
      <c r="T242" s="26"/>
    </row>
    <row r="243">
      <c r="E243" s="21"/>
      <c r="K243" s="22"/>
      <c r="O243" s="26"/>
      <c r="T243" s="26"/>
    </row>
    <row r="244">
      <c r="E244" s="21"/>
      <c r="K244" s="22"/>
      <c r="O244" s="26"/>
      <c r="T244" s="26"/>
    </row>
    <row r="245">
      <c r="E245" s="21"/>
      <c r="K245" s="22"/>
      <c r="O245" s="26"/>
      <c r="T245" s="26"/>
    </row>
    <row r="246">
      <c r="E246" s="21"/>
      <c r="K246" s="22"/>
      <c r="O246" s="26"/>
      <c r="T246" s="26"/>
    </row>
    <row r="247">
      <c r="E247" s="21"/>
      <c r="K247" s="22"/>
      <c r="O247" s="26"/>
      <c r="T247" s="26"/>
    </row>
    <row r="248">
      <c r="E248" s="21"/>
      <c r="K248" s="22"/>
      <c r="O248" s="26"/>
      <c r="T248" s="26"/>
    </row>
    <row r="249">
      <c r="E249" s="21"/>
      <c r="K249" s="22"/>
      <c r="O249" s="26"/>
      <c r="T249" s="26"/>
    </row>
    <row r="250">
      <c r="E250" s="21"/>
      <c r="K250" s="22"/>
      <c r="O250" s="26"/>
      <c r="T250" s="26"/>
    </row>
    <row r="251">
      <c r="E251" s="21"/>
      <c r="K251" s="22"/>
      <c r="O251" s="26"/>
      <c r="T251" s="26"/>
    </row>
    <row r="252">
      <c r="E252" s="21"/>
      <c r="K252" s="22"/>
      <c r="O252" s="26"/>
      <c r="T252" s="26"/>
    </row>
    <row r="253">
      <c r="E253" s="21"/>
      <c r="K253" s="22"/>
      <c r="O253" s="26"/>
      <c r="T253" s="26"/>
    </row>
    <row r="254">
      <c r="E254" s="21"/>
      <c r="K254" s="22"/>
      <c r="O254" s="26"/>
      <c r="T254" s="26"/>
    </row>
    <row r="255">
      <c r="E255" s="21"/>
      <c r="K255" s="22"/>
      <c r="O255" s="26"/>
      <c r="T255" s="26"/>
    </row>
    <row r="256">
      <c r="E256" s="21"/>
      <c r="K256" s="22"/>
      <c r="O256" s="26"/>
      <c r="T256" s="26"/>
    </row>
    <row r="257">
      <c r="E257" s="21"/>
      <c r="K257" s="22"/>
      <c r="O257" s="26"/>
      <c r="T257" s="26"/>
    </row>
    <row r="258">
      <c r="E258" s="21"/>
      <c r="K258" s="22"/>
      <c r="O258" s="26"/>
      <c r="T258" s="26"/>
    </row>
    <row r="259">
      <c r="E259" s="21"/>
      <c r="K259" s="22"/>
      <c r="O259" s="26"/>
      <c r="T259" s="26"/>
    </row>
    <row r="260">
      <c r="E260" s="21"/>
      <c r="K260" s="22"/>
      <c r="O260" s="26"/>
      <c r="T260" s="26"/>
    </row>
    <row r="261">
      <c r="E261" s="21"/>
      <c r="K261" s="22"/>
      <c r="O261" s="26"/>
      <c r="T261" s="26"/>
    </row>
    <row r="262">
      <c r="E262" s="21"/>
      <c r="K262" s="22"/>
      <c r="O262" s="26"/>
      <c r="T262" s="26"/>
    </row>
    <row r="263">
      <c r="E263" s="21"/>
      <c r="K263" s="22"/>
      <c r="O263" s="26"/>
      <c r="T263" s="26"/>
    </row>
    <row r="264">
      <c r="E264" s="21"/>
      <c r="K264" s="22"/>
      <c r="O264" s="26"/>
      <c r="T264" s="26"/>
    </row>
    <row r="265">
      <c r="E265" s="21"/>
      <c r="K265" s="22"/>
      <c r="O265" s="26"/>
      <c r="T265" s="26"/>
    </row>
    <row r="266">
      <c r="E266" s="21"/>
      <c r="K266" s="22"/>
      <c r="O266" s="26"/>
      <c r="T266" s="26"/>
    </row>
    <row r="267">
      <c r="E267" s="21"/>
      <c r="K267" s="22"/>
      <c r="O267" s="26"/>
      <c r="T267" s="26"/>
    </row>
    <row r="268">
      <c r="E268" s="21"/>
      <c r="K268" s="22"/>
      <c r="O268" s="26"/>
      <c r="T268" s="26"/>
    </row>
    <row r="269">
      <c r="E269" s="21"/>
      <c r="K269" s="22"/>
      <c r="O269" s="26"/>
      <c r="T269" s="26"/>
    </row>
    <row r="270">
      <c r="E270" s="21"/>
      <c r="K270" s="22"/>
      <c r="O270" s="26"/>
      <c r="T270" s="26"/>
    </row>
    <row r="271">
      <c r="E271" s="21"/>
      <c r="K271" s="22"/>
      <c r="O271" s="26"/>
      <c r="T271" s="26"/>
    </row>
    <row r="272">
      <c r="E272" s="21"/>
      <c r="K272" s="22"/>
      <c r="O272" s="26"/>
      <c r="T272" s="26"/>
    </row>
    <row r="273">
      <c r="E273" s="21"/>
      <c r="K273" s="22"/>
      <c r="O273" s="26"/>
      <c r="T273" s="26"/>
    </row>
    <row r="274">
      <c r="E274" s="21"/>
      <c r="K274" s="22"/>
      <c r="O274" s="26"/>
      <c r="T274" s="26"/>
    </row>
    <row r="275">
      <c r="E275" s="21"/>
      <c r="K275" s="22"/>
      <c r="O275" s="26"/>
      <c r="T275" s="26"/>
    </row>
    <row r="276">
      <c r="E276" s="21"/>
      <c r="K276" s="22"/>
      <c r="O276" s="26"/>
      <c r="T276" s="26"/>
    </row>
    <row r="277">
      <c r="E277" s="21"/>
      <c r="K277" s="22"/>
      <c r="O277" s="26"/>
      <c r="T277" s="26"/>
    </row>
    <row r="278">
      <c r="E278" s="21"/>
      <c r="K278" s="22"/>
      <c r="O278" s="26"/>
      <c r="T278" s="26"/>
    </row>
    <row r="279">
      <c r="E279" s="21"/>
      <c r="K279" s="22"/>
      <c r="O279" s="26"/>
      <c r="T279" s="26"/>
    </row>
    <row r="280">
      <c r="E280" s="21"/>
      <c r="K280" s="22"/>
      <c r="O280" s="26"/>
      <c r="T280" s="26"/>
    </row>
    <row r="281">
      <c r="E281" s="21"/>
      <c r="K281" s="22"/>
      <c r="O281" s="26"/>
      <c r="T281" s="26"/>
    </row>
    <row r="282">
      <c r="E282" s="21"/>
      <c r="K282" s="22"/>
      <c r="O282" s="26"/>
      <c r="T282" s="26"/>
    </row>
    <row r="283">
      <c r="E283" s="21"/>
      <c r="K283" s="22"/>
      <c r="O283" s="26"/>
      <c r="T283" s="26"/>
    </row>
    <row r="284">
      <c r="E284" s="21"/>
      <c r="K284" s="22"/>
      <c r="O284" s="26"/>
      <c r="T284" s="26"/>
    </row>
    <row r="285">
      <c r="E285" s="21"/>
      <c r="K285" s="22"/>
      <c r="O285" s="26"/>
      <c r="T285" s="26"/>
    </row>
    <row r="286">
      <c r="E286" s="21"/>
      <c r="K286" s="22"/>
      <c r="O286" s="26"/>
      <c r="T286" s="26"/>
    </row>
    <row r="287">
      <c r="E287" s="21"/>
      <c r="K287" s="22"/>
      <c r="O287" s="26"/>
      <c r="T287" s="26"/>
    </row>
    <row r="288">
      <c r="E288" s="21"/>
      <c r="K288" s="22"/>
      <c r="O288" s="26"/>
      <c r="T288" s="26"/>
    </row>
    <row r="289">
      <c r="E289" s="21"/>
      <c r="K289" s="22"/>
      <c r="O289" s="26"/>
      <c r="T289" s="26"/>
    </row>
    <row r="290">
      <c r="E290" s="21"/>
      <c r="K290" s="22"/>
      <c r="O290" s="26"/>
      <c r="T290" s="26"/>
    </row>
    <row r="291">
      <c r="E291" s="21"/>
      <c r="K291" s="22"/>
      <c r="O291" s="26"/>
      <c r="T291" s="26"/>
    </row>
    <row r="292">
      <c r="E292" s="21"/>
      <c r="K292" s="22"/>
      <c r="O292" s="26"/>
      <c r="T292" s="26"/>
    </row>
    <row r="293">
      <c r="E293" s="21"/>
      <c r="K293" s="22"/>
      <c r="O293" s="26"/>
      <c r="T293" s="26"/>
    </row>
    <row r="294">
      <c r="E294" s="21"/>
      <c r="K294" s="22"/>
      <c r="O294" s="26"/>
      <c r="T294" s="26"/>
    </row>
    <row r="295">
      <c r="E295" s="21"/>
      <c r="K295" s="22"/>
      <c r="O295" s="26"/>
      <c r="T295" s="26"/>
    </row>
    <row r="296">
      <c r="E296" s="21"/>
      <c r="K296" s="22"/>
      <c r="O296" s="26"/>
      <c r="T296" s="26"/>
    </row>
    <row r="297">
      <c r="E297" s="21"/>
      <c r="K297" s="22"/>
      <c r="O297" s="26"/>
      <c r="T297" s="26"/>
    </row>
    <row r="298">
      <c r="E298" s="21"/>
      <c r="K298" s="22"/>
      <c r="O298" s="26"/>
      <c r="T298" s="26"/>
    </row>
    <row r="299">
      <c r="E299" s="21"/>
      <c r="K299" s="22"/>
      <c r="O299" s="26"/>
      <c r="T299" s="26"/>
    </row>
    <row r="300">
      <c r="E300" s="21"/>
      <c r="K300" s="22"/>
      <c r="O300" s="26"/>
      <c r="T300" s="26"/>
    </row>
    <row r="301">
      <c r="E301" s="21"/>
      <c r="K301" s="22"/>
      <c r="O301" s="26"/>
      <c r="T301" s="26"/>
    </row>
    <row r="302">
      <c r="E302" s="21"/>
      <c r="K302" s="22"/>
      <c r="O302" s="26"/>
      <c r="T302" s="26"/>
    </row>
    <row r="303">
      <c r="E303" s="21"/>
      <c r="K303" s="22"/>
      <c r="O303" s="26"/>
      <c r="T303" s="26"/>
    </row>
    <row r="304">
      <c r="E304" s="21"/>
      <c r="K304" s="22"/>
      <c r="O304" s="26"/>
      <c r="T304" s="26"/>
    </row>
    <row r="305">
      <c r="E305" s="21"/>
      <c r="K305" s="22"/>
      <c r="O305" s="26"/>
      <c r="T305" s="26"/>
    </row>
    <row r="306">
      <c r="E306" s="21"/>
      <c r="K306" s="22"/>
      <c r="O306" s="26"/>
      <c r="T306" s="26"/>
    </row>
    <row r="307">
      <c r="E307" s="21"/>
      <c r="K307" s="22"/>
      <c r="O307" s="26"/>
      <c r="T307" s="26"/>
    </row>
    <row r="308">
      <c r="E308" s="21"/>
      <c r="K308" s="22"/>
      <c r="O308" s="26"/>
      <c r="T308" s="26"/>
    </row>
    <row r="309">
      <c r="E309" s="21"/>
      <c r="K309" s="22"/>
      <c r="O309" s="26"/>
      <c r="T309" s="26"/>
    </row>
    <row r="310">
      <c r="E310" s="21"/>
      <c r="K310" s="22"/>
      <c r="O310" s="26"/>
      <c r="T310" s="26"/>
    </row>
    <row r="311">
      <c r="E311" s="21"/>
      <c r="K311" s="22"/>
      <c r="O311" s="26"/>
      <c r="T311" s="26"/>
    </row>
    <row r="312">
      <c r="E312" s="21"/>
      <c r="K312" s="22"/>
      <c r="O312" s="26"/>
      <c r="T312" s="26"/>
    </row>
    <row r="313">
      <c r="E313" s="21"/>
      <c r="K313" s="22"/>
      <c r="O313" s="26"/>
      <c r="T313" s="26"/>
    </row>
    <row r="314">
      <c r="E314" s="21"/>
      <c r="K314" s="22"/>
      <c r="O314" s="26"/>
      <c r="T314" s="26"/>
    </row>
    <row r="315">
      <c r="E315" s="21"/>
      <c r="K315" s="22"/>
      <c r="O315" s="26"/>
      <c r="T315" s="26"/>
    </row>
    <row r="316">
      <c r="E316" s="21"/>
      <c r="K316" s="22"/>
      <c r="O316" s="26"/>
      <c r="T316" s="26"/>
    </row>
    <row r="317">
      <c r="E317" s="21"/>
      <c r="K317" s="22"/>
      <c r="O317" s="26"/>
      <c r="T317" s="26"/>
    </row>
    <row r="318">
      <c r="E318" s="21"/>
      <c r="K318" s="22"/>
      <c r="O318" s="26"/>
      <c r="T318" s="26"/>
    </row>
    <row r="319">
      <c r="E319" s="21"/>
      <c r="K319" s="22"/>
      <c r="O319" s="26"/>
      <c r="T319" s="26"/>
    </row>
    <row r="320">
      <c r="E320" s="21"/>
      <c r="K320" s="22"/>
      <c r="O320" s="26"/>
      <c r="T320" s="26"/>
    </row>
    <row r="321">
      <c r="E321" s="21"/>
      <c r="K321" s="22"/>
      <c r="O321" s="26"/>
      <c r="T321" s="26"/>
    </row>
    <row r="322">
      <c r="E322" s="21"/>
      <c r="K322" s="22"/>
      <c r="O322" s="26"/>
      <c r="T322" s="26"/>
    </row>
    <row r="323">
      <c r="E323" s="21"/>
      <c r="K323" s="22"/>
      <c r="O323" s="26"/>
      <c r="T323" s="26"/>
    </row>
    <row r="324">
      <c r="E324" s="21"/>
      <c r="K324" s="22"/>
      <c r="O324" s="26"/>
      <c r="T324" s="26"/>
    </row>
    <row r="325">
      <c r="E325" s="21"/>
      <c r="K325" s="22"/>
      <c r="O325" s="26"/>
      <c r="T325" s="26"/>
    </row>
    <row r="326">
      <c r="E326" s="21"/>
      <c r="K326" s="22"/>
      <c r="O326" s="26"/>
      <c r="T326" s="26"/>
    </row>
    <row r="327">
      <c r="E327" s="21"/>
      <c r="K327" s="22"/>
      <c r="O327" s="26"/>
      <c r="T327" s="26"/>
    </row>
    <row r="328">
      <c r="E328" s="21"/>
      <c r="K328" s="22"/>
      <c r="O328" s="26"/>
      <c r="T328" s="26"/>
    </row>
    <row r="329">
      <c r="E329" s="21"/>
      <c r="K329" s="22"/>
      <c r="O329" s="26"/>
      <c r="T329" s="26"/>
    </row>
    <row r="330">
      <c r="E330" s="21"/>
      <c r="K330" s="22"/>
      <c r="O330" s="26"/>
      <c r="T330" s="26"/>
    </row>
    <row r="331">
      <c r="E331" s="21"/>
      <c r="K331" s="22"/>
      <c r="O331" s="26"/>
      <c r="T331" s="26"/>
    </row>
    <row r="332">
      <c r="E332" s="21"/>
      <c r="K332" s="22"/>
      <c r="O332" s="26"/>
      <c r="T332" s="26"/>
    </row>
    <row r="333">
      <c r="E333" s="21"/>
      <c r="K333" s="22"/>
      <c r="O333" s="26"/>
      <c r="T333" s="26"/>
    </row>
    <row r="334">
      <c r="E334" s="21"/>
      <c r="K334" s="22"/>
      <c r="O334" s="26"/>
      <c r="T334" s="26"/>
    </row>
    <row r="335">
      <c r="E335" s="21"/>
      <c r="K335" s="22"/>
      <c r="O335" s="26"/>
      <c r="T335" s="26"/>
    </row>
    <row r="336">
      <c r="E336" s="21"/>
      <c r="K336" s="22"/>
      <c r="O336" s="26"/>
      <c r="T336" s="26"/>
    </row>
    <row r="337">
      <c r="E337" s="21"/>
      <c r="K337" s="22"/>
      <c r="O337" s="26"/>
      <c r="T337" s="26"/>
    </row>
    <row r="338">
      <c r="E338" s="21"/>
      <c r="K338" s="22"/>
      <c r="O338" s="26"/>
      <c r="T338" s="26"/>
    </row>
    <row r="339">
      <c r="E339" s="21"/>
      <c r="K339" s="22"/>
      <c r="O339" s="26"/>
      <c r="T339" s="26"/>
    </row>
    <row r="340">
      <c r="E340" s="21"/>
      <c r="K340" s="22"/>
      <c r="O340" s="26"/>
      <c r="T340" s="26"/>
    </row>
    <row r="341">
      <c r="E341" s="21"/>
      <c r="K341" s="22"/>
      <c r="O341" s="26"/>
      <c r="T341" s="26"/>
    </row>
    <row r="342">
      <c r="E342" s="21"/>
      <c r="K342" s="22"/>
      <c r="O342" s="26"/>
      <c r="T342" s="26"/>
    </row>
    <row r="343">
      <c r="E343" s="21"/>
      <c r="K343" s="22"/>
      <c r="O343" s="26"/>
      <c r="T343" s="26"/>
    </row>
    <row r="344">
      <c r="E344" s="21"/>
      <c r="K344" s="22"/>
      <c r="O344" s="26"/>
      <c r="T344" s="26"/>
    </row>
    <row r="345">
      <c r="E345" s="21"/>
      <c r="K345" s="22"/>
      <c r="O345" s="26"/>
      <c r="T345" s="26"/>
    </row>
    <row r="346">
      <c r="E346" s="21"/>
      <c r="K346" s="22"/>
      <c r="O346" s="26"/>
      <c r="T346" s="26"/>
    </row>
    <row r="347">
      <c r="E347" s="21"/>
      <c r="K347" s="22"/>
      <c r="O347" s="26"/>
      <c r="T347" s="26"/>
    </row>
    <row r="348">
      <c r="E348" s="21"/>
      <c r="K348" s="22"/>
      <c r="O348" s="26"/>
      <c r="T348" s="26"/>
    </row>
    <row r="349">
      <c r="E349" s="21"/>
      <c r="K349" s="22"/>
      <c r="O349" s="26"/>
      <c r="T349" s="26"/>
    </row>
    <row r="350">
      <c r="E350" s="21"/>
      <c r="K350" s="22"/>
      <c r="O350" s="26"/>
      <c r="T350" s="26"/>
    </row>
    <row r="351">
      <c r="E351" s="21"/>
      <c r="K351" s="22"/>
      <c r="O351" s="26"/>
      <c r="T351" s="26"/>
    </row>
    <row r="352">
      <c r="E352" s="21"/>
      <c r="K352" s="22"/>
      <c r="O352" s="26"/>
      <c r="T352" s="26"/>
    </row>
    <row r="353">
      <c r="E353" s="21"/>
      <c r="K353" s="22"/>
      <c r="O353" s="26"/>
      <c r="T353" s="26"/>
    </row>
    <row r="354">
      <c r="E354" s="21"/>
      <c r="K354" s="22"/>
      <c r="O354" s="26"/>
      <c r="T354" s="26"/>
    </row>
    <row r="355">
      <c r="E355" s="21"/>
      <c r="K355" s="22"/>
      <c r="O355" s="26"/>
      <c r="T355" s="26"/>
    </row>
    <row r="356">
      <c r="E356" s="21"/>
      <c r="K356" s="22"/>
      <c r="O356" s="26"/>
      <c r="T356" s="26"/>
    </row>
    <row r="357">
      <c r="E357" s="21"/>
      <c r="K357" s="22"/>
      <c r="O357" s="26"/>
      <c r="T357" s="26"/>
    </row>
    <row r="358">
      <c r="E358" s="21"/>
      <c r="K358" s="22"/>
      <c r="O358" s="26"/>
      <c r="T358" s="26"/>
    </row>
    <row r="359">
      <c r="E359" s="21"/>
      <c r="K359" s="22"/>
      <c r="O359" s="26"/>
      <c r="T359" s="26"/>
    </row>
    <row r="360">
      <c r="E360" s="21"/>
      <c r="K360" s="22"/>
      <c r="O360" s="26"/>
      <c r="T360" s="26"/>
    </row>
    <row r="361">
      <c r="E361" s="21"/>
      <c r="K361" s="22"/>
      <c r="O361" s="26"/>
      <c r="T361" s="26"/>
    </row>
    <row r="362">
      <c r="E362" s="21"/>
      <c r="K362" s="22"/>
      <c r="O362" s="26"/>
      <c r="T362" s="26"/>
    </row>
    <row r="363">
      <c r="E363" s="21"/>
      <c r="K363" s="22"/>
      <c r="O363" s="26"/>
      <c r="T363" s="26"/>
    </row>
    <row r="364">
      <c r="E364" s="21"/>
      <c r="K364" s="22"/>
      <c r="O364" s="26"/>
      <c r="T364" s="26"/>
    </row>
    <row r="365">
      <c r="E365" s="21"/>
      <c r="K365" s="22"/>
      <c r="O365" s="26"/>
      <c r="T365" s="26"/>
    </row>
    <row r="366">
      <c r="E366" s="21"/>
      <c r="K366" s="22"/>
      <c r="O366" s="26"/>
      <c r="T366" s="26"/>
    </row>
    <row r="367">
      <c r="E367" s="21"/>
      <c r="K367" s="22"/>
      <c r="O367" s="26"/>
      <c r="T367" s="26"/>
    </row>
    <row r="368">
      <c r="E368" s="21"/>
      <c r="K368" s="22"/>
      <c r="O368" s="26"/>
      <c r="T368" s="26"/>
    </row>
    <row r="369">
      <c r="E369" s="21"/>
      <c r="K369" s="22"/>
      <c r="O369" s="26"/>
      <c r="T369" s="26"/>
    </row>
    <row r="370">
      <c r="E370" s="21"/>
      <c r="K370" s="22"/>
      <c r="O370" s="26"/>
      <c r="T370" s="26"/>
    </row>
    <row r="371">
      <c r="E371" s="21"/>
      <c r="K371" s="22"/>
      <c r="O371" s="26"/>
      <c r="T371" s="26"/>
    </row>
    <row r="372">
      <c r="E372" s="21"/>
      <c r="K372" s="22"/>
      <c r="O372" s="26"/>
      <c r="T372" s="26"/>
    </row>
    <row r="373">
      <c r="E373" s="21"/>
      <c r="K373" s="22"/>
      <c r="O373" s="26"/>
      <c r="T373" s="26"/>
    </row>
    <row r="374">
      <c r="E374" s="21"/>
      <c r="K374" s="22"/>
      <c r="O374" s="26"/>
      <c r="T374" s="26"/>
    </row>
    <row r="375">
      <c r="E375" s="21"/>
      <c r="K375" s="22"/>
      <c r="O375" s="26"/>
      <c r="T375" s="26"/>
    </row>
    <row r="376">
      <c r="E376" s="21"/>
      <c r="K376" s="22"/>
      <c r="O376" s="26"/>
      <c r="T376" s="26"/>
    </row>
    <row r="377">
      <c r="E377" s="21"/>
      <c r="K377" s="22"/>
      <c r="O377" s="26"/>
      <c r="T377" s="26"/>
    </row>
    <row r="378">
      <c r="E378" s="21"/>
      <c r="K378" s="22"/>
      <c r="O378" s="26"/>
      <c r="T378" s="26"/>
    </row>
    <row r="379">
      <c r="E379" s="21"/>
      <c r="K379" s="22"/>
      <c r="O379" s="26"/>
      <c r="T379" s="26"/>
    </row>
    <row r="380">
      <c r="E380" s="21"/>
      <c r="K380" s="22"/>
      <c r="O380" s="26"/>
      <c r="T380" s="26"/>
    </row>
    <row r="381">
      <c r="E381" s="21"/>
      <c r="K381" s="22"/>
      <c r="O381" s="26"/>
      <c r="T381" s="26"/>
    </row>
    <row r="382">
      <c r="E382" s="21"/>
      <c r="K382" s="22"/>
      <c r="O382" s="26"/>
      <c r="T382" s="26"/>
    </row>
    <row r="383">
      <c r="E383" s="21"/>
      <c r="K383" s="22"/>
      <c r="O383" s="26"/>
      <c r="T383" s="26"/>
    </row>
    <row r="384">
      <c r="E384" s="21"/>
      <c r="K384" s="22"/>
      <c r="O384" s="26"/>
      <c r="T384" s="26"/>
    </row>
    <row r="385">
      <c r="E385" s="21"/>
      <c r="K385" s="22"/>
      <c r="O385" s="26"/>
      <c r="T385" s="26"/>
    </row>
    <row r="386">
      <c r="E386" s="21"/>
      <c r="K386" s="22"/>
      <c r="O386" s="26"/>
      <c r="T386" s="26"/>
    </row>
    <row r="387">
      <c r="E387" s="21"/>
      <c r="K387" s="22"/>
      <c r="O387" s="26"/>
      <c r="T387" s="26"/>
    </row>
    <row r="388">
      <c r="E388" s="21"/>
      <c r="K388" s="22"/>
      <c r="O388" s="26"/>
      <c r="T388" s="26"/>
    </row>
    <row r="389">
      <c r="E389" s="21"/>
      <c r="K389" s="22"/>
      <c r="O389" s="26"/>
      <c r="T389" s="26"/>
    </row>
    <row r="390">
      <c r="E390" s="21"/>
      <c r="K390" s="22"/>
      <c r="O390" s="26"/>
      <c r="T390" s="26"/>
    </row>
    <row r="391">
      <c r="E391" s="21"/>
      <c r="K391" s="22"/>
      <c r="O391" s="26"/>
      <c r="T391" s="26"/>
    </row>
    <row r="392">
      <c r="E392" s="21"/>
      <c r="K392" s="22"/>
      <c r="O392" s="26"/>
      <c r="T392" s="26"/>
    </row>
    <row r="393">
      <c r="E393" s="21"/>
      <c r="K393" s="22"/>
      <c r="O393" s="26"/>
      <c r="T393" s="26"/>
    </row>
    <row r="394">
      <c r="E394" s="21"/>
      <c r="K394" s="22"/>
      <c r="O394" s="26"/>
      <c r="T394" s="26"/>
    </row>
    <row r="395">
      <c r="E395" s="21"/>
      <c r="K395" s="22"/>
      <c r="O395" s="26"/>
      <c r="T395" s="26"/>
    </row>
    <row r="396">
      <c r="E396" s="21"/>
      <c r="K396" s="22"/>
      <c r="O396" s="26"/>
      <c r="T396" s="26"/>
    </row>
    <row r="397">
      <c r="E397" s="21"/>
      <c r="K397" s="22"/>
      <c r="O397" s="26"/>
      <c r="T397" s="26"/>
    </row>
    <row r="398">
      <c r="E398" s="21"/>
      <c r="K398" s="22"/>
      <c r="O398" s="26"/>
      <c r="T398" s="26"/>
    </row>
    <row r="399">
      <c r="E399" s="21"/>
      <c r="K399" s="22"/>
      <c r="O399" s="26"/>
      <c r="T399" s="26"/>
    </row>
    <row r="400">
      <c r="E400" s="21"/>
      <c r="K400" s="22"/>
      <c r="O400" s="26"/>
      <c r="T400" s="26"/>
    </row>
    <row r="401">
      <c r="E401" s="21"/>
      <c r="K401" s="22"/>
      <c r="O401" s="26"/>
      <c r="T401" s="26"/>
    </row>
    <row r="402">
      <c r="E402" s="21"/>
      <c r="K402" s="22"/>
      <c r="O402" s="26"/>
      <c r="T402" s="26"/>
    </row>
    <row r="403">
      <c r="E403" s="21"/>
      <c r="K403" s="22"/>
      <c r="O403" s="26"/>
      <c r="T403" s="26"/>
    </row>
    <row r="404">
      <c r="E404" s="21"/>
      <c r="K404" s="22"/>
      <c r="O404" s="26"/>
      <c r="T404" s="26"/>
    </row>
    <row r="405">
      <c r="E405" s="21"/>
      <c r="K405" s="22"/>
      <c r="O405" s="26"/>
      <c r="T405" s="26"/>
    </row>
    <row r="406">
      <c r="E406" s="21"/>
      <c r="K406" s="22"/>
      <c r="O406" s="26"/>
      <c r="T406" s="26"/>
    </row>
    <row r="407">
      <c r="E407" s="21"/>
      <c r="K407" s="22"/>
      <c r="O407" s="26"/>
      <c r="T407" s="26"/>
    </row>
    <row r="408">
      <c r="E408" s="21"/>
      <c r="K408" s="22"/>
      <c r="O408" s="26"/>
      <c r="T408" s="26"/>
    </row>
    <row r="409">
      <c r="E409" s="21"/>
      <c r="K409" s="22"/>
      <c r="O409" s="26"/>
      <c r="T409" s="26"/>
    </row>
    <row r="410">
      <c r="E410" s="21"/>
      <c r="K410" s="22"/>
      <c r="O410" s="26"/>
      <c r="T410" s="26"/>
    </row>
    <row r="411">
      <c r="E411" s="21"/>
      <c r="K411" s="22"/>
      <c r="O411" s="26"/>
      <c r="T411" s="26"/>
    </row>
    <row r="412">
      <c r="E412" s="21"/>
      <c r="K412" s="22"/>
      <c r="O412" s="26"/>
      <c r="T412" s="26"/>
    </row>
    <row r="413">
      <c r="E413" s="21"/>
      <c r="K413" s="22"/>
      <c r="O413" s="26"/>
      <c r="T413" s="26"/>
    </row>
    <row r="414">
      <c r="E414" s="21"/>
      <c r="K414" s="22"/>
      <c r="O414" s="26"/>
      <c r="T414" s="26"/>
    </row>
    <row r="415">
      <c r="E415" s="21"/>
      <c r="K415" s="22"/>
      <c r="O415" s="26"/>
      <c r="T415" s="26"/>
    </row>
    <row r="416">
      <c r="E416" s="21"/>
      <c r="K416" s="22"/>
      <c r="O416" s="26"/>
      <c r="T416" s="26"/>
    </row>
    <row r="417">
      <c r="E417" s="21"/>
      <c r="K417" s="22"/>
      <c r="O417" s="26"/>
      <c r="T417" s="26"/>
    </row>
    <row r="418">
      <c r="E418" s="21"/>
      <c r="K418" s="22"/>
      <c r="O418" s="26"/>
      <c r="T418" s="26"/>
    </row>
    <row r="419">
      <c r="E419" s="21"/>
      <c r="K419" s="22"/>
      <c r="O419" s="26"/>
      <c r="T419" s="26"/>
    </row>
    <row r="420">
      <c r="E420" s="21"/>
      <c r="K420" s="22"/>
      <c r="O420" s="26"/>
      <c r="T420" s="26"/>
    </row>
    <row r="421">
      <c r="E421" s="21"/>
      <c r="K421" s="22"/>
      <c r="O421" s="26"/>
      <c r="T421" s="26"/>
    </row>
    <row r="422">
      <c r="E422" s="21"/>
      <c r="K422" s="22"/>
      <c r="O422" s="26"/>
      <c r="T422" s="26"/>
    </row>
    <row r="423">
      <c r="E423" s="21"/>
      <c r="K423" s="22"/>
      <c r="O423" s="26"/>
      <c r="T423" s="26"/>
    </row>
    <row r="424">
      <c r="E424" s="21"/>
      <c r="K424" s="22"/>
      <c r="O424" s="26"/>
      <c r="T424" s="26"/>
    </row>
    <row r="425">
      <c r="E425" s="21"/>
      <c r="K425" s="22"/>
      <c r="O425" s="26"/>
      <c r="T425" s="26"/>
    </row>
    <row r="426">
      <c r="E426" s="21"/>
      <c r="K426" s="22"/>
      <c r="O426" s="26"/>
      <c r="T426" s="26"/>
    </row>
    <row r="427">
      <c r="E427" s="21"/>
      <c r="K427" s="22"/>
      <c r="O427" s="26"/>
      <c r="T427" s="26"/>
    </row>
    <row r="428">
      <c r="E428" s="21"/>
      <c r="K428" s="22"/>
      <c r="O428" s="26"/>
      <c r="T428" s="26"/>
    </row>
    <row r="429">
      <c r="E429" s="21"/>
      <c r="K429" s="22"/>
      <c r="O429" s="26"/>
      <c r="T429" s="26"/>
    </row>
    <row r="430">
      <c r="E430" s="21"/>
      <c r="K430" s="22"/>
      <c r="O430" s="26"/>
      <c r="T430" s="26"/>
    </row>
    <row r="431">
      <c r="E431" s="21"/>
      <c r="K431" s="22"/>
      <c r="O431" s="26"/>
      <c r="T431" s="26"/>
    </row>
    <row r="432">
      <c r="E432" s="21"/>
      <c r="K432" s="22"/>
      <c r="O432" s="26"/>
      <c r="T432" s="26"/>
    </row>
    <row r="433">
      <c r="E433" s="21"/>
      <c r="K433" s="22"/>
      <c r="O433" s="26"/>
      <c r="T433" s="26"/>
    </row>
    <row r="434">
      <c r="E434" s="21"/>
      <c r="K434" s="22"/>
      <c r="O434" s="26"/>
      <c r="T434" s="26"/>
    </row>
    <row r="435">
      <c r="E435" s="21"/>
      <c r="K435" s="22"/>
      <c r="O435" s="26"/>
      <c r="T435" s="26"/>
    </row>
    <row r="436">
      <c r="E436" s="21"/>
      <c r="K436" s="22"/>
      <c r="O436" s="26"/>
      <c r="T436" s="26"/>
    </row>
    <row r="437">
      <c r="E437" s="21"/>
      <c r="K437" s="22"/>
      <c r="O437" s="26"/>
      <c r="T437" s="26"/>
    </row>
    <row r="438">
      <c r="E438" s="21"/>
      <c r="K438" s="22"/>
      <c r="O438" s="26"/>
      <c r="T438" s="26"/>
    </row>
    <row r="439">
      <c r="E439" s="21"/>
      <c r="K439" s="22"/>
      <c r="O439" s="26"/>
      <c r="T439" s="26"/>
    </row>
    <row r="440">
      <c r="E440" s="21"/>
      <c r="K440" s="22"/>
      <c r="O440" s="26"/>
      <c r="T440" s="26"/>
    </row>
    <row r="441">
      <c r="E441" s="21"/>
      <c r="K441" s="22"/>
      <c r="O441" s="26"/>
      <c r="T441" s="26"/>
    </row>
    <row r="442">
      <c r="E442" s="21"/>
      <c r="K442" s="22"/>
      <c r="O442" s="26"/>
      <c r="T442" s="26"/>
    </row>
    <row r="443">
      <c r="E443" s="21"/>
      <c r="K443" s="22"/>
      <c r="O443" s="26"/>
      <c r="T443" s="26"/>
    </row>
    <row r="444">
      <c r="E444" s="21"/>
      <c r="K444" s="22"/>
      <c r="O444" s="26"/>
      <c r="T444" s="26"/>
    </row>
    <row r="445">
      <c r="E445" s="21"/>
      <c r="K445" s="22"/>
      <c r="O445" s="26"/>
      <c r="T445" s="26"/>
    </row>
    <row r="446">
      <c r="E446" s="21"/>
      <c r="K446" s="22"/>
      <c r="O446" s="26"/>
      <c r="T446" s="26"/>
    </row>
    <row r="447">
      <c r="E447" s="21"/>
      <c r="K447" s="22"/>
      <c r="O447" s="26"/>
      <c r="T447" s="26"/>
    </row>
    <row r="448">
      <c r="E448" s="21"/>
      <c r="K448" s="22"/>
      <c r="O448" s="26"/>
      <c r="T448" s="26"/>
    </row>
    <row r="449">
      <c r="E449" s="21"/>
      <c r="K449" s="22"/>
      <c r="O449" s="26"/>
      <c r="T449" s="26"/>
    </row>
    <row r="450">
      <c r="E450" s="21"/>
      <c r="K450" s="22"/>
      <c r="O450" s="26"/>
      <c r="T450" s="26"/>
    </row>
    <row r="451">
      <c r="E451" s="21"/>
      <c r="K451" s="22"/>
      <c r="O451" s="26"/>
      <c r="T451" s="26"/>
    </row>
    <row r="452">
      <c r="E452" s="21"/>
      <c r="K452" s="22"/>
      <c r="O452" s="26"/>
      <c r="T452" s="26"/>
    </row>
    <row r="453">
      <c r="E453" s="21"/>
      <c r="K453" s="22"/>
      <c r="O453" s="26"/>
      <c r="T453" s="26"/>
    </row>
    <row r="454">
      <c r="E454" s="21"/>
      <c r="K454" s="22"/>
      <c r="O454" s="26"/>
      <c r="T454" s="26"/>
    </row>
    <row r="455">
      <c r="E455" s="21"/>
      <c r="K455" s="22"/>
      <c r="O455" s="26"/>
      <c r="T455" s="26"/>
    </row>
    <row r="456">
      <c r="E456" s="21"/>
      <c r="K456" s="22"/>
      <c r="O456" s="26"/>
      <c r="T456" s="26"/>
    </row>
    <row r="457">
      <c r="E457" s="21"/>
      <c r="K457" s="22"/>
      <c r="O457" s="26"/>
      <c r="T457" s="26"/>
    </row>
    <row r="458">
      <c r="E458" s="21"/>
      <c r="K458" s="22"/>
      <c r="O458" s="26"/>
      <c r="T458" s="26"/>
    </row>
    <row r="459">
      <c r="E459" s="21"/>
      <c r="K459" s="22"/>
      <c r="O459" s="26"/>
      <c r="T459" s="26"/>
    </row>
    <row r="460">
      <c r="E460" s="21"/>
      <c r="K460" s="22"/>
      <c r="O460" s="26"/>
      <c r="T460" s="26"/>
    </row>
    <row r="461">
      <c r="E461" s="21"/>
      <c r="K461" s="22"/>
      <c r="O461" s="26"/>
      <c r="T461" s="26"/>
    </row>
    <row r="462">
      <c r="E462" s="21"/>
      <c r="K462" s="22"/>
      <c r="O462" s="26"/>
      <c r="T462" s="26"/>
    </row>
    <row r="463">
      <c r="E463" s="21"/>
      <c r="K463" s="22"/>
      <c r="O463" s="26"/>
      <c r="T463" s="26"/>
    </row>
    <row r="464">
      <c r="E464" s="21"/>
      <c r="K464" s="22"/>
      <c r="O464" s="26"/>
      <c r="T464" s="26"/>
    </row>
    <row r="465">
      <c r="E465" s="21"/>
      <c r="K465" s="22"/>
      <c r="O465" s="26"/>
      <c r="T465" s="26"/>
    </row>
    <row r="466">
      <c r="E466" s="21"/>
      <c r="K466" s="22"/>
      <c r="O466" s="26"/>
      <c r="T466" s="26"/>
    </row>
    <row r="467">
      <c r="E467" s="21"/>
      <c r="K467" s="22"/>
      <c r="O467" s="26"/>
      <c r="T467" s="26"/>
    </row>
    <row r="468">
      <c r="E468" s="21"/>
      <c r="K468" s="22"/>
      <c r="O468" s="26"/>
      <c r="T468" s="26"/>
    </row>
    <row r="469">
      <c r="E469" s="21"/>
      <c r="K469" s="22"/>
      <c r="O469" s="26"/>
      <c r="T469" s="26"/>
    </row>
    <row r="470">
      <c r="E470" s="21"/>
      <c r="K470" s="22"/>
      <c r="O470" s="26"/>
      <c r="T470" s="26"/>
    </row>
    <row r="471">
      <c r="E471" s="21"/>
      <c r="K471" s="22"/>
      <c r="O471" s="26"/>
      <c r="T471" s="26"/>
    </row>
    <row r="472">
      <c r="E472" s="21"/>
      <c r="K472" s="22"/>
      <c r="O472" s="26"/>
      <c r="T472" s="26"/>
    </row>
    <row r="473">
      <c r="E473" s="21"/>
      <c r="K473" s="22"/>
      <c r="O473" s="26"/>
      <c r="T473" s="26"/>
    </row>
    <row r="474">
      <c r="E474" s="21"/>
      <c r="K474" s="22"/>
      <c r="O474" s="26"/>
      <c r="T474" s="26"/>
    </row>
    <row r="475">
      <c r="E475" s="21"/>
      <c r="K475" s="22"/>
      <c r="O475" s="26"/>
      <c r="T475" s="26"/>
    </row>
    <row r="476">
      <c r="E476" s="21"/>
      <c r="K476" s="22"/>
      <c r="O476" s="26"/>
      <c r="T476" s="26"/>
    </row>
    <row r="477">
      <c r="E477" s="21"/>
      <c r="K477" s="22"/>
      <c r="O477" s="26"/>
      <c r="T477" s="26"/>
    </row>
    <row r="478">
      <c r="E478" s="21"/>
      <c r="K478" s="22"/>
      <c r="O478" s="26"/>
      <c r="T478" s="26"/>
    </row>
    <row r="479">
      <c r="E479" s="21"/>
      <c r="K479" s="22"/>
      <c r="O479" s="26"/>
      <c r="T479" s="26"/>
    </row>
    <row r="480">
      <c r="E480" s="21"/>
      <c r="K480" s="22"/>
      <c r="O480" s="26"/>
      <c r="T480" s="26"/>
    </row>
    <row r="481">
      <c r="E481" s="21"/>
      <c r="K481" s="22"/>
      <c r="O481" s="26"/>
      <c r="T481" s="26"/>
    </row>
    <row r="482">
      <c r="E482" s="21"/>
      <c r="K482" s="22"/>
      <c r="O482" s="26"/>
      <c r="T482" s="26"/>
    </row>
    <row r="483">
      <c r="E483" s="21"/>
      <c r="K483" s="22"/>
      <c r="O483" s="26"/>
      <c r="T483" s="26"/>
    </row>
    <row r="484">
      <c r="E484" s="21"/>
      <c r="K484" s="22"/>
      <c r="O484" s="26"/>
      <c r="T484" s="26"/>
    </row>
    <row r="485">
      <c r="E485" s="21"/>
      <c r="K485" s="22"/>
      <c r="O485" s="26"/>
      <c r="T485" s="26"/>
    </row>
    <row r="486">
      <c r="E486" s="21"/>
      <c r="K486" s="22"/>
      <c r="O486" s="26"/>
      <c r="T486" s="26"/>
    </row>
    <row r="487">
      <c r="E487" s="21"/>
      <c r="K487" s="22"/>
      <c r="O487" s="26"/>
      <c r="T487" s="26"/>
    </row>
    <row r="488">
      <c r="E488" s="21"/>
      <c r="K488" s="22"/>
      <c r="O488" s="26"/>
      <c r="T488" s="26"/>
    </row>
    <row r="489">
      <c r="E489" s="21"/>
      <c r="K489" s="22"/>
      <c r="O489" s="26"/>
      <c r="T489" s="26"/>
    </row>
    <row r="490">
      <c r="E490" s="21"/>
      <c r="K490" s="22"/>
      <c r="O490" s="26"/>
      <c r="T490" s="26"/>
    </row>
    <row r="491">
      <c r="E491" s="21"/>
      <c r="K491" s="22"/>
      <c r="O491" s="26"/>
      <c r="T491" s="26"/>
    </row>
    <row r="492">
      <c r="E492" s="21"/>
      <c r="K492" s="22"/>
      <c r="O492" s="26"/>
      <c r="T492" s="26"/>
    </row>
    <row r="493">
      <c r="E493" s="21"/>
      <c r="K493" s="22"/>
      <c r="O493" s="26"/>
      <c r="T493" s="26"/>
    </row>
    <row r="494">
      <c r="E494" s="21"/>
      <c r="K494" s="22"/>
      <c r="O494" s="26"/>
      <c r="T494" s="26"/>
    </row>
    <row r="495">
      <c r="E495" s="21"/>
      <c r="K495" s="22"/>
      <c r="O495" s="26"/>
      <c r="T495" s="26"/>
    </row>
    <row r="496">
      <c r="E496" s="21"/>
      <c r="K496" s="22"/>
      <c r="O496" s="26"/>
      <c r="T496" s="26"/>
    </row>
    <row r="497">
      <c r="E497" s="21"/>
      <c r="K497" s="22"/>
      <c r="O497" s="26"/>
      <c r="T497" s="26"/>
    </row>
    <row r="498">
      <c r="E498" s="21"/>
      <c r="K498" s="22"/>
      <c r="O498" s="26"/>
      <c r="T498" s="26"/>
    </row>
    <row r="499">
      <c r="E499" s="21"/>
      <c r="K499" s="22"/>
      <c r="O499" s="26"/>
      <c r="T499" s="26"/>
    </row>
    <row r="500">
      <c r="E500" s="21"/>
      <c r="K500" s="22"/>
      <c r="O500" s="26"/>
      <c r="T500" s="26"/>
    </row>
    <row r="501">
      <c r="E501" s="21"/>
      <c r="K501" s="22"/>
      <c r="O501" s="26"/>
      <c r="T501" s="26"/>
    </row>
    <row r="502">
      <c r="E502" s="21"/>
      <c r="K502" s="22"/>
      <c r="O502" s="26"/>
      <c r="T502" s="26"/>
    </row>
    <row r="503">
      <c r="E503" s="21"/>
      <c r="K503" s="22"/>
      <c r="O503" s="26"/>
      <c r="T503" s="26"/>
    </row>
    <row r="504">
      <c r="E504" s="21"/>
      <c r="K504" s="22"/>
      <c r="O504" s="26"/>
      <c r="T504" s="26"/>
    </row>
    <row r="505">
      <c r="E505" s="21"/>
      <c r="K505" s="22"/>
      <c r="O505" s="26"/>
      <c r="T505" s="26"/>
    </row>
    <row r="506">
      <c r="E506" s="21"/>
      <c r="K506" s="22"/>
      <c r="O506" s="26"/>
      <c r="T506" s="26"/>
    </row>
    <row r="507">
      <c r="E507" s="21"/>
      <c r="K507" s="22"/>
      <c r="O507" s="26"/>
      <c r="T507" s="26"/>
    </row>
    <row r="508">
      <c r="E508" s="21"/>
      <c r="K508" s="22"/>
      <c r="O508" s="26"/>
      <c r="T508" s="26"/>
    </row>
    <row r="509">
      <c r="E509" s="21"/>
      <c r="K509" s="22"/>
      <c r="O509" s="26"/>
      <c r="T509" s="26"/>
    </row>
    <row r="510">
      <c r="E510" s="21"/>
      <c r="K510" s="22"/>
      <c r="O510" s="26"/>
      <c r="T510" s="26"/>
    </row>
    <row r="511">
      <c r="E511" s="21"/>
      <c r="K511" s="22"/>
      <c r="O511" s="26"/>
      <c r="T511" s="26"/>
    </row>
    <row r="512">
      <c r="E512" s="21"/>
      <c r="K512" s="22"/>
      <c r="O512" s="26"/>
      <c r="T512" s="26"/>
    </row>
    <row r="513">
      <c r="E513" s="21"/>
      <c r="K513" s="22"/>
      <c r="O513" s="26"/>
      <c r="T513" s="26"/>
    </row>
    <row r="514">
      <c r="E514" s="21"/>
      <c r="K514" s="22"/>
      <c r="O514" s="26"/>
      <c r="T514" s="26"/>
    </row>
    <row r="515">
      <c r="E515" s="21"/>
      <c r="K515" s="22"/>
      <c r="O515" s="26"/>
      <c r="T515" s="26"/>
    </row>
    <row r="516">
      <c r="E516" s="21"/>
      <c r="K516" s="22"/>
      <c r="O516" s="26"/>
      <c r="T516" s="26"/>
    </row>
    <row r="517">
      <c r="E517" s="21"/>
      <c r="K517" s="22"/>
      <c r="O517" s="26"/>
      <c r="T517" s="26"/>
    </row>
    <row r="518">
      <c r="E518" s="21"/>
      <c r="K518" s="22"/>
      <c r="O518" s="26"/>
      <c r="T518" s="26"/>
    </row>
    <row r="519">
      <c r="E519" s="21"/>
      <c r="K519" s="22"/>
      <c r="O519" s="26"/>
      <c r="T519" s="26"/>
    </row>
    <row r="520">
      <c r="E520" s="21"/>
      <c r="K520" s="22"/>
      <c r="O520" s="26"/>
      <c r="T520" s="26"/>
    </row>
    <row r="521">
      <c r="E521" s="21"/>
      <c r="K521" s="22"/>
      <c r="O521" s="26"/>
      <c r="T521" s="26"/>
    </row>
    <row r="522">
      <c r="E522" s="21"/>
      <c r="K522" s="22"/>
      <c r="O522" s="26"/>
      <c r="T522" s="26"/>
    </row>
    <row r="523">
      <c r="E523" s="21"/>
      <c r="K523" s="22"/>
      <c r="O523" s="26"/>
      <c r="T523" s="26"/>
    </row>
    <row r="524">
      <c r="E524" s="21"/>
      <c r="K524" s="22"/>
      <c r="O524" s="26"/>
      <c r="T524" s="26"/>
    </row>
    <row r="525">
      <c r="E525" s="21"/>
      <c r="K525" s="22"/>
      <c r="O525" s="26"/>
      <c r="T525" s="26"/>
    </row>
    <row r="526">
      <c r="E526" s="21"/>
      <c r="K526" s="22"/>
      <c r="O526" s="26"/>
      <c r="T526" s="26"/>
    </row>
    <row r="527">
      <c r="E527" s="21"/>
      <c r="K527" s="22"/>
      <c r="O527" s="26"/>
      <c r="T527" s="26"/>
    </row>
    <row r="528">
      <c r="E528" s="21"/>
      <c r="K528" s="22"/>
      <c r="O528" s="26"/>
      <c r="T528" s="26"/>
    </row>
    <row r="529">
      <c r="E529" s="21"/>
      <c r="K529" s="22"/>
      <c r="O529" s="26"/>
      <c r="T529" s="26"/>
    </row>
    <row r="530">
      <c r="E530" s="21"/>
      <c r="K530" s="22"/>
      <c r="O530" s="26"/>
      <c r="T530" s="26"/>
    </row>
    <row r="531">
      <c r="E531" s="21"/>
      <c r="K531" s="22"/>
      <c r="O531" s="26"/>
      <c r="T531" s="26"/>
    </row>
    <row r="532">
      <c r="E532" s="21"/>
      <c r="K532" s="22"/>
      <c r="O532" s="26"/>
      <c r="T532" s="26"/>
    </row>
    <row r="533">
      <c r="E533" s="21"/>
      <c r="K533" s="22"/>
      <c r="O533" s="26"/>
      <c r="T533" s="26"/>
    </row>
    <row r="534">
      <c r="E534" s="21"/>
      <c r="K534" s="22"/>
      <c r="O534" s="26"/>
      <c r="T534" s="26"/>
    </row>
    <row r="535">
      <c r="E535" s="21"/>
      <c r="K535" s="22"/>
      <c r="O535" s="26"/>
      <c r="T535" s="26"/>
    </row>
    <row r="536">
      <c r="E536" s="21"/>
      <c r="K536" s="22"/>
      <c r="O536" s="26"/>
      <c r="T536" s="26"/>
    </row>
    <row r="537">
      <c r="E537" s="21"/>
      <c r="K537" s="22"/>
      <c r="O537" s="26"/>
      <c r="T537" s="26"/>
    </row>
    <row r="538">
      <c r="E538" s="21"/>
      <c r="K538" s="22"/>
      <c r="O538" s="26"/>
      <c r="T538" s="26"/>
    </row>
    <row r="539">
      <c r="E539" s="21"/>
      <c r="K539" s="22"/>
      <c r="O539" s="26"/>
      <c r="T539" s="26"/>
    </row>
    <row r="540">
      <c r="E540" s="21"/>
      <c r="K540" s="22"/>
      <c r="O540" s="26"/>
      <c r="T540" s="26"/>
    </row>
    <row r="541">
      <c r="E541" s="21"/>
      <c r="K541" s="22"/>
      <c r="O541" s="26"/>
      <c r="T541" s="26"/>
    </row>
    <row r="542">
      <c r="E542" s="21"/>
      <c r="K542" s="22"/>
      <c r="O542" s="26"/>
      <c r="T542" s="26"/>
    </row>
    <row r="543">
      <c r="E543" s="21"/>
      <c r="K543" s="22"/>
      <c r="O543" s="26"/>
      <c r="T543" s="26"/>
    </row>
    <row r="544">
      <c r="E544" s="21"/>
      <c r="K544" s="22"/>
      <c r="O544" s="26"/>
      <c r="T544" s="26"/>
    </row>
    <row r="545">
      <c r="E545" s="21"/>
      <c r="K545" s="22"/>
      <c r="O545" s="26"/>
      <c r="T545" s="26"/>
    </row>
    <row r="546">
      <c r="E546" s="21"/>
      <c r="K546" s="22"/>
      <c r="O546" s="26"/>
      <c r="T546" s="26"/>
    </row>
    <row r="547">
      <c r="E547" s="21"/>
      <c r="K547" s="22"/>
      <c r="O547" s="26"/>
      <c r="T547" s="26"/>
    </row>
    <row r="548">
      <c r="E548" s="21"/>
      <c r="K548" s="22"/>
      <c r="O548" s="26"/>
      <c r="T548" s="26"/>
    </row>
    <row r="549">
      <c r="E549" s="21"/>
      <c r="K549" s="22"/>
      <c r="O549" s="26"/>
      <c r="T549" s="26"/>
    </row>
    <row r="550">
      <c r="E550" s="21"/>
      <c r="K550" s="22"/>
      <c r="O550" s="26"/>
      <c r="T550" s="26"/>
    </row>
    <row r="551">
      <c r="E551" s="21"/>
      <c r="K551" s="22"/>
      <c r="O551" s="26"/>
      <c r="T551" s="26"/>
    </row>
    <row r="552">
      <c r="E552" s="21"/>
      <c r="K552" s="22"/>
      <c r="O552" s="26"/>
      <c r="T552" s="26"/>
    </row>
    <row r="553">
      <c r="E553" s="21"/>
      <c r="K553" s="22"/>
      <c r="O553" s="26"/>
      <c r="T553" s="26"/>
    </row>
    <row r="554">
      <c r="E554" s="21"/>
      <c r="K554" s="22"/>
      <c r="O554" s="26"/>
      <c r="T554" s="26"/>
    </row>
    <row r="555">
      <c r="E555" s="21"/>
      <c r="K555" s="22"/>
      <c r="O555" s="26"/>
      <c r="T555" s="26"/>
    </row>
    <row r="556">
      <c r="E556" s="21"/>
      <c r="K556" s="22"/>
      <c r="O556" s="26"/>
      <c r="T556" s="26"/>
    </row>
    <row r="557">
      <c r="E557" s="21"/>
      <c r="K557" s="22"/>
      <c r="O557" s="26"/>
      <c r="T557" s="26"/>
    </row>
    <row r="558">
      <c r="E558" s="21"/>
      <c r="K558" s="22"/>
      <c r="O558" s="26"/>
      <c r="T558" s="26"/>
    </row>
    <row r="559">
      <c r="E559" s="21"/>
      <c r="K559" s="22"/>
      <c r="O559" s="26"/>
      <c r="T559" s="26"/>
    </row>
    <row r="560">
      <c r="E560" s="21"/>
      <c r="K560" s="22"/>
      <c r="O560" s="26"/>
      <c r="T560" s="26"/>
    </row>
    <row r="561">
      <c r="E561" s="21"/>
      <c r="K561" s="22"/>
      <c r="O561" s="26"/>
      <c r="T561" s="26"/>
    </row>
    <row r="562">
      <c r="E562" s="21"/>
      <c r="K562" s="22"/>
      <c r="O562" s="26"/>
      <c r="T562" s="26"/>
    </row>
    <row r="563">
      <c r="E563" s="21"/>
      <c r="K563" s="22"/>
      <c r="O563" s="26"/>
      <c r="T563" s="26"/>
    </row>
    <row r="564">
      <c r="E564" s="21"/>
      <c r="K564" s="22"/>
      <c r="O564" s="26"/>
      <c r="T564" s="26"/>
    </row>
    <row r="565">
      <c r="E565" s="21"/>
      <c r="K565" s="22"/>
      <c r="O565" s="26"/>
      <c r="T565" s="26"/>
    </row>
    <row r="566">
      <c r="E566" s="21"/>
      <c r="K566" s="22"/>
      <c r="O566" s="26"/>
      <c r="T566" s="26"/>
    </row>
    <row r="567">
      <c r="E567" s="21"/>
      <c r="K567" s="22"/>
      <c r="O567" s="26"/>
      <c r="T567" s="26"/>
    </row>
    <row r="568">
      <c r="E568" s="21"/>
      <c r="K568" s="22"/>
      <c r="O568" s="26"/>
      <c r="T568" s="26"/>
    </row>
    <row r="569">
      <c r="E569" s="21"/>
      <c r="K569" s="22"/>
      <c r="O569" s="26"/>
      <c r="T569" s="26"/>
    </row>
    <row r="570">
      <c r="E570" s="21"/>
      <c r="K570" s="22"/>
      <c r="O570" s="26"/>
      <c r="T570" s="26"/>
    </row>
    <row r="571">
      <c r="E571" s="21"/>
      <c r="K571" s="22"/>
      <c r="O571" s="26"/>
      <c r="T571" s="26"/>
    </row>
    <row r="572">
      <c r="E572" s="21"/>
      <c r="K572" s="22"/>
      <c r="O572" s="26"/>
      <c r="T572" s="26"/>
    </row>
    <row r="573">
      <c r="E573" s="21"/>
      <c r="K573" s="22"/>
      <c r="O573" s="26"/>
      <c r="T573" s="26"/>
    </row>
    <row r="574">
      <c r="E574" s="21"/>
      <c r="K574" s="22"/>
      <c r="O574" s="26"/>
      <c r="T574" s="26"/>
    </row>
    <row r="575">
      <c r="E575" s="21"/>
      <c r="K575" s="22"/>
      <c r="O575" s="26"/>
      <c r="T575" s="26"/>
    </row>
    <row r="576">
      <c r="E576" s="21"/>
      <c r="K576" s="22"/>
      <c r="O576" s="26"/>
      <c r="T576" s="26"/>
    </row>
    <row r="577">
      <c r="E577" s="21"/>
      <c r="K577" s="22"/>
      <c r="O577" s="26"/>
      <c r="T577" s="26"/>
    </row>
    <row r="578">
      <c r="E578" s="21"/>
      <c r="K578" s="22"/>
      <c r="O578" s="26"/>
      <c r="T578" s="26"/>
    </row>
    <row r="579">
      <c r="E579" s="21"/>
      <c r="K579" s="22"/>
      <c r="O579" s="26"/>
      <c r="T579" s="26"/>
    </row>
    <row r="580">
      <c r="E580" s="21"/>
      <c r="K580" s="22"/>
      <c r="O580" s="26"/>
      <c r="T580" s="26"/>
    </row>
    <row r="581">
      <c r="E581" s="21"/>
      <c r="K581" s="22"/>
      <c r="O581" s="26"/>
      <c r="T581" s="26"/>
    </row>
    <row r="582">
      <c r="E582" s="21"/>
      <c r="K582" s="22"/>
      <c r="O582" s="26"/>
      <c r="T582" s="26"/>
    </row>
    <row r="583">
      <c r="E583" s="21"/>
      <c r="K583" s="22"/>
      <c r="O583" s="26"/>
      <c r="T583" s="26"/>
    </row>
    <row r="584">
      <c r="E584" s="21"/>
      <c r="K584" s="22"/>
      <c r="O584" s="26"/>
      <c r="T584" s="26"/>
    </row>
    <row r="585">
      <c r="E585" s="21"/>
      <c r="K585" s="22"/>
      <c r="O585" s="26"/>
      <c r="T585" s="26"/>
    </row>
    <row r="586">
      <c r="E586" s="21"/>
      <c r="K586" s="22"/>
      <c r="O586" s="26"/>
      <c r="T586" s="26"/>
    </row>
    <row r="587">
      <c r="E587" s="21"/>
      <c r="K587" s="22"/>
      <c r="O587" s="26"/>
      <c r="T587" s="26"/>
    </row>
    <row r="588">
      <c r="E588" s="21"/>
      <c r="K588" s="22"/>
      <c r="O588" s="26"/>
      <c r="T588" s="26"/>
    </row>
    <row r="589">
      <c r="E589" s="21"/>
      <c r="K589" s="22"/>
      <c r="O589" s="26"/>
      <c r="T589" s="26"/>
    </row>
    <row r="590">
      <c r="E590" s="21"/>
      <c r="K590" s="22"/>
      <c r="O590" s="26"/>
      <c r="T590" s="26"/>
    </row>
    <row r="591">
      <c r="E591" s="21"/>
      <c r="K591" s="22"/>
      <c r="O591" s="26"/>
      <c r="T591" s="26"/>
    </row>
    <row r="592">
      <c r="E592" s="21"/>
      <c r="K592" s="22"/>
      <c r="O592" s="26"/>
      <c r="T592" s="26"/>
    </row>
    <row r="593">
      <c r="E593" s="21"/>
      <c r="K593" s="22"/>
      <c r="O593" s="26"/>
      <c r="T593" s="26"/>
    </row>
    <row r="594">
      <c r="E594" s="21"/>
      <c r="K594" s="22"/>
      <c r="O594" s="26"/>
      <c r="T594" s="26"/>
    </row>
    <row r="595">
      <c r="E595" s="21"/>
      <c r="K595" s="22"/>
      <c r="O595" s="26"/>
      <c r="T595" s="26"/>
    </row>
    <row r="596">
      <c r="E596" s="21"/>
      <c r="K596" s="22"/>
      <c r="O596" s="26"/>
      <c r="T596" s="26"/>
    </row>
    <row r="597">
      <c r="E597" s="21"/>
      <c r="K597" s="22"/>
      <c r="O597" s="26"/>
      <c r="T597" s="26"/>
    </row>
    <row r="598">
      <c r="E598" s="21"/>
      <c r="K598" s="22"/>
      <c r="O598" s="26"/>
      <c r="T598" s="26"/>
    </row>
    <row r="599">
      <c r="E599" s="21"/>
      <c r="K599" s="22"/>
      <c r="O599" s="26"/>
      <c r="T599" s="26"/>
    </row>
    <row r="600">
      <c r="E600" s="21"/>
      <c r="K600" s="22"/>
      <c r="O600" s="26"/>
      <c r="T600" s="26"/>
    </row>
    <row r="601">
      <c r="E601" s="21"/>
      <c r="K601" s="22"/>
      <c r="O601" s="26"/>
      <c r="T601" s="26"/>
    </row>
    <row r="602">
      <c r="E602" s="21"/>
      <c r="K602" s="22"/>
      <c r="O602" s="26"/>
      <c r="T602" s="26"/>
    </row>
    <row r="603">
      <c r="E603" s="21"/>
      <c r="K603" s="22"/>
      <c r="O603" s="26"/>
      <c r="T603" s="26"/>
    </row>
    <row r="604">
      <c r="E604" s="21"/>
      <c r="K604" s="22"/>
      <c r="O604" s="26"/>
      <c r="T604" s="26"/>
    </row>
    <row r="605">
      <c r="E605" s="21"/>
      <c r="K605" s="22"/>
      <c r="O605" s="26"/>
      <c r="T605" s="26"/>
    </row>
    <row r="606">
      <c r="E606" s="21"/>
      <c r="K606" s="22"/>
      <c r="O606" s="26"/>
      <c r="T606" s="26"/>
    </row>
    <row r="607">
      <c r="E607" s="21"/>
      <c r="K607" s="22"/>
      <c r="O607" s="26"/>
      <c r="T607" s="26"/>
    </row>
    <row r="608">
      <c r="E608" s="21"/>
      <c r="K608" s="22"/>
      <c r="O608" s="26"/>
      <c r="T608" s="26"/>
    </row>
    <row r="609">
      <c r="E609" s="21"/>
      <c r="K609" s="22"/>
      <c r="O609" s="26"/>
      <c r="T609" s="26"/>
    </row>
    <row r="610">
      <c r="E610" s="21"/>
      <c r="K610" s="22"/>
      <c r="O610" s="26"/>
      <c r="T610" s="26"/>
    </row>
    <row r="611">
      <c r="E611" s="21"/>
      <c r="K611" s="22"/>
      <c r="O611" s="26"/>
      <c r="T611" s="26"/>
    </row>
    <row r="612">
      <c r="E612" s="21"/>
      <c r="K612" s="22"/>
      <c r="O612" s="26"/>
      <c r="T612" s="26"/>
    </row>
    <row r="613">
      <c r="E613" s="21"/>
      <c r="K613" s="22"/>
      <c r="O613" s="26"/>
      <c r="T613" s="26"/>
    </row>
    <row r="614">
      <c r="E614" s="21"/>
      <c r="K614" s="22"/>
      <c r="O614" s="26"/>
      <c r="T614" s="26"/>
    </row>
    <row r="615">
      <c r="E615" s="21"/>
      <c r="K615" s="22"/>
      <c r="O615" s="26"/>
      <c r="T615" s="26"/>
    </row>
    <row r="616">
      <c r="E616" s="21"/>
      <c r="K616" s="22"/>
      <c r="O616" s="26"/>
      <c r="T616" s="26"/>
    </row>
    <row r="617">
      <c r="E617" s="21"/>
      <c r="K617" s="22"/>
      <c r="O617" s="26"/>
      <c r="T617" s="26"/>
    </row>
    <row r="618">
      <c r="E618" s="21"/>
      <c r="K618" s="22"/>
      <c r="O618" s="26"/>
      <c r="T618" s="26"/>
    </row>
    <row r="619">
      <c r="E619" s="21"/>
      <c r="K619" s="22"/>
      <c r="O619" s="26"/>
      <c r="T619" s="26"/>
    </row>
    <row r="620">
      <c r="E620" s="21"/>
      <c r="K620" s="22"/>
      <c r="O620" s="26"/>
      <c r="T620" s="26"/>
    </row>
    <row r="621">
      <c r="E621" s="21"/>
      <c r="K621" s="22"/>
      <c r="O621" s="26"/>
      <c r="T621" s="26"/>
    </row>
    <row r="622">
      <c r="E622" s="21"/>
      <c r="K622" s="22"/>
      <c r="O622" s="26"/>
      <c r="T622" s="26"/>
    </row>
    <row r="623">
      <c r="E623" s="21"/>
      <c r="K623" s="22"/>
      <c r="O623" s="26"/>
      <c r="T623" s="26"/>
    </row>
    <row r="624">
      <c r="E624" s="21"/>
      <c r="K624" s="22"/>
      <c r="O624" s="26"/>
      <c r="T624" s="26"/>
    </row>
    <row r="625">
      <c r="E625" s="21"/>
      <c r="K625" s="22"/>
      <c r="O625" s="26"/>
      <c r="T625" s="26"/>
    </row>
    <row r="626">
      <c r="E626" s="21"/>
      <c r="K626" s="22"/>
      <c r="O626" s="26"/>
      <c r="T626" s="26"/>
    </row>
    <row r="627">
      <c r="E627" s="21"/>
      <c r="K627" s="22"/>
      <c r="O627" s="26"/>
      <c r="T627" s="26"/>
    </row>
    <row r="628">
      <c r="E628" s="21"/>
      <c r="K628" s="22"/>
      <c r="O628" s="26"/>
      <c r="T628" s="26"/>
    </row>
    <row r="629">
      <c r="E629" s="21"/>
      <c r="K629" s="22"/>
      <c r="O629" s="26"/>
      <c r="T629" s="26"/>
    </row>
    <row r="630">
      <c r="E630" s="21"/>
      <c r="K630" s="22"/>
      <c r="O630" s="26"/>
      <c r="T630" s="26"/>
    </row>
    <row r="631">
      <c r="E631" s="21"/>
      <c r="K631" s="22"/>
      <c r="O631" s="26"/>
      <c r="T631" s="26"/>
    </row>
    <row r="632">
      <c r="E632" s="21"/>
      <c r="K632" s="22"/>
      <c r="O632" s="26"/>
      <c r="T632" s="26"/>
    </row>
    <row r="633">
      <c r="E633" s="21"/>
      <c r="K633" s="22"/>
      <c r="O633" s="26"/>
      <c r="T633" s="26"/>
    </row>
    <row r="634">
      <c r="E634" s="21"/>
      <c r="K634" s="22"/>
      <c r="O634" s="26"/>
      <c r="T634" s="26"/>
    </row>
    <row r="635">
      <c r="E635" s="21"/>
      <c r="K635" s="22"/>
      <c r="O635" s="26"/>
      <c r="T635" s="26"/>
    </row>
    <row r="636">
      <c r="E636" s="21"/>
      <c r="K636" s="22"/>
      <c r="O636" s="26"/>
      <c r="T636" s="26"/>
    </row>
    <row r="637">
      <c r="E637" s="21"/>
      <c r="K637" s="22"/>
      <c r="O637" s="26"/>
      <c r="T637" s="26"/>
    </row>
    <row r="638">
      <c r="E638" s="21"/>
      <c r="K638" s="22"/>
      <c r="O638" s="26"/>
      <c r="T638" s="26"/>
    </row>
    <row r="639">
      <c r="E639" s="21"/>
      <c r="K639" s="22"/>
      <c r="O639" s="26"/>
      <c r="T639" s="26"/>
    </row>
    <row r="640">
      <c r="E640" s="21"/>
      <c r="K640" s="22"/>
      <c r="O640" s="26"/>
      <c r="T640" s="26"/>
    </row>
    <row r="641">
      <c r="E641" s="21"/>
      <c r="K641" s="22"/>
      <c r="O641" s="26"/>
      <c r="T641" s="26"/>
    </row>
    <row r="642">
      <c r="E642" s="21"/>
      <c r="K642" s="22"/>
      <c r="O642" s="26"/>
      <c r="T642" s="26"/>
    </row>
    <row r="643">
      <c r="E643" s="21"/>
      <c r="K643" s="22"/>
      <c r="O643" s="26"/>
      <c r="T643" s="26"/>
    </row>
    <row r="644">
      <c r="E644" s="21"/>
      <c r="K644" s="22"/>
      <c r="O644" s="26"/>
      <c r="T644" s="26"/>
    </row>
    <row r="645">
      <c r="E645" s="21"/>
      <c r="K645" s="22"/>
      <c r="O645" s="26"/>
      <c r="T645" s="26"/>
    </row>
    <row r="646">
      <c r="E646" s="21"/>
      <c r="K646" s="22"/>
      <c r="O646" s="26"/>
      <c r="T646" s="26"/>
    </row>
    <row r="647">
      <c r="E647" s="21"/>
      <c r="K647" s="22"/>
      <c r="O647" s="26"/>
      <c r="T647" s="26"/>
    </row>
    <row r="648">
      <c r="E648" s="21"/>
      <c r="K648" s="22"/>
      <c r="O648" s="26"/>
      <c r="T648" s="26"/>
    </row>
    <row r="649">
      <c r="E649" s="21"/>
      <c r="K649" s="22"/>
      <c r="O649" s="26"/>
      <c r="T649" s="26"/>
    </row>
    <row r="650">
      <c r="E650" s="21"/>
      <c r="K650" s="22"/>
      <c r="O650" s="26"/>
      <c r="T650" s="26"/>
    </row>
    <row r="651">
      <c r="E651" s="21"/>
      <c r="K651" s="22"/>
      <c r="O651" s="26"/>
      <c r="T651" s="26"/>
    </row>
    <row r="652">
      <c r="E652" s="21"/>
      <c r="K652" s="22"/>
      <c r="O652" s="26"/>
      <c r="T652" s="26"/>
    </row>
    <row r="653">
      <c r="E653" s="21"/>
      <c r="K653" s="22"/>
      <c r="O653" s="26"/>
      <c r="T653" s="26"/>
    </row>
    <row r="654">
      <c r="E654" s="21"/>
      <c r="K654" s="22"/>
      <c r="O654" s="26"/>
      <c r="T654" s="26"/>
    </row>
    <row r="655">
      <c r="E655" s="21"/>
      <c r="K655" s="22"/>
      <c r="O655" s="26"/>
      <c r="T655" s="26"/>
    </row>
    <row r="656">
      <c r="E656" s="21"/>
      <c r="K656" s="22"/>
      <c r="O656" s="26"/>
      <c r="T656" s="26"/>
    </row>
    <row r="657">
      <c r="E657" s="21"/>
      <c r="K657" s="22"/>
      <c r="O657" s="26"/>
      <c r="T657" s="26"/>
    </row>
    <row r="658">
      <c r="E658" s="21"/>
      <c r="K658" s="22"/>
      <c r="O658" s="26"/>
      <c r="T658" s="26"/>
    </row>
    <row r="659">
      <c r="E659" s="21"/>
      <c r="K659" s="22"/>
      <c r="O659" s="26"/>
      <c r="T659" s="26"/>
    </row>
    <row r="660">
      <c r="E660" s="21"/>
      <c r="K660" s="22"/>
      <c r="O660" s="26"/>
      <c r="T660" s="26"/>
    </row>
    <row r="661">
      <c r="E661" s="21"/>
      <c r="K661" s="22"/>
      <c r="O661" s="26"/>
      <c r="T661" s="26"/>
    </row>
    <row r="662">
      <c r="E662" s="21"/>
      <c r="K662" s="22"/>
      <c r="O662" s="26"/>
      <c r="T662" s="26"/>
    </row>
    <row r="663">
      <c r="E663" s="21"/>
      <c r="K663" s="22"/>
      <c r="O663" s="26"/>
      <c r="T663" s="26"/>
    </row>
    <row r="664">
      <c r="E664" s="21"/>
      <c r="K664" s="22"/>
      <c r="O664" s="26"/>
      <c r="T664" s="26"/>
    </row>
    <row r="665">
      <c r="E665" s="21"/>
      <c r="K665" s="22"/>
      <c r="O665" s="26"/>
      <c r="T665" s="26"/>
    </row>
    <row r="666">
      <c r="E666" s="21"/>
      <c r="K666" s="22"/>
      <c r="O666" s="26"/>
      <c r="T666" s="26"/>
    </row>
    <row r="667">
      <c r="E667" s="21"/>
      <c r="K667" s="22"/>
      <c r="O667" s="26"/>
      <c r="T667" s="26"/>
    </row>
    <row r="668">
      <c r="E668" s="21"/>
      <c r="K668" s="22"/>
      <c r="O668" s="26"/>
      <c r="T668" s="26"/>
    </row>
    <row r="669">
      <c r="E669" s="21"/>
      <c r="K669" s="22"/>
      <c r="O669" s="26"/>
      <c r="T669" s="26"/>
    </row>
    <row r="670">
      <c r="E670" s="21"/>
      <c r="K670" s="22"/>
      <c r="O670" s="26"/>
      <c r="T670" s="26"/>
    </row>
    <row r="671">
      <c r="E671" s="21"/>
      <c r="K671" s="22"/>
      <c r="O671" s="26"/>
      <c r="T671" s="26"/>
    </row>
    <row r="672">
      <c r="E672" s="21"/>
      <c r="K672" s="22"/>
      <c r="O672" s="26"/>
      <c r="T672" s="26"/>
    </row>
    <row r="673">
      <c r="E673" s="21"/>
      <c r="K673" s="22"/>
      <c r="O673" s="26"/>
      <c r="T673" s="26"/>
    </row>
    <row r="674">
      <c r="E674" s="21"/>
      <c r="K674" s="22"/>
      <c r="O674" s="26"/>
      <c r="T674" s="26"/>
    </row>
    <row r="675">
      <c r="E675" s="21"/>
      <c r="K675" s="22"/>
      <c r="O675" s="26"/>
      <c r="T675" s="26"/>
    </row>
    <row r="676">
      <c r="E676" s="21"/>
      <c r="K676" s="22"/>
      <c r="O676" s="26"/>
      <c r="T676" s="26"/>
    </row>
    <row r="677">
      <c r="E677" s="21"/>
      <c r="K677" s="22"/>
      <c r="O677" s="26"/>
      <c r="T677" s="26"/>
    </row>
    <row r="678">
      <c r="E678" s="21"/>
      <c r="K678" s="22"/>
      <c r="O678" s="26"/>
      <c r="T678" s="26"/>
    </row>
    <row r="679">
      <c r="E679" s="21"/>
      <c r="K679" s="22"/>
      <c r="O679" s="26"/>
      <c r="T679" s="26"/>
    </row>
    <row r="680">
      <c r="E680" s="21"/>
      <c r="K680" s="22"/>
      <c r="O680" s="26"/>
      <c r="T680" s="26"/>
    </row>
    <row r="681">
      <c r="E681" s="21"/>
      <c r="K681" s="22"/>
      <c r="O681" s="26"/>
      <c r="T681" s="26"/>
    </row>
    <row r="682">
      <c r="E682" s="21"/>
      <c r="K682" s="22"/>
      <c r="O682" s="26"/>
      <c r="T682" s="26"/>
    </row>
    <row r="683">
      <c r="E683" s="21"/>
      <c r="K683" s="22"/>
      <c r="O683" s="26"/>
      <c r="T683" s="26"/>
    </row>
    <row r="684">
      <c r="E684" s="21"/>
      <c r="K684" s="22"/>
      <c r="O684" s="26"/>
      <c r="T684" s="26"/>
    </row>
    <row r="685">
      <c r="E685" s="21"/>
      <c r="K685" s="22"/>
      <c r="O685" s="26"/>
      <c r="T685" s="26"/>
    </row>
    <row r="686">
      <c r="E686" s="21"/>
      <c r="K686" s="22"/>
      <c r="O686" s="26"/>
      <c r="T686" s="26"/>
    </row>
    <row r="687">
      <c r="E687" s="21"/>
      <c r="K687" s="22"/>
      <c r="O687" s="26"/>
      <c r="T687" s="26"/>
    </row>
    <row r="688">
      <c r="E688" s="21"/>
      <c r="K688" s="22"/>
      <c r="O688" s="26"/>
      <c r="T688" s="26"/>
    </row>
    <row r="689">
      <c r="E689" s="21"/>
      <c r="K689" s="22"/>
      <c r="O689" s="26"/>
      <c r="T689" s="26"/>
    </row>
    <row r="690">
      <c r="E690" s="21"/>
      <c r="K690" s="22"/>
      <c r="O690" s="26"/>
      <c r="T690" s="26"/>
    </row>
    <row r="691">
      <c r="E691" s="21"/>
      <c r="K691" s="22"/>
      <c r="O691" s="26"/>
      <c r="T691" s="26"/>
    </row>
    <row r="692">
      <c r="E692" s="21"/>
      <c r="K692" s="22"/>
      <c r="O692" s="26"/>
      <c r="T692" s="26"/>
    </row>
    <row r="693">
      <c r="E693" s="21"/>
      <c r="K693" s="22"/>
      <c r="O693" s="26"/>
      <c r="T693" s="26"/>
    </row>
    <row r="694">
      <c r="E694" s="21"/>
      <c r="K694" s="22"/>
      <c r="O694" s="26"/>
      <c r="T694" s="26"/>
    </row>
    <row r="695">
      <c r="E695" s="21"/>
      <c r="K695" s="22"/>
      <c r="O695" s="26"/>
      <c r="T695" s="26"/>
    </row>
    <row r="696">
      <c r="E696" s="21"/>
      <c r="K696" s="22"/>
      <c r="O696" s="26"/>
      <c r="T696" s="26"/>
    </row>
    <row r="697">
      <c r="E697" s="21"/>
      <c r="K697" s="22"/>
      <c r="O697" s="26"/>
      <c r="T697" s="26"/>
    </row>
    <row r="698">
      <c r="E698" s="21"/>
      <c r="K698" s="22"/>
      <c r="O698" s="26"/>
      <c r="T698" s="26"/>
    </row>
    <row r="699">
      <c r="E699" s="21"/>
      <c r="K699" s="22"/>
      <c r="O699" s="26"/>
      <c r="T699" s="26"/>
    </row>
    <row r="700">
      <c r="E700" s="21"/>
      <c r="K700" s="22"/>
      <c r="O700" s="26"/>
      <c r="T700" s="26"/>
    </row>
    <row r="701">
      <c r="E701" s="21"/>
      <c r="K701" s="22"/>
      <c r="O701" s="26"/>
      <c r="T701" s="26"/>
    </row>
    <row r="702">
      <c r="E702" s="21"/>
      <c r="K702" s="22"/>
      <c r="O702" s="26"/>
      <c r="T702" s="26"/>
    </row>
    <row r="703">
      <c r="E703" s="21"/>
      <c r="K703" s="22"/>
      <c r="O703" s="26"/>
      <c r="T703" s="26"/>
    </row>
    <row r="704">
      <c r="E704" s="21"/>
      <c r="K704" s="22"/>
      <c r="O704" s="26"/>
      <c r="T704" s="26"/>
    </row>
    <row r="705">
      <c r="E705" s="21"/>
      <c r="K705" s="22"/>
      <c r="O705" s="26"/>
      <c r="T705" s="26"/>
    </row>
    <row r="706">
      <c r="E706" s="21"/>
      <c r="K706" s="22"/>
      <c r="O706" s="26"/>
      <c r="T706" s="26"/>
    </row>
    <row r="707">
      <c r="E707" s="21"/>
      <c r="K707" s="22"/>
      <c r="O707" s="26"/>
      <c r="T707" s="26"/>
    </row>
    <row r="708">
      <c r="E708" s="21"/>
      <c r="K708" s="22"/>
      <c r="O708" s="26"/>
      <c r="T708" s="26"/>
    </row>
    <row r="709">
      <c r="E709" s="21"/>
      <c r="K709" s="22"/>
      <c r="O709" s="26"/>
      <c r="T709" s="26"/>
    </row>
    <row r="710">
      <c r="E710" s="21"/>
      <c r="K710" s="22"/>
      <c r="O710" s="26"/>
      <c r="T710" s="26"/>
    </row>
    <row r="711">
      <c r="E711" s="21"/>
      <c r="K711" s="22"/>
      <c r="O711" s="26"/>
      <c r="T711" s="26"/>
    </row>
    <row r="712">
      <c r="E712" s="21"/>
      <c r="K712" s="22"/>
      <c r="O712" s="26"/>
      <c r="T712" s="26"/>
    </row>
    <row r="713">
      <c r="E713" s="21"/>
      <c r="K713" s="22"/>
      <c r="O713" s="26"/>
      <c r="T713" s="26"/>
    </row>
    <row r="714">
      <c r="E714" s="21"/>
      <c r="K714" s="22"/>
      <c r="O714" s="26"/>
      <c r="T714" s="26"/>
    </row>
    <row r="715">
      <c r="E715" s="21"/>
      <c r="K715" s="22"/>
      <c r="O715" s="26"/>
      <c r="T715" s="26"/>
    </row>
    <row r="716">
      <c r="E716" s="21"/>
      <c r="K716" s="22"/>
      <c r="O716" s="26"/>
      <c r="T716" s="26"/>
    </row>
    <row r="717">
      <c r="E717" s="21"/>
      <c r="K717" s="22"/>
      <c r="O717" s="26"/>
      <c r="T717" s="26"/>
    </row>
    <row r="718">
      <c r="E718" s="21"/>
      <c r="K718" s="22"/>
      <c r="O718" s="26"/>
      <c r="T718" s="26"/>
    </row>
    <row r="719">
      <c r="E719" s="21"/>
      <c r="K719" s="22"/>
      <c r="O719" s="26"/>
      <c r="T719" s="26"/>
    </row>
    <row r="720">
      <c r="E720" s="21"/>
      <c r="K720" s="22"/>
      <c r="O720" s="26"/>
      <c r="T720" s="26"/>
    </row>
    <row r="721">
      <c r="E721" s="21"/>
      <c r="K721" s="22"/>
      <c r="O721" s="26"/>
      <c r="T721" s="26"/>
    </row>
    <row r="722">
      <c r="E722" s="21"/>
      <c r="K722" s="22"/>
      <c r="O722" s="26"/>
      <c r="T722" s="26"/>
    </row>
    <row r="723">
      <c r="E723" s="21"/>
      <c r="K723" s="22"/>
      <c r="O723" s="26"/>
      <c r="T723" s="26"/>
    </row>
    <row r="724">
      <c r="E724" s="21"/>
      <c r="K724" s="22"/>
      <c r="O724" s="26"/>
      <c r="T724" s="26"/>
    </row>
    <row r="725">
      <c r="E725" s="21"/>
      <c r="K725" s="22"/>
      <c r="O725" s="26"/>
      <c r="T725" s="26"/>
    </row>
    <row r="726">
      <c r="E726" s="21"/>
      <c r="K726" s="22"/>
      <c r="O726" s="26"/>
      <c r="T726" s="26"/>
    </row>
    <row r="727">
      <c r="E727" s="21"/>
      <c r="K727" s="22"/>
      <c r="O727" s="26"/>
      <c r="T727" s="26"/>
    </row>
    <row r="728">
      <c r="E728" s="21"/>
      <c r="K728" s="22"/>
      <c r="O728" s="26"/>
      <c r="T728" s="26"/>
    </row>
    <row r="729">
      <c r="E729" s="21"/>
      <c r="K729" s="22"/>
      <c r="O729" s="26"/>
      <c r="T729" s="26"/>
    </row>
    <row r="730">
      <c r="E730" s="21"/>
      <c r="K730" s="22"/>
      <c r="O730" s="26"/>
      <c r="T730" s="26"/>
    </row>
    <row r="731">
      <c r="E731" s="21"/>
      <c r="K731" s="22"/>
      <c r="O731" s="26"/>
      <c r="T731" s="26"/>
    </row>
    <row r="732">
      <c r="E732" s="21"/>
      <c r="K732" s="22"/>
      <c r="O732" s="26"/>
      <c r="T732" s="26"/>
    </row>
    <row r="733">
      <c r="E733" s="21"/>
      <c r="K733" s="22"/>
      <c r="O733" s="26"/>
      <c r="T733" s="26"/>
    </row>
    <row r="734">
      <c r="E734" s="21"/>
      <c r="K734" s="22"/>
      <c r="O734" s="26"/>
      <c r="T734" s="26"/>
    </row>
    <row r="735">
      <c r="E735" s="21"/>
      <c r="K735" s="22"/>
      <c r="O735" s="26"/>
      <c r="T735" s="26"/>
    </row>
    <row r="736">
      <c r="E736" s="21"/>
      <c r="K736" s="22"/>
      <c r="O736" s="26"/>
      <c r="T736" s="26"/>
    </row>
    <row r="737">
      <c r="E737" s="21"/>
      <c r="K737" s="22"/>
      <c r="O737" s="26"/>
      <c r="T737" s="26"/>
    </row>
    <row r="738">
      <c r="E738" s="21"/>
      <c r="K738" s="22"/>
      <c r="O738" s="26"/>
      <c r="T738" s="26"/>
    </row>
    <row r="739">
      <c r="E739" s="21"/>
      <c r="K739" s="22"/>
      <c r="O739" s="26"/>
      <c r="T739" s="26"/>
    </row>
    <row r="740">
      <c r="E740" s="21"/>
      <c r="K740" s="22"/>
      <c r="O740" s="26"/>
      <c r="T740" s="26"/>
    </row>
    <row r="741">
      <c r="E741" s="21"/>
      <c r="K741" s="22"/>
      <c r="O741" s="26"/>
      <c r="T741" s="26"/>
    </row>
    <row r="742">
      <c r="E742" s="21"/>
      <c r="K742" s="22"/>
      <c r="O742" s="26"/>
      <c r="T742" s="26"/>
    </row>
    <row r="743">
      <c r="E743" s="21"/>
      <c r="K743" s="22"/>
      <c r="O743" s="26"/>
      <c r="T743" s="26"/>
    </row>
    <row r="744">
      <c r="E744" s="21"/>
      <c r="K744" s="22"/>
      <c r="O744" s="26"/>
      <c r="T744" s="26"/>
    </row>
    <row r="745">
      <c r="E745" s="21"/>
      <c r="K745" s="22"/>
      <c r="O745" s="26"/>
      <c r="T745" s="26"/>
    </row>
    <row r="746">
      <c r="E746" s="21"/>
      <c r="K746" s="22"/>
      <c r="O746" s="26"/>
      <c r="T746" s="26"/>
    </row>
    <row r="747">
      <c r="E747" s="21"/>
      <c r="K747" s="22"/>
      <c r="O747" s="26"/>
      <c r="T747" s="26"/>
    </row>
    <row r="748">
      <c r="E748" s="21"/>
      <c r="K748" s="22"/>
      <c r="O748" s="26"/>
      <c r="T748" s="26"/>
    </row>
    <row r="749">
      <c r="E749" s="21"/>
      <c r="K749" s="22"/>
      <c r="O749" s="26"/>
      <c r="T749" s="26"/>
    </row>
    <row r="750">
      <c r="E750" s="21"/>
      <c r="K750" s="22"/>
      <c r="O750" s="26"/>
      <c r="T750" s="26"/>
    </row>
    <row r="751">
      <c r="E751" s="21"/>
      <c r="K751" s="22"/>
      <c r="O751" s="26"/>
      <c r="T751" s="26"/>
    </row>
    <row r="752">
      <c r="E752" s="21"/>
      <c r="K752" s="22"/>
      <c r="O752" s="26"/>
      <c r="T752" s="26"/>
    </row>
    <row r="753">
      <c r="E753" s="21"/>
      <c r="K753" s="22"/>
      <c r="O753" s="26"/>
      <c r="T753" s="26"/>
    </row>
    <row r="754">
      <c r="E754" s="21"/>
      <c r="K754" s="22"/>
      <c r="O754" s="26"/>
      <c r="T754" s="26"/>
    </row>
    <row r="755">
      <c r="E755" s="21"/>
      <c r="K755" s="22"/>
      <c r="O755" s="26"/>
      <c r="T755" s="26"/>
    </row>
    <row r="756">
      <c r="E756" s="21"/>
      <c r="K756" s="22"/>
      <c r="O756" s="26"/>
      <c r="T756" s="26"/>
    </row>
    <row r="757">
      <c r="E757" s="21"/>
      <c r="K757" s="22"/>
      <c r="O757" s="26"/>
      <c r="T757" s="26"/>
    </row>
    <row r="758">
      <c r="E758" s="21"/>
      <c r="K758" s="22"/>
      <c r="O758" s="26"/>
      <c r="T758" s="26"/>
    </row>
    <row r="759">
      <c r="E759" s="21"/>
      <c r="K759" s="22"/>
      <c r="O759" s="26"/>
      <c r="T759" s="26"/>
    </row>
    <row r="760">
      <c r="E760" s="21"/>
      <c r="K760" s="22"/>
      <c r="O760" s="26"/>
      <c r="T760" s="26"/>
    </row>
    <row r="761">
      <c r="E761" s="21"/>
      <c r="K761" s="22"/>
      <c r="O761" s="26"/>
      <c r="T761" s="26"/>
    </row>
    <row r="762">
      <c r="E762" s="21"/>
      <c r="K762" s="22"/>
      <c r="O762" s="26"/>
      <c r="T762" s="26"/>
    </row>
    <row r="763">
      <c r="E763" s="21"/>
      <c r="K763" s="22"/>
      <c r="O763" s="26"/>
      <c r="T763" s="26"/>
    </row>
    <row r="764">
      <c r="E764" s="21"/>
      <c r="K764" s="22"/>
      <c r="O764" s="26"/>
      <c r="T764" s="26"/>
    </row>
    <row r="765">
      <c r="E765" s="21"/>
      <c r="K765" s="22"/>
      <c r="O765" s="26"/>
      <c r="T765" s="26"/>
    </row>
    <row r="766">
      <c r="E766" s="21"/>
      <c r="K766" s="22"/>
      <c r="O766" s="26"/>
      <c r="T766" s="26"/>
    </row>
    <row r="767">
      <c r="E767" s="21"/>
      <c r="K767" s="22"/>
      <c r="O767" s="26"/>
      <c r="T767" s="26"/>
    </row>
    <row r="768">
      <c r="E768" s="21"/>
      <c r="K768" s="22"/>
      <c r="O768" s="26"/>
      <c r="T768" s="26"/>
    </row>
    <row r="769">
      <c r="E769" s="21"/>
      <c r="K769" s="22"/>
      <c r="O769" s="26"/>
      <c r="T769" s="26"/>
    </row>
    <row r="770">
      <c r="E770" s="21"/>
      <c r="K770" s="22"/>
      <c r="O770" s="26"/>
      <c r="T770" s="26"/>
    </row>
    <row r="771">
      <c r="E771" s="21"/>
      <c r="K771" s="22"/>
      <c r="O771" s="26"/>
      <c r="T771" s="26"/>
    </row>
    <row r="772">
      <c r="E772" s="21"/>
      <c r="K772" s="22"/>
      <c r="O772" s="26"/>
      <c r="T772" s="26"/>
    </row>
    <row r="773">
      <c r="E773" s="21"/>
      <c r="K773" s="22"/>
      <c r="O773" s="26"/>
      <c r="T773" s="26"/>
    </row>
    <row r="774">
      <c r="E774" s="21"/>
      <c r="K774" s="22"/>
      <c r="O774" s="26"/>
      <c r="T774" s="26"/>
    </row>
    <row r="775">
      <c r="E775" s="21"/>
      <c r="K775" s="22"/>
      <c r="O775" s="26"/>
      <c r="T775" s="26"/>
    </row>
    <row r="776">
      <c r="E776" s="21"/>
      <c r="K776" s="22"/>
      <c r="O776" s="26"/>
      <c r="T776" s="26"/>
    </row>
    <row r="777">
      <c r="E777" s="21"/>
      <c r="K777" s="22"/>
      <c r="O777" s="26"/>
      <c r="T777" s="26"/>
    </row>
    <row r="778">
      <c r="E778" s="21"/>
      <c r="K778" s="22"/>
      <c r="O778" s="26"/>
      <c r="T778" s="26"/>
    </row>
    <row r="779">
      <c r="E779" s="21"/>
      <c r="K779" s="22"/>
      <c r="O779" s="26"/>
      <c r="T779" s="26"/>
    </row>
    <row r="780">
      <c r="E780" s="21"/>
      <c r="K780" s="22"/>
      <c r="O780" s="26"/>
      <c r="T780" s="26"/>
    </row>
    <row r="781">
      <c r="E781" s="21"/>
      <c r="K781" s="22"/>
      <c r="O781" s="26"/>
      <c r="T781" s="26"/>
    </row>
    <row r="782">
      <c r="E782" s="21"/>
      <c r="K782" s="22"/>
      <c r="O782" s="26"/>
      <c r="T782" s="26"/>
    </row>
    <row r="783">
      <c r="E783" s="21"/>
      <c r="K783" s="22"/>
      <c r="O783" s="26"/>
      <c r="T783" s="26"/>
    </row>
    <row r="784">
      <c r="E784" s="21"/>
      <c r="K784" s="22"/>
      <c r="O784" s="26"/>
      <c r="T784" s="26"/>
    </row>
    <row r="785">
      <c r="E785" s="21"/>
      <c r="K785" s="22"/>
      <c r="O785" s="26"/>
      <c r="T785" s="26"/>
    </row>
    <row r="786">
      <c r="E786" s="21"/>
      <c r="K786" s="22"/>
      <c r="O786" s="26"/>
      <c r="T786" s="26"/>
    </row>
    <row r="787">
      <c r="E787" s="21"/>
      <c r="K787" s="22"/>
      <c r="O787" s="26"/>
      <c r="T787" s="26"/>
    </row>
    <row r="788">
      <c r="E788" s="21"/>
      <c r="K788" s="22"/>
      <c r="O788" s="26"/>
      <c r="T788" s="26"/>
    </row>
    <row r="789">
      <c r="E789" s="21"/>
      <c r="K789" s="22"/>
      <c r="O789" s="26"/>
      <c r="T789" s="26"/>
    </row>
    <row r="790">
      <c r="E790" s="21"/>
      <c r="K790" s="22"/>
      <c r="O790" s="26"/>
      <c r="T790" s="26"/>
    </row>
    <row r="791">
      <c r="E791" s="21"/>
      <c r="K791" s="22"/>
      <c r="O791" s="26"/>
      <c r="T791" s="26"/>
    </row>
    <row r="792">
      <c r="E792" s="21"/>
      <c r="K792" s="22"/>
      <c r="O792" s="26"/>
      <c r="T792" s="26"/>
    </row>
    <row r="793">
      <c r="E793" s="21"/>
      <c r="K793" s="22"/>
      <c r="O793" s="26"/>
      <c r="T793" s="26"/>
    </row>
    <row r="794">
      <c r="E794" s="21"/>
      <c r="K794" s="22"/>
      <c r="O794" s="26"/>
      <c r="T794" s="26"/>
    </row>
    <row r="795">
      <c r="E795" s="21"/>
      <c r="K795" s="22"/>
      <c r="O795" s="26"/>
      <c r="T795" s="26"/>
    </row>
    <row r="796">
      <c r="E796" s="21"/>
      <c r="K796" s="22"/>
      <c r="O796" s="26"/>
      <c r="T796" s="26"/>
    </row>
    <row r="797">
      <c r="E797" s="21"/>
      <c r="K797" s="22"/>
      <c r="O797" s="26"/>
      <c r="T797" s="26"/>
    </row>
    <row r="798">
      <c r="E798" s="21"/>
      <c r="K798" s="22"/>
      <c r="O798" s="26"/>
      <c r="T798" s="26"/>
    </row>
    <row r="799">
      <c r="E799" s="21"/>
      <c r="K799" s="22"/>
      <c r="O799" s="26"/>
      <c r="T799" s="26"/>
    </row>
    <row r="800">
      <c r="E800" s="21"/>
      <c r="K800" s="22"/>
      <c r="O800" s="26"/>
      <c r="T800" s="26"/>
    </row>
    <row r="801">
      <c r="E801" s="21"/>
      <c r="K801" s="22"/>
      <c r="O801" s="26"/>
      <c r="T801" s="26"/>
    </row>
    <row r="802">
      <c r="E802" s="21"/>
      <c r="K802" s="22"/>
      <c r="O802" s="26"/>
      <c r="T802" s="26"/>
    </row>
    <row r="803">
      <c r="E803" s="21"/>
      <c r="K803" s="22"/>
      <c r="O803" s="26"/>
      <c r="T803" s="26"/>
    </row>
    <row r="804">
      <c r="E804" s="21"/>
      <c r="K804" s="22"/>
      <c r="O804" s="26"/>
      <c r="T804" s="26"/>
    </row>
    <row r="805">
      <c r="E805" s="21"/>
      <c r="K805" s="22"/>
      <c r="O805" s="26"/>
      <c r="T805" s="26"/>
    </row>
    <row r="806">
      <c r="E806" s="21"/>
      <c r="K806" s="22"/>
      <c r="O806" s="26"/>
      <c r="T806" s="26"/>
    </row>
    <row r="807">
      <c r="E807" s="21"/>
      <c r="K807" s="22"/>
      <c r="O807" s="26"/>
      <c r="T807" s="26"/>
    </row>
    <row r="808">
      <c r="E808" s="21"/>
      <c r="K808" s="22"/>
      <c r="O808" s="26"/>
      <c r="T808" s="26"/>
    </row>
    <row r="809">
      <c r="E809" s="21"/>
      <c r="K809" s="22"/>
      <c r="O809" s="26"/>
      <c r="T809" s="26"/>
    </row>
    <row r="810">
      <c r="E810" s="21"/>
      <c r="K810" s="22"/>
      <c r="O810" s="26"/>
      <c r="T810" s="26"/>
    </row>
    <row r="811">
      <c r="E811" s="21"/>
      <c r="K811" s="22"/>
      <c r="O811" s="26"/>
      <c r="T811" s="26"/>
    </row>
    <row r="812">
      <c r="E812" s="21"/>
      <c r="K812" s="22"/>
      <c r="O812" s="26"/>
      <c r="T812" s="26"/>
    </row>
    <row r="813">
      <c r="E813" s="21"/>
      <c r="K813" s="22"/>
      <c r="O813" s="26"/>
      <c r="T813" s="26"/>
    </row>
    <row r="814">
      <c r="E814" s="21"/>
      <c r="K814" s="22"/>
      <c r="O814" s="26"/>
      <c r="T814" s="26"/>
    </row>
    <row r="815">
      <c r="E815" s="21"/>
      <c r="K815" s="22"/>
      <c r="O815" s="26"/>
      <c r="T815" s="26"/>
    </row>
    <row r="816">
      <c r="E816" s="21"/>
      <c r="K816" s="22"/>
      <c r="O816" s="26"/>
      <c r="T816" s="26"/>
    </row>
    <row r="817">
      <c r="E817" s="21"/>
      <c r="K817" s="22"/>
      <c r="O817" s="26"/>
      <c r="T817" s="26"/>
    </row>
    <row r="818">
      <c r="E818" s="21"/>
      <c r="K818" s="22"/>
      <c r="O818" s="26"/>
      <c r="T818" s="26"/>
    </row>
    <row r="819">
      <c r="E819" s="21"/>
      <c r="K819" s="22"/>
      <c r="O819" s="26"/>
      <c r="T819" s="26"/>
    </row>
    <row r="820">
      <c r="E820" s="21"/>
      <c r="K820" s="22"/>
      <c r="O820" s="26"/>
      <c r="T820" s="26"/>
    </row>
    <row r="821">
      <c r="E821" s="21"/>
      <c r="K821" s="22"/>
      <c r="O821" s="26"/>
      <c r="T821" s="26"/>
    </row>
    <row r="822">
      <c r="E822" s="21"/>
      <c r="K822" s="22"/>
      <c r="O822" s="26"/>
      <c r="T822" s="26"/>
    </row>
    <row r="823">
      <c r="E823" s="21"/>
      <c r="K823" s="22"/>
      <c r="O823" s="26"/>
      <c r="T823" s="26"/>
    </row>
    <row r="824">
      <c r="E824" s="21"/>
      <c r="K824" s="22"/>
      <c r="O824" s="26"/>
      <c r="T824" s="26"/>
    </row>
    <row r="825">
      <c r="E825" s="21"/>
      <c r="K825" s="22"/>
      <c r="O825" s="26"/>
      <c r="T825" s="26"/>
    </row>
    <row r="826">
      <c r="E826" s="21"/>
      <c r="K826" s="22"/>
      <c r="O826" s="26"/>
      <c r="T826" s="26"/>
    </row>
    <row r="827">
      <c r="E827" s="21"/>
      <c r="K827" s="22"/>
      <c r="O827" s="26"/>
      <c r="T827" s="26"/>
    </row>
    <row r="828">
      <c r="E828" s="21"/>
      <c r="K828" s="22"/>
      <c r="O828" s="26"/>
      <c r="T828" s="26"/>
    </row>
    <row r="829">
      <c r="E829" s="21"/>
      <c r="K829" s="22"/>
      <c r="O829" s="26"/>
      <c r="T829" s="26"/>
    </row>
    <row r="830">
      <c r="E830" s="21"/>
      <c r="K830" s="22"/>
      <c r="O830" s="26"/>
      <c r="T830" s="26"/>
    </row>
    <row r="831">
      <c r="E831" s="21"/>
      <c r="K831" s="22"/>
      <c r="O831" s="26"/>
      <c r="T831" s="26"/>
    </row>
    <row r="832">
      <c r="E832" s="21"/>
      <c r="K832" s="22"/>
      <c r="O832" s="26"/>
      <c r="T832" s="26"/>
    </row>
    <row r="833">
      <c r="E833" s="21"/>
      <c r="K833" s="22"/>
      <c r="O833" s="26"/>
      <c r="T833" s="26"/>
    </row>
    <row r="834">
      <c r="E834" s="21"/>
      <c r="K834" s="22"/>
      <c r="O834" s="26"/>
      <c r="T834" s="26"/>
    </row>
    <row r="835">
      <c r="E835" s="21"/>
      <c r="K835" s="22"/>
      <c r="O835" s="26"/>
      <c r="T835" s="26"/>
    </row>
    <row r="836">
      <c r="E836" s="21"/>
      <c r="K836" s="22"/>
      <c r="O836" s="26"/>
      <c r="T836" s="26"/>
    </row>
    <row r="837">
      <c r="E837" s="21"/>
      <c r="K837" s="22"/>
      <c r="O837" s="26"/>
      <c r="T837" s="26"/>
    </row>
    <row r="838">
      <c r="E838" s="21"/>
      <c r="K838" s="22"/>
      <c r="O838" s="26"/>
      <c r="T838" s="26"/>
    </row>
    <row r="839">
      <c r="E839" s="21"/>
      <c r="K839" s="22"/>
      <c r="O839" s="26"/>
      <c r="T839" s="26"/>
    </row>
    <row r="840">
      <c r="E840" s="21"/>
      <c r="K840" s="22"/>
      <c r="O840" s="26"/>
      <c r="T840" s="26"/>
    </row>
    <row r="841">
      <c r="E841" s="21"/>
      <c r="K841" s="22"/>
      <c r="O841" s="26"/>
      <c r="T841" s="26"/>
    </row>
    <row r="842">
      <c r="E842" s="21"/>
      <c r="K842" s="22"/>
      <c r="O842" s="26"/>
      <c r="T842" s="26"/>
    </row>
    <row r="843">
      <c r="E843" s="21"/>
      <c r="K843" s="22"/>
      <c r="O843" s="26"/>
      <c r="T843" s="26"/>
    </row>
    <row r="844">
      <c r="E844" s="21"/>
      <c r="K844" s="22"/>
      <c r="O844" s="26"/>
      <c r="T844" s="26"/>
    </row>
    <row r="845">
      <c r="E845" s="21"/>
      <c r="K845" s="22"/>
      <c r="O845" s="26"/>
      <c r="T845" s="26"/>
    </row>
    <row r="846">
      <c r="E846" s="21"/>
      <c r="K846" s="22"/>
      <c r="O846" s="26"/>
      <c r="T846" s="26"/>
    </row>
    <row r="847">
      <c r="E847" s="21"/>
      <c r="K847" s="22"/>
      <c r="O847" s="26"/>
      <c r="T847" s="26"/>
    </row>
    <row r="848">
      <c r="E848" s="21"/>
      <c r="K848" s="22"/>
      <c r="O848" s="26"/>
      <c r="T848" s="26"/>
    </row>
    <row r="849">
      <c r="E849" s="21"/>
      <c r="K849" s="22"/>
      <c r="O849" s="26"/>
      <c r="T849" s="26"/>
    </row>
    <row r="850">
      <c r="E850" s="21"/>
      <c r="K850" s="22"/>
      <c r="O850" s="26"/>
      <c r="T850" s="26"/>
    </row>
    <row r="851">
      <c r="E851" s="21"/>
      <c r="K851" s="22"/>
      <c r="O851" s="26"/>
      <c r="T851" s="26"/>
    </row>
    <row r="852">
      <c r="E852" s="21"/>
      <c r="K852" s="22"/>
      <c r="O852" s="26"/>
      <c r="T852" s="26"/>
    </row>
    <row r="853">
      <c r="E853" s="21"/>
      <c r="K853" s="22"/>
      <c r="O853" s="26"/>
      <c r="T853" s="26"/>
    </row>
    <row r="854">
      <c r="E854" s="21"/>
      <c r="K854" s="22"/>
      <c r="O854" s="26"/>
      <c r="T854" s="26"/>
    </row>
    <row r="855">
      <c r="E855" s="21"/>
      <c r="K855" s="22"/>
      <c r="O855" s="26"/>
      <c r="T855" s="26"/>
    </row>
    <row r="856">
      <c r="E856" s="21"/>
      <c r="K856" s="22"/>
      <c r="O856" s="26"/>
      <c r="T856" s="26"/>
    </row>
    <row r="857">
      <c r="E857" s="21"/>
      <c r="K857" s="22"/>
      <c r="O857" s="26"/>
      <c r="T857" s="26"/>
    </row>
    <row r="858">
      <c r="E858" s="21"/>
      <c r="K858" s="22"/>
      <c r="O858" s="26"/>
      <c r="T858" s="26"/>
    </row>
    <row r="859">
      <c r="E859" s="21"/>
      <c r="K859" s="22"/>
      <c r="O859" s="26"/>
      <c r="T859" s="26"/>
    </row>
    <row r="860">
      <c r="E860" s="21"/>
      <c r="K860" s="22"/>
      <c r="O860" s="26"/>
      <c r="T860" s="26"/>
    </row>
    <row r="861">
      <c r="E861" s="21"/>
      <c r="K861" s="22"/>
      <c r="O861" s="26"/>
      <c r="T861" s="26"/>
    </row>
    <row r="862">
      <c r="E862" s="21"/>
      <c r="K862" s="22"/>
      <c r="O862" s="26"/>
      <c r="T862" s="26"/>
    </row>
    <row r="863">
      <c r="E863" s="21"/>
      <c r="K863" s="22"/>
      <c r="O863" s="26"/>
      <c r="T863" s="26"/>
    </row>
    <row r="864">
      <c r="E864" s="21"/>
      <c r="K864" s="22"/>
      <c r="O864" s="26"/>
      <c r="T864" s="26"/>
    </row>
    <row r="865">
      <c r="E865" s="21"/>
      <c r="K865" s="22"/>
      <c r="O865" s="26"/>
      <c r="T865" s="26"/>
    </row>
    <row r="866">
      <c r="E866" s="21"/>
      <c r="K866" s="22"/>
      <c r="O866" s="26"/>
      <c r="T866" s="26"/>
    </row>
    <row r="867">
      <c r="E867" s="21"/>
      <c r="K867" s="22"/>
      <c r="O867" s="26"/>
      <c r="T867" s="26"/>
    </row>
    <row r="868">
      <c r="E868" s="21"/>
      <c r="K868" s="22"/>
      <c r="O868" s="26"/>
      <c r="T868" s="26"/>
    </row>
    <row r="869">
      <c r="E869" s="21"/>
      <c r="K869" s="22"/>
      <c r="O869" s="26"/>
      <c r="T869" s="26"/>
    </row>
    <row r="870">
      <c r="E870" s="21"/>
      <c r="K870" s="22"/>
      <c r="O870" s="26"/>
      <c r="T870" s="26"/>
    </row>
    <row r="871">
      <c r="E871" s="21"/>
      <c r="K871" s="22"/>
      <c r="O871" s="26"/>
      <c r="T871" s="26"/>
    </row>
    <row r="872">
      <c r="E872" s="21"/>
      <c r="K872" s="22"/>
      <c r="O872" s="26"/>
      <c r="T872" s="26"/>
    </row>
    <row r="873">
      <c r="E873" s="21"/>
      <c r="K873" s="22"/>
      <c r="O873" s="26"/>
      <c r="T873" s="26"/>
    </row>
    <row r="874">
      <c r="E874" s="21"/>
      <c r="K874" s="22"/>
      <c r="O874" s="26"/>
      <c r="T874" s="26"/>
    </row>
    <row r="875">
      <c r="E875" s="21"/>
      <c r="K875" s="22"/>
      <c r="O875" s="26"/>
      <c r="T875" s="26"/>
    </row>
    <row r="876">
      <c r="E876" s="21"/>
      <c r="K876" s="22"/>
      <c r="O876" s="26"/>
      <c r="T876" s="26"/>
    </row>
    <row r="877">
      <c r="E877" s="21"/>
      <c r="K877" s="22"/>
      <c r="O877" s="26"/>
      <c r="T877" s="26"/>
    </row>
    <row r="878">
      <c r="E878" s="21"/>
      <c r="K878" s="22"/>
      <c r="O878" s="26"/>
      <c r="T878" s="26"/>
    </row>
    <row r="879">
      <c r="E879" s="21"/>
      <c r="K879" s="22"/>
      <c r="O879" s="26"/>
      <c r="T879" s="26"/>
    </row>
    <row r="880">
      <c r="E880" s="21"/>
      <c r="K880" s="22"/>
      <c r="O880" s="26"/>
      <c r="T880" s="26"/>
    </row>
    <row r="881">
      <c r="E881" s="21"/>
      <c r="K881" s="22"/>
      <c r="O881" s="26"/>
      <c r="T881" s="26"/>
    </row>
    <row r="882">
      <c r="E882" s="21"/>
      <c r="K882" s="22"/>
      <c r="O882" s="26"/>
      <c r="T882" s="26"/>
    </row>
    <row r="883">
      <c r="E883" s="21"/>
      <c r="K883" s="22"/>
      <c r="O883" s="26"/>
      <c r="T883" s="26"/>
    </row>
    <row r="884">
      <c r="E884" s="21"/>
      <c r="K884" s="22"/>
      <c r="O884" s="26"/>
      <c r="T884" s="26"/>
    </row>
    <row r="885">
      <c r="E885" s="21"/>
      <c r="K885" s="22"/>
      <c r="O885" s="26"/>
      <c r="T885" s="26"/>
    </row>
    <row r="886">
      <c r="E886" s="21"/>
      <c r="K886" s="22"/>
      <c r="O886" s="26"/>
      <c r="T886" s="26"/>
    </row>
    <row r="887">
      <c r="E887" s="21"/>
      <c r="K887" s="22"/>
      <c r="O887" s="26"/>
      <c r="T887" s="26"/>
    </row>
    <row r="888">
      <c r="E888" s="21"/>
      <c r="K888" s="22"/>
      <c r="O888" s="26"/>
      <c r="T888" s="26"/>
    </row>
    <row r="889">
      <c r="E889" s="21"/>
      <c r="K889" s="22"/>
      <c r="O889" s="26"/>
      <c r="T889" s="26"/>
    </row>
    <row r="890">
      <c r="E890" s="21"/>
      <c r="K890" s="22"/>
      <c r="O890" s="26"/>
      <c r="T890" s="26"/>
    </row>
    <row r="891">
      <c r="E891" s="21"/>
      <c r="K891" s="22"/>
      <c r="O891" s="26"/>
      <c r="T891" s="26"/>
    </row>
    <row r="892">
      <c r="E892" s="21"/>
      <c r="K892" s="22"/>
      <c r="O892" s="26"/>
      <c r="T892" s="26"/>
    </row>
    <row r="893">
      <c r="E893" s="21"/>
      <c r="K893" s="22"/>
      <c r="O893" s="26"/>
      <c r="T893" s="26"/>
    </row>
    <row r="894">
      <c r="E894" s="21"/>
      <c r="K894" s="22"/>
      <c r="O894" s="26"/>
      <c r="T894" s="26"/>
    </row>
    <row r="895">
      <c r="E895" s="21"/>
      <c r="K895" s="22"/>
      <c r="O895" s="26"/>
      <c r="T895" s="26"/>
    </row>
    <row r="896">
      <c r="E896" s="21"/>
      <c r="K896" s="22"/>
      <c r="O896" s="26"/>
      <c r="T896" s="26"/>
    </row>
    <row r="897">
      <c r="E897" s="21"/>
      <c r="K897" s="22"/>
      <c r="O897" s="26"/>
      <c r="T897" s="26"/>
    </row>
    <row r="898">
      <c r="E898" s="21"/>
      <c r="K898" s="22"/>
      <c r="O898" s="26"/>
      <c r="T898" s="26"/>
    </row>
    <row r="899">
      <c r="E899" s="21"/>
      <c r="K899" s="22"/>
      <c r="O899" s="26"/>
      <c r="T899" s="26"/>
    </row>
    <row r="900">
      <c r="E900" s="21"/>
      <c r="K900" s="22"/>
      <c r="O900" s="26"/>
      <c r="T900" s="26"/>
    </row>
    <row r="901">
      <c r="E901" s="21"/>
      <c r="K901" s="22"/>
      <c r="O901" s="26"/>
      <c r="T901" s="26"/>
    </row>
    <row r="902">
      <c r="E902" s="21"/>
      <c r="K902" s="22"/>
      <c r="O902" s="26"/>
      <c r="T902" s="26"/>
    </row>
    <row r="903">
      <c r="E903" s="21"/>
      <c r="K903" s="22"/>
      <c r="O903" s="26"/>
      <c r="T903" s="26"/>
    </row>
    <row r="904">
      <c r="E904" s="21"/>
      <c r="K904" s="22"/>
      <c r="O904" s="26"/>
      <c r="T904" s="26"/>
    </row>
    <row r="905">
      <c r="E905" s="21"/>
      <c r="K905" s="22"/>
      <c r="O905" s="26"/>
      <c r="T905" s="26"/>
    </row>
    <row r="906">
      <c r="E906" s="21"/>
      <c r="K906" s="22"/>
      <c r="O906" s="26"/>
      <c r="T906" s="26"/>
    </row>
    <row r="907">
      <c r="E907" s="21"/>
      <c r="K907" s="22"/>
      <c r="O907" s="26"/>
      <c r="T907" s="26"/>
    </row>
    <row r="908">
      <c r="E908" s="21"/>
      <c r="K908" s="22"/>
      <c r="O908" s="26"/>
      <c r="T908" s="26"/>
    </row>
    <row r="909">
      <c r="E909" s="21"/>
      <c r="K909" s="22"/>
      <c r="O909" s="26"/>
      <c r="T909" s="26"/>
    </row>
    <row r="910">
      <c r="E910" s="21"/>
      <c r="K910" s="22"/>
      <c r="O910" s="26"/>
      <c r="T910" s="26"/>
    </row>
    <row r="911">
      <c r="E911" s="21"/>
      <c r="K911" s="22"/>
      <c r="O911" s="26"/>
      <c r="T911" s="26"/>
    </row>
    <row r="912">
      <c r="E912" s="21"/>
      <c r="K912" s="22"/>
      <c r="O912" s="26"/>
      <c r="T912" s="26"/>
    </row>
    <row r="913">
      <c r="E913" s="21"/>
      <c r="K913" s="22"/>
      <c r="O913" s="26"/>
      <c r="T913" s="26"/>
    </row>
    <row r="914">
      <c r="E914" s="21"/>
      <c r="K914" s="22"/>
      <c r="O914" s="26"/>
      <c r="T914" s="26"/>
    </row>
    <row r="915">
      <c r="E915" s="21"/>
      <c r="K915" s="22"/>
      <c r="O915" s="26"/>
      <c r="T915" s="26"/>
    </row>
    <row r="916">
      <c r="E916" s="21"/>
      <c r="K916" s="22"/>
      <c r="O916" s="26"/>
      <c r="T916" s="26"/>
    </row>
    <row r="917">
      <c r="E917" s="21"/>
      <c r="K917" s="22"/>
      <c r="O917" s="26"/>
      <c r="T917" s="26"/>
    </row>
    <row r="918">
      <c r="E918" s="21"/>
      <c r="K918" s="22"/>
      <c r="O918" s="26"/>
      <c r="T918" s="26"/>
    </row>
    <row r="919">
      <c r="E919" s="21"/>
      <c r="K919" s="22"/>
      <c r="O919" s="26"/>
      <c r="T919" s="26"/>
    </row>
    <row r="920">
      <c r="E920" s="21"/>
      <c r="K920" s="22"/>
      <c r="O920" s="26"/>
      <c r="T920" s="26"/>
    </row>
    <row r="921">
      <c r="E921" s="21"/>
      <c r="K921" s="22"/>
      <c r="O921" s="26"/>
      <c r="T921" s="26"/>
    </row>
    <row r="922">
      <c r="E922" s="21"/>
      <c r="K922" s="22"/>
      <c r="O922" s="26"/>
      <c r="T922" s="26"/>
    </row>
    <row r="923">
      <c r="E923" s="21"/>
      <c r="K923" s="22"/>
      <c r="O923" s="26"/>
      <c r="T923" s="26"/>
    </row>
    <row r="924">
      <c r="E924" s="21"/>
      <c r="K924" s="22"/>
      <c r="O924" s="26"/>
      <c r="T924" s="26"/>
    </row>
    <row r="925">
      <c r="E925" s="21"/>
      <c r="K925" s="22"/>
      <c r="O925" s="26"/>
      <c r="T925" s="26"/>
    </row>
    <row r="926">
      <c r="E926" s="21"/>
      <c r="K926" s="22"/>
      <c r="O926" s="26"/>
      <c r="T926" s="26"/>
    </row>
    <row r="927">
      <c r="E927" s="21"/>
      <c r="K927" s="22"/>
      <c r="O927" s="26"/>
      <c r="T927" s="26"/>
    </row>
    <row r="928">
      <c r="E928" s="21"/>
      <c r="K928" s="22"/>
      <c r="O928" s="26"/>
      <c r="T928" s="26"/>
    </row>
    <row r="929">
      <c r="E929" s="21"/>
      <c r="K929" s="22"/>
      <c r="O929" s="26"/>
      <c r="T929" s="26"/>
    </row>
    <row r="930">
      <c r="E930" s="21"/>
      <c r="K930" s="22"/>
      <c r="O930" s="26"/>
      <c r="T930" s="26"/>
    </row>
    <row r="931">
      <c r="E931" s="21"/>
      <c r="K931" s="22"/>
      <c r="O931" s="26"/>
      <c r="T931" s="26"/>
    </row>
    <row r="932">
      <c r="E932" s="21"/>
      <c r="K932" s="22"/>
      <c r="O932" s="26"/>
      <c r="T932" s="26"/>
    </row>
    <row r="933">
      <c r="E933" s="21"/>
      <c r="K933" s="22"/>
      <c r="O933" s="26"/>
      <c r="T933" s="26"/>
    </row>
    <row r="934">
      <c r="E934" s="21"/>
      <c r="K934" s="22"/>
      <c r="O934" s="26"/>
      <c r="T934" s="26"/>
    </row>
    <row r="935">
      <c r="E935" s="21"/>
      <c r="K935" s="22"/>
      <c r="O935" s="26"/>
      <c r="T935" s="26"/>
    </row>
    <row r="936">
      <c r="E936" s="21"/>
      <c r="K936" s="22"/>
      <c r="O936" s="26"/>
      <c r="T936" s="26"/>
    </row>
    <row r="937">
      <c r="E937" s="21"/>
      <c r="K937" s="22"/>
      <c r="O937" s="26"/>
      <c r="T937" s="26"/>
    </row>
    <row r="938">
      <c r="E938" s="21"/>
      <c r="K938" s="22"/>
      <c r="O938" s="26"/>
      <c r="T938" s="26"/>
    </row>
    <row r="939">
      <c r="E939" s="21"/>
      <c r="K939" s="22"/>
      <c r="O939" s="26"/>
      <c r="T939" s="26"/>
    </row>
    <row r="940">
      <c r="E940" s="21"/>
      <c r="K940" s="22"/>
      <c r="O940" s="26"/>
      <c r="T940" s="26"/>
    </row>
    <row r="941">
      <c r="E941" s="21"/>
      <c r="K941" s="22"/>
      <c r="O941" s="26"/>
      <c r="T941" s="26"/>
    </row>
    <row r="942">
      <c r="E942" s="21"/>
      <c r="K942" s="22"/>
      <c r="O942" s="26"/>
      <c r="T942" s="26"/>
    </row>
    <row r="943">
      <c r="E943" s="21"/>
      <c r="K943" s="22"/>
      <c r="O943" s="26"/>
      <c r="T943" s="26"/>
    </row>
    <row r="944">
      <c r="E944" s="21"/>
      <c r="K944" s="22"/>
      <c r="O944" s="26"/>
      <c r="T944" s="26"/>
    </row>
    <row r="945">
      <c r="E945" s="21"/>
      <c r="K945" s="22"/>
      <c r="O945" s="26"/>
      <c r="T945" s="26"/>
    </row>
    <row r="946">
      <c r="E946" s="21"/>
      <c r="K946" s="22"/>
      <c r="O946" s="26"/>
      <c r="T946" s="26"/>
    </row>
    <row r="947">
      <c r="E947" s="21"/>
      <c r="K947" s="22"/>
      <c r="O947" s="26"/>
      <c r="T947" s="26"/>
    </row>
    <row r="948">
      <c r="E948" s="21"/>
      <c r="K948" s="22"/>
      <c r="O948" s="26"/>
      <c r="T948" s="26"/>
    </row>
    <row r="949">
      <c r="E949" s="21"/>
      <c r="K949" s="22"/>
      <c r="O949" s="26"/>
      <c r="T949" s="26"/>
    </row>
    <row r="950">
      <c r="E950" s="21"/>
      <c r="K950" s="22"/>
      <c r="O950" s="26"/>
      <c r="T950" s="26"/>
    </row>
    <row r="951">
      <c r="E951" s="21"/>
      <c r="K951" s="22"/>
      <c r="O951" s="26"/>
      <c r="T951" s="26"/>
    </row>
    <row r="952">
      <c r="E952" s="21"/>
      <c r="K952" s="22"/>
      <c r="O952" s="26"/>
      <c r="T952" s="26"/>
    </row>
    <row r="953">
      <c r="E953" s="21"/>
      <c r="K953" s="22"/>
      <c r="O953" s="26"/>
      <c r="T953" s="26"/>
    </row>
    <row r="954">
      <c r="E954" s="21"/>
      <c r="K954" s="22"/>
      <c r="O954" s="26"/>
      <c r="T954" s="26"/>
    </row>
    <row r="955">
      <c r="E955" s="21"/>
      <c r="K955" s="22"/>
      <c r="O955" s="26"/>
      <c r="T955" s="26"/>
    </row>
    <row r="956">
      <c r="E956" s="21"/>
      <c r="K956" s="22"/>
      <c r="O956" s="26"/>
      <c r="T956" s="26"/>
    </row>
    <row r="957">
      <c r="E957" s="21"/>
      <c r="K957" s="22"/>
      <c r="O957" s="26"/>
      <c r="T957" s="26"/>
    </row>
    <row r="958">
      <c r="E958" s="21"/>
      <c r="K958" s="22"/>
      <c r="O958" s="26"/>
      <c r="T958" s="26"/>
    </row>
    <row r="959">
      <c r="E959" s="21"/>
      <c r="K959" s="22"/>
      <c r="O959" s="26"/>
      <c r="T959" s="26"/>
    </row>
    <row r="960">
      <c r="E960" s="21"/>
      <c r="K960" s="22"/>
      <c r="O960" s="26"/>
      <c r="T960" s="26"/>
    </row>
    <row r="961">
      <c r="E961" s="21"/>
      <c r="K961" s="22"/>
      <c r="O961" s="26"/>
      <c r="T961" s="26"/>
    </row>
    <row r="962">
      <c r="E962" s="21"/>
      <c r="K962" s="22"/>
      <c r="O962" s="26"/>
      <c r="T962" s="26"/>
    </row>
    <row r="963">
      <c r="E963" s="21"/>
      <c r="K963" s="22"/>
      <c r="O963" s="26"/>
      <c r="T963" s="26"/>
    </row>
    <row r="964">
      <c r="E964" s="21"/>
      <c r="K964" s="22"/>
      <c r="O964" s="26"/>
      <c r="T964" s="26"/>
    </row>
    <row r="965">
      <c r="E965" s="21"/>
      <c r="K965" s="22"/>
      <c r="O965" s="26"/>
      <c r="T965" s="26"/>
    </row>
    <row r="966">
      <c r="E966" s="21"/>
      <c r="K966" s="22"/>
      <c r="O966" s="26"/>
      <c r="T966" s="26"/>
    </row>
    <row r="967">
      <c r="E967" s="21"/>
      <c r="K967" s="22"/>
      <c r="O967" s="26"/>
      <c r="T967" s="26"/>
    </row>
    <row r="968">
      <c r="E968" s="21"/>
      <c r="K968" s="22"/>
      <c r="O968" s="26"/>
      <c r="T968" s="26"/>
    </row>
    <row r="969">
      <c r="E969" s="21"/>
      <c r="K969" s="22"/>
      <c r="O969" s="26"/>
      <c r="T969" s="26"/>
    </row>
    <row r="970">
      <c r="E970" s="21"/>
      <c r="K970" s="22"/>
      <c r="O970" s="26"/>
      <c r="T970" s="26"/>
    </row>
    <row r="971">
      <c r="E971" s="21"/>
      <c r="K971" s="22"/>
      <c r="O971" s="26"/>
      <c r="T971" s="26"/>
    </row>
    <row r="972">
      <c r="E972" s="21"/>
      <c r="K972" s="22"/>
      <c r="O972" s="26"/>
      <c r="T972" s="26"/>
    </row>
    <row r="973">
      <c r="E973" s="21"/>
      <c r="K973" s="22"/>
      <c r="O973" s="26"/>
      <c r="T973" s="26"/>
    </row>
  </sheetData>
  <mergeCells count="3">
    <mergeCell ref="B1:D1"/>
    <mergeCell ref="E1:G1"/>
    <mergeCell ref="I1:T1"/>
  </mergeCells>
  <drawing r:id="rId1"/>
</worksheet>
</file>