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hoenix-core\src\QPP.IntegrationTests\Tests\Assets\"/>
    </mc:Choice>
  </mc:AlternateContent>
  <bookViews>
    <workbookView xWindow="120" yWindow="120" windowWidth="15135" windowHeight="9300" activeTab="1"/>
  </bookViews>
  <sheets>
    <sheet name="filters" sheetId="1" r:id="rId1"/>
    <sheet name="sheet" sheetId="2" r:id="rId2"/>
    <sheet name="data" sheetId="3" r:id="rId3"/>
  </sheets>
  <definedNames>
    <definedName name="DATA">data!$A:$C</definedName>
    <definedName name="FILTER">filters!$A$1:$C$51</definedName>
    <definedName name="Filtername">sheet!$A$1</definedName>
    <definedName name="test_range">sheet!$A$2:$B$7</definedName>
  </definedNames>
  <calcPr calcId="152511"/>
</workbook>
</file>

<file path=xl/calcChain.xml><?xml version="1.0" encoding="utf-8"?>
<calcChain xmlns="http://schemas.openxmlformats.org/spreadsheetml/2006/main">
  <c r="C1" i="2" l="1"/>
  <c r="B1" i="2"/>
  <c r="E7" i="2"/>
  <c r="B7" i="2" s="1"/>
  <c r="E6" i="2"/>
  <c r="B6" i="2" s="1"/>
  <c r="E5" i="2"/>
  <c r="B5" i="2" s="1"/>
  <c r="E4" i="2"/>
  <c r="B4" i="2" s="1"/>
  <c r="E3" i="2"/>
  <c r="B3" i="2" s="1"/>
</calcChain>
</file>

<file path=xl/sharedStrings.xml><?xml version="1.0" encoding="utf-8"?>
<sst xmlns="http://schemas.openxmlformats.org/spreadsheetml/2006/main" count="435" uniqueCount="371">
  <si>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</si>
  <si>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</si>
  <si>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</si>
  <si>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</si>
  <si>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</si>
  <si>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</si>
  <si>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</si>
  <si>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</si>
  <si>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</si>
  <si>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</si>
  <si>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</si>
  <si>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</si>
  <si>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</si>
  <si>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</si>
  <si>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</si>
  <si>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</si>
  <si>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</si>
  <si>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</si>
  <si>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</si>
  <si>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</si>
  <si>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</si>
  <si>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</si>
  <si>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</si>
  <si>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</si>
  <si>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</si>
  <si>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</si>
  <si>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</si>
  <si>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</si>
  <si>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</si>
  <si>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</si>
  <si>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</si>
  <si>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</si>
  <si>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</si>
  <si>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</si>
  <si>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</si>
  <si>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</si>
  <si>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</si>
  <si>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</si>
  <si>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</si>
  <si>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</si>
  <si>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</si>
  <si>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</si>
  <si>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</si>
  <si>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</si>
  <si>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</si>
  <si>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</si>
  <si>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</si>
  <si>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</si>
  <si>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</si>
  <si>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</si>
  <si>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</si>
  <si>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</si>
  <si>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</si>
  <si>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</si>
  <si>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</si>
  <si>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</si>
  <si>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</si>
  <si>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</si>
  <si>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</si>
  <si>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</si>
  <si>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</si>
  <si>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</si>
  <si>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</si>
  <si>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</si>
  <si>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</si>
  <si>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</si>
  <si>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</si>
  <si>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</si>
  <si>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</si>
  <si>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</si>
  <si>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</si>
  <si>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</si>
  <si>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</si>
  <si>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</si>
  <si>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</si>
  <si>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</si>
  <si>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</si>
  <si>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</si>
  <si>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</si>
  <si>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</si>
  <si>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</si>
  <si>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</si>
  <si>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</si>
  <si>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</si>
  <si>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</si>
  <si>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</si>
  <si>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</si>
  <si>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</si>
  <si>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</si>
  <si>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</si>
  <si>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</si>
  <si>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</si>
  <si>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</si>
  <si>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</si>
  <si>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</si>
  <si>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</si>
  <si>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</si>
  <si>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</si>
  <si>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</si>
  <si>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</si>
  <si>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</si>
  <si>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</si>
  <si>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NAME</t>
  </si>
  <si>
    <t>LABEL</t>
  </si>
  <si>
    <t>DEEAL</t>
  </si>
  <si>
    <t>DEEAK</t>
  </si>
  <si>
    <t>DEEAZ</t>
  </si>
  <si>
    <t>DEEAR</t>
  </si>
  <si>
    <t>DEECA</t>
  </si>
  <si>
    <t>DEECO</t>
  </si>
  <si>
    <t>DEECT</t>
  </si>
  <si>
    <t>DEEDE</t>
  </si>
  <si>
    <t>DEEDC</t>
  </si>
  <si>
    <t>DEEFL</t>
  </si>
  <si>
    <t>DEEGA</t>
  </si>
  <si>
    <t>DEEHI</t>
  </si>
  <si>
    <t>DEEID</t>
  </si>
  <si>
    <t>DEEIL</t>
  </si>
  <si>
    <t>DEEIN</t>
  </si>
  <si>
    <t>DEEIA</t>
  </si>
  <si>
    <t>DEEKS</t>
  </si>
  <si>
    <t>DEEKY</t>
  </si>
  <si>
    <t>DEELA</t>
  </si>
  <si>
    <t>DEEME</t>
  </si>
  <si>
    <t>DEEMD</t>
  </si>
  <si>
    <t>DEEMA</t>
  </si>
  <si>
    <t>DEEMI</t>
  </si>
  <si>
    <t>DEEMN</t>
  </si>
  <si>
    <t>DEEMS</t>
  </si>
  <si>
    <t>DEEMO</t>
  </si>
  <si>
    <t>DEEMT</t>
  </si>
  <si>
    <t>DEENE</t>
  </si>
  <si>
    <t>DEENV</t>
  </si>
  <si>
    <t>DEENH</t>
  </si>
  <si>
    <t>DEENJ</t>
  </si>
  <si>
    <t>DEENM</t>
  </si>
  <si>
    <t>DEENY</t>
  </si>
  <si>
    <t>DEENC</t>
  </si>
  <si>
    <t>DEEND</t>
  </si>
  <si>
    <t>DEEOH</t>
  </si>
  <si>
    <t>DEEOK</t>
  </si>
  <si>
    <t>DEEOR</t>
  </si>
  <si>
    <t>DEEPA</t>
  </si>
  <si>
    <t>DEERI</t>
  </si>
  <si>
    <t>DEESC</t>
  </si>
  <si>
    <t>DEESD</t>
  </si>
  <si>
    <t>DEETN</t>
  </si>
  <si>
    <t>DEETX</t>
  </si>
  <si>
    <t>DEEUT</t>
  </si>
  <si>
    <t>DEEVT</t>
  </si>
  <si>
    <t>DEEVA</t>
  </si>
  <si>
    <t>DEEWA</t>
  </si>
  <si>
    <t>DEEWV</t>
  </si>
  <si>
    <t>DEEWI</t>
  </si>
  <si>
    <t>DEEWY</t>
  </si>
  <si>
    <t>DYRPICAL</t>
  </si>
  <si>
    <t>DYRPICAK</t>
  </si>
  <si>
    <t>DYRPICAZ</t>
  </si>
  <si>
    <t>DYRPICAR</t>
  </si>
  <si>
    <t>DYRPICCA</t>
  </si>
  <si>
    <t>DYRPICCO</t>
  </si>
  <si>
    <t>DYRPICCT</t>
  </si>
  <si>
    <t>DYRPICDE</t>
  </si>
  <si>
    <t>DYRPICDC</t>
  </si>
  <si>
    <t>DYRPICFL</t>
  </si>
  <si>
    <t>DYRPICGA</t>
  </si>
  <si>
    <t>DYRPICHI</t>
  </si>
  <si>
    <t>DYRPICID</t>
  </si>
  <si>
    <t>DYRPICIL</t>
  </si>
  <si>
    <t>DYRPICIN</t>
  </si>
  <si>
    <t>DYRPICIA</t>
  </si>
  <si>
    <t>DYRPICKS</t>
  </si>
  <si>
    <t>DYRPICKY</t>
  </si>
  <si>
    <t>DYRPICLA</t>
  </si>
  <si>
    <t>DYRPICME</t>
  </si>
  <si>
    <t>DYRPICMD</t>
  </si>
  <si>
    <t>DYRPICMA</t>
  </si>
  <si>
    <t>DYRPICMI</t>
  </si>
  <si>
    <t>DYRPICMN</t>
  </si>
  <si>
    <t>DYRPICMS</t>
  </si>
  <si>
    <t>DYRPICMO</t>
  </si>
  <si>
    <t>DYRPICMT</t>
  </si>
  <si>
    <t>DYRPICNE</t>
  </si>
  <si>
    <t>DYRPICNV</t>
  </si>
  <si>
    <t>DYRPICNH</t>
  </si>
  <si>
    <t>DYRPICNJ</t>
  </si>
  <si>
    <t>DYRPICNM</t>
  </si>
  <si>
    <t>DYRPICNY</t>
  </si>
  <si>
    <t>DYRPICNC</t>
  </si>
  <si>
    <t>DYRPICND</t>
  </si>
  <si>
    <t>DYRPICOH</t>
  </si>
  <si>
    <t>DYRPICOK</t>
  </si>
  <si>
    <t>DYRPICOR</t>
  </si>
  <si>
    <t>DYRPICPA</t>
  </si>
  <si>
    <t>DYRPICRI</t>
  </si>
  <si>
    <t>DYRPICSC</t>
  </si>
  <si>
    <t>DYRPICSD</t>
  </si>
  <si>
    <t>DYRPICTN</t>
  </si>
  <si>
    <t>DYRPICTX</t>
  </si>
  <si>
    <t>DYRPICUT</t>
  </si>
  <si>
    <t>DYRPICVT</t>
  </si>
  <si>
    <t>DYRPICVA</t>
  </si>
  <si>
    <t>DYRPICWA</t>
  </si>
  <si>
    <t>DYRPICWV</t>
  </si>
  <si>
    <t>DYRPICWI</t>
  </si>
  <si>
    <t>DYRPICWY</t>
  </si>
  <si>
    <t>DXRUNRAL</t>
  </si>
  <si>
    <t>DXRUNRAK</t>
  </si>
  <si>
    <t>DXRUNRAZ</t>
  </si>
  <si>
    <t>DXRUNRAR</t>
  </si>
  <si>
    <t>DXRUNRCA</t>
  </si>
  <si>
    <t>DXRUNRCO</t>
  </si>
  <si>
    <t>DXRUNRCT</t>
  </si>
  <si>
    <t>DXRUNRDE</t>
  </si>
  <si>
    <t>DXRUNRDC</t>
  </si>
  <si>
    <t>DXRUNRFL</t>
  </si>
  <si>
    <t>DXRUNRGA</t>
  </si>
  <si>
    <t>DXRUNRHI</t>
  </si>
  <si>
    <t>DXRUNRID</t>
  </si>
  <si>
    <t>DXRUNRIL</t>
  </si>
  <si>
    <t>DXRUNRIN</t>
  </si>
  <si>
    <t>DXRUNRIA</t>
  </si>
  <si>
    <t>DXRUNRKS</t>
  </si>
  <si>
    <t>DXRUNRKY</t>
  </si>
  <si>
    <t>DXRUNRLA</t>
  </si>
  <si>
    <t>DXRUNRME</t>
  </si>
  <si>
    <t>DXRUNRMD</t>
  </si>
  <si>
    <t>DXRUNRMA</t>
  </si>
  <si>
    <t>DXRUNRMI</t>
  </si>
  <si>
    <t>DXRUNRMN</t>
  </si>
  <si>
    <t>DXRUNRMS</t>
  </si>
  <si>
    <t>DXRUNRMO</t>
  </si>
  <si>
    <t>DXRUNRMT</t>
  </si>
  <si>
    <t>DXRUNRNE</t>
  </si>
  <si>
    <t>DXRUNRNV</t>
  </si>
  <si>
    <t>DXRUNRNH</t>
  </si>
  <si>
    <t>DXRUNRNJ</t>
  </si>
  <si>
    <t>DXRUNRNM</t>
  </si>
  <si>
    <t>DXRUNRNY</t>
  </si>
  <si>
    <t>DXRUNRNC</t>
  </si>
  <si>
    <t>DXRUNRND</t>
  </si>
  <si>
    <t>DXRUNROH</t>
  </si>
  <si>
    <t>DXRUNROK</t>
  </si>
  <si>
    <t>DXRUNROR</t>
  </si>
  <si>
    <t>DXRUNRPA</t>
  </si>
  <si>
    <t>DXRUNRRI</t>
  </si>
  <si>
    <t>DXRUNRSC</t>
  </si>
  <si>
    <t>DXRUNRSD</t>
  </si>
  <si>
    <t>DXRUNRTN</t>
  </si>
  <si>
    <t>DXRUNRTX</t>
  </si>
  <si>
    <t>DXRUNRUT</t>
  </si>
  <si>
    <t>DXRUNRVT</t>
  </si>
  <si>
    <t>DXRUNRVA</t>
  </si>
  <si>
    <t>DXRUNRWA</t>
  </si>
  <si>
    <t>DXRUNRWV</t>
  </si>
  <si>
    <t>DXRUNRWI</t>
  </si>
  <si>
    <t>DXRUNRWY</t>
  </si>
  <si>
    <t>DXTOSAAL</t>
  </si>
  <si>
    <t>DXTOSAAK</t>
  </si>
  <si>
    <t>DXTOSAAZ</t>
  </si>
  <si>
    <t>DXTOSAAR</t>
  </si>
  <si>
    <t>DXTOSACA</t>
  </si>
  <si>
    <t>DXTOSACO</t>
  </si>
  <si>
    <t>DXTOSACT</t>
  </si>
  <si>
    <t>DXTOSADE</t>
  </si>
  <si>
    <t>DXTOSADC</t>
  </si>
  <si>
    <t>DXTOSAFL</t>
  </si>
  <si>
    <t>DXTOSAGA</t>
  </si>
  <si>
    <t>DXTOSAHI</t>
  </si>
  <si>
    <t>DXTOSAID</t>
  </si>
  <si>
    <t>DXTOSAIL</t>
  </si>
  <si>
    <t>DXTOSAIN</t>
  </si>
  <si>
    <t>DXTOSAIA</t>
  </si>
  <si>
    <t>DXTOSAKS</t>
  </si>
  <si>
    <t>DXTOSAKY</t>
  </si>
  <si>
    <t>DXTOSALA</t>
  </si>
  <si>
    <t>DXTOSAME</t>
  </si>
  <si>
    <t>DXTOSAMD</t>
  </si>
  <si>
    <t>DXTOSAMA</t>
  </si>
  <si>
    <t>DXTOSAMI</t>
  </si>
  <si>
    <t>DXTOSAMN</t>
  </si>
  <si>
    <t>DXTOSAMS</t>
  </si>
  <si>
    <t>DXTOSAMO</t>
  </si>
  <si>
    <t>DXTOSAMT</t>
  </si>
  <si>
    <t>DXTOSANE</t>
  </si>
  <si>
    <t>DXTOSANV</t>
  </si>
  <si>
    <t>DXTOSANH</t>
  </si>
  <si>
    <t>DXTOSANJ</t>
  </si>
  <si>
    <t>DXTOSANM</t>
  </si>
  <si>
    <t>DXTOSANY</t>
  </si>
  <si>
    <t>DXTOSANC</t>
  </si>
  <si>
    <t>DXTOSAND</t>
  </si>
  <si>
    <t>DXTOSAOH</t>
  </si>
  <si>
    <t>DXTOSAOK</t>
  </si>
  <si>
    <t>DXTOSAOR</t>
  </si>
  <si>
    <t>DXTOSAPA</t>
  </si>
  <si>
    <t>DXTOSARI</t>
  </si>
  <si>
    <t>DXTOSASC</t>
  </si>
  <si>
    <t>DXTOSASD</t>
  </si>
  <si>
    <t>DXTOSATN</t>
  </si>
  <si>
    <t>DXTOSATX</t>
  </si>
  <si>
    <t>DXTOSAUT</t>
  </si>
  <si>
    <t>DXTOSAVT</t>
  </si>
  <si>
    <t>DXTOSAVA</t>
  </si>
  <si>
    <t>DXTOSAWA</t>
  </si>
  <si>
    <t>DXTOSAWV</t>
  </si>
  <si>
    <t>DXTOSAWI</t>
  </si>
  <si>
    <t>DXTOSAWY</t>
  </si>
  <si>
    <t>DCGSPAL</t>
  </si>
  <si>
    <t>DCGSPAK</t>
  </si>
  <si>
    <t>DCGSPAZ</t>
  </si>
  <si>
    <t>DCGSPAR</t>
  </si>
  <si>
    <t>DCGSPCA</t>
  </si>
  <si>
    <t>DCGSPCO</t>
  </si>
  <si>
    <t>DCGSPCT</t>
  </si>
  <si>
    <t>DCGSPDE</t>
  </si>
  <si>
    <t>DCGSPDC</t>
  </si>
  <si>
    <t>DCGSPFL</t>
  </si>
  <si>
    <t>DCGSPGA</t>
  </si>
  <si>
    <t>DCGSPHI</t>
  </si>
  <si>
    <t>DCGSPID</t>
  </si>
  <si>
    <t>DCGSPIL</t>
  </si>
  <si>
    <t>DCGSPIN</t>
  </si>
  <si>
    <t>DCGSPIA</t>
  </si>
  <si>
    <t>DCGSPKS</t>
  </si>
  <si>
    <t>DCGSPKY</t>
  </si>
  <si>
    <t>DCGSPLA</t>
  </si>
  <si>
    <t>DCGSPME</t>
  </si>
  <si>
    <t>DCGSPMD</t>
  </si>
  <si>
    <t>DCGSPMA</t>
  </si>
  <si>
    <t>DCGSPMI</t>
  </si>
  <si>
    <t>DCGSPMN</t>
  </si>
  <si>
    <t>DCGSPMS</t>
  </si>
  <si>
    <t>DCGSPMO</t>
  </si>
  <si>
    <t>DCGSPMT</t>
  </si>
  <si>
    <t>DCGSPNE</t>
  </si>
  <si>
    <t>DCGSPNV</t>
  </si>
  <si>
    <t>DCGSPNH</t>
  </si>
  <si>
    <t>DCGSPNJ</t>
  </si>
  <si>
    <t>DCGSPNM</t>
  </si>
  <si>
    <t>DCGSPNY</t>
  </si>
  <si>
    <t>DCGSPNC</t>
  </si>
  <si>
    <t>DCGSPND</t>
  </si>
  <si>
    <t>DCGSPOH</t>
  </si>
  <si>
    <t>DCGSPOK</t>
  </si>
  <si>
    <t>DCGSPOR</t>
  </si>
  <si>
    <t>DCGSPPA</t>
  </si>
  <si>
    <t>DCGSPRI</t>
  </si>
  <si>
    <t>DCGSPSC</t>
  </si>
  <si>
    <t>DCGSPSD</t>
  </si>
  <si>
    <t>DCGSPTN</t>
  </si>
  <si>
    <t>DCGSPTX</t>
  </si>
  <si>
    <t>DCGSPUT</t>
  </si>
  <si>
    <t>DCGSPVT</t>
  </si>
  <si>
    <t>DCGSPVA</t>
  </si>
  <si>
    <t>DCGSPWA</t>
  </si>
  <si>
    <t>DCGSPWV</t>
  </si>
  <si>
    <t>DCGSPWI</t>
  </si>
  <si>
    <t>DCGSPWY</t>
  </si>
  <si>
    <t>Real GSP</t>
  </si>
  <si>
    <t>Employment</t>
  </si>
  <si>
    <t>Personal Income</t>
  </si>
  <si>
    <t>Unemployment Rate</t>
  </si>
  <si>
    <t>Housing Starts</t>
  </si>
  <si>
    <t>Changes to the Forecast (Short Term)</t>
  </si>
  <si>
    <t>DCGSP</t>
  </si>
  <si>
    <t>DEE</t>
  </si>
  <si>
    <t>DYRPIC</t>
  </si>
  <si>
    <t>DXRUNR</t>
  </si>
  <si>
    <t>DXTOSA</t>
  </si>
  <si>
    <t>2015Q1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</si>
</sst>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0"/>
      <name val="Arial Unicode MS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5" fillId="2" borderId="0" applyNumberFormat="0" applyAlignment="0"/>
    <xf numFmtId="0" fontId="6" fillId="3" borderId="0" applyNumberFormat="0" applyAlignment="0"/>
    <xf numFmtId="0" fontId="7" fillId="0" borderId="0" applyNumberFormat="0">
      <alignment horizontal="left"/>
    </xf>
    <xf numFmtId="0" fontId="5" fillId="0" borderId="0" applyNumberFormat="0">
      <alignment horizontal="left"/>
    </xf>
    <xf numFmtId="0" fontId="5" fillId="0" borderId="0" applyNumberFormat="0">
      <alignment horizontal="left" indent="3"/>
    </xf>
    <xf numFmtId="0" fontId="5" fillId="0" borderId="0" applyNumberFormat="0">
      <alignment horizontal="left" indent="6"/>
    </xf>
    <xf numFmtId="0" fontId="5" fillId="0" borderId="0" applyNumberFormat="0">
      <alignment horizontal="left" indent="9"/>
    </xf>
    <xf numFmtId="0" fontId="5" fillId="0" borderId="0" applyNumberFormat="0">
      <alignment horizontal="left" indent="12"/>
    </xf>
    <xf numFmtId="0" fontId="7" fillId="4" borderId="0" applyNumberFormat="0"/>
    <xf numFmtId="0" fontId="8" fillId="0" borderId="0" applyNumberFormat="0">
      <alignment horizontal="left"/>
    </xf>
    <xf numFmtId="0" fontId="9" fillId="2" borderId="0" applyNumberFormat="0"/>
  </cellStyleXfs>
  <cellXfs count="10">
    <xf numFmtId="0" fontId="0" fillId="0" borderId="0" xfId="0"/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9" fillId="2" borderId="0" xfId="12"/>
    <xf numFmtId="49" fontId="9" fillId="2" borderId="0" xfId="12" applyNumberFormat="1"/>
  </cellXfs>
  <cellStyles count="13">
    <cellStyle name="Normal" xfId="0" builtinId="0" customBuiltin="1"/>
    <cellStyle name="Normal 2" xfId="1"/>
    <cellStyle name="phx-cell-forecast" xfId="2"/>
    <cellStyle name="phx-col-heading" xfId="3"/>
    <cellStyle name="phx-row-section" xfId="4"/>
    <cellStyle name="phx-row-subsection1" xfId="5"/>
    <cellStyle name="phx-row-subsection2" xfId="6"/>
    <cellStyle name="phx-row-subsection3" xfId="7"/>
    <cellStyle name="phx-row-subsection4" xfId="8"/>
    <cellStyle name="phx-row-subsection5" xfId="9"/>
    <cellStyle name="phx-row-total" xfId="10"/>
    <cellStyle name="phx-table-footer" xfId="11"/>
    <cellStyle name="phx-table-title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5" x14ac:dyDescent="0.25"/>
  <cols>
    <col min="2" max="2" width="14.28515625" customWidth="1"/>
  </cols>
  <sheetData>
    <row r="1" spans="1:3" x14ac:dyDescent="0.25">
      <c r="A1" t="s">
        <v>0</v>
      </c>
      <c r="B1" s="1" t="s">
        <v>1</v>
      </c>
      <c r="C1" t="s">
        <v>0</v>
      </c>
    </row>
    <row r="2" spans="1:3" x14ac:dyDescent="0.25">
      <c r="A2" t="s">
        <v>2</v>
      </c>
      <c r="B2" s="1" t="s">
        <v>3</v>
      </c>
      <c r="C2" t="s">
        <v>2</v>
      </c>
    </row>
    <row r="3" spans="1:3" x14ac:dyDescent="0.25">
      <c r="A3" t="s">
        <v>4</v>
      </c>
      <c r="B3" s="1" t="s">
        <v>5</v>
      </c>
      <c r="C3" t="s">
        <v>4</v>
      </c>
    </row>
    <row r="4" spans="1:3" x14ac:dyDescent="0.25">
      <c r="A4" t="s">
        <v>6</v>
      </c>
      <c r="B4" s="1" t="s">
        <v>7</v>
      </c>
      <c r="C4" t="s">
        <v>6</v>
      </c>
    </row>
    <row r="5" spans="1:3" x14ac:dyDescent="0.25">
      <c r="A5" t="s">
        <v>8</v>
      </c>
      <c r="B5" s="1" t="s">
        <v>9</v>
      </c>
      <c r="C5" t="s">
        <v>8</v>
      </c>
    </row>
    <row r="6" spans="1:3" x14ac:dyDescent="0.25">
      <c r="A6" t="s">
        <v>10</v>
      </c>
      <c r="B6" s="1" t="s">
        <v>11</v>
      </c>
      <c r="C6" t="s">
        <v>10</v>
      </c>
    </row>
    <row r="7" spans="1:3" x14ac:dyDescent="0.25">
      <c r="A7" t="s">
        <v>12</v>
      </c>
      <c r="B7" s="1" t="s">
        <v>13</v>
      </c>
      <c r="C7" t="s">
        <v>12</v>
      </c>
    </row>
    <row r="8" spans="1:3" ht="30" x14ac:dyDescent="0.25">
      <c r="A8" t="s">
        <v>14</v>
      </c>
      <c r="B8" s="1" t="s">
        <v>15</v>
      </c>
      <c r="C8" t="s">
        <v>14</v>
      </c>
    </row>
    <row r="9" spans="1:3" x14ac:dyDescent="0.25">
      <c r="A9" t="s">
        <v>16</v>
      </c>
      <c r="B9" s="1" t="s">
        <v>17</v>
      </c>
      <c r="C9" t="s">
        <v>16</v>
      </c>
    </row>
    <row r="10" spans="1:3" x14ac:dyDescent="0.25">
      <c r="A10" t="s">
        <v>18</v>
      </c>
      <c r="B10" s="1" t="s">
        <v>19</v>
      </c>
      <c r="C10" t="s">
        <v>18</v>
      </c>
    </row>
    <row r="11" spans="1:3" x14ac:dyDescent="0.25">
      <c r="A11" t="s">
        <v>20</v>
      </c>
      <c r="B11" s="1" t="s">
        <v>21</v>
      </c>
      <c r="C11" t="s">
        <v>20</v>
      </c>
    </row>
    <row r="12" spans="1:3" x14ac:dyDescent="0.25">
      <c r="A12" t="s">
        <v>22</v>
      </c>
      <c r="B12" s="1" t="s">
        <v>23</v>
      </c>
      <c r="C12" t="s">
        <v>22</v>
      </c>
    </row>
    <row r="13" spans="1:3" x14ac:dyDescent="0.25">
      <c r="A13" t="s">
        <v>24</v>
      </c>
      <c r="B13" s="1" t="s">
        <v>25</v>
      </c>
      <c r="C13" t="s">
        <v>24</v>
      </c>
    </row>
    <row r="14" spans="1:3" x14ac:dyDescent="0.25">
      <c r="A14" t="s">
        <v>26</v>
      </c>
      <c r="B14" s="1" t="s">
        <v>27</v>
      </c>
      <c r="C14" t="s">
        <v>26</v>
      </c>
    </row>
    <row r="15" spans="1:3" x14ac:dyDescent="0.25">
      <c r="A15" t="s">
        <v>28</v>
      </c>
      <c r="B15" s="1" t="s">
        <v>29</v>
      </c>
      <c r="C15" t="s">
        <v>28</v>
      </c>
    </row>
    <row r="16" spans="1:3" x14ac:dyDescent="0.25">
      <c r="A16" t="s">
        <v>30</v>
      </c>
      <c r="B16" s="1" t="s">
        <v>31</v>
      </c>
      <c r="C16" t="s">
        <v>30</v>
      </c>
    </row>
    <row r="17" spans="1:3" x14ac:dyDescent="0.25">
      <c r="A17" t="s">
        <v>32</v>
      </c>
      <c r="B17" s="1" t="s">
        <v>33</v>
      </c>
      <c r="C17" t="s">
        <v>32</v>
      </c>
    </row>
    <row r="18" spans="1:3" x14ac:dyDescent="0.25">
      <c r="A18" t="s">
        <v>34</v>
      </c>
      <c r="B18" s="1" t="s">
        <v>35</v>
      </c>
      <c r="C18" t="s">
        <v>34</v>
      </c>
    </row>
    <row r="19" spans="1:3" x14ac:dyDescent="0.25">
      <c r="A19" t="s">
        <v>36</v>
      </c>
      <c r="B19" s="1" t="s">
        <v>37</v>
      </c>
      <c r="C19" t="s">
        <v>36</v>
      </c>
    </row>
    <row r="20" spans="1:3" x14ac:dyDescent="0.25">
      <c r="A20" t="s">
        <v>38</v>
      </c>
      <c r="B20" s="1" t="s">
        <v>39</v>
      </c>
      <c r="C20" t="s">
        <v>38</v>
      </c>
    </row>
    <row r="21" spans="1:3" x14ac:dyDescent="0.25">
      <c r="A21" t="s">
        <v>40</v>
      </c>
      <c r="B21" s="1" t="s">
        <v>41</v>
      </c>
      <c r="C21" t="s">
        <v>40</v>
      </c>
    </row>
    <row r="22" spans="1:3" x14ac:dyDescent="0.25">
      <c r="A22" t="s">
        <v>42</v>
      </c>
      <c r="B22" s="1" t="s">
        <v>43</v>
      </c>
      <c r="C22" t="s">
        <v>42</v>
      </c>
    </row>
    <row r="23" spans="1:3" x14ac:dyDescent="0.25">
      <c r="A23" t="s">
        <v>44</v>
      </c>
      <c r="B23" s="1" t="s">
        <v>45</v>
      </c>
      <c r="C23" t="s">
        <v>44</v>
      </c>
    </row>
    <row r="24" spans="1:3" x14ac:dyDescent="0.25">
      <c r="A24" t="s">
        <v>46</v>
      </c>
      <c r="B24" s="1" t="s">
        <v>47</v>
      </c>
      <c r="C24" t="s">
        <v>46</v>
      </c>
    </row>
    <row r="25" spans="1:3" x14ac:dyDescent="0.25">
      <c r="A25" t="s">
        <v>48</v>
      </c>
      <c r="B25" s="1" t="s">
        <v>49</v>
      </c>
      <c r="C25" t="s">
        <v>48</v>
      </c>
    </row>
    <row r="26" spans="1:3" x14ac:dyDescent="0.25">
      <c r="A26" t="s">
        <v>50</v>
      </c>
      <c r="B26" s="1" t="s">
        <v>51</v>
      </c>
      <c r="C26" t="s">
        <v>50</v>
      </c>
    </row>
    <row r="27" spans="1:3" x14ac:dyDescent="0.25">
      <c r="A27" t="s">
        <v>52</v>
      </c>
      <c r="B27" s="1" t="s">
        <v>53</v>
      </c>
      <c r="C27" t="s">
        <v>52</v>
      </c>
    </row>
    <row r="28" spans="1:3" x14ac:dyDescent="0.25">
      <c r="A28" t="s">
        <v>54</v>
      </c>
      <c r="B28" s="1" t="s">
        <v>55</v>
      </c>
      <c r="C28" t="s">
        <v>54</v>
      </c>
    </row>
    <row r="29" spans="1:3" x14ac:dyDescent="0.25">
      <c r="A29" t="s">
        <v>56</v>
      </c>
      <c r="B29" s="1" t="s">
        <v>57</v>
      </c>
      <c r="C29" t="s">
        <v>56</v>
      </c>
    </row>
    <row r="30" spans="1:3" x14ac:dyDescent="0.25">
      <c r="A30" t="s">
        <v>58</v>
      </c>
      <c r="B30" s="1" t="s">
        <v>59</v>
      </c>
      <c r="C30" t="s">
        <v>58</v>
      </c>
    </row>
    <row r="31" spans="1:3" x14ac:dyDescent="0.25">
      <c r="A31" t="s">
        <v>60</v>
      </c>
      <c r="B31" s="1" t="s">
        <v>61</v>
      </c>
      <c r="C31" t="s">
        <v>60</v>
      </c>
    </row>
    <row r="32" spans="1:3" x14ac:dyDescent="0.25">
      <c r="A32" t="s">
        <v>62</v>
      </c>
      <c r="B32" s="1" t="s">
        <v>63</v>
      </c>
      <c r="C32" t="s">
        <v>62</v>
      </c>
    </row>
    <row r="33" spans="1:3" x14ac:dyDescent="0.25">
      <c r="A33" t="s">
        <v>64</v>
      </c>
      <c r="B33" s="1" t="s">
        <v>65</v>
      </c>
      <c r="C33" t="s">
        <v>64</v>
      </c>
    </row>
    <row r="34" spans="1:3" x14ac:dyDescent="0.25">
      <c r="A34" t="s">
        <v>66</v>
      </c>
      <c r="B34" s="1" t="s">
        <v>67</v>
      </c>
      <c r="C34" t="s">
        <v>66</v>
      </c>
    </row>
    <row r="35" spans="1:3" x14ac:dyDescent="0.25">
      <c r="A35" t="s">
        <v>68</v>
      </c>
      <c r="B35" s="1" t="s">
        <v>69</v>
      </c>
      <c r="C35" t="s">
        <v>68</v>
      </c>
    </row>
    <row r="36" spans="1:3" x14ac:dyDescent="0.25">
      <c r="A36" t="s">
        <v>70</v>
      </c>
      <c r="B36" s="1" t="s">
        <v>71</v>
      </c>
      <c r="C36" t="s">
        <v>70</v>
      </c>
    </row>
    <row r="37" spans="1:3" x14ac:dyDescent="0.25">
      <c r="A37" t="s">
        <v>72</v>
      </c>
      <c r="B37" s="1" t="s">
        <v>73</v>
      </c>
      <c r="C37" t="s">
        <v>72</v>
      </c>
    </row>
    <row r="38" spans="1:3" x14ac:dyDescent="0.25">
      <c r="A38" t="s">
        <v>74</v>
      </c>
      <c r="B38" s="1" t="s">
        <v>75</v>
      </c>
      <c r="C38" t="s">
        <v>74</v>
      </c>
    </row>
    <row r="39" spans="1:3" x14ac:dyDescent="0.25">
      <c r="A39" t="s">
        <v>76</v>
      </c>
      <c r="B39" s="1" t="s">
        <v>77</v>
      </c>
      <c r="C39" t="s">
        <v>76</v>
      </c>
    </row>
    <row r="40" spans="1:3" x14ac:dyDescent="0.25">
      <c r="A40" t="s">
        <v>78</v>
      </c>
      <c r="B40" s="1" t="s">
        <v>79</v>
      </c>
      <c r="C40" t="s">
        <v>78</v>
      </c>
    </row>
    <row r="41" spans="1:3" x14ac:dyDescent="0.25">
      <c r="A41" t="s">
        <v>80</v>
      </c>
      <c r="B41" s="1" t="s">
        <v>81</v>
      </c>
      <c r="C41" t="s">
        <v>80</v>
      </c>
    </row>
    <row r="42" spans="1:3" x14ac:dyDescent="0.25">
      <c r="A42" t="s">
        <v>82</v>
      </c>
      <c r="B42" s="1" t="s">
        <v>83</v>
      </c>
      <c r="C42" t="s">
        <v>82</v>
      </c>
    </row>
    <row r="43" spans="1:3" x14ac:dyDescent="0.25">
      <c r="A43" t="s">
        <v>84</v>
      </c>
      <c r="B43" s="1" t="s">
        <v>85</v>
      </c>
      <c r="C43" t="s">
        <v>84</v>
      </c>
    </row>
    <row r="44" spans="1:3" x14ac:dyDescent="0.25">
      <c r="A44" t="s">
        <v>86</v>
      </c>
      <c r="B44" s="1" t="s">
        <v>87</v>
      </c>
      <c r="C44" t="s">
        <v>86</v>
      </c>
    </row>
    <row r="45" spans="1:3" x14ac:dyDescent="0.25">
      <c r="A45" t="s">
        <v>88</v>
      </c>
      <c r="B45" s="1" t="s">
        <v>89</v>
      </c>
      <c r="C45" t="s">
        <v>88</v>
      </c>
    </row>
    <row r="46" spans="1:3" x14ac:dyDescent="0.25">
      <c r="A46" t="s">
        <v>90</v>
      </c>
      <c r="B46" s="1" t="s">
        <v>91</v>
      </c>
      <c r="C46" t="s">
        <v>90</v>
      </c>
    </row>
    <row r="47" spans="1:3" x14ac:dyDescent="0.25">
      <c r="A47" t="s">
        <v>92</v>
      </c>
      <c r="B47" s="1" t="s">
        <v>93</v>
      </c>
      <c r="C47" t="s">
        <v>92</v>
      </c>
    </row>
    <row r="48" spans="1:3" x14ac:dyDescent="0.25">
      <c r="A48" t="s">
        <v>94</v>
      </c>
      <c r="B48" s="1" t="s">
        <v>95</v>
      </c>
      <c r="C48" t="s">
        <v>94</v>
      </c>
    </row>
    <row r="49" spans="1:3" x14ac:dyDescent="0.25">
      <c r="A49" t="s">
        <v>96</v>
      </c>
      <c r="B49" s="1" t="s">
        <v>97</v>
      </c>
      <c r="C49" t="s">
        <v>96</v>
      </c>
    </row>
    <row r="50" spans="1:3" x14ac:dyDescent="0.25">
      <c r="A50" t="s">
        <v>98</v>
      </c>
      <c r="B50" s="1" t="s">
        <v>99</v>
      </c>
      <c r="C50" t="s">
        <v>98</v>
      </c>
    </row>
    <row r="51" spans="1:3" x14ac:dyDescent="0.25">
      <c r="A51" t="s">
        <v>100</v>
      </c>
      <c r="B51" s="1" t="s">
        <v>101</v>
      </c>
      <c r="C51" t="s">
        <v>100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B7"/>
    </sheetView>
  </sheetViews>
  <sheetFormatPr defaultRowHeight="15" x14ac:dyDescent="0.25"/>
  <cols>
    <col min="1" max="1" width="24.28515625" customWidth="1"/>
    <col min="2" max="2" width="17.28515625" customWidth="1"/>
    <col min="3" max="3" width="12.5703125" customWidth="1"/>
    <col min="11" max="12" width="9.140625" customWidth="1"/>
  </cols>
  <sheetData>
    <row r="1" spans="1:5" x14ac:dyDescent="0.25">
      <c r="A1" s="4" t="s">
        <v>18</v>
      </c>
      <c r="B1" t="str">
        <f>VLOOKUP(Filtername,FILTER,3,FALSE)</f>
        <v>FL</v>
      </c>
      <c r="C1" t="str">
        <f>VLOOKUP(Filtername,FILTER,2,FALSE)</f>
        <v>Florida</v>
      </c>
    </row>
    <row r="2" spans="1:5" s="8" customFormat="1" x14ac:dyDescent="0.25">
      <c r="A2" s="8" t="s">
        <v>364</v>
      </c>
      <c r="C2" s="9"/>
    </row>
    <row r="3" spans="1:5" x14ac:dyDescent="0.25">
      <c r="A3" s="5" t="s">
        <v>359</v>
      </c>
      <c r="B3" s="6" t="str">
        <f>IF(E3&gt;0.2,"Higher",IF(E3&lt;-0.2,"Lower","Unchanged"))</f>
        <v>Higher</v>
      </c>
      <c r="D3" t="s">
        <v>365</v>
      </c>
      <c r="E3">
        <f>VLOOKUP(D3&amp;Filtername,DATA,2,FALSE)</f>
        <v>0.96099999999999997</v>
      </c>
    </row>
    <row r="4" spans="1:5" x14ac:dyDescent="0.25">
      <c r="A4" s="2" t="s">
        <v>360</v>
      </c>
      <c r="B4" s="6" t="str">
        <f>IF(E4&gt;0.2,"Higher",IF(E4&lt;-0.2,"Lower","Unchanged"))</f>
        <v>Higher</v>
      </c>
      <c r="D4" t="s">
        <v>366</v>
      </c>
      <c r="E4">
        <f>VLOOKUP(D4&amp;Filtername,DATA,2,FALSE)</f>
        <v>0.92200000000000004</v>
      </c>
    </row>
    <row r="5" spans="1:5" x14ac:dyDescent="0.25">
      <c r="A5" s="2" t="s">
        <v>361</v>
      </c>
      <c r="B5" s="6" t="str">
        <f>IF(E5&gt;0.2,"Higher",IF(E5&lt;-0.2,"Lower","Unchanged"))</f>
        <v>Lower</v>
      </c>
      <c r="D5" t="s">
        <v>367</v>
      </c>
      <c r="E5">
        <f>VLOOKUP(D5&amp;Filtername,DATA,2,FALSE)</f>
        <v>-0.51400000000000001</v>
      </c>
    </row>
    <row r="6" spans="1:5" x14ac:dyDescent="0.25">
      <c r="A6" s="2" t="s">
        <v>362</v>
      </c>
      <c r="B6" s="6" t="str">
        <f>IF(E6&gt;0.2,"Higher",IF(E6&lt;-0.2,"Lower","Unchanged"))</f>
        <v>Lower</v>
      </c>
      <c r="D6" t="s">
        <v>368</v>
      </c>
      <c r="E6">
        <f>VLOOKUP(D6&amp;Filtername,DATA,2,FALSE)</f>
        <v>-0.433</v>
      </c>
    </row>
    <row r="7" spans="1:5" x14ac:dyDescent="0.25">
      <c r="A7" s="3" t="s">
        <v>363</v>
      </c>
      <c r="B7" s="7" t="str">
        <f>IF(E7&gt;0.2,"Higher",IF(E7&lt;-0.2,"Lower","Unchanged"))</f>
        <v>Lower</v>
      </c>
      <c r="D7" t="s">
        <v>369</v>
      </c>
      <c r="E7">
        <f>VLOOKUP(D7&amp;Filtername,DATA,2,FALSE)</f>
        <v>-0.97699999999999998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workbookViewId="0">
      <selection activeCell="B44" sqref="B44"/>
    </sheetView>
  </sheetViews>
  <sheetFormatPr defaultRowHeight="15" x14ac:dyDescent="0.25"/>
  <cols>
    <col min="1" max="1" width="11.5703125" customWidth="1"/>
  </cols>
  <sheetData>
    <row r="1" spans="1:3" x14ac:dyDescent="0.25">
      <c r="A1" t="s">
        <v>102</v>
      </c>
      <c r="B1" t="s">
        <v>370</v>
      </c>
      <c r="C1" t="s">
        <v>103</v>
      </c>
    </row>
    <row r="2" spans="1:3" x14ac:dyDescent="0.25">
      <c r="A2" t="s">
        <v>308</v>
      </c>
      <c r="B2">
        <v>0.23599999999999999</v>
      </c>
    </row>
    <row r="3" spans="1:3" x14ac:dyDescent="0.25">
      <c r="A3" t="s">
        <v>309</v>
      </c>
      <c r="B3">
        <v>3.7829999999999999</v>
      </c>
    </row>
    <row r="4" spans="1:3" x14ac:dyDescent="0.25">
      <c r="A4" t="s">
        <v>310</v>
      </c>
      <c r="B4">
        <v>0.44700000000000001</v>
      </c>
    </row>
    <row r="5" spans="1:3" x14ac:dyDescent="0.25">
      <c r="A5" t="s">
        <v>311</v>
      </c>
      <c r="B5">
        <v>1.7430000000000001</v>
      </c>
    </row>
    <row r="6" spans="1:3" x14ac:dyDescent="0.25">
      <c r="A6" t="s">
        <v>312</v>
      </c>
      <c r="B6">
        <v>0.627</v>
      </c>
    </row>
    <row r="7" spans="1:3" x14ac:dyDescent="0.25">
      <c r="A7" t="s">
        <v>313</v>
      </c>
      <c r="B7">
        <v>0.92100000000000004</v>
      </c>
    </row>
    <row r="8" spans="1:3" x14ac:dyDescent="0.25">
      <c r="A8" t="s">
        <v>314</v>
      </c>
      <c r="B8">
        <v>-0.55900000000000005</v>
      </c>
    </row>
    <row r="9" spans="1:3" x14ac:dyDescent="0.25">
      <c r="A9" t="s">
        <v>315</v>
      </c>
      <c r="B9">
        <v>0.69499999999999995</v>
      </c>
    </row>
    <row r="10" spans="1:3" x14ac:dyDescent="0.25">
      <c r="A10" t="s">
        <v>316</v>
      </c>
      <c r="B10">
        <v>-0.56599999999999995</v>
      </c>
    </row>
    <row r="11" spans="1:3" x14ac:dyDescent="0.25">
      <c r="A11" t="s">
        <v>317</v>
      </c>
      <c r="B11">
        <v>0.96099999999999997</v>
      </c>
    </row>
    <row r="12" spans="1:3" x14ac:dyDescent="0.25">
      <c r="A12" t="s">
        <v>318</v>
      </c>
      <c r="B12">
        <v>0.16700000000000001</v>
      </c>
    </row>
    <row r="13" spans="1:3" x14ac:dyDescent="0.25">
      <c r="A13" t="s">
        <v>319</v>
      </c>
      <c r="B13">
        <v>0.253</v>
      </c>
    </row>
    <row r="14" spans="1:3" x14ac:dyDescent="0.25">
      <c r="A14" t="s">
        <v>320</v>
      </c>
      <c r="B14">
        <v>0.84399999999999997</v>
      </c>
    </row>
    <row r="15" spans="1:3" x14ac:dyDescent="0.25">
      <c r="A15" t="s">
        <v>321</v>
      </c>
      <c r="B15">
        <v>0.442</v>
      </c>
    </row>
    <row r="16" spans="1:3" x14ac:dyDescent="0.25">
      <c r="A16" t="s">
        <v>322</v>
      </c>
      <c r="B16">
        <v>0.17799999999999999</v>
      </c>
    </row>
    <row r="17" spans="1:2" x14ac:dyDescent="0.25">
      <c r="A17" t="s">
        <v>323</v>
      </c>
      <c r="B17">
        <v>1.1180000000000001</v>
      </c>
    </row>
    <row r="18" spans="1:2" x14ac:dyDescent="0.25">
      <c r="A18" t="s">
        <v>324</v>
      </c>
      <c r="B18">
        <v>0.98799999999999999</v>
      </c>
    </row>
    <row r="19" spans="1:2" x14ac:dyDescent="0.25">
      <c r="A19" t="s">
        <v>325</v>
      </c>
      <c r="B19">
        <v>3.0000000000000001E-3</v>
      </c>
    </row>
    <row r="20" spans="1:2" x14ac:dyDescent="0.25">
      <c r="A20" t="s">
        <v>326</v>
      </c>
      <c r="B20">
        <v>2.78</v>
      </c>
    </row>
    <row r="21" spans="1:2" x14ac:dyDescent="0.25">
      <c r="A21" t="s">
        <v>327</v>
      </c>
      <c r="B21">
        <v>0.13100000000000001</v>
      </c>
    </row>
    <row r="22" spans="1:2" x14ac:dyDescent="0.25">
      <c r="A22" t="s">
        <v>328</v>
      </c>
      <c r="B22">
        <v>0.32900000000000001</v>
      </c>
    </row>
    <row r="23" spans="1:2" x14ac:dyDescent="0.25">
      <c r="A23" t="s">
        <v>329</v>
      </c>
      <c r="B23">
        <v>-8.0000000000000002E-3</v>
      </c>
    </row>
    <row r="24" spans="1:2" x14ac:dyDescent="0.25">
      <c r="A24" t="s">
        <v>330</v>
      </c>
      <c r="B24">
        <v>0.65100000000000002</v>
      </c>
    </row>
    <row r="25" spans="1:2" x14ac:dyDescent="0.25">
      <c r="A25" t="s">
        <v>331</v>
      </c>
      <c r="B25">
        <v>-0.63100000000000001</v>
      </c>
    </row>
    <row r="26" spans="1:2" x14ac:dyDescent="0.25">
      <c r="A26" t="s">
        <v>332</v>
      </c>
      <c r="B26">
        <v>0.58899999999999997</v>
      </c>
    </row>
    <row r="27" spans="1:2" x14ac:dyDescent="0.25">
      <c r="A27" t="s">
        <v>333</v>
      </c>
      <c r="B27">
        <v>0.111</v>
      </c>
    </row>
    <row r="28" spans="1:2" x14ac:dyDescent="0.25">
      <c r="A28" t="s">
        <v>334</v>
      </c>
      <c r="B28">
        <v>0.47699999999999998</v>
      </c>
    </row>
    <row r="29" spans="1:2" x14ac:dyDescent="0.25">
      <c r="A29" t="s">
        <v>335</v>
      </c>
      <c r="B29">
        <v>0.9</v>
      </c>
    </row>
    <row r="30" spans="1:2" x14ac:dyDescent="0.25">
      <c r="A30" t="s">
        <v>336</v>
      </c>
      <c r="B30">
        <v>0.20300000000000001</v>
      </c>
    </row>
    <row r="31" spans="1:2" x14ac:dyDescent="0.25">
      <c r="A31" t="s">
        <v>337</v>
      </c>
      <c r="B31">
        <v>-0.159</v>
      </c>
    </row>
    <row r="32" spans="1:2" x14ac:dyDescent="0.25">
      <c r="A32" t="s">
        <v>338</v>
      </c>
      <c r="B32">
        <v>0.36499999999999999</v>
      </c>
    </row>
    <row r="33" spans="1:2" x14ac:dyDescent="0.25">
      <c r="A33" t="s">
        <v>339</v>
      </c>
      <c r="B33">
        <v>0.91300000000000003</v>
      </c>
    </row>
    <row r="34" spans="1:2" x14ac:dyDescent="0.25">
      <c r="A34" t="s">
        <v>340</v>
      </c>
      <c r="B34">
        <v>0.156</v>
      </c>
    </row>
    <row r="35" spans="1:2" x14ac:dyDescent="0.25">
      <c r="A35" t="s">
        <v>341</v>
      </c>
      <c r="B35">
        <v>0.42699999999999999</v>
      </c>
    </row>
    <row r="36" spans="1:2" x14ac:dyDescent="0.25">
      <c r="A36" t="s">
        <v>342</v>
      </c>
      <c r="B36">
        <v>3.827</v>
      </c>
    </row>
    <row r="37" spans="1:2" x14ac:dyDescent="0.25">
      <c r="A37" t="s">
        <v>343</v>
      </c>
      <c r="B37">
        <v>0.26100000000000001</v>
      </c>
    </row>
    <row r="38" spans="1:2" x14ac:dyDescent="0.25">
      <c r="A38" t="s">
        <v>344</v>
      </c>
      <c r="B38">
        <v>2.3090000000000002</v>
      </c>
    </row>
    <row r="39" spans="1:2" x14ac:dyDescent="0.25">
      <c r="A39" t="s">
        <v>345</v>
      </c>
      <c r="B39">
        <v>0.59499999999999997</v>
      </c>
    </row>
    <row r="40" spans="1:2" x14ac:dyDescent="0.25">
      <c r="A40" t="s">
        <v>346</v>
      </c>
      <c r="B40">
        <v>0.13300000000000001</v>
      </c>
    </row>
    <row r="41" spans="1:2" x14ac:dyDescent="0.25">
      <c r="A41" t="s">
        <v>347</v>
      </c>
      <c r="B41">
        <v>0.28999999999999998</v>
      </c>
    </row>
    <row r="42" spans="1:2" x14ac:dyDescent="0.25">
      <c r="A42" t="s">
        <v>348</v>
      </c>
      <c r="B42">
        <v>0.42499999999999999</v>
      </c>
    </row>
    <row r="43" spans="1:2" x14ac:dyDescent="0.25">
      <c r="A43" t="s">
        <v>349</v>
      </c>
      <c r="B43">
        <v>0.47199999999999998</v>
      </c>
    </row>
    <row r="44" spans="1:2" x14ac:dyDescent="0.25">
      <c r="A44" t="s">
        <v>350</v>
      </c>
      <c r="B44">
        <v>0.33500000000000002</v>
      </c>
    </row>
    <row r="45" spans="1:2" x14ac:dyDescent="0.25">
      <c r="A45" t="s">
        <v>351</v>
      </c>
      <c r="B45">
        <v>2.109</v>
      </c>
    </row>
    <row r="46" spans="1:2" x14ac:dyDescent="0.25">
      <c r="A46" t="s">
        <v>352</v>
      </c>
      <c r="B46">
        <v>0.26100000000000001</v>
      </c>
    </row>
    <row r="47" spans="1:2" x14ac:dyDescent="0.25">
      <c r="A47" t="s">
        <v>353</v>
      </c>
      <c r="B47">
        <v>0.52700000000000002</v>
      </c>
    </row>
    <row r="48" spans="1:2" x14ac:dyDescent="0.25">
      <c r="A48" t="s">
        <v>354</v>
      </c>
      <c r="B48">
        <v>0.32100000000000001</v>
      </c>
    </row>
    <row r="49" spans="1:3" x14ac:dyDescent="0.25">
      <c r="A49" t="s">
        <v>355</v>
      </c>
      <c r="B49">
        <v>-0.01</v>
      </c>
    </row>
    <row r="50" spans="1:3" x14ac:dyDescent="0.25">
      <c r="A50" t="s">
        <v>356</v>
      </c>
      <c r="B50">
        <v>0.11799999999999999</v>
      </c>
    </row>
    <row r="51" spans="1:3" x14ac:dyDescent="0.25">
      <c r="A51" t="s">
        <v>357</v>
      </c>
      <c r="B51">
        <v>0.47199999999999998</v>
      </c>
    </row>
    <row r="52" spans="1:3" x14ac:dyDescent="0.25">
      <c r="A52" t="s">
        <v>358</v>
      </c>
      <c r="B52">
        <v>3.835</v>
      </c>
    </row>
    <row r="56" spans="1:3" x14ac:dyDescent="0.25">
      <c r="A56" t="s">
        <v>102</v>
      </c>
      <c r="B56" t="s">
        <v>370</v>
      </c>
      <c r="C56" t="s">
        <v>103</v>
      </c>
    </row>
    <row r="57" spans="1:3" x14ac:dyDescent="0.25">
      <c r="A57" t="s">
        <v>104</v>
      </c>
      <c r="B57">
        <v>-0.57899999999999996</v>
      </c>
    </row>
    <row r="58" spans="1:3" x14ac:dyDescent="0.25">
      <c r="A58" t="s">
        <v>105</v>
      </c>
      <c r="B58">
        <v>-0.39800000000000002</v>
      </c>
    </row>
    <row r="59" spans="1:3" x14ac:dyDescent="0.25">
      <c r="A59" t="s">
        <v>106</v>
      </c>
      <c r="B59">
        <v>0.34599999999999997</v>
      </c>
    </row>
    <row r="60" spans="1:3" x14ac:dyDescent="0.25">
      <c r="A60" t="s">
        <v>107</v>
      </c>
      <c r="B60">
        <v>0.40500000000000003</v>
      </c>
    </row>
    <row r="61" spans="1:3" x14ac:dyDescent="0.25">
      <c r="A61" t="s">
        <v>108</v>
      </c>
      <c r="B61">
        <v>0.32200000000000001</v>
      </c>
    </row>
    <row r="62" spans="1:3" x14ac:dyDescent="0.25">
      <c r="A62" t="s">
        <v>109</v>
      </c>
      <c r="B62">
        <v>-7.2999999999999995E-2</v>
      </c>
    </row>
    <row r="63" spans="1:3" x14ac:dyDescent="0.25">
      <c r="A63" t="s">
        <v>110</v>
      </c>
      <c r="B63">
        <v>-0.189</v>
      </c>
    </row>
    <row r="64" spans="1:3" x14ac:dyDescent="0.25">
      <c r="A64" t="s">
        <v>111</v>
      </c>
      <c r="B64">
        <v>1.0489999999999999</v>
      </c>
    </row>
    <row r="65" spans="1:2" x14ac:dyDescent="0.25">
      <c r="A65" t="s">
        <v>112</v>
      </c>
      <c r="B65">
        <v>-0.39200000000000002</v>
      </c>
    </row>
    <row r="66" spans="1:2" x14ac:dyDescent="0.25">
      <c r="A66" t="s">
        <v>113</v>
      </c>
      <c r="B66">
        <v>0.92200000000000004</v>
      </c>
    </row>
    <row r="67" spans="1:2" x14ac:dyDescent="0.25">
      <c r="A67" t="s">
        <v>114</v>
      </c>
      <c r="B67">
        <v>0.33100000000000002</v>
      </c>
    </row>
    <row r="68" spans="1:2" x14ac:dyDescent="0.25">
      <c r="A68" t="s">
        <v>115</v>
      </c>
      <c r="B68">
        <v>0.52500000000000002</v>
      </c>
    </row>
    <row r="69" spans="1:2" x14ac:dyDescent="0.25">
      <c r="A69" t="s">
        <v>116</v>
      </c>
      <c r="B69">
        <v>-0.22900000000000001</v>
      </c>
    </row>
    <row r="70" spans="1:2" x14ac:dyDescent="0.25">
      <c r="A70" t="s">
        <v>117</v>
      </c>
      <c r="B70">
        <v>0.42799999999999999</v>
      </c>
    </row>
    <row r="71" spans="1:2" x14ac:dyDescent="0.25">
      <c r="A71" t="s">
        <v>118</v>
      </c>
      <c r="B71">
        <v>0.312</v>
      </c>
    </row>
    <row r="72" spans="1:2" x14ac:dyDescent="0.25">
      <c r="A72" t="s">
        <v>119</v>
      </c>
      <c r="B72">
        <v>-0.373</v>
      </c>
    </row>
    <row r="73" spans="1:2" x14ac:dyDescent="0.25">
      <c r="A73" t="s">
        <v>120</v>
      </c>
      <c r="B73">
        <v>0.16800000000000001</v>
      </c>
    </row>
    <row r="74" spans="1:2" x14ac:dyDescent="0.25">
      <c r="A74" t="s">
        <v>121</v>
      </c>
      <c r="B74">
        <v>-0.40100000000000002</v>
      </c>
    </row>
    <row r="75" spans="1:2" x14ac:dyDescent="0.25">
      <c r="A75" t="s">
        <v>122</v>
      </c>
      <c r="B75">
        <v>0.56299999999999994</v>
      </c>
    </row>
    <row r="76" spans="1:2" x14ac:dyDescent="0.25">
      <c r="A76" t="s">
        <v>123</v>
      </c>
      <c r="B76">
        <v>-0.41699999999999998</v>
      </c>
    </row>
    <row r="77" spans="1:2" x14ac:dyDescent="0.25">
      <c r="A77" t="s">
        <v>124</v>
      </c>
      <c r="B77">
        <v>-9.2999999999999999E-2</v>
      </c>
    </row>
    <row r="78" spans="1:2" x14ac:dyDescent="0.25">
      <c r="A78" t="s">
        <v>125</v>
      </c>
      <c r="B78">
        <v>0.79200000000000004</v>
      </c>
    </row>
    <row r="79" spans="1:2" x14ac:dyDescent="0.25">
      <c r="A79" t="s">
        <v>126</v>
      </c>
      <c r="B79">
        <v>-0.20499999999999999</v>
      </c>
    </row>
    <row r="80" spans="1:2" x14ac:dyDescent="0.25">
      <c r="A80" t="s">
        <v>127</v>
      </c>
      <c r="B80">
        <v>0.183</v>
      </c>
    </row>
    <row r="81" spans="1:2" x14ac:dyDescent="0.25">
      <c r="A81" t="s">
        <v>128</v>
      </c>
      <c r="B81">
        <v>0.05</v>
      </c>
    </row>
    <row r="82" spans="1:2" x14ac:dyDescent="0.25">
      <c r="A82" t="s">
        <v>129</v>
      </c>
      <c r="B82">
        <v>0.104</v>
      </c>
    </row>
    <row r="83" spans="1:2" x14ac:dyDescent="0.25">
      <c r="A83" t="s">
        <v>130</v>
      </c>
      <c r="B83">
        <v>-0.505</v>
      </c>
    </row>
    <row r="84" spans="1:2" x14ac:dyDescent="0.25">
      <c r="A84" t="s">
        <v>131</v>
      </c>
      <c r="B84">
        <v>0.16500000000000001</v>
      </c>
    </row>
    <row r="85" spans="1:2" x14ac:dyDescent="0.25">
      <c r="A85" t="s">
        <v>132</v>
      </c>
      <c r="B85">
        <v>0.308</v>
      </c>
    </row>
    <row r="86" spans="1:2" x14ac:dyDescent="0.25">
      <c r="A86" t="s">
        <v>133</v>
      </c>
      <c r="B86">
        <v>-0.221</v>
      </c>
    </row>
    <row r="87" spans="1:2" x14ac:dyDescent="0.25">
      <c r="A87" t="s">
        <v>134</v>
      </c>
      <c r="B87">
        <v>0.11799999999999999</v>
      </c>
    </row>
    <row r="88" spans="1:2" x14ac:dyDescent="0.25">
      <c r="A88" t="s">
        <v>135</v>
      </c>
      <c r="B88">
        <v>-0.35</v>
      </c>
    </row>
    <row r="89" spans="1:2" x14ac:dyDescent="0.25">
      <c r="A89" t="s">
        <v>136</v>
      </c>
      <c r="B89">
        <v>0.216</v>
      </c>
    </row>
    <row r="90" spans="1:2" x14ac:dyDescent="0.25">
      <c r="A90" t="s">
        <v>137</v>
      </c>
      <c r="B90">
        <v>0.46899999999999997</v>
      </c>
    </row>
    <row r="91" spans="1:2" x14ac:dyDescent="0.25">
      <c r="A91" t="s">
        <v>138</v>
      </c>
      <c r="B91">
        <v>1.1439999999999999</v>
      </c>
    </row>
    <row r="92" spans="1:2" x14ac:dyDescent="0.25">
      <c r="A92" t="s">
        <v>139</v>
      </c>
      <c r="B92">
        <v>-0.13300000000000001</v>
      </c>
    </row>
    <row r="93" spans="1:2" x14ac:dyDescent="0.25">
      <c r="A93" t="s">
        <v>140</v>
      </c>
      <c r="B93">
        <v>0.91700000000000004</v>
      </c>
    </row>
    <row r="94" spans="1:2" x14ac:dyDescent="0.25">
      <c r="A94" t="s">
        <v>141</v>
      </c>
      <c r="B94">
        <v>0.34300000000000003</v>
      </c>
    </row>
    <row r="95" spans="1:2" x14ac:dyDescent="0.25">
      <c r="A95" t="s">
        <v>142</v>
      </c>
      <c r="B95">
        <v>-0.14299999999999999</v>
      </c>
    </row>
    <row r="96" spans="1:2" x14ac:dyDescent="0.25">
      <c r="A96" t="s">
        <v>143</v>
      </c>
      <c r="B96">
        <v>0.44800000000000001</v>
      </c>
    </row>
    <row r="97" spans="1:3" x14ac:dyDescent="0.25">
      <c r="A97" t="s">
        <v>144</v>
      </c>
      <c r="B97">
        <v>0.65700000000000003</v>
      </c>
    </row>
    <row r="98" spans="1:3" x14ac:dyDescent="0.25">
      <c r="A98" t="s">
        <v>145</v>
      </c>
      <c r="B98">
        <v>0.38400000000000001</v>
      </c>
    </row>
    <row r="99" spans="1:3" x14ac:dyDescent="0.25">
      <c r="A99" t="s">
        <v>146</v>
      </c>
      <c r="B99">
        <v>0.55400000000000005</v>
      </c>
    </row>
    <row r="100" spans="1:3" x14ac:dyDescent="0.25">
      <c r="A100" t="s">
        <v>147</v>
      </c>
      <c r="B100">
        <v>0.06</v>
      </c>
    </row>
    <row r="101" spans="1:3" x14ac:dyDescent="0.25">
      <c r="A101" t="s">
        <v>148</v>
      </c>
      <c r="B101">
        <v>-0.34100000000000003</v>
      </c>
    </row>
    <row r="102" spans="1:3" x14ac:dyDescent="0.25">
      <c r="A102" t="s">
        <v>149</v>
      </c>
      <c r="B102">
        <v>0.33300000000000002</v>
      </c>
    </row>
    <row r="103" spans="1:3" x14ac:dyDescent="0.25">
      <c r="A103" t="s">
        <v>150</v>
      </c>
      <c r="B103">
        <v>0.34899999999999998</v>
      </c>
    </row>
    <row r="104" spans="1:3" x14ac:dyDescent="0.25">
      <c r="A104" t="s">
        <v>151</v>
      </c>
      <c r="B104">
        <v>-0.42699999999999999</v>
      </c>
    </row>
    <row r="105" spans="1:3" x14ac:dyDescent="0.25">
      <c r="A105" t="s">
        <v>152</v>
      </c>
      <c r="B105">
        <v>0.309</v>
      </c>
    </row>
    <row r="106" spans="1:3" x14ac:dyDescent="0.25">
      <c r="A106" t="s">
        <v>153</v>
      </c>
      <c r="B106">
        <v>0.53700000000000003</v>
      </c>
    </row>
    <row r="107" spans="1:3" x14ac:dyDescent="0.25">
      <c r="A107" t="s">
        <v>154</v>
      </c>
      <c r="B107">
        <v>-0.152</v>
      </c>
    </row>
    <row r="111" spans="1:3" x14ac:dyDescent="0.25">
      <c r="A111" t="s">
        <v>102</v>
      </c>
      <c r="B111" t="s">
        <v>370</v>
      </c>
      <c r="C111" t="s">
        <v>103</v>
      </c>
    </row>
    <row r="112" spans="1:3" x14ac:dyDescent="0.25">
      <c r="A112" t="s">
        <v>155</v>
      </c>
      <c r="B112">
        <v>-0.51700000000000002</v>
      </c>
    </row>
    <row r="113" spans="1:2" x14ac:dyDescent="0.25">
      <c r="A113" t="s">
        <v>156</v>
      </c>
      <c r="B113">
        <v>-0.35499999999999998</v>
      </c>
    </row>
    <row r="114" spans="1:2" x14ac:dyDescent="0.25">
      <c r="A114" t="s">
        <v>157</v>
      </c>
      <c r="B114">
        <v>-0.63300000000000001</v>
      </c>
    </row>
    <row r="115" spans="1:2" x14ac:dyDescent="0.25">
      <c r="A115" t="s">
        <v>158</v>
      </c>
      <c r="B115">
        <v>-0.51400000000000001</v>
      </c>
    </row>
    <row r="116" spans="1:2" x14ac:dyDescent="0.25">
      <c r="A116" t="s">
        <v>159</v>
      </c>
      <c r="B116">
        <v>0.10100000000000001</v>
      </c>
    </row>
    <row r="117" spans="1:2" x14ac:dyDescent="0.25">
      <c r="A117" t="s">
        <v>160</v>
      </c>
      <c r="B117">
        <v>0.26600000000000001</v>
      </c>
    </row>
    <row r="118" spans="1:2" x14ac:dyDescent="0.25">
      <c r="A118" t="s">
        <v>161</v>
      </c>
      <c r="B118">
        <v>-0.46300000000000002</v>
      </c>
    </row>
    <row r="119" spans="1:2" x14ac:dyDescent="0.25">
      <c r="A119" t="s">
        <v>162</v>
      </c>
      <c r="B119">
        <v>1.3320000000000001</v>
      </c>
    </row>
    <row r="120" spans="1:2" x14ac:dyDescent="0.25">
      <c r="A120" t="s">
        <v>163</v>
      </c>
      <c r="B120">
        <v>0.38700000000000001</v>
      </c>
    </row>
    <row r="121" spans="1:2" x14ac:dyDescent="0.25">
      <c r="A121" t="s">
        <v>164</v>
      </c>
      <c r="B121">
        <v>-0.51400000000000001</v>
      </c>
    </row>
    <row r="122" spans="1:2" x14ac:dyDescent="0.25">
      <c r="A122" t="s">
        <v>165</v>
      </c>
      <c r="B122">
        <v>-0.2</v>
      </c>
    </row>
    <row r="123" spans="1:2" x14ac:dyDescent="0.25">
      <c r="A123" t="s">
        <v>166</v>
      </c>
      <c r="B123">
        <v>-0.45</v>
      </c>
    </row>
    <row r="124" spans="1:2" x14ac:dyDescent="0.25">
      <c r="A124" t="s">
        <v>167</v>
      </c>
      <c r="B124">
        <v>-0.63</v>
      </c>
    </row>
    <row r="125" spans="1:2" x14ac:dyDescent="0.25">
      <c r="A125" t="s">
        <v>168</v>
      </c>
      <c r="B125">
        <v>-0.82</v>
      </c>
    </row>
    <row r="126" spans="1:2" x14ac:dyDescent="0.25">
      <c r="A126" t="s">
        <v>169</v>
      </c>
      <c r="B126">
        <v>-1.6</v>
      </c>
    </row>
    <row r="127" spans="1:2" x14ac:dyDescent="0.25">
      <c r="A127" t="s">
        <v>170</v>
      </c>
      <c r="B127">
        <v>-0.45200000000000001</v>
      </c>
    </row>
    <row r="128" spans="1:2" x14ac:dyDescent="0.25">
      <c r="A128" t="s">
        <v>171</v>
      </c>
      <c r="B128">
        <v>-0.10100000000000001</v>
      </c>
    </row>
    <row r="129" spans="1:2" x14ac:dyDescent="0.25">
      <c r="A129" t="s">
        <v>172</v>
      </c>
      <c r="B129">
        <v>-0.86599999999999999</v>
      </c>
    </row>
    <row r="130" spans="1:2" x14ac:dyDescent="0.25">
      <c r="A130" t="s">
        <v>173</v>
      </c>
      <c r="B130">
        <v>-0.28199999999999997</v>
      </c>
    </row>
    <row r="131" spans="1:2" x14ac:dyDescent="0.25">
      <c r="A131" t="s">
        <v>174</v>
      </c>
      <c r="B131">
        <v>-0.63500000000000001</v>
      </c>
    </row>
    <row r="132" spans="1:2" x14ac:dyDescent="0.25">
      <c r="A132" t="s">
        <v>175</v>
      </c>
      <c r="B132">
        <v>-0.85799999999999998</v>
      </c>
    </row>
    <row r="133" spans="1:2" x14ac:dyDescent="0.25">
      <c r="A133" t="s">
        <v>176</v>
      </c>
      <c r="B133">
        <v>-0.34200000000000003</v>
      </c>
    </row>
    <row r="134" spans="1:2" x14ac:dyDescent="0.25">
      <c r="A134" t="s">
        <v>177</v>
      </c>
      <c r="B134">
        <v>-0.7</v>
      </c>
    </row>
    <row r="135" spans="1:2" x14ac:dyDescent="0.25">
      <c r="A135" t="s">
        <v>178</v>
      </c>
      <c r="B135">
        <v>-0.46400000000000002</v>
      </c>
    </row>
    <row r="136" spans="1:2" x14ac:dyDescent="0.25">
      <c r="A136" t="s">
        <v>179</v>
      </c>
      <c r="B136">
        <v>-0.10199999999999999</v>
      </c>
    </row>
    <row r="137" spans="1:2" x14ac:dyDescent="0.25">
      <c r="A137" t="s">
        <v>180</v>
      </c>
      <c r="B137">
        <v>-0.66700000000000004</v>
      </c>
    </row>
    <row r="138" spans="1:2" x14ac:dyDescent="0.25">
      <c r="A138" t="s">
        <v>181</v>
      </c>
      <c r="B138">
        <v>0.373</v>
      </c>
    </row>
    <row r="139" spans="1:2" x14ac:dyDescent="0.25">
      <c r="A139" t="s">
        <v>182</v>
      </c>
      <c r="B139">
        <v>-0.51</v>
      </c>
    </row>
    <row r="140" spans="1:2" x14ac:dyDescent="0.25">
      <c r="A140" t="s">
        <v>183</v>
      </c>
      <c r="B140">
        <v>-0.11899999999999999</v>
      </c>
    </row>
    <row r="141" spans="1:2" x14ac:dyDescent="0.25">
      <c r="A141" t="s">
        <v>184</v>
      </c>
      <c r="B141">
        <v>-0.65300000000000002</v>
      </c>
    </row>
    <row r="142" spans="1:2" x14ac:dyDescent="0.25">
      <c r="A142" t="s">
        <v>185</v>
      </c>
      <c r="B142">
        <v>-0.52400000000000002</v>
      </c>
    </row>
    <row r="143" spans="1:2" x14ac:dyDescent="0.25">
      <c r="A143" t="s">
        <v>186</v>
      </c>
      <c r="B143">
        <v>-1.2110000000000001</v>
      </c>
    </row>
    <row r="144" spans="1:2" x14ac:dyDescent="0.25">
      <c r="A144" t="s">
        <v>187</v>
      </c>
      <c r="B144">
        <v>-0.16600000000000001</v>
      </c>
    </row>
    <row r="145" spans="1:2" x14ac:dyDescent="0.25">
      <c r="A145" t="s">
        <v>188</v>
      </c>
      <c r="B145">
        <v>-0.89900000000000002</v>
      </c>
    </row>
    <row r="146" spans="1:2" x14ac:dyDescent="0.25">
      <c r="A146" t="s">
        <v>189</v>
      </c>
      <c r="B146">
        <v>0.56799999999999995</v>
      </c>
    </row>
    <row r="147" spans="1:2" x14ac:dyDescent="0.25">
      <c r="A147" t="s">
        <v>190</v>
      </c>
      <c r="B147">
        <v>-0.44800000000000001</v>
      </c>
    </row>
    <row r="148" spans="1:2" x14ac:dyDescent="0.25">
      <c r="A148" t="s">
        <v>191</v>
      </c>
      <c r="B148">
        <v>1.0999999999999999E-2</v>
      </c>
    </row>
    <row r="149" spans="1:2" x14ac:dyDescent="0.25">
      <c r="A149" t="s">
        <v>192</v>
      </c>
      <c r="B149">
        <v>0.46300000000000002</v>
      </c>
    </row>
    <row r="150" spans="1:2" x14ac:dyDescent="0.25">
      <c r="A150" t="s">
        <v>193</v>
      </c>
      <c r="B150">
        <v>-9.0999999999999998E-2</v>
      </c>
    </row>
    <row r="151" spans="1:2" x14ac:dyDescent="0.25">
      <c r="A151" t="s">
        <v>194</v>
      </c>
      <c r="B151">
        <v>-0.53900000000000003</v>
      </c>
    </row>
    <row r="152" spans="1:2" x14ac:dyDescent="0.25">
      <c r="A152" t="s">
        <v>195</v>
      </c>
      <c r="B152">
        <v>-0.48299999999999998</v>
      </c>
    </row>
    <row r="153" spans="1:2" x14ac:dyDescent="0.25">
      <c r="A153" t="s">
        <v>196</v>
      </c>
      <c r="B153">
        <v>-1.603</v>
      </c>
    </row>
    <row r="154" spans="1:2" x14ac:dyDescent="0.25">
      <c r="A154" t="s">
        <v>197</v>
      </c>
      <c r="B154">
        <v>-0.69599999999999995</v>
      </c>
    </row>
    <row r="155" spans="1:2" x14ac:dyDescent="0.25">
      <c r="A155" t="s">
        <v>198</v>
      </c>
      <c r="B155">
        <v>-0.495</v>
      </c>
    </row>
    <row r="156" spans="1:2" x14ac:dyDescent="0.25">
      <c r="A156" t="s">
        <v>199</v>
      </c>
      <c r="B156">
        <v>-0.23899999999999999</v>
      </c>
    </row>
    <row r="157" spans="1:2" x14ac:dyDescent="0.25">
      <c r="A157" t="s">
        <v>200</v>
      </c>
      <c r="B157">
        <v>-0.96499999999999997</v>
      </c>
    </row>
    <row r="158" spans="1:2" x14ac:dyDescent="0.25">
      <c r="A158" t="s">
        <v>201</v>
      </c>
      <c r="B158">
        <v>-0.73199999999999998</v>
      </c>
    </row>
    <row r="159" spans="1:2" x14ac:dyDescent="0.25">
      <c r="A159" t="s">
        <v>202</v>
      </c>
      <c r="B159">
        <v>-0.66500000000000004</v>
      </c>
    </row>
    <row r="160" spans="1:2" x14ac:dyDescent="0.25">
      <c r="A160" t="s">
        <v>203</v>
      </c>
      <c r="B160">
        <v>-0.52700000000000002</v>
      </c>
    </row>
    <row r="161" spans="1:3" x14ac:dyDescent="0.25">
      <c r="A161" t="s">
        <v>204</v>
      </c>
      <c r="B161">
        <v>0.36599999999999999</v>
      </c>
    </row>
    <row r="162" spans="1:3" x14ac:dyDescent="0.25">
      <c r="A162" t="s">
        <v>205</v>
      </c>
      <c r="B162">
        <v>-1.385</v>
      </c>
    </row>
    <row r="166" spans="1:3" x14ac:dyDescent="0.25">
      <c r="A166" t="s">
        <v>102</v>
      </c>
      <c r="B166" t="s">
        <v>370</v>
      </c>
      <c r="C166" t="s">
        <v>103</v>
      </c>
    </row>
    <row r="167" spans="1:3" x14ac:dyDescent="0.25">
      <c r="A167" t="s">
        <v>206</v>
      </c>
      <c r="B167">
        <v>-0.376</v>
      </c>
    </row>
    <row r="168" spans="1:3" x14ac:dyDescent="0.25">
      <c r="A168" t="s">
        <v>207</v>
      </c>
      <c r="B168">
        <v>1.0999999999999999E-2</v>
      </c>
    </row>
    <row r="169" spans="1:3" x14ac:dyDescent="0.25">
      <c r="A169" t="s">
        <v>208</v>
      </c>
      <c r="B169">
        <v>-0.46500000000000002</v>
      </c>
    </row>
    <row r="170" spans="1:3" x14ac:dyDescent="0.25">
      <c r="A170" t="s">
        <v>209</v>
      </c>
      <c r="B170">
        <v>3.1E-2</v>
      </c>
    </row>
    <row r="171" spans="1:3" x14ac:dyDescent="0.25">
      <c r="A171" t="s">
        <v>210</v>
      </c>
      <c r="B171">
        <v>-0.66900000000000004</v>
      </c>
    </row>
    <row r="172" spans="1:3" x14ac:dyDescent="0.25">
      <c r="A172" t="s">
        <v>211</v>
      </c>
      <c r="B172">
        <v>-0.59399999999999997</v>
      </c>
    </row>
    <row r="173" spans="1:3" x14ac:dyDescent="0.25">
      <c r="A173" t="s">
        <v>212</v>
      </c>
      <c r="B173">
        <v>-0.379</v>
      </c>
    </row>
    <row r="174" spans="1:3" x14ac:dyDescent="0.25">
      <c r="A174" t="s">
        <v>213</v>
      </c>
      <c r="B174">
        <v>-0.46700000000000003</v>
      </c>
    </row>
    <row r="175" spans="1:3" x14ac:dyDescent="0.25">
      <c r="A175" t="s">
        <v>214</v>
      </c>
      <c r="B175">
        <v>-0.224</v>
      </c>
    </row>
    <row r="176" spans="1:3" x14ac:dyDescent="0.25">
      <c r="A176" t="s">
        <v>215</v>
      </c>
      <c r="B176">
        <v>-0.433</v>
      </c>
    </row>
    <row r="177" spans="1:2" x14ac:dyDescent="0.25">
      <c r="A177" t="s">
        <v>216</v>
      </c>
      <c r="B177">
        <v>-0.47399999999999998</v>
      </c>
    </row>
    <row r="178" spans="1:2" x14ac:dyDescent="0.25">
      <c r="A178" t="s">
        <v>217</v>
      </c>
      <c r="B178">
        <v>-9.9000000000000005E-2</v>
      </c>
    </row>
    <row r="179" spans="1:2" x14ac:dyDescent="0.25">
      <c r="A179" t="s">
        <v>218</v>
      </c>
      <c r="B179">
        <v>-0.41699999999999998</v>
      </c>
    </row>
    <row r="180" spans="1:2" x14ac:dyDescent="0.25">
      <c r="A180" t="s">
        <v>219</v>
      </c>
      <c r="B180">
        <v>-0.184</v>
      </c>
    </row>
    <row r="181" spans="1:2" x14ac:dyDescent="0.25">
      <c r="A181" t="s">
        <v>220</v>
      </c>
      <c r="B181">
        <v>-0.52600000000000002</v>
      </c>
    </row>
    <row r="182" spans="1:2" x14ac:dyDescent="0.25">
      <c r="A182" t="s">
        <v>221</v>
      </c>
      <c r="B182">
        <v>-0.219</v>
      </c>
    </row>
    <row r="183" spans="1:2" x14ac:dyDescent="0.25">
      <c r="A183" t="s">
        <v>222</v>
      </c>
      <c r="B183">
        <v>-0.37</v>
      </c>
    </row>
    <row r="184" spans="1:2" x14ac:dyDescent="0.25">
      <c r="A184" t="s">
        <v>223</v>
      </c>
      <c r="B184">
        <v>-0.44500000000000001</v>
      </c>
    </row>
    <row r="185" spans="1:2" x14ac:dyDescent="0.25">
      <c r="A185" t="s">
        <v>224</v>
      </c>
      <c r="B185">
        <v>-0.60599999999999998</v>
      </c>
    </row>
    <row r="186" spans="1:2" x14ac:dyDescent="0.25">
      <c r="A186" t="s">
        <v>225</v>
      </c>
      <c r="B186">
        <v>-0.42299999999999999</v>
      </c>
    </row>
    <row r="187" spans="1:2" x14ac:dyDescent="0.25">
      <c r="A187" t="s">
        <v>226</v>
      </c>
      <c r="B187">
        <v>-0.52</v>
      </c>
    </row>
    <row r="188" spans="1:2" x14ac:dyDescent="0.25">
      <c r="A188" t="s">
        <v>227</v>
      </c>
      <c r="B188">
        <v>-0.29699999999999999</v>
      </c>
    </row>
    <row r="189" spans="1:2" x14ac:dyDescent="0.25">
      <c r="A189" t="s">
        <v>228</v>
      </c>
      <c r="B189">
        <v>-0.58699999999999997</v>
      </c>
    </row>
    <row r="190" spans="1:2" x14ac:dyDescent="0.25">
      <c r="A190" t="s">
        <v>229</v>
      </c>
      <c r="B190">
        <v>-0.19500000000000001</v>
      </c>
    </row>
    <row r="191" spans="1:2" x14ac:dyDescent="0.25">
      <c r="A191" t="s">
        <v>230</v>
      </c>
      <c r="B191">
        <v>-0.7</v>
      </c>
    </row>
    <row r="192" spans="1:2" x14ac:dyDescent="0.25">
      <c r="A192" t="s">
        <v>231</v>
      </c>
      <c r="B192">
        <v>-0.58199999999999996</v>
      </c>
    </row>
    <row r="193" spans="1:2" x14ac:dyDescent="0.25">
      <c r="A193" t="s">
        <v>232</v>
      </c>
      <c r="B193">
        <v>-0.17199999999999999</v>
      </c>
    </row>
    <row r="194" spans="1:2" x14ac:dyDescent="0.25">
      <c r="A194" t="s">
        <v>233</v>
      </c>
      <c r="B194">
        <v>-0.19400000000000001</v>
      </c>
    </row>
    <row r="195" spans="1:2" x14ac:dyDescent="0.25">
      <c r="A195" t="s">
        <v>234</v>
      </c>
      <c r="B195">
        <v>-0.51500000000000001</v>
      </c>
    </row>
    <row r="196" spans="1:2" x14ac:dyDescent="0.25">
      <c r="A196" t="s">
        <v>235</v>
      </c>
      <c r="B196">
        <v>-0.26800000000000002</v>
      </c>
    </row>
    <row r="197" spans="1:2" x14ac:dyDescent="0.25">
      <c r="A197" t="s">
        <v>236</v>
      </c>
      <c r="B197">
        <v>-0.72799999999999998</v>
      </c>
    </row>
    <row r="198" spans="1:2" x14ac:dyDescent="0.25">
      <c r="A198" t="s">
        <v>237</v>
      </c>
      <c r="B198">
        <v>-0.23400000000000001</v>
      </c>
    </row>
    <row r="199" spans="1:2" x14ac:dyDescent="0.25">
      <c r="A199" t="s">
        <v>238</v>
      </c>
      <c r="B199">
        <v>-0.51300000000000001</v>
      </c>
    </row>
    <row r="200" spans="1:2" x14ac:dyDescent="0.25">
      <c r="A200" t="s">
        <v>239</v>
      </c>
      <c r="B200">
        <v>-0.64400000000000002</v>
      </c>
    </row>
    <row r="201" spans="1:2" x14ac:dyDescent="0.25">
      <c r="A201" t="s">
        <v>240</v>
      </c>
      <c r="B201">
        <v>-0.14699999999999999</v>
      </c>
    </row>
    <row r="202" spans="1:2" x14ac:dyDescent="0.25">
      <c r="A202" t="s">
        <v>241</v>
      </c>
      <c r="B202">
        <v>-0.13600000000000001</v>
      </c>
    </row>
    <row r="203" spans="1:2" x14ac:dyDescent="0.25">
      <c r="A203" t="s">
        <v>242</v>
      </c>
      <c r="B203">
        <v>-2.5999999999999999E-2</v>
      </c>
    </row>
    <row r="204" spans="1:2" x14ac:dyDescent="0.25">
      <c r="A204" t="s">
        <v>243</v>
      </c>
      <c r="B204">
        <v>-0.66900000000000004</v>
      </c>
    </row>
    <row r="205" spans="1:2" x14ac:dyDescent="0.25">
      <c r="A205" t="s">
        <v>244</v>
      </c>
      <c r="B205">
        <v>-0.438</v>
      </c>
    </row>
    <row r="206" spans="1:2" x14ac:dyDescent="0.25">
      <c r="A206" t="s">
        <v>245</v>
      </c>
      <c r="B206">
        <v>-0.223</v>
      </c>
    </row>
    <row r="207" spans="1:2" x14ac:dyDescent="0.25">
      <c r="A207" t="s">
        <v>246</v>
      </c>
      <c r="B207">
        <v>-0.82599999999999996</v>
      </c>
    </row>
    <row r="208" spans="1:2" x14ac:dyDescent="0.25">
      <c r="A208" t="s">
        <v>247</v>
      </c>
      <c r="B208">
        <v>-0.16900000000000001</v>
      </c>
    </row>
    <row r="209" spans="1:3" x14ac:dyDescent="0.25">
      <c r="A209" t="s">
        <v>248</v>
      </c>
      <c r="B209">
        <v>-8.0000000000000002E-3</v>
      </c>
    </row>
    <row r="210" spans="1:3" x14ac:dyDescent="0.25">
      <c r="A210" t="s">
        <v>249</v>
      </c>
      <c r="B210">
        <v>-8.2000000000000003E-2</v>
      </c>
    </row>
    <row r="211" spans="1:3" x14ac:dyDescent="0.25">
      <c r="A211" t="s">
        <v>250</v>
      </c>
      <c r="B211">
        <v>-0.34699999999999998</v>
      </c>
    </row>
    <row r="212" spans="1:3" x14ac:dyDescent="0.25">
      <c r="A212" t="s">
        <v>251</v>
      </c>
      <c r="B212">
        <v>-0.21</v>
      </c>
    </row>
    <row r="213" spans="1:3" x14ac:dyDescent="0.25">
      <c r="A213" t="s">
        <v>252</v>
      </c>
      <c r="B213">
        <v>-0.498</v>
      </c>
    </row>
    <row r="214" spans="1:3" x14ac:dyDescent="0.25">
      <c r="A214" t="s">
        <v>253</v>
      </c>
      <c r="B214">
        <v>-9.0999999999999998E-2</v>
      </c>
    </row>
    <row r="215" spans="1:3" x14ac:dyDescent="0.25">
      <c r="A215" t="s">
        <v>254</v>
      </c>
      <c r="B215">
        <v>-0.371</v>
      </c>
    </row>
    <row r="216" spans="1:3" x14ac:dyDescent="0.25">
      <c r="A216" t="s">
        <v>255</v>
      </c>
      <c r="B216">
        <v>-0.35199999999999998</v>
      </c>
    </row>
    <row r="217" spans="1:3" x14ac:dyDescent="0.25">
      <c r="A217" t="s">
        <v>256</v>
      </c>
      <c r="B217">
        <v>-0.32500000000000001</v>
      </c>
    </row>
    <row r="221" spans="1:3" x14ac:dyDescent="0.25">
      <c r="A221" t="s">
        <v>102</v>
      </c>
      <c r="B221" t="s">
        <v>370</v>
      </c>
      <c r="C221" t="s">
        <v>103</v>
      </c>
    </row>
    <row r="222" spans="1:3" x14ac:dyDescent="0.25">
      <c r="A222" t="s">
        <v>257</v>
      </c>
      <c r="B222">
        <v>-2.9000000000000001E-2</v>
      </c>
    </row>
    <row r="223" spans="1:3" x14ac:dyDescent="0.25">
      <c r="A223" t="s">
        <v>258</v>
      </c>
      <c r="B223">
        <v>-3.2000000000000001E-2</v>
      </c>
    </row>
    <row r="224" spans="1:3" x14ac:dyDescent="0.25">
      <c r="A224" t="s">
        <v>259</v>
      </c>
      <c r="B224">
        <v>1.024</v>
      </c>
    </row>
    <row r="225" spans="1:2" x14ac:dyDescent="0.25">
      <c r="A225" t="s">
        <v>260</v>
      </c>
      <c r="B225">
        <v>-6.2560000000000002</v>
      </c>
    </row>
    <row r="226" spans="1:2" x14ac:dyDescent="0.25">
      <c r="A226" t="s">
        <v>261</v>
      </c>
      <c r="B226">
        <v>-0.77700000000000002</v>
      </c>
    </row>
    <row r="227" spans="1:2" x14ac:dyDescent="0.25">
      <c r="A227" t="s">
        <v>262</v>
      </c>
      <c r="B227">
        <v>-0.123</v>
      </c>
    </row>
    <row r="228" spans="1:2" x14ac:dyDescent="0.25">
      <c r="A228" t="s">
        <v>263</v>
      </c>
      <c r="B228">
        <v>0.42099999999999999</v>
      </c>
    </row>
    <row r="229" spans="1:2" x14ac:dyDescent="0.25">
      <c r="A229" t="s">
        <v>264</v>
      </c>
      <c r="B229">
        <v>2.7E-2</v>
      </c>
    </row>
    <row r="230" spans="1:2" x14ac:dyDescent="0.25">
      <c r="A230" t="s">
        <v>265</v>
      </c>
      <c r="B230">
        <v>-0.63300000000000001</v>
      </c>
    </row>
    <row r="231" spans="1:2" x14ac:dyDescent="0.25">
      <c r="A231" t="s">
        <v>266</v>
      </c>
      <c r="B231">
        <v>-0.97699999999999998</v>
      </c>
    </row>
    <row r="232" spans="1:2" x14ac:dyDescent="0.25">
      <c r="A232" t="s">
        <v>267</v>
      </c>
      <c r="B232">
        <v>-3.2850000000000001</v>
      </c>
    </row>
    <row r="233" spans="1:2" x14ac:dyDescent="0.25">
      <c r="A233" t="s">
        <v>268</v>
      </c>
      <c r="B233">
        <v>-0.312</v>
      </c>
    </row>
    <row r="234" spans="1:2" x14ac:dyDescent="0.25">
      <c r="A234" t="s">
        <v>269</v>
      </c>
      <c r="B234">
        <v>-3.4000000000000002E-2</v>
      </c>
    </row>
    <row r="235" spans="1:2" x14ac:dyDescent="0.25">
      <c r="A235" t="s">
        <v>270</v>
      </c>
      <c r="B235">
        <v>-0.20399999999999999</v>
      </c>
    </row>
    <row r="236" spans="1:2" x14ac:dyDescent="0.25">
      <c r="A236" t="s">
        <v>271</v>
      </c>
      <c r="B236">
        <v>16.111999999999998</v>
      </c>
    </row>
    <row r="237" spans="1:2" x14ac:dyDescent="0.25">
      <c r="A237" t="s">
        <v>272</v>
      </c>
      <c r="B237">
        <v>6.8140000000000001</v>
      </c>
    </row>
    <row r="238" spans="1:2" x14ac:dyDescent="0.25">
      <c r="A238" t="s">
        <v>273</v>
      </c>
      <c r="B238">
        <v>4.4790000000000001</v>
      </c>
    </row>
    <row r="239" spans="1:2" x14ac:dyDescent="0.25">
      <c r="A239" t="s">
        <v>274</v>
      </c>
      <c r="B239">
        <v>-4.5309999999999997</v>
      </c>
    </row>
    <row r="240" spans="1:2" x14ac:dyDescent="0.25">
      <c r="A240" t="s">
        <v>275</v>
      </c>
      <c r="B240">
        <v>1.5049999999999999</v>
      </c>
    </row>
    <row r="241" spans="1:2" x14ac:dyDescent="0.25">
      <c r="A241" t="s">
        <v>276</v>
      </c>
      <c r="B241">
        <v>1.431</v>
      </c>
    </row>
    <row r="242" spans="1:2" x14ac:dyDescent="0.25">
      <c r="A242" t="s">
        <v>277</v>
      </c>
      <c r="B242">
        <v>-8.3000000000000004E-2</v>
      </c>
    </row>
    <row r="243" spans="1:2" x14ac:dyDescent="0.25">
      <c r="A243" t="s">
        <v>278</v>
      </c>
      <c r="B243">
        <v>-8.7999999999999995E-2</v>
      </c>
    </row>
    <row r="244" spans="1:2" x14ac:dyDescent="0.25">
      <c r="A244" t="s">
        <v>279</v>
      </c>
      <c r="B244">
        <v>5.0000000000000001E-3</v>
      </c>
    </row>
    <row r="245" spans="1:2" x14ac:dyDescent="0.25">
      <c r="A245" t="s">
        <v>280</v>
      </c>
      <c r="B245">
        <v>-9.1999999999999998E-2</v>
      </c>
    </row>
    <row r="246" spans="1:2" x14ac:dyDescent="0.25">
      <c r="A246" t="s">
        <v>281</v>
      </c>
      <c r="B246">
        <v>-5.2480000000000002</v>
      </c>
    </row>
    <row r="247" spans="1:2" x14ac:dyDescent="0.25">
      <c r="A247" t="s">
        <v>282</v>
      </c>
      <c r="B247">
        <v>-0.13700000000000001</v>
      </c>
    </row>
    <row r="248" spans="1:2" x14ac:dyDescent="0.25">
      <c r="A248" t="s">
        <v>283</v>
      </c>
      <c r="B248">
        <v>-0.28100000000000003</v>
      </c>
    </row>
    <row r="249" spans="1:2" x14ac:dyDescent="0.25">
      <c r="A249" t="s">
        <v>284</v>
      </c>
      <c r="B249">
        <v>5.4939999999999998</v>
      </c>
    </row>
    <row r="250" spans="1:2" x14ac:dyDescent="0.25">
      <c r="A250" t="s">
        <v>285</v>
      </c>
      <c r="B250">
        <v>-3.4000000000000002E-2</v>
      </c>
    </row>
    <row r="251" spans="1:2" x14ac:dyDescent="0.25">
      <c r="A251" t="s">
        <v>286</v>
      </c>
      <c r="B251">
        <v>-5.0000000000000001E-3</v>
      </c>
    </row>
    <row r="252" spans="1:2" x14ac:dyDescent="0.25">
      <c r="A252" t="s">
        <v>287</v>
      </c>
      <c r="B252">
        <v>-0.27500000000000002</v>
      </c>
    </row>
    <row r="253" spans="1:2" x14ac:dyDescent="0.25">
      <c r="A253" t="s">
        <v>288</v>
      </c>
      <c r="B253">
        <v>-1.2E-2</v>
      </c>
    </row>
    <row r="254" spans="1:2" x14ac:dyDescent="0.25">
      <c r="A254" t="s">
        <v>289</v>
      </c>
      <c r="B254">
        <v>-0.437</v>
      </c>
    </row>
    <row r="255" spans="1:2" x14ac:dyDescent="0.25">
      <c r="A255" t="s">
        <v>290</v>
      </c>
      <c r="B255">
        <v>6.6000000000000003E-2</v>
      </c>
    </row>
    <row r="256" spans="1:2" x14ac:dyDescent="0.25">
      <c r="A256" t="s">
        <v>291</v>
      </c>
      <c r="B256">
        <v>31.053999999999998</v>
      </c>
    </row>
    <row r="257" spans="1:2" x14ac:dyDescent="0.25">
      <c r="A257" t="s">
        <v>292</v>
      </c>
      <c r="B257">
        <v>1.8959999999999999</v>
      </c>
    </row>
    <row r="258" spans="1:2" x14ac:dyDescent="0.25">
      <c r="A258" t="s">
        <v>293</v>
      </c>
      <c r="B258">
        <v>-2.2290000000000001</v>
      </c>
    </row>
    <row r="259" spans="1:2" x14ac:dyDescent="0.25">
      <c r="A259" t="s">
        <v>294</v>
      </c>
      <c r="B259">
        <v>-0.17</v>
      </c>
    </row>
    <row r="260" spans="1:2" x14ac:dyDescent="0.25">
      <c r="A260" t="s">
        <v>295</v>
      </c>
      <c r="B260">
        <v>-0.60599999999999998</v>
      </c>
    </row>
    <row r="261" spans="1:2" x14ac:dyDescent="0.25">
      <c r="A261" t="s">
        <v>296</v>
      </c>
      <c r="B261">
        <v>4.5999999999999999E-2</v>
      </c>
    </row>
    <row r="262" spans="1:2" x14ac:dyDescent="0.25">
      <c r="A262" t="s">
        <v>297</v>
      </c>
      <c r="B262">
        <v>7.556</v>
      </c>
    </row>
    <row r="263" spans="1:2" x14ac:dyDescent="0.25">
      <c r="A263" t="s">
        <v>298</v>
      </c>
      <c r="B263">
        <v>8.5820000000000007</v>
      </c>
    </row>
    <row r="264" spans="1:2" x14ac:dyDescent="0.25">
      <c r="A264" t="s">
        <v>299</v>
      </c>
      <c r="B264">
        <v>0.41399999999999998</v>
      </c>
    </row>
    <row r="265" spans="1:2" x14ac:dyDescent="0.25">
      <c r="A265" t="s">
        <v>300</v>
      </c>
      <c r="B265">
        <v>-0.39800000000000002</v>
      </c>
    </row>
    <row r="266" spans="1:2" x14ac:dyDescent="0.25">
      <c r="A266" t="s">
        <v>301</v>
      </c>
      <c r="B266">
        <v>-7.3999999999999996E-2</v>
      </c>
    </row>
    <row r="267" spans="1:2" x14ac:dyDescent="0.25">
      <c r="A267" t="s">
        <v>302</v>
      </c>
      <c r="B267">
        <v>-0.11799999999999999</v>
      </c>
    </row>
    <row r="268" spans="1:2" x14ac:dyDescent="0.25">
      <c r="A268" t="s">
        <v>303</v>
      </c>
      <c r="B268">
        <v>-1.6E-2</v>
      </c>
    </row>
    <row r="269" spans="1:2" x14ac:dyDescent="0.25">
      <c r="A269" t="s">
        <v>304</v>
      </c>
      <c r="B269">
        <v>2.2949999999999999</v>
      </c>
    </row>
    <row r="270" spans="1:2" x14ac:dyDescent="0.25">
      <c r="A270" t="s">
        <v>305</v>
      </c>
      <c r="B270">
        <v>-2.8000000000000001E-2</v>
      </c>
    </row>
    <row r="271" spans="1:2" x14ac:dyDescent="0.25">
      <c r="A271" t="s">
        <v>306</v>
      </c>
      <c r="B271">
        <v>-1.8640000000000001</v>
      </c>
    </row>
    <row r="272" spans="1:2" x14ac:dyDescent="0.25">
      <c r="A272" t="s">
        <v>307</v>
      </c>
      <c r="B272">
        <v>5.2999999999999999E-2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filters</vt:lpstr>
      <vt:lpstr>sheet</vt:lpstr>
      <vt:lpstr>data</vt:lpstr>
      <vt:lpstr>DATA</vt:lpstr>
      <vt:lpstr>FILTER</vt:lpstr>
      <vt:lpstr>Filtername</vt:lpstr>
      <vt:lpstr>test_range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Belczewski</cp:lastModifiedBy>
  <dcterms:created xsi:type="dcterms:W3CDTF">1996-10-14T23:33:28Z</dcterms:created>
  <dcterms:modified xsi:type="dcterms:W3CDTF">2014-03-14T17:13:16Z</dcterms:modified>
</cp:coreProperties>
</file>