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Teaching\POLS 3316 2020 Fall Online\"/>
    </mc:Choice>
  </mc:AlternateContent>
  <bookViews>
    <workbookView xWindow="120" yWindow="90" windowWidth="22995" windowHeight="11310" activeTab="2"/>
  </bookViews>
  <sheets>
    <sheet name="1 die" sheetId="1" r:id="rId1"/>
    <sheet name="2 dice" sheetId="2" r:id="rId2"/>
    <sheet name="3 dice" sheetId="3" r:id="rId3"/>
    <sheet name="4 dice" sheetId="4" r:id="rId4"/>
  </sheets>
  <calcPr calcId="162913"/>
</workbook>
</file>

<file path=xl/calcChain.xml><?xml version="1.0" encoding="utf-8"?>
<calcChain xmlns="http://schemas.openxmlformats.org/spreadsheetml/2006/main">
  <c r="C8" i="1" l="1"/>
  <c r="C7" i="1"/>
  <c r="C6" i="1"/>
  <c r="C5" i="1"/>
  <c r="C9" i="1" s="1"/>
  <c r="E4" i="1" s="1"/>
  <c r="F4" i="1" s="1"/>
  <c r="G4" i="1" s="1"/>
  <c r="C4" i="1"/>
  <c r="C3" i="1"/>
  <c r="D25" i="4"/>
  <c r="B24" i="4"/>
  <c r="C23" i="4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D20" i="3"/>
  <c r="B19" i="3"/>
  <c r="C18" i="3"/>
  <c r="E18" i="3" s="1"/>
  <c r="F18" i="3" s="1"/>
  <c r="G18" i="3" s="1"/>
  <c r="C17" i="3"/>
  <c r="E17" i="3" s="1"/>
  <c r="F17" i="3" s="1"/>
  <c r="G17" i="3" s="1"/>
  <c r="C16" i="3"/>
  <c r="C15" i="3"/>
  <c r="C14" i="3"/>
  <c r="E14" i="3" s="1"/>
  <c r="F14" i="3" s="1"/>
  <c r="G14" i="3" s="1"/>
  <c r="C13" i="3"/>
  <c r="C12" i="3"/>
  <c r="E12" i="3" s="1"/>
  <c r="F12" i="3" s="1"/>
  <c r="G12" i="3" s="1"/>
  <c r="C11" i="3"/>
  <c r="E11" i="3" s="1"/>
  <c r="F11" i="3" s="1"/>
  <c r="G11" i="3" s="1"/>
  <c r="C10" i="3"/>
  <c r="C9" i="3"/>
  <c r="E9" i="3" s="1"/>
  <c r="F9" i="3" s="1"/>
  <c r="G9" i="3" s="1"/>
  <c r="C8" i="3"/>
  <c r="E8" i="3" s="1"/>
  <c r="F8" i="3" s="1"/>
  <c r="G8" i="3" s="1"/>
  <c r="C7" i="3"/>
  <c r="C6" i="3"/>
  <c r="E6" i="3" s="1"/>
  <c r="F6" i="3" s="1"/>
  <c r="G6" i="3" s="1"/>
  <c r="C5" i="3"/>
  <c r="E5" i="3" s="1"/>
  <c r="F5" i="3" s="1"/>
  <c r="G5" i="3" s="1"/>
  <c r="C4" i="3"/>
  <c r="C3" i="3"/>
  <c r="C19" i="3" s="1"/>
  <c r="D15" i="2"/>
  <c r="B14" i="2"/>
  <c r="C13" i="2"/>
  <c r="C12" i="2"/>
  <c r="C11" i="2"/>
  <c r="C10" i="2"/>
  <c r="C9" i="2"/>
  <c r="C8" i="2"/>
  <c r="C7" i="2"/>
  <c r="C6" i="2"/>
  <c r="C5" i="2"/>
  <c r="C4" i="2"/>
  <c r="C3" i="2"/>
  <c r="C24" i="4" l="1"/>
  <c r="E10" i="4" s="1"/>
  <c r="F10" i="4" s="1"/>
  <c r="G10" i="4" s="1"/>
  <c r="E9" i="4"/>
  <c r="F9" i="4" s="1"/>
  <c r="G9" i="4" s="1"/>
  <c r="E16" i="4"/>
  <c r="F16" i="4" s="1"/>
  <c r="G16" i="4" s="1"/>
  <c r="E5" i="4"/>
  <c r="F5" i="4" s="1"/>
  <c r="G5" i="4" s="1"/>
  <c r="E7" i="1"/>
  <c r="F7" i="1" s="1"/>
  <c r="G7" i="1" s="1"/>
  <c r="E5" i="1"/>
  <c r="F5" i="1" s="1"/>
  <c r="G5" i="1" s="1"/>
  <c r="G10" i="1" s="1"/>
  <c r="E6" i="1"/>
  <c r="F6" i="1" s="1"/>
  <c r="G6" i="1" s="1"/>
  <c r="E3" i="4"/>
  <c r="F3" i="4" s="1"/>
  <c r="G3" i="4" s="1"/>
  <c r="E13" i="3"/>
  <c r="F13" i="3" s="1"/>
  <c r="G13" i="3" s="1"/>
  <c r="E10" i="3"/>
  <c r="F10" i="3" s="1"/>
  <c r="G10" i="3" s="1"/>
  <c r="E7" i="3"/>
  <c r="F7" i="3" s="1"/>
  <c r="G7" i="3" s="1"/>
  <c r="E4" i="3"/>
  <c r="F4" i="3" s="1"/>
  <c r="G4" i="3" s="1"/>
  <c r="E15" i="3"/>
  <c r="F15" i="3" s="1"/>
  <c r="G15" i="3" s="1"/>
  <c r="E16" i="3"/>
  <c r="F16" i="3" s="1"/>
  <c r="G16" i="3" s="1"/>
  <c r="E3" i="3"/>
  <c r="F3" i="3" s="1"/>
  <c r="G3" i="3" s="1"/>
  <c r="E8" i="1"/>
  <c r="F8" i="1" s="1"/>
  <c r="G8" i="1" s="1"/>
  <c r="E3" i="1"/>
  <c r="F3" i="1" s="1"/>
  <c r="G3" i="1" s="1"/>
  <c r="C14" i="2"/>
  <c r="E3" i="2" s="1"/>
  <c r="F3" i="2" s="1"/>
  <c r="G3" i="2" s="1"/>
  <c r="B12" i="1"/>
  <c r="B11" i="1"/>
  <c r="D10" i="1"/>
  <c r="B9" i="1"/>
  <c r="E21" i="4" l="1"/>
  <c r="F21" i="4" s="1"/>
  <c r="G21" i="4" s="1"/>
  <c r="E4" i="4"/>
  <c r="F4" i="4" s="1"/>
  <c r="G4" i="4" s="1"/>
  <c r="E15" i="4"/>
  <c r="F15" i="4" s="1"/>
  <c r="G15" i="4" s="1"/>
  <c r="E23" i="4"/>
  <c r="F23" i="4" s="1"/>
  <c r="G23" i="4" s="1"/>
  <c r="E20" i="4"/>
  <c r="F20" i="4" s="1"/>
  <c r="G20" i="4" s="1"/>
  <c r="E8" i="4"/>
  <c r="F8" i="4" s="1"/>
  <c r="G8" i="4" s="1"/>
  <c r="E13" i="4"/>
  <c r="F13" i="4" s="1"/>
  <c r="G13" i="4" s="1"/>
  <c r="E19" i="4"/>
  <c r="F19" i="4" s="1"/>
  <c r="G19" i="4" s="1"/>
  <c r="E11" i="4"/>
  <c r="F11" i="4" s="1"/>
  <c r="G11" i="4" s="1"/>
  <c r="E7" i="4"/>
  <c r="F7" i="4" s="1"/>
  <c r="G7" i="4" s="1"/>
  <c r="E12" i="4"/>
  <c r="F12" i="4" s="1"/>
  <c r="G12" i="4" s="1"/>
  <c r="E18" i="4"/>
  <c r="F18" i="4" s="1"/>
  <c r="G18" i="4" s="1"/>
  <c r="E14" i="4"/>
  <c r="F14" i="4" s="1"/>
  <c r="G14" i="4" s="1"/>
  <c r="E6" i="4"/>
  <c r="F6" i="4" s="1"/>
  <c r="G6" i="4" s="1"/>
  <c r="E22" i="4"/>
  <c r="F22" i="4" s="1"/>
  <c r="G22" i="4" s="1"/>
  <c r="E17" i="4"/>
  <c r="F17" i="4" s="1"/>
  <c r="G17" i="4" s="1"/>
  <c r="G11" i="1"/>
  <c r="G20" i="3"/>
  <c r="G21" i="3" s="1"/>
  <c r="G22" i="3" s="1"/>
  <c r="E10" i="2"/>
  <c r="F10" i="2" s="1"/>
  <c r="G10" i="2" s="1"/>
  <c r="E9" i="2"/>
  <c r="F9" i="2" s="1"/>
  <c r="G9" i="2" s="1"/>
  <c r="E6" i="2"/>
  <c r="F6" i="2" s="1"/>
  <c r="G6" i="2" s="1"/>
  <c r="E12" i="2"/>
  <c r="F12" i="2" s="1"/>
  <c r="G12" i="2" s="1"/>
  <c r="E8" i="2"/>
  <c r="F8" i="2" s="1"/>
  <c r="G8" i="2" s="1"/>
  <c r="E7" i="2"/>
  <c r="F7" i="2" s="1"/>
  <c r="G7" i="2" s="1"/>
  <c r="E5" i="2"/>
  <c r="F5" i="2" s="1"/>
  <c r="G5" i="2" s="1"/>
  <c r="E13" i="2"/>
  <c r="F13" i="2" s="1"/>
  <c r="G13" i="2" s="1"/>
  <c r="E11" i="2"/>
  <c r="F11" i="2" s="1"/>
  <c r="G11" i="2" s="1"/>
  <c r="E4" i="2"/>
  <c r="F4" i="2" s="1"/>
  <c r="G4" i="2" s="1"/>
  <c r="G15" i="2" l="1"/>
  <c r="G16" i="2" s="1"/>
  <c r="G17" i="2" s="1"/>
  <c r="G25" i="4"/>
  <c r="G26" i="4" s="1"/>
  <c r="G27" i="4" s="1"/>
  <c r="G12" i="1"/>
</calcChain>
</file>

<file path=xl/sharedStrings.xml><?xml version="1.0" encoding="utf-8"?>
<sst xmlns="http://schemas.openxmlformats.org/spreadsheetml/2006/main" count="44" uniqueCount="12">
  <si>
    <t>Sum</t>
  </si>
  <si>
    <t>Average</t>
  </si>
  <si>
    <t>Dice:</t>
  </si>
  <si>
    <t>Count</t>
  </si>
  <si>
    <t>Average:</t>
  </si>
  <si>
    <t>Dev</t>
  </si>
  <si>
    <t>Devsq</t>
  </si>
  <si>
    <t>Count*Devsq</t>
  </si>
  <si>
    <t>Sums:</t>
  </si>
  <si>
    <t>Variance:</t>
  </si>
  <si>
    <t>Std.Dev.: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</si>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</sst>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1" fillId="0" borderId="0" xfId="0" applyFont="1"/>
    <xf numFmtId="0" fontId="2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 x14ac:dyDescent="0.25"/>
  <sheetData>
    <row r="1" spans="1:7" s="2" customFormat="1" x14ac:dyDescent="0.25">
      <c r="B1" s="2" t="s">
        <v>2</v>
      </c>
      <c r="C1" s="2">
        <v>1</v>
      </c>
    </row>
    <row r="2" spans="1:7" x14ac:dyDescent="0.25">
      <c r="B2" t="s">
        <v>0</v>
      </c>
      <c r="C2" t="s">
        <v>1</v>
      </c>
      <c r="D2" t="s">
        <v>3</v>
      </c>
      <c r="E2" t="s">
        <v>5</v>
      </c>
      <c r="F2" t="s">
        <v>6</v>
      </c>
      <c r="G2" t="s">
        <v>7</v>
      </c>
    </row>
    <row r="3" spans="1:7" x14ac:dyDescent="0.25">
      <c r="B3">
        <v>1</v>
      </c>
      <c r="C3">
        <f t="shared" ref="C3:C8" si="0">B3/C$1</f>
        <v>1</v>
      </c>
      <c r="D3">
        <v>1</v>
      </c>
      <c r="E3">
        <f>C3-C$9</f>
        <v>-2.5</v>
      </c>
      <c r="F3">
        <f>E3^2</f>
        <v>6.25</v>
      </c>
      <c r="G3">
        <f>D3*F3</f>
        <v>6.25</v>
      </c>
    </row>
    <row r="4" spans="1:7" x14ac:dyDescent="0.25">
      <c r="B4">
        <v>2</v>
      </c>
      <c r="C4">
        <f t="shared" si="0"/>
        <v>2</v>
      </c>
      <c r="D4">
        <v>1</v>
      </c>
      <c r="E4">
        <f>C4-C$9</f>
        <v>-1.5</v>
      </c>
      <c r="F4">
        <f>E4^2</f>
        <v>2.25</v>
      </c>
      <c r="G4">
        <f>D4*F4</f>
        <v>2.25</v>
      </c>
    </row>
    <row r="5" spans="1:7" x14ac:dyDescent="0.25">
      <c r="B5">
        <v>3</v>
      </c>
      <c r="C5">
        <f t="shared" si="0"/>
        <v>3</v>
      </c>
      <c r="D5">
        <v>1</v>
      </c>
      <c r="E5">
        <f>C5-C$9</f>
        <v>-0.5</v>
      </c>
      <c r="F5">
        <f>E5^2</f>
        <v>0.25</v>
      </c>
      <c r="G5">
        <f>D5*F5</f>
        <v>0.25</v>
      </c>
    </row>
    <row r="6" spans="1:7" x14ac:dyDescent="0.25">
      <c r="B6">
        <v>4</v>
      </c>
      <c r="C6">
        <f t="shared" si="0"/>
        <v>4</v>
      </c>
      <c r="D6">
        <v>1</v>
      </c>
      <c r="E6">
        <f>C6-C$9</f>
        <v>0.5</v>
      </c>
      <c r="F6">
        <f>E6^2</f>
        <v>0.25</v>
      </c>
      <c r="G6">
        <f>D6*F6</f>
        <v>0.25</v>
      </c>
    </row>
    <row r="7" spans="1:7" x14ac:dyDescent="0.25">
      <c r="B7">
        <v>5</v>
      </c>
      <c r="C7">
        <f t="shared" si="0"/>
        <v>5</v>
      </c>
      <c r="D7">
        <v>1</v>
      </c>
      <c r="E7">
        <f>C7-C$9</f>
        <v>1.5</v>
      </c>
      <c r="F7">
        <f>E7^2</f>
        <v>2.25</v>
      </c>
      <c r="G7">
        <f>D7*F7</f>
        <v>2.25</v>
      </c>
    </row>
    <row r="8" spans="1:7" x14ac:dyDescent="0.25">
      <c r="B8">
        <v>6</v>
      </c>
      <c r="C8">
        <f t="shared" si="0"/>
        <v>6</v>
      </c>
      <c r="D8">
        <v>1</v>
      </c>
      <c r="E8">
        <f>C8-C$9</f>
        <v>2.5</v>
      </c>
      <c r="F8">
        <f>E8^2</f>
        <v>6.25</v>
      </c>
      <c r="G8">
        <f>D8*F8</f>
        <v>6.25</v>
      </c>
    </row>
    <row r="9" spans="1:7" x14ac:dyDescent="0.25">
      <c r="A9" s="3" t="s">
        <v>1</v>
      </c>
      <c r="B9" s="3">
        <f>AVERAGE(B3:B8)</f>
        <v>3.5</v>
      </c>
      <c r="C9" s="3">
        <f>AVERAGE(C3:C8)</f>
        <v>3.5</v>
      </c>
      <c r="D9" s="3"/>
      <c r="E9" s="3"/>
      <c r="F9" s="3"/>
      <c r="G9" s="3"/>
    </row>
    <row r="10" spans="1:7" x14ac:dyDescent="0.25">
      <c r="A10" s="3" t="s">
        <v>0</v>
      </c>
      <c r="B10" s="3"/>
      <c r="C10" s="3"/>
      <c r="D10" s="3">
        <f>SUM(D3:D8)</f>
        <v>6</v>
      </c>
      <c r="E10" s="3"/>
      <c r="F10" s="3"/>
      <c r="G10" s="3">
        <f>SUM(G3:G8)</f>
        <v>17.5</v>
      </c>
    </row>
    <row r="11" spans="1:7" x14ac:dyDescent="0.25">
      <c r="A11" s="3" t="s">
        <v>11</v>
      </c>
      <c r="B11" s="4">
        <f>_xlfn.VAR.P(B3:B8)</f>
        <v>2.9166666666666665</v>
      </c>
      <c r="C11" s="3"/>
      <c r="D11" s="3"/>
      <c r="E11" s="3"/>
      <c r="F11" s="3"/>
      <c r="G11" s="4">
        <f>G10/D10</f>
        <v>2.9166666666666665</v>
      </c>
    </row>
    <row r="12" spans="1:7" x14ac:dyDescent="0.25">
      <c r="A12" s="3" t="s">
        <v>10</v>
      </c>
      <c r="B12" s="4">
        <f>_xlfn.STDEV.P(B3:B8)</f>
        <v>1.707825127659933</v>
      </c>
      <c r="C12" s="3"/>
      <c r="D12" s="3"/>
      <c r="E12" s="3"/>
      <c r="F12" s="3"/>
      <c r="G12" s="4">
        <f>SQRT(G11)</f>
        <v>1.707825127659933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A14" sqref="A14:G17"/>
    </sheetView>
  </sheetViews>
  <sheetFormatPr defaultRowHeight="15" x14ac:dyDescent="0.25"/>
  <sheetData>
    <row r="1" spans="1:7" s="2" customFormat="1" x14ac:dyDescent="0.25">
      <c r="B1" s="2" t="s">
        <v>2</v>
      </c>
      <c r="C1" s="2">
        <v>2</v>
      </c>
    </row>
    <row r="2" spans="1:7" x14ac:dyDescent="0.25">
      <c r="B2" t="s">
        <v>0</v>
      </c>
      <c r="C2" t="s">
        <v>1</v>
      </c>
      <c r="D2" t="s">
        <v>3</v>
      </c>
      <c r="E2" t="s">
        <v>5</v>
      </c>
      <c r="F2" t="s">
        <v>6</v>
      </c>
      <c r="G2" t="s">
        <v>7</v>
      </c>
    </row>
    <row r="3" spans="1:7" x14ac:dyDescent="0.25">
      <c r="B3">
        <v>2</v>
      </c>
      <c r="C3">
        <f t="shared" ref="C3:C13" si="0">B3/C$1</f>
        <v>1</v>
      </c>
      <c r="D3">
        <v>1</v>
      </c>
      <c r="E3">
        <f>C3-C$14</f>
        <v>-2.5</v>
      </c>
      <c r="F3">
        <f>E3^2</f>
        <v>6.25</v>
      </c>
      <c r="G3">
        <f>D3*F3</f>
        <v>6.25</v>
      </c>
    </row>
    <row r="4" spans="1:7" x14ac:dyDescent="0.25">
      <c r="B4">
        <v>3</v>
      </c>
      <c r="C4">
        <f t="shared" si="0"/>
        <v>1.5</v>
      </c>
      <c r="D4">
        <v>2</v>
      </c>
      <c r="E4">
        <f t="shared" ref="E4:E13" si="1">C4-C$14</f>
        <v>-2</v>
      </c>
      <c r="F4">
        <f t="shared" ref="F4:F13" si="2">E4^2</f>
        <v>4</v>
      </c>
      <c r="G4">
        <f t="shared" ref="G4:G13" si="3">D4*F4</f>
        <v>8</v>
      </c>
    </row>
    <row r="5" spans="1:7" x14ac:dyDescent="0.25">
      <c r="B5">
        <v>4</v>
      </c>
      <c r="C5">
        <f t="shared" si="0"/>
        <v>2</v>
      </c>
      <c r="D5">
        <v>3</v>
      </c>
      <c r="E5">
        <f t="shared" si="1"/>
        <v>-1.5</v>
      </c>
      <c r="F5">
        <f t="shared" si="2"/>
        <v>2.25</v>
      </c>
      <c r="G5">
        <f t="shared" si="3"/>
        <v>6.75</v>
      </c>
    </row>
    <row r="6" spans="1:7" x14ac:dyDescent="0.25">
      <c r="B6">
        <v>5</v>
      </c>
      <c r="C6">
        <f t="shared" si="0"/>
        <v>2.5</v>
      </c>
      <c r="D6">
        <v>4</v>
      </c>
      <c r="E6">
        <f t="shared" si="1"/>
        <v>-1</v>
      </c>
      <c r="F6">
        <f t="shared" si="2"/>
        <v>1</v>
      </c>
      <c r="G6">
        <f t="shared" si="3"/>
        <v>4</v>
      </c>
    </row>
    <row r="7" spans="1:7" x14ac:dyDescent="0.25">
      <c r="B7">
        <v>6</v>
      </c>
      <c r="C7">
        <f t="shared" si="0"/>
        <v>3</v>
      </c>
      <c r="D7">
        <v>5</v>
      </c>
      <c r="E7">
        <f t="shared" si="1"/>
        <v>-0.5</v>
      </c>
      <c r="F7">
        <f t="shared" si="2"/>
        <v>0.25</v>
      </c>
      <c r="G7">
        <f t="shared" si="3"/>
        <v>1.25</v>
      </c>
    </row>
    <row r="8" spans="1:7" x14ac:dyDescent="0.25">
      <c r="B8">
        <v>7</v>
      </c>
      <c r="C8">
        <f t="shared" si="0"/>
        <v>3.5</v>
      </c>
      <c r="D8">
        <v>6</v>
      </c>
      <c r="E8">
        <f t="shared" si="1"/>
        <v>0</v>
      </c>
      <c r="F8">
        <f t="shared" si="2"/>
        <v>0</v>
      </c>
      <c r="G8">
        <f t="shared" si="3"/>
        <v>0</v>
      </c>
    </row>
    <row r="9" spans="1:7" x14ac:dyDescent="0.25">
      <c r="B9">
        <v>8</v>
      </c>
      <c r="C9">
        <f t="shared" si="0"/>
        <v>4</v>
      </c>
      <c r="D9">
        <v>5</v>
      </c>
      <c r="E9">
        <f t="shared" si="1"/>
        <v>0.5</v>
      </c>
      <c r="F9">
        <f t="shared" si="2"/>
        <v>0.25</v>
      </c>
      <c r="G9">
        <f t="shared" si="3"/>
        <v>1.25</v>
      </c>
    </row>
    <row r="10" spans="1:7" x14ac:dyDescent="0.25">
      <c r="B10">
        <v>9</v>
      </c>
      <c r="C10">
        <f t="shared" si="0"/>
        <v>4.5</v>
      </c>
      <c r="D10">
        <v>4</v>
      </c>
      <c r="E10">
        <f t="shared" si="1"/>
        <v>1</v>
      </c>
      <c r="F10">
        <f t="shared" si="2"/>
        <v>1</v>
      </c>
      <c r="G10">
        <f t="shared" si="3"/>
        <v>4</v>
      </c>
    </row>
    <row r="11" spans="1:7" x14ac:dyDescent="0.25">
      <c r="B11">
        <v>10</v>
      </c>
      <c r="C11">
        <f t="shared" si="0"/>
        <v>5</v>
      </c>
      <c r="D11">
        <v>3</v>
      </c>
      <c r="E11">
        <f t="shared" si="1"/>
        <v>1.5</v>
      </c>
      <c r="F11">
        <f t="shared" si="2"/>
        <v>2.25</v>
      </c>
      <c r="G11">
        <f t="shared" si="3"/>
        <v>6.75</v>
      </c>
    </row>
    <row r="12" spans="1:7" x14ac:dyDescent="0.25">
      <c r="B12">
        <v>11</v>
      </c>
      <c r="C12">
        <f t="shared" si="0"/>
        <v>5.5</v>
      </c>
      <c r="D12">
        <v>2</v>
      </c>
      <c r="E12">
        <f t="shared" si="1"/>
        <v>2</v>
      </c>
      <c r="F12">
        <f t="shared" si="2"/>
        <v>4</v>
      </c>
      <c r="G12">
        <f t="shared" si="3"/>
        <v>8</v>
      </c>
    </row>
    <row r="13" spans="1:7" x14ac:dyDescent="0.25">
      <c r="B13">
        <v>12</v>
      </c>
      <c r="C13">
        <f t="shared" si="0"/>
        <v>6</v>
      </c>
      <c r="D13">
        <v>1</v>
      </c>
      <c r="E13">
        <f t="shared" si="1"/>
        <v>2.5</v>
      </c>
      <c r="F13">
        <f t="shared" si="2"/>
        <v>6.25</v>
      </c>
      <c r="G13">
        <f t="shared" si="3"/>
        <v>6.25</v>
      </c>
    </row>
    <row r="14" spans="1:7" x14ac:dyDescent="0.25">
      <c r="A14" s="3" t="s">
        <v>4</v>
      </c>
      <c r="B14" s="3">
        <f>AVERAGE(B3:B13)</f>
        <v>7</v>
      </c>
      <c r="C14" s="3">
        <f>AVERAGE(C3:C13)</f>
        <v>3.5</v>
      </c>
      <c r="D14" s="3"/>
      <c r="E14" s="3"/>
      <c r="F14" s="3"/>
      <c r="G14" s="3"/>
    </row>
    <row r="15" spans="1:7" x14ac:dyDescent="0.25">
      <c r="A15" s="3" t="s">
        <v>8</v>
      </c>
      <c r="B15" s="3"/>
      <c r="C15" s="3"/>
      <c r="D15" s="3">
        <f>SUM(D3:D13)</f>
        <v>36</v>
      </c>
      <c r="E15" s="3"/>
      <c r="F15" s="3"/>
      <c r="G15" s="3">
        <f>SUM(G3:G13)</f>
        <v>52.5</v>
      </c>
    </row>
    <row r="16" spans="1:7" x14ac:dyDescent="0.25">
      <c r="A16" s="3" t="s">
        <v>9</v>
      </c>
      <c r="B16" s="3"/>
      <c r="C16" s="3"/>
      <c r="D16" s="3"/>
      <c r="E16" s="3"/>
      <c r="F16" s="3"/>
      <c r="G16" s="4">
        <f>G15/D15</f>
        <v>1.4583333333333333</v>
      </c>
    </row>
    <row r="17" spans="1:7" x14ac:dyDescent="0.25">
      <c r="A17" s="3" t="s">
        <v>10</v>
      </c>
      <c r="B17" s="3"/>
      <c r="C17" s="3"/>
      <c r="D17" s="3"/>
      <c r="E17" s="3"/>
      <c r="F17" s="3"/>
      <c r="G17" s="4">
        <f>SQRT(G16)</f>
        <v>1.2076147288491199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/>
  </sheetViews>
  <sheetFormatPr defaultRowHeight="15" x14ac:dyDescent="0.25"/>
  <sheetData>
    <row r="1" spans="2:7" s="2" customFormat="1" x14ac:dyDescent="0.25">
      <c r="B1" s="2" t="s">
        <v>2</v>
      </c>
      <c r="C1" s="2">
        <v>3</v>
      </c>
    </row>
    <row r="2" spans="2:7" x14ac:dyDescent="0.25">
      <c r="B2" t="s">
        <v>0</v>
      </c>
      <c r="C2" t="s">
        <v>1</v>
      </c>
      <c r="D2" t="s">
        <v>3</v>
      </c>
      <c r="E2" t="s">
        <v>5</v>
      </c>
      <c r="F2" t="s">
        <v>6</v>
      </c>
      <c r="G2" t="s">
        <v>7</v>
      </c>
    </row>
    <row r="3" spans="2:7" x14ac:dyDescent="0.25">
      <c r="B3">
        <v>3</v>
      </c>
      <c r="C3">
        <f>B3/C$1</f>
        <v>1</v>
      </c>
      <c r="D3">
        <v>1</v>
      </c>
      <c r="E3">
        <f>C3-C$19</f>
        <v>-2.5</v>
      </c>
      <c r="F3">
        <f>E3^2</f>
        <v>6.25</v>
      </c>
      <c r="G3">
        <f>D3*F3</f>
        <v>6.25</v>
      </c>
    </row>
    <row r="4" spans="2:7" x14ac:dyDescent="0.25">
      <c r="B4">
        <v>4</v>
      </c>
      <c r="C4" s="1">
        <f>B4/C$1</f>
        <v>1.3333333333333333</v>
      </c>
      <c r="D4">
        <v>3</v>
      </c>
      <c r="E4" s="1">
        <f>C4-C$19</f>
        <v>-2.166666666666667</v>
      </c>
      <c r="F4" s="1">
        <f>E4^2</f>
        <v>4.6944444444444455</v>
      </c>
      <c r="G4" s="1">
        <f>D4*F4</f>
        <v>14.083333333333336</v>
      </c>
    </row>
    <row r="5" spans="2:7" x14ac:dyDescent="0.25">
      <c r="B5">
        <v>5</v>
      </c>
      <c r="C5" s="1">
        <f>B5/C$1</f>
        <v>1.6666666666666667</v>
      </c>
      <c r="D5">
        <v>6</v>
      </c>
      <c r="E5" s="1">
        <f>C5-C$19</f>
        <v>-1.8333333333333333</v>
      </c>
      <c r="F5" s="1">
        <f>E5^2</f>
        <v>3.3611111111111107</v>
      </c>
      <c r="G5" s="1">
        <f>D5*F5</f>
        <v>20.166666666666664</v>
      </c>
    </row>
    <row r="6" spans="2:7" x14ac:dyDescent="0.25">
      <c r="B6">
        <v>6</v>
      </c>
      <c r="C6">
        <f>B6/C$1</f>
        <v>2</v>
      </c>
      <c r="D6">
        <v>10</v>
      </c>
      <c r="E6">
        <f>C6-C$19</f>
        <v>-1.5</v>
      </c>
      <c r="F6">
        <f>E6^2</f>
        <v>2.25</v>
      </c>
      <c r="G6">
        <f>D6*F6</f>
        <v>22.5</v>
      </c>
    </row>
    <row r="7" spans="2:7" x14ac:dyDescent="0.25">
      <c r="B7">
        <v>7</v>
      </c>
      <c r="C7" s="1">
        <f>B7/C$1</f>
        <v>2.3333333333333335</v>
      </c>
      <c r="D7">
        <v>15</v>
      </c>
      <c r="E7" s="1">
        <f>C7-C$19</f>
        <v>-1.1666666666666665</v>
      </c>
      <c r="F7" s="1">
        <f>E7^2</f>
        <v>1.3611111111111107</v>
      </c>
      <c r="G7" s="1">
        <f>D7*F7</f>
        <v>20.416666666666661</v>
      </c>
    </row>
    <row r="8" spans="2:7" x14ac:dyDescent="0.25">
      <c r="B8">
        <v>8</v>
      </c>
      <c r="C8" s="1">
        <f>B8/C$1</f>
        <v>2.6666666666666665</v>
      </c>
      <c r="D8">
        <v>21</v>
      </c>
      <c r="E8" s="1">
        <f>C8-C$19</f>
        <v>-0.83333333333333348</v>
      </c>
      <c r="F8" s="1">
        <f>E8^2</f>
        <v>0.69444444444444464</v>
      </c>
      <c r="G8" s="1">
        <f>D8*F8</f>
        <v>14.583333333333337</v>
      </c>
    </row>
    <row r="9" spans="2:7" x14ac:dyDescent="0.25">
      <c r="B9">
        <v>9</v>
      </c>
      <c r="C9">
        <f>B9/C$1</f>
        <v>3</v>
      </c>
      <c r="D9">
        <v>25</v>
      </c>
      <c r="E9">
        <f>C9-C$19</f>
        <v>-0.5</v>
      </c>
      <c r="F9">
        <f>E9^2</f>
        <v>0.25</v>
      </c>
      <c r="G9">
        <f>D9*F9</f>
        <v>6.25</v>
      </c>
    </row>
    <row r="10" spans="2:7" x14ac:dyDescent="0.25">
      <c r="B10">
        <v>10</v>
      </c>
      <c r="C10" s="1">
        <f>B10/C$1</f>
        <v>3.3333333333333335</v>
      </c>
      <c r="D10">
        <v>27</v>
      </c>
      <c r="E10" s="1">
        <f>C10-C$19</f>
        <v>-0.16666666666666652</v>
      </c>
      <c r="F10" s="1">
        <f>E10^2</f>
        <v>2.7777777777777728E-2</v>
      </c>
      <c r="G10">
        <f>D10*F10</f>
        <v>0.74999999999999867</v>
      </c>
    </row>
    <row r="11" spans="2:7" x14ac:dyDescent="0.25">
      <c r="B11">
        <v>11</v>
      </c>
      <c r="C11" s="1">
        <f>B11/C$1</f>
        <v>3.6666666666666665</v>
      </c>
      <c r="D11">
        <v>27</v>
      </c>
      <c r="E11" s="1">
        <f>C11-C$19</f>
        <v>0.16666666666666652</v>
      </c>
      <c r="F11" s="1">
        <f>E11^2</f>
        <v>2.7777777777777728E-2</v>
      </c>
      <c r="G11">
        <f>D11*F11</f>
        <v>0.74999999999999867</v>
      </c>
    </row>
    <row r="12" spans="2:7" x14ac:dyDescent="0.25">
      <c r="B12">
        <v>12</v>
      </c>
      <c r="C12">
        <f>B12/C$1</f>
        <v>4</v>
      </c>
      <c r="D12">
        <v>25</v>
      </c>
      <c r="E12">
        <f>C12-C$19</f>
        <v>0.5</v>
      </c>
      <c r="F12">
        <f>E12^2</f>
        <v>0.25</v>
      </c>
      <c r="G12">
        <f>D12*F12</f>
        <v>6.25</v>
      </c>
    </row>
    <row r="13" spans="2:7" x14ac:dyDescent="0.25">
      <c r="B13">
        <v>13</v>
      </c>
      <c r="C13" s="1">
        <f>B13/C$1</f>
        <v>4.333333333333333</v>
      </c>
      <c r="D13">
        <v>21</v>
      </c>
      <c r="E13" s="1">
        <f>C13-C$19</f>
        <v>0.83333333333333304</v>
      </c>
      <c r="F13" s="1">
        <f>E13^2</f>
        <v>0.69444444444444398</v>
      </c>
      <c r="G13" s="1">
        <f>D13*F13</f>
        <v>14.583333333333323</v>
      </c>
    </row>
    <row r="14" spans="2:7" x14ac:dyDescent="0.25">
      <c r="B14">
        <v>14</v>
      </c>
      <c r="C14" s="1">
        <f>B14/C$1</f>
        <v>4.666666666666667</v>
      </c>
      <c r="D14">
        <v>15</v>
      </c>
      <c r="E14" s="1">
        <f>C14-C$19</f>
        <v>1.166666666666667</v>
      </c>
      <c r="F14" s="1">
        <f>E14^2</f>
        <v>1.3611111111111118</v>
      </c>
      <c r="G14" s="1">
        <f>D14*F14</f>
        <v>20.416666666666679</v>
      </c>
    </row>
    <row r="15" spans="2:7" x14ac:dyDescent="0.25">
      <c r="B15">
        <v>15</v>
      </c>
      <c r="C15">
        <f>B15/C$1</f>
        <v>5</v>
      </c>
      <c r="D15">
        <v>10</v>
      </c>
      <c r="E15">
        <f>C15-C$19</f>
        <v>1.5</v>
      </c>
      <c r="F15">
        <f>E15^2</f>
        <v>2.25</v>
      </c>
      <c r="G15">
        <f>D15*F15</f>
        <v>22.5</v>
      </c>
    </row>
    <row r="16" spans="2:7" x14ac:dyDescent="0.25">
      <c r="B16">
        <v>16</v>
      </c>
      <c r="C16" s="1">
        <f>B16/C$1</f>
        <v>5.333333333333333</v>
      </c>
      <c r="D16">
        <v>6</v>
      </c>
      <c r="E16" s="1">
        <f>C16-C$19</f>
        <v>1.833333333333333</v>
      </c>
      <c r="F16" s="1">
        <f>E16^2</f>
        <v>3.3611111111111098</v>
      </c>
      <c r="G16" s="1">
        <f>D16*F16</f>
        <v>20.166666666666657</v>
      </c>
    </row>
    <row r="17" spans="1:7" x14ac:dyDescent="0.25">
      <c r="B17">
        <v>17</v>
      </c>
      <c r="C17" s="1">
        <f>B17/C$1</f>
        <v>5.666666666666667</v>
      </c>
      <c r="D17">
        <v>3</v>
      </c>
      <c r="E17" s="1">
        <f>C17-C$19</f>
        <v>2.166666666666667</v>
      </c>
      <c r="F17" s="1">
        <f>E17^2</f>
        <v>4.6944444444444455</v>
      </c>
      <c r="G17" s="1">
        <f>D17*F17</f>
        <v>14.083333333333336</v>
      </c>
    </row>
    <row r="18" spans="1:7" x14ac:dyDescent="0.25">
      <c r="B18">
        <v>18</v>
      </c>
      <c r="C18">
        <f>B18/C$1</f>
        <v>6</v>
      </c>
      <c r="D18">
        <v>1</v>
      </c>
      <c r="E18">
        <f>C18-C$19</f>
        <v>2.5</v>
      </c>
      <c r="F18">
        <f>E18^2</f>
        <v>6.25</v>
      </c>
      <c r="G18">
        <f>D18*F18</f>
        <v>6.25</v>
      </c>
    </row>
    <row r="19" spans="1:7" x14ac:dyDescent="0.25">
      <c r="A19" s="3" t="s">
        <v>4</v>
      </c>
      <c r="B19" s="3">
        <f>AVERAGE(B3:B18)</f>
        <v>10.5</v>
      </c>
      <c r="C19" s="3">
        <f>AVERAGE(C3:C18)</f>
        <v>3.5</v>
      </c>
      <c r="D19" s="3"/>
      <c r="E19" s="3"/>
      <c r="F19" s="3"/>
      <c r="G19" s="3"/>
    </row>
    <row r="20" spans="1:7" x14ac:dyDescent="0.25">
      <c r="A20" s="3" t="s">
        <v>8</v>
      </c>
      <c r="B20" s="3"/>
      <c r="C20" s="3"/>
      <c r="D20" s="3">
        <f>SUM(D3:D18)</f>
        <v>216</v>
      </c>
      <c r="E20" s="3"/>
      <c r="F20" s="3"/>
      <c r="G20" s="3">
        <f>SUM(G3:G18)</f>
        <v>210</v>
      </c>
    </row>
    <row r="21" spans="1:7" x14ac:dyDescent="0.25">
      <c r="A21" s="3" t="s">
        <v>9</v>
      </c>
      <c r="B21" s="3"/>
      <c r="C21" s="3"/>
      <c r="D21" s="3"/>
      <c r="E21" s="3"/>
      <c r="F21" s="3"/>
      <c r="G21" s="4">
        <f>G20/D20</f>
        <v>0.97222222222222221</v>
      </c>
    </row>
    <row r="22" spans="1:7" x14ac:dyDescent="0.25">
      <c r="A22" s="3" t="s">
        <v>10</v>
      </c>
      <c r="B22" s="3"/>
      <c r="C22" s="3"/>
      <c r="D22" s="3"/>
      <c r="E22" s="3"/>
      <c r="F22" s="3"/>
      <c r="G22" s="4">
        <f>SQRT(G21)</f>
        <v>0.98601329718326935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A24" sqref="A24:G27"/>
    </sheetView>
  </sheetViews>
  <sheetFormatPr defaultRowHeight="15" x14ac:dyDescent="0.25"/>
  <sheetData>
    <row r="1" spans="2:7" s="2" customFormat="1" x14ac:dyDescent="0.25">
      <c r="B1" s="2" t="s">
        <v>2</v>
      </c>
      <c r="C1" s="2">
        <v>4</v>
      </c>
    </row>
    <row r="2" spans="2:7" x14ac:dyDescent="0.25">
      <c r="B2" t="s">
        <v>0</v>
      </c>
      <c r="C2" t="s">
        <v>1</v>
      </c>
      <c r="D2" t="s">
        <v>3</v>
      </c>
      <c r="E2" t="s">
        <v>5</v>
      </c>
      <c r="F2" t="s">
        <v>6</v>
      </c>
      <c r="G2" t="s">
        <v>7</v>
      </c>
    </row>
    <row r="3" spans="2:7" x14ac:dyDescent="0.25">
      <c r="B3">
        <v>4</v>
      </c>
      <c r="C3">
        <f>B3/C$1</f>
        <v>1</v>
      </c>
      <c r="D3">
        <v>1</v>
      </c>
      <c r="E3">
        <f>C3-C$24</f>
        <v>-2.5</v>
      </c>
      <c r="F3">
        <f>E3^2</f>
        <v>6.25</v>
      </c>
      <c r="G3">
        <f>D3*F3</f>
        <v>6.25</v>
      </c>
    </row>
    <row r="4" spans="2:7" x14ac:dyDescent="0.25">
      <c r="B4">
        <v>5</v>
      </c>
      <c r="C4">
        <f>B4/C$1</f>
        <v>1.25</v>
      </c>
      <c r="D4">
        <v>4</v>
      </c>
      <c r="E4">
        <f>C4-C$24</f>
        <v>-2.25</v>
      </c>
      <c r="F4">
        <f>E4^2</f>
        <v>5.0625</v>
      </c>
      <c r="G4">
        <f>D4*F4</f>
        <v>20.25</v>
      </c>
    </row>
    <row r="5" spans="2:7" x14ac:dyDescent="0.25">
      <c r="B5">
        <v>6</v>
      </c>
      <c r="C5">
        <f>B5/C$1</f>
        <v>1.5</v>
      </c>
      <c r="D5">
        <v>10</v>
      </c>
      <c r="E5">
        <f>C5-C$24</f>
        <v>-2</v>
      </c>
      <c r="F5">
        <f>E5^2</f>
        <v>4</v>
      </c>
      <c r="G5">
        <f>D5*F5</f>
        <v>40</v>
      </c>
    </row>
    <row r="6" spans="2:7" x14ac:dyDescent="0.25">
      <c r="B6">
        <v>7</v>
      </c>
      <c r="C6">
        <f>B6/C$1</f>
        <v>1.75</v>
      </c>
      <c r="D6">
        <v>20</v>
      </c>
      <c r="E6">
        <f>C6-C$24</f>
        <v>-1.75</v>
      </c>
      <c r="F6">
        <f>E6^2</f>
        <v>3.0625</v>
      </c>
      <c r="G6">
        <f>D6*F6</f>
        <v>61.25</v>
      </c>
    </row>
    <row r="7" spans="2:7" x14ac:dyDescent="0.25">
      <c r="B7">
        <v>8</v>
      </c>
      <c r="C7">
        <f>B7/C$1</f>
        <v>2</v>
      </c>
      <c r="D7">
        <v>35</v>
      </c>
      <c r="E7">
        <f>C7-C$24</f>
        <v>-1.5</v>
      </c>
      <c r="F7">
        <f>E7^2</f>
        <v>2.25</v>
      </c>
      <c r="G7">
        <f>D7*F7</f>
        <v>78.75</v>
      </c>
    </row>
    <row r="8" spans="2:7" x14ac:dyDescent="0.25">
      <c r="B8">
        <v>9</v>
      </c>
      <c r="C8">
        <f>B8/C$1</f>
        <v>2.25</v>
      </c>
      <c r="D8">
        <v>56</v>
      </c>
      <c r="E8">
        <f>C8-C$24</f>
        <v>-1.25</v>
      </c>
      <c r="F8">
        <f>E8^2</f>
        <v>1.5625</v>
      </c>
      <c r="G8">
        <f>D8*F8</f>
        <v>87.5</v>
      </c>
    </row>
    <row r="9" spans="2:7" x14ac:dyDescent="0.25">
      <c r="B9">
        <v>10</v>
      </c>
      <c r="C9">
        <f>B9/C$1</f>
        <v>2.5</v>
      </c>
      <c r="D9">
        <v>80</v>
      </c>
      <c r="E9">
        <f>C9-C$24</f>
        <v>-1</v>
      </c>
      <c r="F9">
        <f>E9^2</f>
        <v>1</v>
      </c>
      <c r="G9">
        <f>D9*F9</f>
        <v>80</v>
      </c>
    </row>
    <row r="10" spans="2:7" x14ac:dyDescent="0.25">
      <c r="B10">
        <v>11</v>
      </c>
      <c r="C10">
        <f>B10/C$1</f>
        <v>2.75</v>
      </c>
      <c r="D10">
        <v>104</v>
      </c>
      <c r="E10">
        <f>C10-C$24</f>
        <v>-0.75</v>
      </c>
      <c r="F10">
        <f>E10^2</f>
        <v>0.5625</v>
      </c>
      <c r="G10">
        <f>D10*F10</f>
        <v>58.5</v>
      </c>
    </row>
    <row r="11" spans="2:7" x14ac:dyDescent="0.25">
      <c r="B11">
        <v>12</v>
      </c>
      <c r="C11">
        <f>B11/C$1</f>
        <v>3</v>
      </c>
      <c r="D11">
        <v>125</v>
      </c>
      <c r="E11">
        <f>C11-C$24</f>
        <v>-0.5</v>
      </c>
      <c r="F11">
        <f>E11^2</f>
        <v>0.25</v>
      </c>
      <c r="G11">
        <f>D11*F11</f>
        <v>31.25</v>
      </c>
    </row>
    <row r="12" spans="2:7" x14ac:dyDescent="0.25">
      <c r="B12">
        <v>13</v>
      </c>
      <c r="C12">
        <f>B12/C$1</f>
        <v>3.25</v>
      </c>
      <c r="D12">
        <v>140</v>
      </c>
      <c r="E12">
        <f>C12-C$24</f>
        <v>-0.25</v>
      </c>
      <c r="F12">
        <f>E12^2</f>
        <v>6.25E-2</v>
      </c>
      <c r="G12">
        <f>D12*F12</f>
        <v>8.75</v>
      </c>
    </row>
    <row r="13" spans="2:7" x14ac:dyDescent="0.25">
      <c r="B13">
        <v>14</v>
      </c>
      <c r="C13">
        <f>B13/C$1</f>
        <v>3.5</v>
      </c>
      <c r="D13">
        <v>146</v>
      </c>
      <c r="E13">
        <f>C13-C$24</f>
        <v>0</v>
      </c>
      <c r="F13">
        <f>E13^2</f>
        <v>0</v>
      </c>
      <c r="G13">
        <f>D13*F13</f>
        <v>0</v>
      </c>
    </row>
    <row r="14" spans="2:7" x14ac:dyDescent="0.25">
      <c r="B14">
        <v>15</v>
      </c>
      <c r="C14">
        <f>B14/C$1</f>
        <v>3.75</v>
      </c>
      <c r="D14">
        <v>140</v>
      </c>
      <c r="E14">
        <f>C14-C$24</f>
        <v>0.25</v>
      </c>
      <c r="F14">
        <f>E14^2</f>
        <v>6.25E-2</v>
      </c>
      <c r="G14">
        <f>D14*F14</f>
        <v>8.75</v>
      </c>
    </row>
    <row r="15" spans="2:7" x14ac:dyDescent="0.25">
      <c r="B15">
        <v>16</v>
      </c>
      <c r="C15">
        <f>B15/C$1</f>
        <v>4</v>
      </c>
      <c r="D15">
        <v>125</v>
      </c>
      <c r="E15">
        <f>C15-C$24</f>
        <v>0.5</v>
      </c>
      <c r="F15">
        <f>E15^2</f>
        <v>0.25</v>
      </c>
      <c r="G15">
        <f>D15*F15</f>
        <v>31.25</v>
      </c>
    </row>
    <row r="16" spans="2:7" x14ac:dyDescent="0.25">
      <c r="B16">
        <v>17</v>
      </c>
      <c r="C16">
        <f>B16/C$1</f>
        <v>4.25</v>
      </c>
      <c r="D16">
        <v>104</v>
      </c>
      <c r="E16">
        <f>C16-C$24</f>
        <v>0.75</v>
      </c>
      <c r="F16">
        <f>E16^2</f>
        <v>0.5625</v>
      </c>
      <c r="G16">
        <f>D16*F16</f>
        <v>58.5</v>
      </c>
    </row>
    <row r="17" spans="1:7" x14ac:dyDescent="0.25">
      <c r="B17">
        <v>18</v>
      </c>
      <c r="C17">
        <f>B17/C$1</f>
        <v>4.5</v>
      </c>
      <c r="D17">
        <v>80</v>
      </c>
      <c r="E17">
        <f>C17-C$24</f>
        <v>1</v>
      </c>
      <c r="F17">
        <f>E17^2</f>
        <v>1</v>
      </c>
      <c r="G17">
        <f>D17*F17</f>
        <v>80</v>
      </c>
    </row>
    <row r="18" spans="1:7" x14ac:dyDescent="0.25">
      <c r="B18">
        <v>19</v>
      </c>
      <c r="C18">
        <f>B18/C$1</f>
        <v>4.75</v>
      </c>
      <c r="D18">
        <v>56</v>
      </c>
      <c r="E18">
        <f>C18-C$24</f>
        <v>1.25</v>
      </c>
      <c r="F18">
        <f>E18^2</f>
        <v>1.5625</v>
      </c>
      <c r="G18">
        <f>D18*F18</f>
        <v>87.5</v>
      </c>
    </row>
    <row r="19" spans="1:7" x14ac:dyDescent="0.25">
      <c r="B19">
        <v>20</v>
      </c>
      <c r="C19">
        <f>B19/C$1</f>
        <v>5</v>
      </c>
      <c r="D19">
        <v>35</v>
      </c>
      <c r="E19">
        <f>C19-C$24</f>
        <v>1.5</v>
      </c>
      <c r="F19">
        <f>E19^2</f>
        <v>2.25</v>
      </c>
      <c r="G19">
        <f>D19*F19</f>
        <v>78.75</v>
      </c>
    </row>
    <row r="20" spans="1:7" x14ac:dyDescent="0.25">
      <c r="B20">
        <v>21</v>
      </c>
      <c r="C20">
        <f>B20/C$1</f>
        <v>5.25</v>
      </c>
      <c r="D20">
        <v>20</v>
      </c>
      <c r="E20">
        <f>C20-C$24</f>
        <v>1.75</v>
      </c>
      <c r="F20">
        <f>E20^2</f>
        <v>3.0625</v>
      </c>
      <c r="G20">
        <f>D20*F20</f>
        <v>61.25</v>
      </c>
    </row>
    <row r="21" spans="1:7" x14ac:dyDescent="0.25">
      <c r="B21">
        <v>22</v>
      </c>
      <c r="C21">
        <f>B21/C$1</f>
        <v>5.5</v>
      </c>
      <c r="D21">
        <v>10</v>
      </c>
      <c r="E21">
        <f>C21-C$24</f>
        <v>2</v>
      </c>
      <c r="F21">
        <f>E21^2</f>
        <v>4</v>
      </c>
      <c r="G21">
        <f>D21*F21</f>
        <v>40</v>
      </c>
    </row>
    <row r="22" spans="1:7" x14ac:dyDescent="0.25">
      <c r="B22">
        <v>23</v>
      </c>
      <c r="C22">
        <f>B22/C$1</f>
        <v>5.75</v>
      </c>
      <c r="D22">
        <v>4</v>
      </c>
      <c r="E22">
        <f>C22-C$24</f>
        <v>2.25</v>
      </c>
      <c r="F22">
        <f>E22^2</f>
        <v>5.0625</v>
      </c>
      <c r="G22">
        <f>D22*F22</f>
        <v>20.25</v>
      </c>
    </row>
    <row r="23" spans="1:7" x14ac:dyDescent="0.25">
      <c r="B23">
        <v>24</v>
      </c>
      <c r="C23">
        <f>B23/C$1</f>
        <v>6</v>
      </c>
      <c r="D23">
        <v>1</v>
      </c>
      <c r="E23">
        <f>C23-C$24</f>
        <v>2.5</v>
      </c>
      <c r="F23">
        <f>E23^2</f>
        <v>6.25</v>
      </c>
      <c r="G23">
        <f>D23*F23</f>
        <v>6.25</v>
      </c>
    </row>
    <row r="24" spans="1:7" x14ac:dyDescent="0.25">
      <c r="A24" s="3" t="s">
        <v>4</v>
      </c>
      <c r="B24" s="3">
        <f>AVERAGE(B3:B23)</f>
        <v>14</v>
      </c>
      <c r="C24" s="3">
        <f>AVERAGE(C3:C23)</f>
        <v>3.5</v>
      </c>
      <c r="D24" s="3"/>
      <c r="E24" s="3"/>
      <c r="F24" s="3"/>
      <c r="G24" s="3"/>
    </row>
    <row r="25" spans="1:7" x14ac:dyDescent="0.25">
      <c r="A25" s="3" t="s">
        <v>8</v>
      </c>
      <c r="B25" s="3"/>
      <c r="C25" s="3"/>
      <c r="D25" s="3">
        <f>SUM(D3:D23)</f>
        <v>1296</v>
      </c>
      <c r="E25" s="3"/>
      <c r="F25" s="3"/>
      <c r="G25" s="3">
        <f>SUM(G3:G23)</f>
        <v>945</v>
      </c>
    </row>
    <row r="26" spans="1:7" x14ac:dyDescent="0.25">
      <c r="A26" s="3" t="s">
        <v>9</v>
      </c>
      <c r="B26" s="3"/>
      <c r="C26" s="3"/>
      <c r="D26" s="3"/>
      <c r="E26" s="3"/>
      <c r="F26" s="3"/>
      <c r="G26" s="4">
        <f>G25/D25</f>
        <v>0.72916666666666663</v>
      </c>
    </row>
    <row r="27" spans="1:7" x14ac:dyDescent="0.25">
      <c r="A27" s="3" t="s">
        <v>10</v>
      </c>
      <c r="B27" s="3"/>
      <c r="C27" s="3"/>
      <c r="D27" s="3"/>
      <c r="E27" s="3"/>
      <c r="F27" s="3"/>
      <c r="G27" s="4">
        <f>SQRT(G26)</f>
        <v>0.8539125638299665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 die</vt:lpstr>
      <vt:lpstr>2 dice</vt:lpstr>
      <vt:lpstr>3 dice</vt:lpstr>
      <vt:lpstr>4 dice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</dc:creator>
  <cp:lastModifiedBy>Scott Basinger</cp:lastModifiedBy>
  <dcterms:created xsi:type="dcterms:W3CDTF">2016-11-07T14:36:38Z</dcterms:created>
  <dcterms:modified xsi:type="dcterms:W3CDTF">2020-09-09T20:08:32Z</dcterms:modified>
</cp:coreProperties>
</file>