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ott\Documents\POLS 3316 FA 2020\Module 6 Excel\"/>
    </mc:Choice>
  </mc:AlternateContent>
  <bookViews>
    <workbookView xWindow="0" yWindow="0" windowWidth="16400" windowHeight="11970"/>
  </bookViews>
  <sheets>
    <sheet name="Data and Analysis" sheetId="1" r:id="rId1"/>
    <sheet name="Probability Histogr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E6" i="1"/>
  <c r="F6" i="1" s="1"/>
  <c r="D6" i="1"/>
  <c r="D5" i="1"/>
  <c r="E5" i="1" s="1"/>
  <c r="F5" i="1" s="1"/>
  <c r="D4" i="1"/>
  <c r="E4" i="1" s="1"/>
  <c r="F4" i="1" s="1"/>
  <c r="D3" i="1"/>
  <c r="E3" i="1" s="1"/>
  <c r="F3" i="1" s="1"/>
  <c r="B13" i="1"/>
  <c r="C12" i="1"/>
  <c r="C2" i="1"/>
  <c r="C11" i="1" l="1"/>
  <c r="C13" i="1" s="1"/>
  <c r="D2" i="1" s="1"/>
  <c r="E2" i="1" s="1"/>
  <c r="F2" i="1" s="1"/>
  <c r="C10" i="1"/>
  <c r="C9" i="1"/>
  <c r="C8" i="1"/>
  <c r="C7" i="1"/>
  <c r="C6" i="1"/>
  <c r="C5" i="1"/>
  <c r="C4" i="1"/>
  <c r="C3" i="1"/>
  <c r="F14" i="1" l="1"/>
</calcChain>
</file>

<file path=xl/sharedStrings.xml><?xml version="1.0" encoding="utf-8"?>
<sst xmlns="http://schemas.openxmlformats.org/spreadsheetml/2006/main" count="7" uniqueCount="7">
  <si>
    <t>Xi</t>
  </si>
  <si>
    <t>Pi</t>
  </si>
  <si>
    <t>Dev</t>
  </si>
  <si>
    <t>DevSq</t>
  </si>
  <si>
    <t>Sum</t>
  </si>
  <si>
    <t>Product2</t>
  </si>
  <si>
    <t>Product1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</si>
</sst>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n-US"/>
              <a:t>Benford's Law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and Analysis'!$B$2:$B$12</c:f>
              <c:numCache>
                <c:formatCode>General</c:formatCode>
                <c:ptCount val="11"/>
                <c:pt idx="0">
                  <c:v>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0.02</c:v>
                </c:pt>
                <c:pt idx="6">
                  <c:v>3.7999999999999999E-2</c:v>
                </c:pt>
                <c:pt idx="7">
                  <c:v>9.9000000000000005E-2</c:v>
                </c:pt>
                <c:pt idx="8">
                  <c:v>0.31900000000000001</c:v>
                </c:pt>
                <c:pt idx="9">
                  <c:v>0.437</c:v>
                </c:pt>
                <c:pt idx="10">
                  <c:v>5.2999999999999999E-2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CE-4CD3-857D-BB32BB6A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731248"/>
        <c:axId val="2043734512"/>
      </c:barChart>
      <c:catAx>
        <c:axId val="2043731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43734512"/>
        <c:crosses val="autoZero"/>
        <c:auto val="1"/>
        <c:lblAlgn val="ctr"/>
        <c:lblOffset val="100"/>
        <c:noMultiLvlLbl val="0"/>
      </c:catAx>
      <c:valAx>
        <c:axId val="2043734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7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087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3" sqref="F13"/>
    </sheetView>
  </sheetViews>
  <sheetFormatPr defaultRowHeight="14.5" x14ac:dyDescent="0.35"/>
  <cols>
    <col min="1" max="2" width="9.1796875" style="3"/>
  </cols>
  <sheetData>
    <row r="1" spans="1:6" x14ac:dyDescent="0.35">
      <c r="A1" s="3" t="s">
        <v>0</v>
      </c>
      <c r="B1" s="3" t="s">
        <v>1</v>
      </c>
      <c r="C1" s="2" t="s">
        <v>6</v>
      </c>
      <c r="D1" s="2" t="s">
        <v>2</v>
      </c>
      <c r="E1" s="2" t="s">
        <v>3</v>
      </c>
      <c r="F1" s="2" t="s">
        <v>5</v>
      </c>
    </row>
    <row r="2" spans="1:6" x14ac:dyDescent="0.35">
      <c r="A2" s="3">
        <v>0</v>
      </c>
      <c r="B2" s="3">
        <v>1E-3</v>
      </c>
      <c r="C2">
        <f>A2*B2</f>
        <v>0</v>
      </c>
      <c r="D2" s="1">
        <f>A2-C$13</f>
        <v>-8.1280000000000001</v>
      </c>
      <c r="E2" s="1">
        <f>D2^2</f>
        <v>66.064384000000004</v>
      </c>
      <c r="F2" s="1">
        <f>E2*B2</f>
        <v>6.6064384000000004E-2</v>
      </c>
    </row>
    <row r="3" spans="1:6" x14ac:dyDescent="0.35">
      <c r="A3" s="3">
        <v>1</v>
      </c>
      <c r="B3" s="3">
        <v>6.0000000000000001E-3</v>
      </c>
      <c r="C3">
        <f>A3*B3</f>
        <v>6.0000000000000001E-3</v>
      </c>
      <c r="D3" s="1">
        <f t="shared" ref="D3:D12" si="0">A3-C$13</f>
        <v>-7.1280000000000001</v>
      </c>
      <c r="E3" s="1">
        <f t="shared" ref="E3:E12" si="1">D3^2</f>
        <v>50.808384000000004</v>
      </c>
      <c r="F3" s="1">
        <f t="shared" ref="F3:F12" si="2">E3*B3</f>
        <v>0.30485030400000002</v>
      </c>
    </row>
    <row r="4" spans="1:6" x14ac:dyDescent="0.35">
      <c r="A4" s="3">
        <v>2</v>
      </c>
      <c r="B4" s="3">
        <v>7.0000000000000001E-3</v>
      </c>
      <c r="C4">
        <f t="shared" ref="C4:C12" si="3">A4*B4</f>
        <v>1.4E-2</v>
      </c>
      <c r="D4" s="1">
        <f t="shared" si="0"/>
        <v>-6.1280000000000001</v>
      </c>
      <c r="E4" s="1">
        <f t="shared" si="1"/>
        <v>37.552384000000004</v>
      </c>
      <c r="F4" s="1">
        <f t="shared" si="2"/>
        <v>0.26286668800000002</v>
      </c>
    </row>
    <row r="5" spans="1:6" x14ac:dyDescent="0.35">
      <c r="A5" s="3">
        <v>3</v>
      </c>
      <c r="B5" s="3">
        <v>8.0000000000000002E-3</v>
      </c>
      <c r="C5">
        <f t="shared" si="3"/>
        <v>2.4E-2</v>
      </c>
      <c r="D5" s="1">
        <f t="shared" si="0"/>
        <v>-5.1280000000000001</v>
      </c>
      <c r="E5" s="1">
        <f t="shared" si="1"/>
        <v>26.296384</v>
      </c>
      <c r="F5" s="1">
        <f t="shared" si="2"/>
        <v>0.21037107199999999</v>
      </c>
    </row>
    <row r="6" spans="1:6" x14ac:dyDescent="0.35">
      <c r="A6" s="3">
        <v>4</v>
      </c>
      <c r="B6" s="3">
        <v>1.2E-2</v>
      </c>
      <c r="C6">
        <f t="shared" si="3"/>
        <v>4.8000000000000001E-2</v>
      </c>
      <c r="D6" s="1">
        <f t="shared" si="0"/>
        <v>-4.1280000000000001</v>
      </c>
      <c r="E6" s="1">
        <f t="shared" si="1"/>
        <v>17.040384</v>
      </c>
      <c r="F6" s="1">
        <f t="shared" si="2"/>
        <v>0.20448460800000001</v>
      </c>
    </row>
    <row r="7" spans="1:6" x14ac:dyDescent="0.35">
      <c r="A7" s="3">
        <v>5</v>
      </c>
      <c r="B7" s="3">
        <v>0.02</v>
      </c>
      <c r="C7">
        <f t="shared" si="3"/>
        <v>0.1</v>
      </c>
      <c r="D7" s="1">
        <f t="shared" si="0"/>
        <v>-3.1280000000000001</v>
      </c>
      <c r="E7" s="1">
        <f t="shared" si="1"/>
        <v>9.7843840000000011</v>
      </c>
      <c r="F7" s="1">
        <f t="shared" si="2"/>
        <v>0.19568768000000003</v>
      </c>
    </row>
    <row r="8" spans="1:6" x14ac:dyDescent="0.35">
      <c r="A8" s="3">
        <v>6</v>
      </c>
      <c r="B8" s="3">
        <v>3.7999999999999999E-2</v>
      </c>
      <c r="C8">
        <f t="shared" si="3"/>
        <v>0.22799999999999998</v>
      </c>
      <c r="D8" s="1">
        <f t="shared" si="0"/>
        <v>-2.1280000000000001</v>
      </c>
      <c r="E8" s="1">
        <f t="shared" si="1"/>
        <v>4.5283840000000009</v>
      </c>
      <c r="F8" s="1">
        <f t="shared" si="2"/>
        <v>0.17207859200000003</v>
      </c>
    </row>
    <row r="9" spans="1:6" x14ac:dyDescent="0.35">
      <c r="A9" s="3">
        <v>7</v>
      </c>
      <c r="B9" s="3">
        <v>9.9000000000000005E-2</v>
      </c>
      <c r="C9">
        <f t="shared" si="3"/>
        <v>0.69300000000000006</v>
      </c>
      <c r="D9" s="1">
        <f t="shared" si="0"/>
        <v>-1.1280000000000001</v>
      </c>
      <c r="E9" s="1">
        <f t="shared" si="1"/>
        <v>1.2723840000000002</v>
      </c>
      <c r="F9" s="1">
        <f t="shared" si="2"/>
        <v>0.12596601600000001</v>
      </c>
    </row>
    <row r="10" spans="1:6" x14ac:dyDescent="0.35">
      <c r="A10" s="3">
        <v>8</v>
      </c>
      <c r="B10" s="3">
        <v>0.31900000000000001</v>
      </c>
      <c r="C10">
        <f t="shared" si="3"/>
        <v>2.552</v>
      </c>
      <c r="D10" s="1">
        <f t="shared" si="0"/>
        <v>-0.12800000000000011</v>
      </c>
      <c r="E10" s="1">
        <f t="shared" si="1"/>
        <v>1.638400000000003E-2</v>
      </c>
      <c r="F10" s="1">
        <f t="shared" si="2"/>
        <v>5.2264960000000102E-3</v>
      </c>
    </row>
    <row r="11" spans="1:6" x14ac:dyDescent="0.35">
      <c r="A11" s="3">
        <v>9</v>
      </c>
      <c r="B11" s="3">
        <v>0.437</v>
      </c>
      <c r="C11">
        <f t="shared" si="3"/>
        <v>3.9329999999999998</v>
      </c>
      <c r="D11" s="1">
        <f t="shared" si="0"/>
        <v>0.87199999999999989</v>
      </c>
      <c r="E11" s="1">
        <f t="shared" si="1"/>
        <v>0.76038399999999984</v>
      </c>
      <c r="F11" s="1">
        <f t="shared" si="2"/>
        <v>0.33228780799999991</v>
      </c>
    </row>
    <row r="12" spans="1:6" x14ac:dyDescent="0.35">
      <c r="A12" s="3">
        <v>10</v>
      </c>
      <c r="B12" s="3">
        <v>5.2999999999999999E-2</v>
      </c>
      <c r="C12">
        <f t="shared" si="3"/>
        <v>0.53</v>
      </c>
      <c r="D12" s="1">
        <f t="shared" si="0"/>
        <v>1.8719999999999999</v>
      </c>
      <c r="E12" s="1">
        <f t="shared" si="1"/>
        <v>3.5043839999999995</v>
      </c>
      <c r="F12" s="1">
        <f t="shared" si="2"/>
        <v>0.18573235199999996</v>
      </c>
    </row>
    <row r="13" spans="1:6" x14ac:dyDescent="0.35">
      <c r="A13" s="3" t="s">
        <v>4</v>
      </c>
      <c r="B13" s="3">
        <f>SUM(B2:B12)</f>
        <v>1</v>
      </c>
      <c r="C13" s="1">
        <f>SUM(C2:C12)</f>
        <v>8.1280000000000001</v>
      </c>
      <c r="F13" s="1">
        <f>SUM(F2:F12)</f>
        <v>2.0656159999999999</v>
      </c>
    </row>
    <row r="14" spans="1:6" x14ac:dyDescent="0.35">
      <c r="F14" s="1">
        <f>SQRT(F13)</f>
        <v>1.4372251041503554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 and Analysis</vt:lpstr>
      <vt:lpstr>Probability 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Basinger</dc:creator>
  <cp:lastModifiedBy>Scott Basinger</cp:lastModifiedBy>
  <dcterms:created xsi:type="dcterms:W3CDTF">2019-02-06T15:15:11Z</dcterms:created>
  <dcterms:modified xsi:type="dcterms:W3CDTF">2020-09-09T21:09:22Z</dcterms:modified>
</cp:coreProperties>
</file>