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uLec\Dropbox\UIB\RESULTS\Spyder\"/>
    </mc:Choice>
  </mc:AlternateContent>
  <bookViews>
    <workbookView xWindow="0" yWindow="0" windowWidth="14535" windowHeight="4920"/>
  </bookViews>
  <sheets>
    <sheet name="Sheet2" sheetId="2" r:id="rId1"/>
    <sheet name="Sheet1" sheetId="1" r:id="rId2"/>
  </sheets>
  <definedNames>
    <definedName name="sleepvsattack_report" localSheetId="0">Sheet2!$A$1:$C$85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4" i="2" l="1"/>
  <c r="E84" i="2"/>
  <c r="F63" i="2"/>
  <c r="E63" i="2"/>
  <c r="F42" i="2"/>
  <c r="E42" i="2"/>
  <c r="E19" i="2"/>
  <c r="F19" i="2"/>
</calcChain>
</file>

<file path=xl/connections.xml><?xml version="1.0" encoding="utf-8"?>
<connections xmlns="http://schemas.openxmlformats.org/spreadsheetml/2006/main">
  <connection id="1" name="sleepvsattack_report" type="6" refreshedVersion="6" background="1" saveData="1">
    <textPr codePage="850" firstRow="3" sourceFile="C:\Users\TaTuLec\Dropbox\UIB\RESULTS\Spyder\MigraineClassifierMain\experiments\sleepvsattack_report.txt" delimited="0" decimal="," thousands=" ">
      <textFields count="3">
        <textField/>
        <textField position="7"/>
        <textField position="27"/>
      </textFields>
    </textPr>
  </connection>
</connections>
</file>

<file path=xl/sharedStrings.xml><?xml version="1.0" encoding="utf-8"?>
<sst xmlns="http://schemas.openxmlformats.org/spreadsheetml/2006/main" count="68" uniqueCount="2">
  <si>
    <t>normal</t>
  </si>
  <si>
    <t>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</si>
</sst>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leepvsattack_repor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4"/>
  <sheetViews>
    <sheetView tabSelected="1" topLeftCell="A67" workbookViewId="0">
      <selection activeCell="F85" sqref="F85"/>
    </sheetView>
  </sheetViews>
  <sheetFormatPr defaultRowHeight="15" x14ac:dyDescent="0.25"/>
  <cols>
    <col min="1" max="1" width="8.28515625" bestFit="1" customWidth="1"/>
    <col min="2" max="2" width="20.42578125" bestFit="1" customWidth="1"/>
    <col min="3" max="3" width="20.42578125" style="2" bestFit="1" customWidth="1"/>
    <col min="5" max="6" width="9.5703125" bestFit="1" customWidth="1"/>
  </cols>
  <sheetData>
    <row r="3" spans="1:4" x14ac:dyDescent="0.25">
      <c r="A3" t="s">
        <v>0</v>
      </c>
      <c r="B3" s="1">
        <v>37748.5</v>
      </c>
      <c r="C3" s="2">
        <v>0</v>
      </c>
    </row>
    <row r="4" spans="1:4" x14ac:dyDescent="0.25">
      <c r="A4" t="s">
        <v>1</v>
      </c>
      <c r="B4" s="1">
        <v>37749.415972222225</v>
      </c>
      <c r="C4" s="2">
        <v>21.831758034</v>
      </c>
    </row>
    <row r="5" spans="1:4" x14ac:dyDescent="0.25">
      <c r="A5" t="s">
        <v>1</v>
      </c>
      <c r="B5" s="1">
        <v>37750.499305555553</v>
      </c>
      <c r="C5" s="2">
        <v>30.298795180700001</v>
      </c>
    </row>
    <row r="6" spans="1:4" x14ac:dyDescent="0.25">
      <c r="A6" t="s">
        <v>1</v>
      </c>
      <c r="B6" s="1">
        <v>37751.624305555553</v>
      </c>
      <c r="C6" s="2">
        <v>42.094252873599999</v>
      </c>
    </row>
    <row r="7" spans="1:4" x14ac:dyDescent="0.25">
      <c r="A7" t="s">
        <v>1</v>
      </c>
      <c r="B7" s="1">
        <v>37752.665972222225</v>
      </c>
      <c r="C7" s="2">
        <v>19.536992840100002</v>
      </c>
    </row>
    <row r="8" spans="1:4" x14ac:dyDescent="0.25">
      <c r="A8" t="s">
        <v>1</v>
      </c>
      <c r="B8" s="1">
        <v>37753.583333333336</v>
      </c>
      <c r="C8" s="2">
        <v>22.108606557400002</v>
      </c>
      <c r="D8" s="2"/>
    </row>
    <row r="9" spans="1:4" x14ac:dyDescent="0.25">
      <c r="A9" t="s">
        <v>0</v>
      </c>
      <c r="B9" s="1">
        <v>37754.5</v>
      </c>
      <c r="C9" s="2">
        <v>26.404705882399998</v>
      </c>
    </row>
    <row r="10" spans="1:4" x14ac:dyDescent="0.25">
      <c r="A10" t="s">
        <v>0</v>
      </c>
      <c r="B10" s="1">
        <v>37755.5</v>
      </c>
      <c r="C10" s="2">
        <v>28.794171220399999</v>
      </c>
    </row>
    <row r="11" spans="1:4" x14ac:dyDescent="0.25">
      <c r="A11" t="s">
        <v>0</v>
      </c>
      <c r="B11" s="1">
        <v>37756.5</v>
      </c>
      <c r="C11" s="2">
        <v>19.7840375587</v>
      </c>
    </row>
    <row r="12" spans="1:4" x14ac:dyDescent="0.25">
      <c r="A12" t="s">
        <v>0</v>
      </c>
      <c r="B12" s="1">
        <v>37757.5</v>
      </c>
      <c r="C12" s="2">
        <v>42.221945137200002</v>
      </c>
    </row>
    <row r="13" spans="1:4" x14ac:dyDescent="0.25">
      <c r="A13" t="s">
        <v>0</v>
      </c>
      <c r="B13" s="1">
        <v>37758.5</v>
      </c>
      <c r="C13" s="2">
        <v>24.693277310900001</v>
      </c>
    </row>
    <row r="14" spans="1:4" x14ac:dyDescent="0.25">
      <c r="A14" t="s">
        <v>0</v>
      </c>
      <c r="B14" s="1">
        <v>37759.5</v>
      </c>
      <c r="C14" s="2">
        <v>30.5540334855</v>
      </c>
    </row>
    <row r="15" spans="1:4" x14ac:dyDescent="0.25">
      <c r="A15" t="s">
        <v>0</v>
      </c>
      <c r="B15" s="1">
        <v>37760.5</v>
      </c>
      <c r="C15" s="2">
        <v>28.599250936299999</v>
      </c>
    </row>
    <row r="16" spans="1:4" x14ac:dyDescent="0.25">
      <c r="A16" t="s">
        <v>0</v>
      </c>
      <c r="B16" s="1">
        <v>37761.5</v>
      </c>
      <c r="C16" s="2">
        <v>9.6340819022499993</v>
      </c>
    </row>
    <row r="17" spans="1:6" x14ac:dyDescent="0.25">
      <c r="A17" t="s">
        <v>0</v>
      </c>
      <c r="B17" s="1">
        <v>37762.5</v>
      </c>
      <c r="C17" s="2">
        <v>17.349246231199999</v>
      </c>
    </row>
    <row r="18" spans="1:6" x14ac:dyDescent="0.25">
      <c r="A18" t="s">
        <v>0</v>
      </c>
      <c r="B18" s="1">
        <v>37763.5</v>
      </c>
      <c r="C18" s="2">
        <v>28.8221859706</v>
      </c>
    </row>
    <row r="19" spans="1:6" x14ac:dyDescent="0.25">
      <c r="A19" t="s">
        <v>0</v>
      </c>
      <c r="B19" s="1">
        <v>37764.5</v>
      </c>
      <c r="C19" s="2">
        <v>28.8221859706</v>
      </c>
      <c r="E19" s="2">
        <f>AVERAGE(C4:C8)</f>
        <v>27.174081097160002</v>
      </c>
      <c r="F19" s="2">
        <f>AVERAGE(C3,C9:C19)</f>
        <v>23.806593467170828</v>
      </c>
    </row>
    <row r="25" spans="1:6" x14ac:dyDescent="0.25">
      <c r="A25" t="s">
        <v>0</v>
      </c>
      <c r="B25" s="1">
        <v>38575.5</v>
      </c>
      <c r="C25" s="2">
        <v>0</v>
      </c>
    </row>
    <row r="26" spans="1:6" x14ac:dyDescent="0.25">
      <c r="A26" t="s">
        <v>0</v>
      </c>
      <c r="B26" s="1">
        <v>38576.5</v>
      </c>
      <c r="C26" s="2">
        <v>31.009546539399999</v>
      </c>
    </row>
    <row r="27" spans="1:6" x14ac:dyDescent="0.25">
      <c r="A27" t="s">
        <v>0</v>
      </c>
      <c r="B27" s="1">
        <v>38577.5</v>
      </c>
      <c r="C27" s="2">
        <v>66.159420289899998</v>
      </c>
    </row>
    <row r="28" spans="1:6" x14ac:dyDescent="0.25">
      <c r="A28" t="s">
        <v>0</v>
      </c>
      <c r="B28" s="1">
        <v>38578.5</v>
      </c>
      <c r="C28" s="2">
        <v>43.143939393899998</v>
      </c>
    </row>
    <row r="29" spans="1:6" x14ac:dyDescent="0.25">
      <c r="A29" t="s">
        <v>0</v>
      </c>
      <c r="B29" s="1">
        <v>38579.5</v>
      </c>
      <c r="C29" s="2">
        <v>49.908771929799997</v>
      </c>
    </row>
    <row r="30" spans="1:6" x14ac:dyDescent="0.25">
      <c r="A30" t="s">
        <v>0</v>
      </c>
      <c r="B30" s="1">
        <v>38580.5</v>
      </c>
      <c r="C30" s="2">
        <v>39.796610169499999</v>
      </c>
    </row>
    <row r="31" spans="1:6" x14ac:dyDescent="0.25">
      <c r="A31" t="s">
        <v>1</v>
      </c>
      <c r="B31" s="1">
        <v>38581.603472222225</v>
      </c>
      <c r="C31" s="2">
        <v>39.437788018399999</v>
      </c>
    </row>
    <row r="32" spans="1:6" x14ac:dyDescent="0.25">
      <c r="A32" t="s">
        <v>0</v>
      </c>
      <c r="B32" s="1">
        <v>38582.5</v>
      </c>
      <c r="C32" s="2">
        <v>63.7113924051</v>
      </c>
    </row>
    <row r="33" spans="1:6" x14ac:dyDescent="0.25">
      <c r="A33" t="s">
        <v>0</v>
      </c>
      <c r="B33" s="1">
        <v>38583.5</v>
      </c>
      <c r="C33" s="2">
        <v>39.027559055099999</v>
      </c>
    </row>
    <row r="34" spans="1:6" x14ac:dyDescent="0.25">
      <c r="A34" t="s">
        <v>0</v>
      </c>
      <c r="B34" s="1">
        <v>38584.5</v>
      </c>
      <c r="C34" s="2">
        <v>74.774703557300001</v>
      </c>
    </row>
    <row r="35" spans="1:6" x14ac:dyDescent="0.25">
      <c r="A35" t="s">
        <v>0</v>
      </c>
      <c r="B35" s="1">
        <v>38585.5</v>
      </c>
      <c r="C35" s="2">
        <v>59.5114942529</v>
      </c>
    </row>
    <row r="36" spans="1:6" x14ac:dyDescent="0.25">
      <c r="A36" t="s">
        <v>0</v>
      </c>
      <c r="B36" s="1">
        <v>38586.5</v>
      </c>
      <c r="C36" s="2">
        <v>86.346020761199995</v>
      </c>
    </row>
    <row r="37" spans="1:6" x14ac:dyDescent="0.25">
      <c r="A37" t="s">
        <v>0</v>
      </c>
      <c r="B37" s="1">
        <v>38587.5</v>
      </c>
      <c r="C37" s="2">
        <v>49.054968287500003</v>
      </c>
    </row>
    <row r="38" spans="1:6" x14ac:dyDescent="0.25">
      <c r="A38" t="s">
        <v>1</v>
      </c>
      <c r="B38" s="1">
        <v>38588.457638888889</v>
      </c>
      <c r="C38" s="2">
        <v>88.876288659799997</v>
      </c>
    </row>
    <row r="39" spans="1:6" x14ac:dyDescent="0.25">
      <c r="A39" t="s">
        <v>1</v>
      </c>
      <c r="B39" s="1">
        <v>38589.790972222225</v>
      </c>
      <c r="C39" s="2">
        <v>48.5406976744</v>
      </c>
    </row>
    <row r="40" spans="1:6" x14ac:dyDescent="0.25">
      <c r="A40" t="s">
        <v>0</v>
      </c>
      <c r="B40" s="1">
        <v>38590.5</v>
      </c>
      <c r="C40" s="2">
        <v>60.8193832599</v>
      </c>
    </row>
    <row r="41" spans="1:6" x14ac:dyDescent="0.25">
      <c r="A41" t="s">
        <v>0</v>
      </c>
      <c r="B41" s="1">
        <v>38591.5</v>
      </c>
      <c r="C41" s="2">
        <v>54.398373983699997</v>
      </c>
    </row>
    <row r="42" spans="1:6" x14ac:dyDescent="0.25">
      <c r="A42" t="s">
        <v>0</v>
      </c>
      <c r="B42" s="1">
        <v>38592.5</v>
      </c>
      <c r="C42" s="2">
        <v>54.398373983699997</v>
      </c>
      <c r="E42" s="2">
        <f>AVERAGE(C31,C38,C39)</f>
        <v>58.951591450866665</v>
      </c>
      <c r="F42" s="2">
        <f>AVERAGE(C25:C30,C32:C37,C40,C41,C42)</f>
        <v>51.470703857926658</v>
      </c>
    </row>
    <row r="48" spans="1:6" x14ac:dyDescent="0.25">
      <c r="A48" t="s">
        <v>1</v>
      </c>
      <c r="B48" s="1">
        <v>38419.918749999997</v>
      </c>
      <c r="C48" s="2">
        <v>0</v>
      </c>
    </row>
    <row r="49" spans="1:6" x14ac:dyDescent="0.25">
      <c r="A49" t="s">
        <v>0</v>
      </c>
      <c r="B49" s="1">
        <v>38420.5</v>
      </c>
      <c r="C49" s="2">
        <v>21</v>
      </c>
    </row>
    <row r="50" spans="1:6" x14ac:dyDescent="0.25">
      <c r="A50" t="s">
        <v>0</v>
      </c>
      <c r="B50" s="1">
        <v>38421.5</v>
      </c>
      <c r="C50" s="2">
        <v>31</v>
      </c>
    </row>
    <row r="51" spans="1:6" x14ac:dyDescent="0.25">
      <c r="A51" t="s">
        <v>0</v>
      </c>
      <c r="B51" s="1">
        <v>38422.5</v>
      </c>
      <c r="C51" s="2">
        <v>16</v>
      </c>
    </row>
    <row r="52" spans="1:6" x14ac:dyDescent="0.25">
      <c r="A52" t="s">
        <v>1</v>
      </c>
      <c r="B52" s="1">
        <v>38423.770138888889</v>
      </c>
      <c r="C52" s="2">
        <v>21</v>
      </c>
    </row>
    <row r="53" spans="1:6" x14ac:dyDescent="0.25">
      <c r="A53" t="s">
        <v>0</v>
      </c>
      <c r="B53" s="1">
        <v>38424.5</v>
      </c>
      <c r="C53" s="2">
        <v>30</v>
      </c>
    </row>
    <row r="54" spans="1:6" x14ac:dyDescent="0.25">
      <c r="A54" t="s">
        <v>0</v>
      </c>
      <c r="B54" s="1">
        <v>38425.5</v>
      </c>
      <c r="C54" s="2">
        <v>18</v>
      </c>
    </row>
    <row r="55" spans="1:6" x14ac:dyDescent="0.25">
      <c r="A55" t="s">
        <v>1</v>
      </c>
      <c r="B55" s="1">
        <v>38426.332638888889</v>
      </c>
      <c r="C55" s="2">
        <v>18</v>
      </c>
    </row>
    <row r="56" spans="1:6" x14ac:dyDescent="0.25">
      <c r="A56" t="s">
        <v>0</v>
      </c>
      <c r="B56" s="1">
        <v>38427.5</v>
      </c>
      <c r="C56" s="2">
        <v>17</v>
      </c>
    </row>
    <row r="57" spans="1:6" x14ac:dyDescent="0.25">
      <c r="A57" t="s">
        <v>1</v>
      </c>
      <c r="B57" s="1">
        <v>38428.957638888889</v>
      </c>
      <c r="C57" s="2">
        <v>30</v>
      </c>
    </row>
    <row r="58" spans="1:6" x14ac:dyDescent="0.25">
      <c r="A58" t="s">
        <v>1</v>
      </c>
      <c r="B58" s="1">
        <v>38429.279861111114</v>
      </c>
      <c r="C58" s="2">
        <v>30</v>
      </c>
    </row>
    <row r="59" spans="1:6" x14ac:dyDescent="0.25">
      <c r="A59" t="s">
        <v>1</v>
      </c>
      <c r="B59" s="1">
        <v>38430.509722222225</v>
      </c>
      <c r="C59" s="2">
        <v>24</v>
      </c>
    </row>
    <row r="60" spans="1:6" x14ac:dyDescent="0.25">
      <c r="A60" t="s">
        <v>0</v>
      </c>
      <c r="B60" s="1">
        <v>38431.5</v>
      </c>
      <c r="C60" s="2">
        <v>42</v>
      </c>
    </row>
    <row r="61" spans="1:6" x14ac:dyDescent="0.25">
      <c r="A61" t="s">
        <v>1</v>
      </c>
      <c r="B61" s="1">
        <v>38432.436805555553</v>
      </c>
      <c r="C61" s="2">
        <v>42</v>
      </c>
    </row>
    <row r="62" spans="1:6" x14ac:dyDescent="0.25">
      <c r="A62" t="s">
        <v>0</v>
      </c>
      <c r="B62" s="1">
        <v>38433.5</v>
      </c>
      <c r="C62" s="2">
        <v>27</v>
      </c>
    </row>
    <row r="63" spans="1:6" x14ac:dyDescent="0.25">
      <c r="A63" t="s">
        <v>0</v>
      </c>
      <c r="B63" s="1">
        <v>38434.5</v>
      </c>
      <c r="C63" s="2">
        <v>26</v>
      </c>
      <c r="E63" s="2">
        <f>AVERAGE(C48,C52,C55,C57,C58,C59,C61)</f>
        <v>23.571428571428573</v>
      </c>
      <c r="F63" s="2">
        <f>AVERAGE(C49:C51,C53,C54,C56,C60,C62,C63)</f>
        <v>25.333333333333332</v>
      </c>
    </row>
    <row r="68" spans="1:3" x14ac:dyDescent="0.25">
      <c r="A68" t="s">
        <v>1</v>
      </c>
      <c r="B68" s="1">
        <v>37414.645138888889</v>
      </c>
      <c r="C68" s="2">
        <v>26353</v>
      </c>
    </row>
    <row r="69" spans="1:3" x14ac:dyDescent="0.25">
      <c r="A69" t="s">
        <v>1</v>
      </c>
      <c r="B69" s="1">
        <v>37415.749305555553</v>
      </c>
      <c r="C69" s="2">
        <v>26943</v>
      </c>
    </row>
    <row r="70" spans="1:3" x14ac:dyDescent="0.25">
      <c r="A70" t="s">
        <v>1</v>
      </c>
      <c r="B70" s="1">
        <v>37416.581944444442</v>
      </c>
      <c r="C70" s="2">
        <v>16767</v>
      </c>
    </row>
    <row r="71" spans="1:3" x14ac:dyDescent="0.25">
      <c r="A71" t="s">
        <v>1</v>
      </c>
      <c r="B71" s="1">
        <v>37417.706944444442</v>
      </c>
      <c r="C71" s="2">
        <v>23705</v>
      </c>
    </row>
    <row r="72" spans="1:3" x14ac:dyDescent="0.25">
      <c r="A72" t="s">
        <v>0</v>
      </c>
      <c r="B72" s="1">
        <v>37418.5</v>
      </c>
      <c r="C72" s="2">
        <v>20584</v>
      </c>
    </row>
    <row r="73" spans="1:3" x14ac:dyDescent="0.25">
      <c r="A73" t="s">
        <v>1</v>
      </c>
      <c r="B73" s="1">
        <v>37419.623611111114</v>
      </c>
      <c r="C73" s="2">
        <v>23989</v>
      </c>
    </row>
    <row r="74" spans="1:3" x14ac:dyDescent="0.25">
      <c r="A74" t="s">
        <v>1</v>
      </c>
      <c r="B74" s="1">
        <v>37420.998611111114</v>
      </c>
      <c r="C74" s="2">
        <v>23171</v>
      </c>
    </row>
    <row r="75" spans="1:3" x14ac:dyDescent="0.25">
      <c r="A75" t="s">
        <v>1</v>
      </c>
      <c r="B75" s="1">
        <v>37421.665277777778</v>
      </c>
      <c r="C75" s="2">
        <v>27999</v>
      </c>
    </row>
    <row r="76" spans="1:3" x14ac:dyDescent="0.25">
      <c r="A76" t="s">
        <v>0</v>
      </c>
      <c r="B76" s="1">
        <v>37422.5</v>
      </c>
      <c r="C76" s="2">
        <v>29028</v>
      </c>
    </row>
    <row r="77" spans="1:3" x14ac:dyDescent="0.25">
      <c r="A77" t="s">
        <v>1</v>
      </c>
      <c r="B77" s="1">
        <v>37423.967361111114</v>
      </c>
      <c r="C77" s="2">
        <v>23639</v>
      </c>
    </row>
    <row r="78" spans="1:3" x14ac:dyDescent="0.25">
      <c r="A78" t="s">
        <v>1</v>
      </c>
      <c r="B78" s="1">
        <v>37424.8125</v>
      </c>
      <c r="C78" s="2">
        <v>24216</v>
      </c>
    </row>
    <row r="79" spans="1:3" x14ac:dyDescent="0.25">
      <c r="A79" t="s">
        <v>1</v>
      </c>
      <c r="B79" s="1">
        <v>37425.833333333336</v>
      </c>
      <c r="C79" s="2">
        <v>20576</v>
      </c>
    </row>
    <row r="80" spans="1:3" x14ac:dyDescent="0.25">
      <c r="A80" t="s">
        <v>1</v>
      </c>
      <c r="B80" s="1">
        <v>37426.666666666664</v>
      </c>
      <c r="C80" s="2">
        <v>25818</v>
      </c>
    </row>
    <row r="81" spans="1:6" x14ac:dyDescent="0.25">
      <c r="A81" t="s">
        <v>1</v>
      </c>
      <c r="B81" s="1">
        <v>37427.708333333336</v>
      </c>
      <c r="C81" s="2">
        <v>28567</v>
      </c>
    </row>
    <row r="82" spans="1:6" x14ac:dyDescent="0.25">
      <c r="A82" t="s">
        <v>0</v>
      </c>
      <c r="B82" s="1">
        <v>37428.5</v>
      </c>
      <c r="C82" s="2">
        <v>28567</v>
      </c>
    </row>
    <row r="83" spans="1:6" x14ac:dyDescent="0.25">
      <c r="A83" t="s">
        <v>0</v>
      </c>
      <c r="B83" s="1">
        <v>37429.5</v>
      </c>
      <c r="C83" s="2">
        <v>33959</v>
      </c>
    </row>
    <row r="84" spans="1:6" x14ac:dyDescent="0.25">
      <c r="A84" t="s">
        <v>0</v>
      </c>
      <c r="B84" s="1">
        <v>37430.5</v>
      </c>
      <c r="C84" s="2">
        <v>33959</v>
      </c>
      <c r="E84" s="2">
        <f>AVERAGE(C68:C71,C73,C74,C75,C77,C78,C79,C80,C81)</f>
        <v>24311.916666666668</v>
      </c>
      <c r="F84" s="2">
        <f>AVERAGE(E84,C72,C76,C82,C84,C83)</f>
        <v>28401.486111111113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Sheet2!sleepvsattack_report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TaTuLec</dc:creator>
  <cp:lastModifiedBy>TaTuLec</cp:lastModifiedBy>
  <dcterms:created xsi:type="dcterms:W3CDTF">2017-05-07T15:20:58Z</dcterms:created>
  <dcterms:modified xsi:type="dcterms:W3CDTF">2017-05-07T18:22:25Z</dcterms:modified>
</cp:coreProperties>
</file>