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i\workspace\ch.bfh.btx8081.w2016.red\doc\task10\"/>
    </mc:Choice>
  </mc:AlternateContent>
  <bookViews>
    <workbookView xWindow="0" yWindow="0" windowWidth="23040" windowHeight="9372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71027"/>
</workbook>
</file>

<file path=xl/calcChain.xml><?xml version="1.0" encoding="utf-8"?>
<calcChain xmlns="http://schemas.openxmlformats.org/spreadsheetml/2006/main">
  <c r="O4" i="2" l="1"/>
  <c r="C3" i="4" s="1"/>
  <c r="O3" i="2"/>
  <c r="C2" i="4" s="1"/>
</calcChain>
</file>

<file path=xl/sharedStrings.xml><?xml version="1.0" encoding="utf-8"?>
<sst xmlns="http://schemas.openxmlformats.org/spreadsheetml/2006/main" count="166" uniqueCount="79">
  <si>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</si>
  <si>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</si>
  <si>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</si>
  <si>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</si>
  <si>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</si>
  <si>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</si>
  <si>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</si>
  <si>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</si>
  <si>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</si>
  <si>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40h</t>
  </si>
  <si>
    <t>Owner</t>
  </si>
  <si>
    <t>Story Name</t>
  </si>
  <si>
    <t>Sprint</t>
  </si>
  <si>
    <t>Components</t>
  </si>
  <si>
    <t>Effort Actual</t>
  </si>
  <si>
    <t>UI, Controller</t>
  </si>
  <si>
    <t>Effort Plan Original</t>
  </si>
  <si>
    <t>Effort Plan Updated</t>
  </si>
  <si>
    <t>0h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</si>
  <si>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</si>
  <si>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</si>
  <si>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</si>
  <si>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</si>
  <si>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</si>
  <si>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</si>
  <si>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Antoni Tomic</t>
  </si>
  <si>
    <t>Hager Magdub</t>
  </si>
  <si>
    <t>Roberto Tangarife</t>
  </si>
  <si>
    <t>Ludovic Frehner</t>
  </si>
  <si>
    <t>Massah Hamidi</t>
  </si>
  <si>
    <t>Luca Ramos</t>
  </si>
  <si>
    <t>magdh1</t>
  </si>
  <si>
    <t>tomia1</t>
  </si>
  <si>
    <t>hamim1</t>
  </si>
  <si>
    <t>ramol1</t>
  </si>
  <si>
    <t>tange1</t>
  </si>
  <si>
    <t>Arilar</t>
  </si>
  <si>
    <t>GUI</t>
  </si>
  <si>
    <t>UI</t>
  </si>
  <si>
    <t>Antoni</t>
  </si>
  <si>
    <t>Hager</t>
  </si>
  <si>
    <t>Login</t>
  </si>
  <si>
    <t>UI for Login</t>
  </si>
  <si>
    <t>Roberto</t>
  </si>
  <si>
    <t>Luca</t>
  </si>
  <si>
    <t>Controller for Login</t>
  </si>
  <si>
    <t>Massah</t>
  </si>
  <si>
    <t>Ludovic</t>
  </si>
  <si>
    <t>GUI needs to be designed (on paper)</t>
  </si>
  <si>
    <t>test of funcitonality</t>
  </si>
  <si>
    <t>UI, Controller, Model</t>
  </si>
  <si>
    <t>Home-view</t>
  </si>
  <si>
    <t>UI for Home-view</t>
  </si>
  <si>
    <t>Admit new patient information</t>
  </si>
  <si>
    <t>New patient information have to be fed to the database</t>
  </si>
  <si>
    <t>Admit new institutions</t>
  </si>
  <si>
    <t>New institutions have to be added to
the database</t>
  </si>
  <si>
    <t>New treatments have to be added to
the database</t>
  </si>
  <si>
    <t>Admit new treatments</t>
  </si>
  <si>
    <t>Create statistics according to 
new / existing patients</t>
  </si>
  <si>
    <t>Create statistics according to
new / existing treatments</t>
  </si>
  <si>
    <t>Create statistics according to
new / existing institutions</t>
  </si>
  <si>
    <t>20h</t>
  </si>
  <si>
    <t>Statistics to get the information of the 
new / existing patients</t>
  </si>
  <si>
    <t>Statistics to get the information of the 
new / existing institutions</t>
  </si>
  <si>
    <t>Functionality</t>
  </si>
  <si>
    <t>Vaadin has to work on 
all Laptops (Eclipse)</t>
  </si>
  <si>
    <t>Eclipse</t>
  </si>
  <si>
    <t>done</t>
  </si>
  <si>
    <t>Time</t>
  </si>
  <si>
    <t>Datenbank</t>
  </si>
  <si>
    <t>Anbindung der Daten-
bank an das Projekt</t>
  </si>
  <si>
    <t>Eclipse, Database</t>
  </si>
  <si>
    <t>UI for Hospital</t>
  </si>
  <si>
    <t>UI for Map</t>
  </si>
  <si>
    <t>UI for Addictions</t>
  </si>
  <si>
    <t>UI for Search</t>
  </si>
  <si>
    <t>UI for statistics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</si>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</sst>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" sqref="C1"/>
    </sheetView>
  </sheetViews>
  <sheetFormatPr baseColWidth="10" defaultColWidth="8.88671875" defaultRowHeight="14.4" x14ac:dyDescent="0.3"/>
  <cols>
    <col min="1" max="1" width="15.33203125" customWidth="1"/>
    <col min="2" max="2" width="18.5546875" customWidth="1"/>
    <col min="3" max="3" width="8.88671875" customWidth="1"/>
  </cols>
  <sheetData>
    <row r="1" spans="1:2" s="3" customFormat="1" ht="19.2" customHeight="1" x14ac:dyDescent="0.3">
      <c r="A1" s="3" t="s">
        <v>1</v>
      </c>
      <c r="B1" s="3" t="s">
        <v>20</v>
      </c>
    </row>
    <row r="2" spans="1:2" x14ac:dyDescent="0.3">
      <c r="A2" t="s">
        <v>26</v>
      </c>
      <c r="B2" t="s">
        <v>31</v>
      </c>
    </row>
    <row r="3" spans="1:2" x14ac:dyDescent="0.3">
      <c r="A3" t="s">
        <v>25</v>
      </c>
      <c r="B3" t="s">
        <v>32</v>
      </c>
    </row>
    <row r="4" spans="1:2" x14ac:dyDescent="0.3">
      <c r="A4" t="s">
        <v>27</v>
      </c>
      <c r="B4" t="s">
        <v>35</v>
      </c>
    </row>
    <row r="5" spans="1:2" x14ac:dyDescent="0.3">
      <c r="A5" t="s">
        <v>28</v>
      </c>
      <c r="B5" t="s">
        <v>36</v>
      </c>
    </row>
    <row r="6" spans="1:2" x14ac:dyDescent="0.3">
      <c r="A6" t="s">
        <v>29</v>
      </c>
      <c r="B6" t="s">
        <v>33</v>
      </c>
    </row>
    <row r="7" spans="1:2" x14ac:dyDescent="0.3">
      <c r="A7" t="s">
        <v>30</v>
      </c>
      <c r="B7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A20" workbookViewId="0">
      <selection activeCell="C8" sqref="C8"/>
    </sheetView>
  </sheetViews>
  <sheetFormatPr baseColWidth="10" defaultColWidth="8.88671875" defaultRowHeight="14.4" x14ac:dyDescent="0.3"/>
  <cols>
    <col min="1" max="1" width="3.77734375" customWidth="1"/>
    <col min="2" max="2" width="26.33203125" bestFit="1" customWidth="1"/>
    <col min="3" max="3" width="31.21875" customWidth="1"/>
    <col min="4" max="4" width="7.5546875" bestFit="1" customWidth="1"/>
    <col min="5" max="5" width="11.6640625" customWidth="1"/>
    <col min="6" max="6" width="13.109375" customWidth="1"/>
    <col min="7" max="7" width="10.109375" customWidth="1"/>
    <col min="8" max="8" width="14.44140625" customWidth="1"/>
  </cols>
  <sheetData>
    <row r="1" spans="1:8" s="3" customFormat="1" ht="28.8" x14ac:dyDescent="0.3">
      <c r="A1" s="3" t="s">
        <v>0</v>
      </c>
      <c r="B1" s="3" t="s">
        <v>11</v>
      </c>
      <c r="C1" s="3" t="s">
        <v>2</v>
      </c>
      <c r="D1" s="3" t="s">
        <v>3</v>
      </c>
      <c r="E1" s="3" t="s">
        <v>16</v>
      </c>
      <c r="F1" s="3" t="s">
        <v>17</v>
      </c>
      <c r="G1" s="3" t="s">
        <v>14</v>
      </c>
      <c r="H1" s="3" t="s">
        <v>4</v>
      </c>
    </row>
    <row r="2" spans="1:8" s="1" customFormat="1" ht="28.8" x14ac:dyDescent="0.3">
      <c r="A2" s="1">
        <v>1</v>
      </c>
      <c r="B2" s="1" t="s">
        <v>53</v>
      </c>
      <c r="C2" s="2" t="s">
        <v>54</v>
      </c>
      <c r="D2" s="1" t="s">
        <v>7</v>
      </c>
      <c r="E2" s="1" t="s">
        <v>9</v>
      </c>
      <c r="F2" s="1" t="s">
        <v>18</v>
      </c>
      <c r="G2" s="1" t="s">
        <v>18</v>
      </c>
      <c r="H2" s="1" t="s">
        <v>8</v>
      </c>
    </row>
    <row r="3" spans="1:8" ht="28.8" x14ac:dyDescent="0.3">
      <c r="A3">
        <v>2</v>
      </c>
      <c r="B3" t="s">
        <v>55</v>
      </c>
      <c r="C3" s="7" t="s">
        <v>56</v>
      </c>
      <c r="D3" t="s">
        <v>6</v>
      </c>
      <c r="E3" t="s">
        <v>9</v>
      </c>
      <c r="F3" s="1" t="s">
        <v>18</v>
      </c>
      <c r="G3" s="1" t="s">
        <v>18</v>
      </c>
      <c r="H3" t="s">
        <v>8</v>
      </c>
    </row>
    <row r="4" spans="1:8" ht="28.8" x14ac:dyDescent="0.3">
      <c r="A4">
        <v>3</v>
      </c>
      <c r="B4" t="s">
        <v>58</v>
      </c>
      <c r="C4" s="7" t="s">
        <v>57</v>
      </c>
      <c r="D4" t="s">
        <v>6</v>
      </c>
      <c r="E4" t="s">
        <v>9</v>
      </c>
      <c r="F4" s="1" t="s">
        <v>18</v>
      </c>
      <c r="G4" s="1" t="s">
        <v>18</v>
      </c>
      <c r="H4" t="s">
        <v>8</v>
      </c>
    </row>
    <row r="5" spans="1:8" ht="43.2" x14ac:dyDescent="0.3">
      <c r="A5">
        <v>4</v>
      </c>
      <c r="B5" s="7" t="s">
        <v>59</v>
      </c>
      <c r="C5" s="7" t="s">
        <v>63</v>
      </c>
      <c r="D5" t="s">
        <v>5</v>
      </c>
      <c r="E5" t="s">
        <v>62</v>
      </c>
      <c r="F5" s="1" t="s">
        <v>18</v>
      </c>
      <c r="G5" s="1" t="s">
        <v>18</v>
      </c>
      <c r="H5" t="s">
        <v>8</v>
      </c>
    </row>
    <row r="6" spans="1:8" ht="43.2" x14ac:dyDescent="0.3">
      <c r="A6">
        <v>5</v>
      </c>
      <c r="B6" s="7" t="s">
        <v>61</v>
      </c>
      <c r="C6" s="7" t="s">
        <v>64</v>
      </c>
      <c r="D6" t="s">
        <v>5</v>
      </c>
      <c r="E6" t="s">
        <v>62</v>
      </c>
      <c r="F6" s="1" t="s">
        <v>18</v>
      </c>
      <c r="G6" s="1" t="s">
        <v>18</v>
      </c>
      <c r="H6" t="s">
        <v>8</v>
      </c>
    </row>
    <row r="7" spans="1:8" ht="43.2" x14ac:dyDescent="0.3">
      <c r="A7">
        <v>6</v>
      </c>
      <c r="B7" s="7" t="s">
        <v>60</v>
      </c>
      <c r="C7" s="7" t="s">
        <v>64</v>
      </c>
      <c r="D7" t="s">
        <v>5</v>
      </c>
      <c r="E7" t="s">
        <v>62</v>
      </c>
      <c r="F7" s="1" t="s">
        <v>18</v>
      </c>
      <c r="G7" s="1" t="s">
        <v>18</v>
      </c>
      <c r="H7" t="s">
        <v>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K12" sqref="K12"/>
    </sheetView>
  </sheetViews>
  <sheetFormatPr baseColWidth="10" defaultColWidth="8.88671875" defaultRowHeight="14.4" x14ac:dyDescent="0.3"/>
  <cols>
    <col min="1" max="1" width="4.77734375" customWidth="1"/>
    <col min="2" max="2" width="6.21875" customWidth="1"/>
    <col min="3" max="3" width="12.6640625" customWidth="1"/>
    <col min="4" max="4" width="19.44140625" customWidth="1"/>
    <col min="5" max="5" width="18.21875" bestFit="1" customWidth="1"/>
    <col min="6" max="6" width="10.33203125" customWidth="1"/>
    <col min="7" max="7" width="9.77734375" customWidth="1"/>
    <col min="8" max="8" width="8.33203125" customWidth="1"/>
    <col min="9" max="9" width="7.88671875" customWidth="1"/>
    <col min="10" max="10" width="9.109375" customWidth="1"/>
    <col min="11" max="11" width="7.21875" customWidth="1"/>
    <col min="12" max="12" width="15.21875" customWidth="1"/>
  </cols>
  <sheetData>
    <row r="1" spans="1:15" s="4" customFormat="1" ht="43.2" x14ac:dyDescent="0.3">
      <c r="A1" s="4" t="s">
        <v>0</v>
      </c>
      <c r="B1" s="4" t="s">
        <v>12</v>
      </c>
      <c r="C1" s="4" t="s">
        <v>1</v>
      </c>
      <c r="D1" s="4" t="s">
        <v>2</v>
      </c>
      <c r="E1" s="4" t="s">
        <v>13</v>
      </c>
      <c r="F1" s="4" t="s">
        <v>10</v>
      </c>
      <c r="G1" s="4" t="s">
        <v>19</v>
      </c>
      <c r="H1" s="4" t="s">
        <v>3</v>
      </c>
      <c r="I1" s="4" t="s">
        <v>16</v>
      </c>
      <c r="J1" s="4" t="s">
        <v>17</v>
      </c>
      <c r="K1" s="4" t="s">
        <v>14</v>
      </c>
      <c r="L1" s="4" t="s">
        <v>4</v>
      </c>
    </row>
    <row r="2" spans="1:15" ht="28.8" x14ac:dyDescent="0.3">
      <c r="A2">
        <v>1.1000000000000001</v>
      </c>
      <c r="B2">
        <v>2</v>
      </c>
      <c r="C2" t="s">
        <v>37</v>
      </c>
      <c r="D2" s="2" t="s">
        <v>48</v>
      </c>
      <c r="E2" t="s">
        <v>38</v>
      </c>
      <c r="F2" t="s">
        <v>39</v>
      </c>
      <c r="G2" t="s">
        <v>40</v>
      </c>
      <c r="H2" t="s">
        <v>6</v>
      </c>
      <c r="I2">
        <v>3</v>
      </c>
      <c r="J2">
        <v>6</v>
      </c>
      <c r="K2">
        <v>0</v>
      </c>
      <c r="L2" t="s">
        <v>8</v>
      </c>
      <c r="N2" t="s">
        <v>12</v>
      </c>
      <c r="O2" t="s">
        <v>69</v>
      </c>
    </row>
    <row r="3" spans="1:15" x14ac:dyDescent="0.3">
      <c r="A3">
        <v>1.2</v>
      </c>
      <c r="B3">
        <v>1</v>
      </c>
      <c r="C3" t="s">
        <v>41</v>
      </c>
      <c r="D3" t="s">
        <v>42</v>
      </c>
      <c r="E3" t="s">
        <v>38</v>
      </c>
      <c r="F3" t="s">
        <v>43</v>
      </c>
      <c r="G3" t="s">
        <v>44</v>
      </c>
      <c r="H3" t="s">
        <v>5</v>
      </c>
      <c r="I3">
        <v>1</v>
      </c>
      <c r="J3">
        <v>2</v>
      </c>
      <c r="K3">
        <v>2</v>
      </c>
      <c r="L3" t="s">
        <v>68</v>
      </c>
      <c r="N3">
        <v>1</v>
      </c>
      <c r="O3">
        <f>SUM(K3,K4,K5,K6)</f>
        <v>19</v>
      </c>
    </row>
    <row r="4" spans="1:15" x14ac:dyDescent="0.3">
      <c r="A4">
        <v>1.3</v>
      </c>
      <c r="B4">
        <v>1</v>
      </c>
      <c r="C4" t="s">
        <v>41</v>
      </c>
      <c r="D4" t="s">
        <v>45</v>
      </c>
      <c r="E4" t="s">
        <v>15</v>
      </c>
      <c r="F4" t="s">
        <v>46</v>
      </c>
      <c r="G4" t="s">
        <v>47</v>
      </c>
      <c r="H4" t="s">
        <v>5</v>
      </c>
      <c r="I4">
        <v>4</v>
      </c>
      <c r="J4">
        <v>6</v>
      </c>
      <c r="K4">
        <v>6</v>
      </c>
      <c r="L4" t="s">
        <v>68</v>
      </c>
      <c r="N4">
        <v>2</v>
      </c>
      <c r="O4">
        <f>SUM(K2,K7,K8,K9:K13)</f>
        <v>35</v>
      </c>
    </row>
    <row r="5" spans="1:15" x14ac:dyDescent="0.3">
      <c r="A5">
        <v>1.4</v>
      </c>
      <c r="B5">
        <v>1</v>
      </c>
      <c r="C5" t="s">
        <v>41</v>
      </c>
      <c r="D5" t="s">
        <v>49</v>
      </c>
      <c r="E5" t="s">
        <v>50</v>
      </c>
      <c r="F5" t="s">
        <v>44</v>
      </c>
      <c r="G5" t="s">
        <v>43</v>
      </c>
      <c r="H5" t="s">
        <v>5</v>
      </c>
      <c r="I5">
        <v>4</v>
      </c>
      <c r="J5">
        <v>6</v>
      </c>
      <c r="K5">
        <v>6</v>
      </c>
      <c r="L5" t="s">
        <v>68</v>
      </c>
      <c r="N5">
        <v>3</v>
      </c>
    </row>
    <row r="6" spans="1:15" x14ac:dyDescent="0.3">
      <c r="A6">
        <v>1.5</v>
      </c>
      <c r="B6">
        <v>1</v>
      </c>
      <c r="C6" t="s">
        <v>51</v>
      </c>
      <c r="D6" t="s">
        <v>52</v>
      </c>
      <c r="E6" t="s">
        <v>38</v>
      </c>
      <c r="F6" t="s">
        <v>47</v>
      </c>
      <c r="G6" t="s">
        <v>39</v>
      </c>
      <c r="H6" t="s">
        <v>5</v>
      </c>
      <c r="I6">
        <v>5</v>
      </c>
      <c r="J6">
        <v>5</v>
      </c>
      <c r="K6">
        <v>5</v>
      </c>
      <c r="L6" t="s">
        <v>68</v>
      </c>
    </row>
    <row r="7" spans="1:15" ht="28.8" x14ac:dyDescent="0.3">
      <c r="A7">
        <v>2.1</v>
      </c>
      <c r="B7">
        <v>2</v>
      </c>
      <c r="C7" t="s">
        <v>65</v>
      </c>
      <c r="D7" s="7" t="s">
        <v>66</v>
      </c>
      <c r="E7" t="s">
        <v>67</v>
      </c>
      <c r="F7" t="s">
        <v>39</v>
      </c>
      <c r="G7" t="s">
        <v>40</v>
      </c>
      <c r="H7" t="s">
        <v>5</v>
      </c>
      <c r="I7">
        <v>12</v>
      </c>
      <c r="J7">
        <v>30</v>
      </c>
      <c r="K7">
        <v>30</v>
      </c>
      <c r="L7" t="s">
        <v>68</v>
      </c>
    </row>
    <row r="8" spans="1:15" ht="28.8" x14ac:dyDescent="0.3">
      <c r="A8">
        <v>2.2000000000000002</v>
      </c>
      <c r="B8">
        <v>2</v>
      </c>
      <c r="C8" t="s">
        <v>70</v>
      </c>
      <c r="D8" s="7" t="s">
        <v>71</v>
      </c>
      <c r="E8" t="s">
        <v>72</v>
      </c>
      <c r="F8" t="s">
        <v>47</v>
      </c>
      <c r="G8" t="s">
        <v>44</v>
      </c>
      <c r="H8" t="s">
        <v>5</v>
      </c>
      <c r="I8">
        <v>5</v>
      </c>
      <c r="J8">
        <v>5</v>
      </c>
      <c r="K8">
        <v>5</v>
      </c>
      <c r="L8" t="s">
        <v>68</v>
      </c>
    </row>
    <row r="9" spans="1:15" x14ac:dyDescent="0.3">
      <c r="A9">
        <v>2.2999999999999998</v>
      </c>
      <c r="B9">
        <v>2</v>
      </c>
      <c r="C9" t="s">
        <v>37</v>
      </c>
      <c r="D9" t="s">
        <v>73</v>
      </c>
      <c r="E9" t="s">
        <v>72</v>
      </c>
      <c r="F9" t="s">
        <v>39</v>
      </c>
      <c r="G9" t="s">
        <v>40</v>
      </c>
      <c r="H9" t="s">
        <v>5</v>
      </c>
      <c r="I9">
        <v>4</v>
      </c>
      <c r="J9">
        <v>6</v>
      </c>
      <c r="L9" t="s">
        <v>78</v>
      </c>
    </row>
    <row r="10" spans="1:15" x14ac:dyDescent="0.3">
      <c r="A10">
        <v>2.4</v>
      </c>
      <c r="B10">
        <v>2</v>
      </c>
      <c r="C10" t="s">
        <v>37</v>
      </c>
      <c r="D10" t="s">
        <v>74</v>
      </c>
      <c r="E10" t="s">
        <v>72</v>
      </c>
      <c r="F10" t="s">
        <v>43</v>
      </c>
      <c r="G10" t="s">
        <v>44</v>
      </c>
      <c r="H10" t="s">
        <v>5</v>
      </c>
      <c r="I10">
        <v>4</v>
      </c>
      <c r="J10">
        <v>6</v>
      </c>
      <c r="L10" t="s">
        <v>78</v>
      </c>
    </row>
    <row r="11" spans="1:15" x14ac:dyDescent="0.3">
      <c r="A11">
        <v>2.5</v>
      </c>
      <c r="B11">
        <v>2</v>
      </c>
      <c r="C11" t="s">
        <v>37</v>
      </c>
      <c r="D11" t="s">
        <v>75</v>
      </c>
      <c r="E11" t="s">
        <v>72</v>
      </c>
      <c r="F11" t="s">
        <v>46</v>
      </c>
      <c r="G11" t="s">
        <v>47</v>
      </c>
      <c r="H11" t="s">
        <v>5</v>
      </c>
      <c r="I11">
        <v>4</v>
      </c>
      <c r="J11">
        <v>6</v>
      </c>
      <c r="L11" t="s">
        <v>78</v>
      </c>
    </row>
    <row r="12" spans="1:15" x14ac:dyDescent="0.3">
      <c r="A12">
        <v>2.6</v>
      </c>
      <c r="B12">
        <v>2</v>
      </c>
      <c r="C12" t="s">
        <v>37</v>
      </c>
      <c r="D12" t="s">
        <v>76</v>
      </c>
      <c r="E12" t="s">
        <v>72</v>
      </c>
      <c r="F12" t="s">
        <v>44</v>
      </c>
      <c r="G12" t="s">
        <v>43</v>
      </c>
      <c r="H12" t="s">
        <v>5</v>
      </c>
      <c r="I12">
        <v>4</v>
      </c>
      <c r="J12">
        <v>6</v>
      </c>
      <c r="L12" t="s">
        <v>78</v>
      </c>
    </row>
    <row r="13" spans="1:15" x14ac:dyDescent="0.3">
      <c r="A13">
        <v>2.7</v>
      </c>
      <c r="B13">
        <v>2</v>
      </c>
      <c r="C13" t="s">
        <v>37</v>
      </c>
      <c r="D13" t="s">
        <v>77</v>
      </c>
      <c r="E13" t="s">
        <v>72</v>
      </c>
      <c r="F13" t="s">
        <v>47</v>
      </c>
      <c r="G13" t="s">
        <v>39</v>
      </c>
      <c r="H13" t="s">
        <v>5</v>
      </c>
      <c r="I13">
        <v>4</v>
      </c>
      <c r="J13">
        <v>6</v>
      </c>
      <c r="L13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2" sqref="C12"/>
    </sheetView>
  </sheetViews>
  <sheetFormatPr baseColWidth="10" defaultColWidth="8.88671875" defaultRowHeight="14.4" x14ac:dyDescent="0.3"/>
  <cols>
    <col min="2" max="2" width="10.109375" bestFit="1" customWidth="1"/>
    <col min="3" max="3" width="14.6640625" customWidth="1"/>
    <col min="4" max="4" width="14.33203125" customWidth="1"/>
  </cols>
  <sheetData>
    <row r="1" spans="1:4" s="5" customFormat="1" ht="26.4" customHeight="1" x14ac:dyDescent="0.3">
      <c r="A1" s="5" t="s">
        <v>21</v>
      </c>
      <c r="B1" s="5" t="s">
        <v>24</v>
      </c>
      <c r="C1" s="5" t="s">
        <v>22</v>
      </c>
      <c r="D1" s="5" t="s">
        <v>23</v>
      </c>
    </row>
    <row r="2" spans="1:4" x14ac:dyDescent="0.3">
      <c r="A2">
        <v>1</v>
      </c>
      <c r="B2" s="6">
        <v>42706</v>
      </c>
      <c r="C2">
        <f>36-'Sprint Backlog'!O3</f>
        <v>17</v>
      </c>
      <c r="D2">
        <v>0</v>
      </c>
    </row>
    <row r="3" spans="1:4" x14ac:dyDescent="0.3">
      <c r="A3">
        <v>2</v>
      </c>
      <c r="B3" s="6">
        <v>42713</v>
      </c>
      <c r="C3">
        <f>103-'Sprint Backlog'!O4</f>
        <v>68</v>
      </c>
      <c r="D3">
        <v>70</v>
      </c>
    </row>
    <row r="4" spans="1:4" x14ac:dyDescent="0.3">
      <c r="A4">
        <v>3</v>
      </c>
      <c r="B4" s="6">
        <v>42727</v>
      </c>
      <c r="C4">
        <v>60</v>
      </c>
      <c r="D4">
        <v>60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Antoni</cp:lastModifiedBy>
  <dcterms:created xsi:type="dcterms:W3CDTF">2012-11-08T11:09:41Z</dcterms:created>
  <dcterms:modified xsi:type="dcterms:W3CDTF">2016-12-22T12:32:43Z</dcterms:modified>
</cp:coreProperties>
</file>