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ongv\Documents\My_Studies\Fall-2019\COEN-390\"/>
    </mc:Choice>
  </mc:AlternateContent>
  <xr:revisionPtr revIDLastSave="0" documentId="13_ncr:1_{34850C48-DF35-4023-BD25-60787F43BFAA}" xr6:coauthVersionLast="45" xr6:coauthVersionMax="45" xr10:uidLastSave="{00000000-0000-0000-0000-000000000000}"/>
  <bookViews>
    <workbookView xWindow="-108" yWindow="-108" windowWidth="23256" windowHeight="11964" activeTab="2" xr2:uid="{00000000-000D-0000-FFFF-FFFF00000000}"/>
  </bookViews>
  <sheets>
    <sheet name="Cover Page" sheetId="5" r:id="rId1"/>
    <sheet name="Product Backlog" sheetId="1" r:id="rId2"/>
    <sheet name="Sprint 1" sheetId="2" r:id="rId3"/>
    <sheet name="Sprint 2" sheetId="3" r:id="rId4"/>
    <sheet name="Sprint 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 i="3" l="1"/>
  <c r="C5" i="2" l="1"/>
</calcChain>
</file>

<file path=xl/sharedStrings.xml><?xml version="1.0" encoding="utf-8"?>
<sst xmlns="http://schemas.openxmlformats.org/spreadsheetml/2006/main" count="519" uniqueCount="287">
  <si>
    <t>Story ID</t>
  </si>
  <si>
    <t>Comments</t>
  </si>
  <si>
    <t>Status</t>
  </si>
  <si>
    <t>Prepared By:</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</si>
  <si>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</si>
  <si>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</si>
  <si>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</si>
  <si>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</si>
  <si>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</si>
  <si>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</si>
  <si>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</si>
  <si>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</si>
  <si>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</si>
  <si>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</si>
  <si>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</si>
  <si>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</si>
  <si>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</si>
  <si>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</si>
  <si>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</si>
  <si>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</si>
  <si>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</si>
  <si>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</si>
  <si>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</si>
  <si>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</si>
  <si>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</si>
  <si>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</si>
  <si>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</si>
  <si>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</si>
  <si>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</si>
  <si>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</si>
  <si>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</si>
  <si>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The credit button will lead the presenter to another activity containing the information regarding the collaborators of the application</t>
  </si>
  <si>
    <t>The button allows the user to open the door without his or her presence.</t>
  </si>
  <si>
    <t>Once the button is pressed, the user is sent to a screen showing authorized users.</t>
  </si>
  <si>
    <t>The presenter will be able unlock the door and open it.</t>
  </si>
  <si>
    <t>The presenter is sure that the door is always locked unless opened by them.</t>
  </si>
  <si>
    <t>Default State Locked</t>
  </si>
  <si>
    <t>Unlock Door</t>
  </si>
  <si>
    <t>The motion sensor notifies me when someone is at the door by detecting something with the motion sensor.</t>
  </si>
  <si>
    <t>Display History</t>
  </si>
  <si>
    <t>List of Users</t>
  </si>
  <si>
    <t>Open Door Button</t>
  </si>
  <si>
    <t>Main Page Button</t>
  </si>
  <si>
    <t>BE-4</t>
  </si>
  <si>
    <t>Profile</t>
  </si>
  <si>
    <t>Login Page</t>
  </si>
  <si>
    <t>The presenter should be able to create a profile.</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</si>
  <si>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</si>
  <si>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</si>
  <si>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</si>
  <si>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</si>
  <si>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</si>
  <si>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</si>
  <si>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Learn Firebase</t>
  </si>
  <si>
    <t>BE-5</t>
  </si>
  <si>
    <t>The application monitors and registers those who have unlocked the door, it display the pictures took once the user clicks the History button</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</si>
  <si>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</si>
  <si>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</si>
  <si>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The user's profile should be saved in a database, using Firebase.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</si>
  <si>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</si>
  <si>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</si>
  <si>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</si>
  <si>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</si>
  <si>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</si>
  <si>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</si>
  <si>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If the user creates a profile, check for valid name and password.</t>
  </si>
  <si>
    <t>GEN-1.1</t>
  </si>
  <si>
    <t>GEN-1.2</t>
  </si>
  <si>
    <t>BE-3.1</t>
  </si>
  <si>
    <t>BE-3.2</t>
  </si>
  <si>
    <t>Learn how to use Firebase.</t>
  </si>
  <si>
    <t>Motion Sensor</t>
  </si>
  <si>
    <t>Learn the behaviour of the senors, inputs and outputs.</t>
  </si>
  <si>
    <t>Connect Camera to Application</t>
  </si>
  <si>
    <t>The camera should capture the view in front of the door if the motion sensor detects movement.</t>
  </si>
  <si>
    <t>Investigate how to use Aduino and use the I/O ports. Check the analog and digital I/O ports.</t>
  </si>
  <si>
    <t>BE-4.1</t>
  </si>
  <si>
    <t>BE-4.2</t>
  </si>
  <si>
    <t>BE-2.4</t>
  </si>
  <si>
    <t>Learn Arduino for Sensor</t>
  </si>
  <si>
    <t>hrs</t>
  </si>
  <si>
    <t>Connect Camera to Arduino Board</t>
  </si>
  <si>
    <t>The Arduino should be able to receive the data from the camera.</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</si>
  <si>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</si>
  <si>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</si>
  <si>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</si>
  <si>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</si>
  <si>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</si>
  <si>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</si>
  <si>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</si>
  <si>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Coding Arduino to send and receive signals from the sensor using thresholds.</t>
  </si>
  <si>
    <t>Coding Arduino Camera</t>
  </si>
  <si>
    <t>Coding Arduino to send and receive signals from camera.</t>
  </si>
  <si>
    <t>Coding Wifi Camera</t>
  </si>
  <si>
    <t>Coding Wifi Sensor</t>
  </si>
  <si>
    <t>Coding Arduino to send signals using Wfi.</t>
  </si>
  <si>
    <t>Assigned to: Irfan Ahmed
Priority 1</t>
  </si>
  <si>
    <t>Assigned to: Irfan Ahmed
Priority 5</t>
  </si>
  <si>
    <t>Assigned to: Alec Kurkdjian
Priority 1</t>
  </si>
  <si>
    <t>Assigned to: Cong-Vinh Vu
Priority 2</t>
  </si>
  <si>
    <t>Displays pictures taken by the camera in History page.</t>
  </si>
  <si>
    <t>Profile of admins should contain: username, email, password, identifier of door, and a list of admins who have access to the same door.</t>
  </si>
  <si>
    <t>The presenter should be able to create a profile if they don't have one and be able to login once they have one by entering an door identifier, email address, password, and username.</t>
  </si>
  <si>
    <t>As a presenter, I want the ability unlock the door electronically (Story)</t>
  </si>
  <si>
    <t>BE - 4</t>
  </si>
  <si>
    <t>BE-4.4</t>
  </si>
  <si>
    <t>User shold be able to control the power going into the lock with the help of arduino and a relay</t>
  </si>
  <si>
    <t>BE-4.5</t>
  </si>
  <si>
    <t>Learn Arduino</t>
  </si>
  <si>
    <t>EX-1</t>
  </si>
  <si>
    <t>Gesture</t>
  </si>
  <si>
    <t>EX -2</t>
  </si>
  <si>
    <t>Not in sprint</t>
  </si>
  <si>
    <t>As a user, I want my admin profile, history, and pictures to be saved on database so that I can easily access them anywhere</t>
  </si>
  <si>
    <t>Story Points/Size</t>
  </si>
  <si>
    <t>Future</t>
  </si>
  <si>
    <t>The camera takes picture of the person at the door and scans if it is an admin</t>
  </si>
  <si>
    <t>The gesture sensor opens the door for the user when used</t>
  </si>
  <si>
    <t>Sprint 2 Backlog</t>
  </si>
  <si>
    <t>EX-4</t>
  </si>
  <si>
    <t>Completed</t>
  </si>
  <si>
    <t>Coding Arduino to send camera pictures to Wifi server.</t>
  </si>
  <si>
    <t>Testing</t>
  </si>
  <si>
    <t>Sprint 2</t>
  </si>
  <si>
    <t>Reset Password</t>
  </si>
  <si>
    <t>BE-6</t>
  </si>
  <si>
    <t>The user gets a email, sent by the application, to to reset his password. The new password is then updated on to the database.</t>
  </si>
  <si>
    <t>• Get email to reset password
• Password is stored in the database</t>
  </si>
  <si>
    <t>Add Doors to Profile</t>
  </si>
  <si>
    <t>BE-7</t>
  </si>
  <si>
    <t>• Be able to peek and unlock multiple doors</t>
  </si>
  <si>
    <t>FE-4</t>
  </si>
  <si>
    <t>Embellish Application</t>
  </si>
  <si>
    <t>The user should have in front of him an easy to understand application with decorative backgrounds to appeal to the larger public .</t>
  </si>
  <si>
    <t>• Confirmation from the stakeholders</t>
  </si>
  <si>
    <t>Connect Arduino Wifi</t>
  </si>
  <si>
    <t>Connect Arduino Database</t>
  </si>
  <si>
    <t>Camera Pictures to Database</t>
  </si>
  <si>
    <t>Instructions from Database</t>
  </si>
  <si>
    <t>Building Prototype Door</t>
  </si>
  <si>
    <t>Add Lock</t>
  </si>
  <si>
    <t>Arduino Holder</t>
  </si>
  <si>
    <t>Sprint 3 Preparations</t>
  </si>
  <si>
    <t>Camera Holder</t>
  </si>
  <si>
    <t>GEN-6</t>
  </si>
  <si>
    <t>Embedded Door</t>
  </si>
  <si>
    <t>The should have a door which can use the functionnalities of our application, by creating an embedded system on a door.</t>
  </si>
  <si>
    <t>GEN-7</t>
  </si>
  <si>
    <t>Lock for Door</t>
  </si>
  <si>
    <t>The lock should be embedded on the door and be rsponsive to commnads coming from the application.</t>
  </si>
  <si>
    <t>Open Sesame</t>
  </si>
  <si>
    <t>Team D</t>
  </si>
  <si>
    <t>As an user, I want camera to be fixed near the door to take pictures of anything in front of it. (Story)</t>
  </si>
  <si>
    <t>Monitor</t>
  </si>
  <si>
    <t>Facial Recognition</t>
  </si>
  <si>
    <t>Coding Lock</t>
  </si>
  <si>
    <t>GEN-8</t>
  </si>
  <si>
    <t>GEN-9</t>
  </si>
  <si>
    <t>As an user, I want circuits to be embedded on the door for minimal space usage. (Story)</t>
  </si>
  <si>
    <t>Multiple Sensors</t>
  </si>
  <si>
    <t>All sensors should be able to work simultaneously when connected together.</t>
  </si>
  <si>
    <t>Arduino and wifi module should be connected with good communication between both devices.</t>
  </si>
  <si>
    <t>Arduino should be able to connect to the firebase server.</t>
  </si>
  <si>
    <t>The design of the app should be updated to the desired design.</t>
  </si>
  <si>
    <t>The prototype door to be used for testing should be built.</t>
  </si>
  <si>
    <t>The lock system should be installed on the door.</t>
  </si>
  <si>
    <t>A 3D-printed model to be made to hold the camera.</t>
  </si>
  <si>
    <t>A 3D-printed model to be made to hold the arduino by the door.</t>
  </si>
  <si>
    <t>Documents needed for sprint 3 should be done.</t>
  </si>
  <si>
    <t>BE-2 &amp; BE-4</t>
  </si>
  <si>
    <t>BE-2.4.1</t>
  </si>
  <si>
    <t>BE-4.6</t>
  </si>
  <si>
    <t>Arduino should be able to take instructions from Firebase and implement it.</t>
  </si>
  <si>
    <t>Arduino should be able to send pictures to Firebase.</t>
  </si>
  <si>
    <t>The application should be able to send instructions to the database.</t>
  </si>
  <si>
    <t>Instructions to Database</t>
  </si>
  <si>
    <t>GEN-7.1</t>
  </si>
  <si>
    <t>GEN-7.2</t>
  </si>
  <si>
    <t>Peek Door button</t>
  </si>
  <si>
    <t>The Peek Door button will allow the user to access a camera and see who is at the door</t>
  </si>
  <si>
    <t>GEN-6.1</t>
  </si>
  <si>
    <t>GEN-7.3</t>
  </si>
  <si>
    <t>TEST</t>
  </si>
  <si>
    <t>WR</t>
  </si>
  <si>
    <t>Assigned to: Cong-Vinh Vu
Priority 1</t>
  </si>
  <si>
    <t>BE-6.2</t>
  </si>
  <si>
    <t>BE-6.1</t>
  </si>
  <si>
    <t>The new password entered by the user should be saved into the database, replacing the old one.</t>
  </si>
  <si>
    <t>GEN-1.3</t>
  </si>
  <si>
    <t>Refactor the Login and Sign Up functionnalities.</t>
  </si>
  <si>
    <t>GEN-2.2</t>
  </si>
  <si>
    <t>GEN-2.1</t>
  </si>
  <si>
    <t>Refactor the Display History functionnalities.</t>
  </si>
  <si>
    <t>GEN-2.3</t>
  </si>
  <si>
    <t>GEN-1.4</t>
  </si>
  <si>
    <t>The application should not allow two duplicate users inside the database.</t>
  </si>
  <si>
    <t>Use Cloud Firestore to store data instead of Firebase's Real Time Database.</t>
  </si>
  <si>
    <t>GEN-1.5</t>
  </si>
  <si>
    <t>The application should not allow the usage of same emails and usernames.</t>
  </si>
  <si>
    <t>Testing and validation of all task to be done in Sprint 2.</t>
  </si>
  <si>
    <t>Assigned to: Cong-Vinh Vu &amp; Alec Kurkdjian
Priority 3</t>
  </si>
  <si>
    <t>Delete Users</t>
  </si>
  <si>
    <t>GEN-10</t>
  </si>
  <si>
    <t>As an administrator, I want the app to scan the picture of me it took at the door so that it verifies that I am an admin and unlock the door automatically for me. (Epic)</t>
  </si>
  <si>
    <t>The application should allow users to prevent others from unlocking a door.</t>
  </si>
  <si>
    <t>• Deleting a user removes them from the database
• Requires them to Sign Up again</t>
  </si>
  <si>
    <t>The user should be able to add additionnal doors to the appliaction, in order to access them by deleting other in Administrators page.</t>
  </si>
  <si>
    <t>Modify Profile</t>
  </si>
  <si>
    <t>As an user, I want to be able remove others from the list of users to deny access to unwanted users. (Story)</t>
  </si>
  <si>
    <t>The user should be directed to a profile page to change her username, email, or password.</t>
  </si>
  <si>
    <t>The applcaition should send an email to the user after clicking I Forgot My Password, to allow the user to reset their own password.</t>
  </si>
  <si>
    <t>As a user, I want to be able to create a profile so that I can myself as an administrator. (Story)</t>
  </si>
  <si>
    <t>As a presenter, I want to be able to login so that I can have access to the application's functionnalities. (Story)</t>
  </si>
  <si>
    <t>As a presenter, I want to check the history of the usage of the door to see who had previously showed up at my door. (Story)</t>
  </si>
  <si>
    <t>As an user, I want to have the system already integrated to a door so that it maximizes the responsiveness of the product and minimizes space comsumption. (Epic)</t>
  </si>
  <si>
    <t>As an user, I want to have a lock on my door which is responsive to the applcaition to allow me to prevent intrusion. (Story)</t>
  </si>
  <si>
    <t>As a presenter, I want to be able to see who is at the door to allow or deny access. (Story)</t>
  </si>
  <si>
    <t>As a presenter, I want the ability to see who is at the door when the motion sensor is activated  and notifies me using the first button to allow me to permit or deny entrance. (Story)</t>
  </si>
  <si>
    <t>As a presenter, I want the ability to view all the people who have access to the controls of application by clicking Administrators to see who has the same privilleges as me. (Story)</t>
  </si>
  <si>
    <t>As an user, I want to be able to reset my password through my email to grant me access to the apllication in case of forgetting my password.  (Story)</t>
  </si>
  <si>
    <t>As an user, I want to have a friendly graphical user interface to understand easily what the application does. (Story)</t>
  </si>
  <si>
    <t>As an user, I want be able to modify values in my profile to represent my present reality. (Story)</t>
  </si>
  <si>
    <t>As an user, I want to be able to control multiple doors through the application to minimize the amount of time I need to log in and log out. (Story)</t>
  </si>
  <si>
    <t>As a presenter, I want the make sure the door is always locked whenever I choose to not open it to ensure security. (Story)</t>
  </si>
  <si>
    <t>As a presenter, I want the ability to select the Open Door button to access the door without being physically there to save time and energy. (Epic)</t>
  </si>
  <si>
    <t>As an user, I want to be able to open the door using a gesture sensor using bluetooth and within a close range to minimize the range and mouvements needed to open a door. (Epic)</t>
  </si>
  <si>
    <t>As an administrator, I want the the history page to also record the user's device that open the door so that I can monitor which administrators opens the door (Epic)</t>
  </si>
  <si>
    <t>The app shows which administrator has opened the door. (Epic)</t>
  </si>
  <si>
    <t>• The history page shows the admin who opened the door along with the user that was at the door</t>
  </si>
  <si>
    <t>• The pictures taken are scanned
• The software distinguishes an admin from others
• The only opens for admin after verification</t>
  </si>
  <si>
    <t>• The door opens with gestures</t>
  </si>
  <si>
    <t>• Clicking the button, opens the door</t>
  </si>
  <si>
    <t>• The door is always locked
• The door is locked after the door is closed</t>
  </si>
  <si>
    <t>• Display a list of all authorized users</t>
  </si>
  <si>
    <t>• Clicking button unlocks the door</t>
  </si>
  <si>
    <t>• Be able to view through a camera after pressing the button</t>
  </si>
  <si>
    <t>• Camera is connected
• Camera takes a picture if sensor detects movement</t>
  </si>
  <si>
    <t>• Check if the board is connected to the phone
• If the sensor is not connected, bring the user to the connection activity</t>
  </si>
  <si>
    <t>• Sensor is connected
• Sensor is detecting movement and sending a notification to the application</t>
  </si>
  <si>
    <t>• Lock is on the door
• Lock respond to application</t>
  </si>
  <si>
    <t>• Have a door which works with the application</t>
  </si>
  <si>
    <t>• Able to add a profile to the database
• Able to get the profile from the database</t>
  </si>
  <si>
    <t>• Create an account and login</t>
  </si>
  <si>
    <t>• Display a list of pictures when History is clicked</t>
  </si>
  <si>
    <t>• Create a profile</t>
  </si>
  <si>
    <t>• Credits button, when pressed, brings to the activity containing the collaborators information</t>
  </si>
  <si>
    <t>• The first button allows the user to access the camera to see what is at the door
• Second butto opens the door
• Thord button shows a list of user
• Fourth button show who last used the door
• Credits button, when pressed, brings to the activity containing the collaborators information</t>
  </si>
  <si>
    <t>Delete users by clicking a delete button in the Administrators page.</t>
  </si>
  <si>
    <t>Create a  profile page and allow user to modify their credentials.</t>
  </si>
  <si>
    <t>Sprint 2 Goal(s): Communication with Database and Finish Back-End Heavy Tasks</t>
  </si>
  <si>
    <t>Shadi Makdissi: 40060588</t>
  </si>
  <si>
    <t>Cong-Vinh Vu: 40061685</t>
  </si>
  <si>
    <t>Alec Kurkdjiani: 40056402</t>
  </si>
  <si>
    <t>Irfan Ahmed: 40056645</t>
  </si>
  <si>
    <t>Ogo-Oluwa Jesutomi Olasubulumi: 40055693</t>
  </si>
  <si>
    <t>Assigned to: Shadi Makdissi &amp; Ogo-Oluwa Jesutomi Olasubulumi
Priority 1</t>
  </si>
  <si>
    <t>Assigned to: Shadi Makdissi &amp; Ogo-Oluwa Jesutomi Olasubulumi
Priority 2</t>
  </si>
  <si>
    <t>Assigned to: Shadi Makdissi &amp; Ogo-Oluwa Jesutomi Olasubulumi
Priority 3</t>
  </si>
  <si>
    <t>Assigned to: Irfan Ahmed &amp; Alec Kurkdjian
Priority 2</t>
  </si>
  <si>
    <t>Assigned to: Irfan Ahmed
Priority 3</t>
  </si>
  <si>
    <t>Assigned to: Irfan Ahmed
Priority 4</t>
  </si>
  <si>
    <t>Assigned to: Shadi Makdissi &amp; Ogo-Oluwa Jesutomi Olasubulumi
Priority 5</t>
  </si>
  <si>
    <t>Wifi Connected</t>
  </si>
  <si>
    <t>The user should be notified if they are not connected to the internet.</t>
  </si>
  <si>
    <t>As a presenter, I want to know when the application is not connected to Wifi so that I can connect it manually. (Story)</t>
  </si>
  <si>
    <t>Assigned to: Alec Kurkdjian &amp;  Irfan Ahmed
Priority 2</t>
  </si>
  <si>
    <t>Sprint 1 Goal(s): Start the Applicationès Skeleton, Create Database, Coding and Testing of Sensors for Arduino</t>
  </si>
  <si>
    <t>Assigned to: Irfan Ahmed
Priority 1
Done: Main Page contains all 5 buttons</t>
  </si>
  <si>
    <t>Assigned to: Irfan Ahmed
Priority 5
Done: Credits contain infromation on project engineer and devlopers</t>
  </si>
  <si>
    <t>Assigned to: Alec Kurkdjian
Priority 3
Done: After clicking History, gets pictures uploaded to database and puts them in a list</t>
  </si>
  <si>
    <t>Assigned to: Alec Kurkdjian
Priority 1
Done: Completed a profile class which encompass everything needed fro an user</t>
  </si>
  <si>
    <t>Assigned to: Cong-Vinh Vu
Priority 2
Done: Allow the user to sign up and log in</t>
  </si>
  <si>
    <t>Assigned to: Cong-Vinh Vu
Priority 2
Done: Does not allow invalid inputs in username, email, password and door identifier fields</t>
  </si>
  <si>
    <t>Assigned to: Alec Kurkdjian &amp; Cong-Vinh Vu
Priority 1
Done: be able to create a dtabase class</t>
  </si>
  <si>
    <t>Assigned to: Alec Kurkdjian &amp; Cong-Vinh Vu
Priority 2
Done: Able to store pictures inside the database</t>
  </si>
  <si>
    <t>Assigned to: Alec Kurkdjian &amp; Cong-Vinh Vu
Priority 1
Done: Create a databaseHelper class and be able to uplaod and retrieve information from it</t>
  </si>
  <si>
    <t>Assigned to: Shadi Makdissi &amp; Ogo-Oluwa Jesutomi Olasubulumi
Done: Get data from the sensors</t>
  </si>
  <si>
    <t>Assigned to: Shadi Makdissi , Ogo-Oluwa Jesutomi Olasubulumi ,&amp; Irfan Ahmed
Done: Able to test and adjust the range of the sensor</t>
  </si>
  <si>
    <t>Assigned to: Shadi Makdissi &amp; Ogo-Oluwa Jesutomi Olasubulumi
Done: Able to use the serial monitor</t>
  </si>
  <si>
    <t>Assigned to: Shadi Makdissi &amp; Ogo-Oluwa Jesutomi Olasubulumi
Done: Get signals from the sensor</t>
  </si>
  <si>
    <t>Assigned to: Shadi Makdissi &amp; Ogo-Oluwa Jesutomi Olasubulumi
Done: Control the LEDs with Wifi server</t>
  </si>
  <si>
    <t>Assigned to: Shadi Makdissi &amp; Ogo-Oluwa Jesutomi Olasubulumi
Done: Receive the image from the camera</t>
  </si>
  <si>
    <t>Assigned to: Shadi Makdissi &amp; Ogo-Oluwa Jesutomi Olasubulumi
Done: Receive electrical signals from the camera</t>
  </si>
  <si>
    <t>Learning how to use an Arduino Board</t>
  </si>
  <si>
    <t>Assigned to: Irfan Ahmed
Done: Read documentation on Arduino board</t>
  </si>
  <si>
    <t>Assigned to: Irfan Ahmed
Done: Able to control the lock's mechanism</t>
  </si>
  <si>
    <t>BE-4.3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</si>
</sst>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0" fillId="0" borderId="2" xfId="0"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horizontal="left" wrapText="1"/>
    </xf>
    <xf numFmtId="0" fontId="0" fillId="0" borderId="0" xfId="0" applyAlignment="1">
      <alignment horizontal="left"/>
    </xf>
    <xf numFmtId="0" fontId="0" fillId="0" borderId="2" xfId="0" applyBorder="1" applyAlignment="1">
      <alignment horizontal="left"/>
    </xf>
    <xf numFmtId="0" fontId="0" fillId="0" borderId="2" xfId="0" applyBorder="1" applyAlignment="1">
      <alignment horizontal="left" wrapText="1"/>
    </xf>
    <xf numFmtId="0" fontId="1" fillId="0" borderId="2" xfId="0" applyFont="1" applyBorder="1" applyAlignment="1">
      <alignment horizontal="left" wrapText="1"/>
    </xf>
    <xf numFmtId="0" fontId="0" fillId="0" borderId="1" xfId="0" applyBorder="1" applyAlignment="1">
      <alignment horizontal="left"/>
    </xf>
    <xf numFmtId="0" fontId="1" fillId="0" borderId="1" xfId="0" applyFont="1" applyBorder="1" applyAlignment="1">
      <alignment horizontal="left" wrapText="1"/>
    </xf>
    <xf numFmtId="0" fontId="3" fillId="2"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left"/>
    </xf>
    <xf numFmtId="0" fontId="0" fillId="0" borderId="0" xfId="0" applyAlignment="1">
      <alignment horizontal="left"/>
    </xf>
    <xf numFmtId="0" fontId="7" fillId="0" borderId="0" xfId="0" applyFont="1" applyAlignment="1">
      <alignment horizontal="center"/>
    </xf>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C9" sqref="C9"/>
    </sheetView>
  </sheetViews>
  <sheetFormatPr defaultRowHeight="14.4" x14ac:dyDescent="0.3"/>
  <cols>
    <col min="1" max="1" width="126.6640625" customWidth="1"/>
  </cols>
  <sheetData>
    <row r="1" spans="1:1" s="7" customFormat="1" ht="13.5" customHeight="1" x14ac:dyDescent="0.3"/>
    <row r="2" spans="1:1" s="7" customFormat="1" x14ac:dyDescent="0.3"/>
    <row r="3" spans="1:1" s="7" customFormat="1" ht="25.8" x14ac:dyDescent="0.5">
      <c r="A3" s="8" t="s">
        <v>150</v>
      </c>
    </row>
    <row r="4" spans="1:1" s="7" customFormat="1" x14ac:dyDescent="0.3"/>
    <row r="5" spans="1:1" s="7" customFormat="1" x14ac:dyDescent="0.3"/>
    <row r="6" spans="1:1" s="7" customFormat="1" ht="21" x14ac:dyDescent="0.4">
      <c r="A6" s="9" t="s">
        <v>3</v>
      </c>
    </row>
    <row r="7" spans="1:1" s="7" customFormat="1" x14ac:dyDescent="0.3">
      <c r="A7" s="1"/>
    </row>
    <row r="8" spans="1:1" s="7" customFormat="1" ht="21" x14ac:dyDescent="0.4">
      <c r="A8" s="9" t="s">
        <v>151</v>
      </c>
    </row>
    <row r="9" spans="1:1" s="7" customFormat="1" x14ac:dyDescent="0.3"/>
    <row r="10" spans="1:1" s="11" customFormat="1" ht="18" x14ac:dyDescent="0.35">
      <c r="A10" s="10" t="s">
        <v>250</v>
      </c>
    </row>
    <row r="11" spans="1:1" s="11" customFormat="1" ht="18" x14ac:dyDescent="0.35">
      <c r="A11" s="10" t="s">
        <v>251</v>
      </c>
    </row>
    <row r="12" spans="1:1" s="11" customFormat="1" ht="18" x14ac:dyDescent="0.35">
      <c r="A12" s="10" t="s">
        <v>252</v>
      </c>
    </row>
    <row r="13" spans="1:1" s="7" customFormat="1" ht="18" x14ac:dyDescent="0.35">
      <c r="A13" s="10" t="s">
        <v>253</v>
      </c>
    </row>
    <row r="14" spans="1:1" s="7" customFormat="1" ht="18" x14ac:dyDescent="0.35">
      <c r="A14" s="10" t="s">
        <v>254</v>
      </c>
    </row>
    <row r="15" spans="1:1" s="7" customFormat="1" x14ac:dyDescent="0.3"/>
    <row r="16" spans="1:1" s="7" customFormat="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5"/>
  <sheetViews>
    <sheetView topLeftCell="A55" zoomScale="93" zoomScaleNormal="85" workbookViewId="0">
      <selection activeCell="E59" sqref="E59"/>
    </sheetView>
  </sheetViews>
  <sheetFormatPr defaultRowHeight="14.4" x14ac:dyDescent="0.3"/>
  <cols>
    <col min="1" max="1" width="8.88671875" style="16"/>
    <col min="2" max="2" width="18.44140625" style="16" customWidth="1"/>
    <col min="3" max="3" width="44.44140625" style="16" customWidth="1"/>
    <col min="4" max="4" width="10.6640625" style="16" customWidth="1"/>
    <col min="5" max="5" width="13.33203125" style="16" customWidth="1"/>
    <col min="6" max="6" width="15.44140625" style="16" customWidth="1"/>
    <col min="7" max="7" width="46.6640625" style="16" customWidth="1"/>
    <col min="8" max="8" width="42.5546875" style="16" customWidth="1"/>
    <col min="9" max="16384" width="8.88671875" style="16"/>
  </cols>
  <sheetData>
    <row r="1" spans="1:8" ht="21" x14ac:dyDescent="0.4">
      <c r="A1" s="24" t="s">
        <v>4</v>
      </c>
      <c r="B1" s="25"/>
      <c r="C1" s="25"/>
      <c r="D1" s="25"/>
      <c r="E1" s="25"/>
      <c r="F1" s="25"/>
      <c r="G1" s="25"/>
      <c r="H1" s="25"/>
    </row>
    <row r="5" spans="1:8" s="23" customFormat="1" ht="40.5" customHeight="1" x14ac:dyDescent="0.3">
      <c r="A5" s="22" t="s">
        <v>0</v>
      </c>
      <c r="B5" s="22" t="s">
        <v>6</v>
      </c>
      <c r="C5" s="22" t="s">
        <v>10</v>
      </c>
      <c r="D5" s="22" t="s">
        <v>114</v>
      </c>
      <c r="E5" s="22" t="s">
        <v>7</v>
      </c>
      <c r="F5" s="22" t="s">
        <v>2</v>
      </c>
      <c r="G5" s="22" t="s">
        <v>9</v>
      </c>
      <c r="H5" s="22" t="s">
        <v>8</v>
      </c>
    </row>
    <row r="6" spans="1:8" ht="100.8" x14ac:dyDescent="0.3">
      <c r="A6" s="17" t="s">
        <v>17</v>
      </c>
      <c r="B6" s="18" t="s">
        <v>18</v>
      </c>
      <c r="C6" s="19" t="s">
        <v>19</v>
      </c>
      <c r="D6" s="17">
        <v>1</v>
      </c>
      <c r="E6" s="17" t="s">
        <v>16</v>
      </c>
      <c r="F6" s="17" t="s">
        <v>120</v>
      </c>
      <c r="G6" s="18" t="s">
        <v>52</v>
      </c>
      <c r="H6" s="18" t="s">
        <v>246</v>
      </c>
    </row>
    <row r="7" spans="1:8" x14ac:dyDescent="0.3">
      <c r="A7" s="20"/>
      <c r="B7" s="15"/>
      <c r="C7" s="15"/>
      <c r="D7" s="20"/>
      <c r="E7" s="20"/>
      <c r="F7" s="20"/>
      <c r="G7" s="15"/>
      <c r="H7" s="15"/>
    </row>
    <row r="8" spans="1:8" ht="43.2" x14ac:dyDescent="0.3">
      <c r="A8" s="17" t="s">
        <v>20</v>
      </c>
      <c r="B8" s="18" t="s">
        <v>21</v>
      </c>
      <c r="C8" s="19" t="s">
        <v>23</v>
      </c>
      <c r="D8" s="17">
        <v>1</v>
      </c>
      <c r="E8" s="17" t="s">
        <v>16</v>
      </c>
      <c r="F8" s="17" t="s">
        <v>120</v>
      </c>
      <c r="G8" s="18" t="s">
        <v>31</v>
      </c>
      <c r="H8" s="18" t="s">
        <v>245</v>
      </c>
    </row>
    <row r="9" spans="1:8" x14ac:dyDescent="0.3">
      <c r="A9" s="20"/>
      <c r="B9" s="15"/>
      <c r="C9" s="21"/>
      <c r="D9" s="20"/>
      <c r="E9" s="20"/>
      <c r="F9" s="20"/>
      <c r="G9" s="15"/>
      <c r="H9" s="15"/>
    </row>
    <row r="10" spans="1:8" ht="28.8" x14ac:dyDescent="0.3">
      <c r="A10" s="20" t="s">
        <v>25</v>
      </c>
      <c r="B10" s="15" t="s">
        <v>44</v>
      </c>
      <c r="C10" s="21" t="s">
        <v>211</v>
      </c>
      <c r="D10" s="20">
        <v>3</v>
      </c>
      <c r="E10" s="20" t="s">
        <v>16</v>
      </c>
      <c r="F10" s="20" t="s">
        <v>120</v>
      </c>
      <c r="G10" s="15" t="s">
        <v>46</v>
      </c>
      <c r="H10" s="15" t="s">
        <v>244</v>
      </c>
    </row>
    <row r="11" spans="1:8" x14ac:dyDescent="0.3">
      <c r="A11" s="20"/>
      <c r="B11" s="15"/>
      <c r="C11" s="21"/>
      <c r="D11" s="20"/>
      <c r="E11" s="20"/>
      <c r="F11" s="20"/>
      <c r="G11" s="15"/>
      <c r="H11" s="15"/>
    </row>
    <row r="12" spans="1:8" ht="43.2" x14ac:dyDescent="0.3">
      <c r="A12" s="20" t="s">
        <v>24</v>
      </c>
      <c r="B12" s="15" t="s">
        <v>45</v>
      </c>
      <c r="C12" s="21" t="s">
        <v>212</v>
      </c>
      <c r="D12" s="20">
        <v>3</v>
      </c>
      <c r="E12" s="20" t="s">
        <v>16</v>
      </c>
      <c r="F12" s="20" t="s">
        <v>120</v>
      </c>
      <c r="G12" s="15" t="s">
        <v>47</v>
      </c>
      <c r="H12" s="15" t="s">
        <v>242</v>
      </c>
    </row>
    <row r="13" spans="1:8" ht="43.2" x14ac:dyDescent="0.3">
      <c r="A13" s="20" t="s">
        <v>28</v>
      </c>
      <c r="B13" s="15" t="s">
        <v>39</v>
      </c>
      <c r="C13" s="21" t="s">
        <v>213</v>
      </c>
      <c r="D13" s="20">
        <v>5</v>
      </c>
      <c r="E13" s="20" t="s">
        <v>16</v>
      </c>
      <c r="F13" s="20" t="s">
        <v>120</v>
      </c>
      <c r="G13" s="15" t="s">
        <v>55</v>
      </c>
      <c r="H13" s="15" t="s">
        <v>243</v>
      </c>
    </row>
    <row r="14" spans="1:8" x14ac:dyDescent="0.3">
      <c r="A14" s="20"/>
      <c r="B14" s="15"/>
      <c r="C14" s="21"/>
      <c r="D14" s="20"/>
      <c r="E14" s="20"/>
      <c r="F14" s="20"/>
      <c r="G14" s="15"/>
      <c r="H14" s="15"/>
    </row>
    <row r="15" spans="1:8" ht="43.2" x14ac:dyDescent="0.3">
      <c r="A15" s="20" t="s">
        <v>30</v>
      </c>
      <c r="B15" s="15" t="s">
        <v>57</v>
      </c>
      <c r="C15" s="21" t="s">
        <v>113</v>
      </c>
      <c r="D15" s="20">
        <v>3</v>
      </c>
      <c r="E15" s="20" t="s">
        <v>16</v>
      </c>
      <c r="F15" s="20" t="s">
        <v>120</v>
      </c>
      <c r="G15" s="15" t="s">
        <v>58</v>
      </c>
      <c r="H15" s="15" t="s">
        <v>241</v>
      </c>
    </row>
    <row r="16" spans="1:8" x14ac:dyDescent="0.3">
      <c r="A16" s="20"/>
      <c r="B16" s="15"/>
      <c r="C16" s="21"/>
      <c r="D16" s="20"/>
      <c r="E16" s="20"/>
      <c r="F16" s="20"/>
      <c r="G16" s="15"/>
      <c r="H16" s="15"/>
    </row>
    <row r="17" spans="1:8" ht="57.6" x14ac:dyDescent="0.3">
      <c r="A17" s="20" t="s">
        <v>144</v>
      </c>
      <c r="B17" s="15" t="s">
        <v>145</v>
      </c>
      <c r="C17" s="21" t="s">
        <v>214</v>
      </c>
      <c r="D17" s="20">
        <v>3</v>
      </c>
      <c r="E17" s="20" t="s">
        <v>123</v>
      </c>
      <c r="F17" s="20" t="s">
        <v>123</v>
      </c>
      <c r="G17" s="15" t="s">
        <v>146</v>
      </c>
      <c r="H17" s="15" t="s">
        <v>240</v>
      </c>
    </row>
    <row r="18" spans="1:8" x14ac:dyDescent="0.3">
      <c r="A18" s="20"/>
      <c r="B18" s="15"/>
      <c r="C18" s="21"/>
      <c r="D18" s="20"/>
      <c r="E18" s="20"/>
      <c r="F18" s="20"/>
      <c r="G18" s="15"/>
      <c r="H18" s="15"/>
    </row>
    <row r="19" spans="1:8" ht="43.2" x14ac:dyDescent="0.3">
      <c r="A19" s="20" t="s">
        <v>147</v>
      </c>
      <c r="B19" s="15" t="s">
        <v>148</v>
      </c>
      <c r="C19" s="21" t="s">
        <v>215</v>
      </c>
      <c r="D19" s="20">
        <v>3</v>
      </c>
      <c r="E19" s="20" t="s">
        <v>123</v>
      </c>
      <c r="F19" s="20" t="s">
        <v>123</v>
      </c>
      <c r="G19" s="15" t="s">
        <v>149</v>
      </c>
      <c r="H19" s="15" t="s">
        <v>239</v>
      </c>
    </row>
    <row r="20" spans="1:8" ht="15.6" customHeight="1" x14ac:dyDescent="0.3">
      <c r="A20" s="20"/>
      <c r="B20" s="15"/>
      <c r="C20" s="21"/>
      <c r="D20" s="20"/>
      <c r="E20" s="20"/>
      <c r="F20" s="20"/>
      <c r="G20" s="15"/>
      <c r="H20" s="15"/>
    </row>
    <row r="21" spans="1:8" ht="56.4" customHeight="1" x14ac:dyDescent="0.3">
      <c r="A21" s="20" t="s">
        <v>156</v>
      </c>
      <c r="B21" s="15" t="s">
        <v>143</v>
      </c>
      <c r="C21" s="21" t="s">
        <v>152</v>
      </c>
      <c r="D21" s="20">
        <v>3</v>
      </c>
      <c r="E21" s="20" t="s">
        <v>123</v>
      </c>
      <c r="F21" s="20" t="s">
        <v>123</v>
      </c>
      <c r="G21" s="15" t="s">
        <v>38</v>
      </c>
      <c r="H21" s="15" t="s">
        <v>238</v>
      </c>
    </row>
    <row r="22" spans="1:8" ht="19.2" customHeight="1" x14ac:dyDescent="0.3">
      <c r="A22" s="20"/>
      <c r="B22" s="15"/>
      <c r="C22" s="21"/>
      <c r="D22" s="20"/>
      <c r="E22" s="20"/>
      <c r="F22" s="20"/>
      <c r="G22" s="15"/>
      <c r="H22" s="15"/>
    </row>
    <row r="23" spans="1:8" ht="61.8" customHeight="1" x14ac:dyDescent="0.3">
      <c r="A23" s="20" t="s">
        <v>157</v>
      </c>
      <c r="B23" s="15" t="s">
        <v>141</v>
      </c>
      <c r="C23" s="21" t="s">
        <v>158</v>
      </c>
      <c r="D23" s="20">
        <v>3</v>
      </c>
      <c r="E23" s="20" t="s">
        <v>123</v>
      </c>
      <c r="F23" s="20" t="s">
        <v>123</v>
      </c>
      <c r="G23" s="15" t="s">
        <v>38</v>
      </c>
      <c r="H23" s="15" t="s">
        <v>238</v>
      </c>
    </row>
    <row r="24" spans="1:8" ht="17.399999999999999" customHeight="1" x14ac:dyDescent="0.3">
      <c r="A24" s="20"/>
      <c r="B24" s="15"/>
      <c r="C24" s="21"/>
      <c r="D24" s="20"/>
      <c r="E24" s="20"/>
      <c r="F24" s="20"/>
      <c r="G24" s="15"/>
      <c r="H24" s="15"/>
    </row>
    <row r="25" spans="1:8" ht="56.4" customHeight="1" x14ac:dyDescent="0.3">
      <c r="A25" s="20" t="s">
        <v>29</v>
      </c>
      <c r="B25" s="15" t="s">
        <v>26</v>
      </c>
      <c r="C25" s="21" t="s">
        <v>59</v>
      </c>
      <c r="D25" s="20">
        <v>3</v>
      </c>
      <c r="E25" s="20" t="s">
        <v>123</v>
      </c>
      <c r="F25" s="20" t="s">
        <v>123</v>
      </c>
      <c r="G25" s="15" t="s">
        <v>38</v>
      </c>
      <c r="H25" s="15" t="s">
        <v>238</v>
      </c>
    </row>
    <row r="26" spans="1:8" x14ac:dyDescent="0.3">
      <c r="A26" s="20"/>
      <c r="B26" s="15"/>
      <c r="C26" s="21"/>
      <c r="D26" s="20"/>
      <c r="E26" s="20"/>
      <c r="F26" s="20"/>
      <c r="G26" s="15"/>
      <c r="H26" s="15"/>
    </row>
    <row r="27" spans="1:8" ht="56.4" customHeight="1" x14ac:dyDescent="0.3">
      <c r="A27" s="20" t="s">
        <v>27</v>
      </c>
      <c r="B27" s="15" t="s">
        <v>262</v>
      </c>
      <c r="C27" s="21" t="s">
        <v>264</v>
      </c>
      <c r="D27" s="20">
        <v>8</v>
      </c>
      <c r="E27" s="20" t="s">
        <v>123</v>
      </c>
      <c r="F27" s="20" t="s">
        <v>123</v>
      </c>
      <c r="G27" s="15" t="s">
        <v>87</v>
      </c>
      <c r="H27" s="15" t="s">
        <v>237</v>
      </c>
    </row>
    <row r="28" spans="1:8" x14ac:dyDescent="0.3">
      <c r="A28" s="20"/>
      <c r="B28" s="15"/>
      <c r="C28" s="21"/>
      <c r="D28" s="20"/>
      <c r="E28" s="20"/>
      <c r="F28" s="20"/>
      <c r="G28" s="15"/>
      <c r="H28" s="15"/>
    </row>
    <row r="29" spans="1:8" ht="43.2" x14ac:dyDescent="0.3">
      <c r="A29" s="15" t="s">
        <v>43</v>
      </c>
      <c r="B29" s="15" t="s">
        <v>73</v>
      </c>
      <c r="C29" s="21" t="s">
        <v>216</v>
      </c>
      <c r="D29" s="15">
        <v>5</v>
      </c>
      <c r="E29" s="15" t="s">
        <v>123</v>
      </c>
      <c r="F29" s="15" t="s">
        <v>123</v>
      </c>
      <c r="G29" s="15" t="s">
        <v>74</v>
      </c>
      <c r="H29" s="15" t="s">
        <v>236</v>
      </c>
    </row>
    <row r="30" spans="1:8" ht="21" customHeight="1" x14ac:dyDescent="0.3">
      <c r="A30" s="20"/>
      <c r="B30" s="15"/>
      <c r="C30" s="21"/>
      <c r="D30" s="20"/>
      <c r="E30" s="20"/>
      <c r="F30" s="20"/>
      <c r="G30" s="15"/>
      <c r="H30" s="15"/>
    </row>
    <row r="31" spans="1:8" ht="57" customHeight="1" x14ac:dyDescent="0.3">
      <c r="A31" s="20" t="s">
        <v>54</v>
      </c>
      <c r="B31" s="15" t="s">
        <v>37</v>
      </c>
      <c r="C31" s="21" t="s">
        <v>103</v>
      </c>
      <c r="D31" s="20">
        <v>5</v>
      </c>
      <c r="E31" s="20" t="s">
        <v>123</v>
      </c>
      <c r="F31" s="20" t="s">
        <v>123</v>
      </c>
      <c r="G31" s="15" t="s">
        <v>34</v>
      </c>
      <c r="H31" s="15" t="s">
        <v>234</v>
      </c>
    </row>
    <row r="33" spans="1:8" ht="57.6" x14ac:dyDescent="0.3">
      <c r="A33" s="20" t="s">
        <v>22</v>
      </c>
      <c r="B33" s="15" t="s">
        <v>40</v>
      </c>
      <c r="C33" s="21" t="s">
        <v>218</v>
      </c>
      <c r="D33" s="20">
        <v>5</v>
      </c>
      <c r="E33" s="20" t="s">
        <v>123</v>
      </c>
      <c r="F33" s="20" t="s">
        <v>123</v>
      </c>
      <c r="G33" s="15" t="s">
        <v>33</v>
      </c>
      <c r="H33" s="15" t="s">
        <v>233</v>
      </c>
    </row>
    <row r="34" spans="1:8" x14ac:dyDescent="0.3">
      <c r="A34" s="20"/>
      <c r="B34" s="15"/>
      <c r="C34" s="21"/>
      <c r="D34" s="20"/>
      <c r="E34" s="20"/>
      <c r="F34" s="20"/>
      <c r="G34" s="15"/>
      <c r="H34" s="15"/>
    </row>
    <row r="35" spans="1:8" ht="57.6" x14ac:dyDescent="0.3">
      <c r="A35" s="20" t="s">
        <v>125</v>
      </c>
      <c r="B35" s="15" t="s">
        <v>124</v>
      </c>
      <c r="C35" s="21" t="s">
        <v>219</v>
      </c>
      <c r="D35" s="20">
        <v>5</v>
      </c>
      <c r="E35" s="20" t="s">
        <v>123</v>
      </c>
      <c r="F35" s="20" t="s">
        <v>123</v>
      </c>
      <c r="G35" s="15" t="s">
        <v>126</v>
      </c>
      <c r="H35" s="15" t="s">
        <v>127</v>
      </c>
    </row>
    <row r="36" spans="1:8" ht="15.6" customHeight="1" x14ac:dyDescent="0.3">
      <c r="A36" s="20"/>
      <c r="B36" s="15"/>
      <c r="C36" s="21"/>
      <c r="D36" s="20"/>
      <c r="E36" s="20"/>
      <c r="F36" s="20"/>
      <c r="G36" s="15"/>
      <c r="H36" s="15"/>
    </row>
    <row r="37" spans="1:8" ht="61.8" customHeight="1" x14ac:dyDescent="0.3">
      <c r="A37" s="20" t="s">
        <v>131</v>
      </c>
      <c r="B37" s="15" t="s">
        <v>132</v>
      </c>
      <c r="C37" s="21" t="s">
        <v>220</v>
      </c>
      <c r="D37" s="20">
        <v>1</v>
      </c>
      <c r="E37" s="20" t="s">
        <v>123</v>
      </c>
      <c r="F37" s="20" t="s">
        <v>123</v>
      </c>
      <c r="G37" s="15" t="s">
        <v>133</v>
      </c>
      <c r="H37" s="15" t="s">
        <v>134</v>
      </c>
    </row>
    <row r="38" spans="1:8" ht="15" customHeight="1" x14ac:dyDescent="0.3">
      <c r="A38" s="20"/>
      <c r="B38" s="15"/>
      <c r="C38" s="21"/>
      <c r="D38" s="20"/>
      <c r="E38" s="20"/>
      <c r="F38" s="20"/>
      <c r="G38" s="15"/>
      <c r="H38" s="15"/>
    </row>
    <row r="39" spans="1:8" ht="43.2" x14ac:dyDescent="0.3">
      <c r="A39" s="20" t="s">
        <v>157</v>
      </c>
      <c r="B39" s="15" t="s">
        <v>201</v>
      </c>
      <c r="C39" s="21" t="s">
        <v>208</v>
      </c>
      <c r="D39" s="20">
        <v>2</v>
      </c>
      <c r="E39" s="20" t="s">
        <v>123</v>
      </c>
      <c r="F39" s="20" t="s">
        <v>123</v>
      </c>
      <c r="G39" s="15" t="s">
        <v>206</v>
      </c>
      <c r="H39" s="15" t="s">
        <v>232</v>
      </c>
    </row>
    <row r="40" spans="1:8" ht="17.399999999999999" customHeight="1" x14ac:dyDescent="0.3">
      <c r="A40" s="20"/>
      <c r="B40" s="15"/>
      <c r="C40" s="21"/>
      <c r="D40" s="20"/>
      <c r="E40" s="20"/>
      <c r="F40" s="20"/>
      <c r="G40" s="15"/>
      <c r="H40" s="15"/>
    </row>
    <row r="41" spans="1:8" ht="64.2" customHeight="1" x14ac:dyDescent="0.3">
      <c r="A41" s="20" t="s">
        <v>202</v>
      </c>
      <c r="B41" s="15" t="s">
        <v>207</v>
      </c>
      <c r="C41" s="21" t="s">
        <v>221</v>
      </c>
      <c r="D41" s="20">
        <v>2</v>
      </c>
      <c r="E41" s="20" t="s">
        <v>123</v>
      </c>
      <c r="F41" s="20" t="s">
        <v>123</v>
      </c>
      <c r="G41" s="15" t="s">
        <v>209</v>
      </c>
      <c r="H41" s="15" t="s">
        <v>130</v>
      </c>
    </row>
    <row r="42" spans="1:8" ht="17.399999999999999" customHeight="1" x14ac:dyDescent="0.3">
      <c r="A42" s="20"/>
      <c r="B42" s="15"/>
      <c r="C42" s="21"/>
      <c r="D42" s="20"/>
      <c r="E42" s="20"/>
      <c r="F42" s="20"/>
      <c r="G42" s="15"/>
      <c r="H42" s="15"/>
    </row>
    <row r="43" spans="1:8" ht="43.2" x14ac:dyDescent="0.3">
      <c r="A43" s="20" t="s">
        <v>54</v>
      </c>
      <c r="B43" s="15" t="s">
        <v>128</v>
      </c>
      <c r="C43" s="21" t="s">
        <v>222</v>
      </c>
      <c r="D43" s="20">
        <v>2</v>
      </c>
      <c r="E43" s="20" t="s">
        <v>115</v>
      </c>
      <c r="F43" s="20" t="s">
        <v>112</v>
      </c>
      <c r="G43" s="15" t="s">
        <v>204</v>
      </c>
      <c r="H43" s="15" t="s">
        <v>205</v>
      </c>
    </row>
    <row r="44" spans="1:8" x14ac:dyDescent="0.3">
      <c r="A44" s="20"/>
      <c r="B44" s="15"/>
      <c r="C44" s="21"/>
      <c r="D44" s="20"/>
      <c r="E44" s="20"/>
      <c r="F44" s="20"/>
      <c r="G44" s="15"/>
      <c r="H44" s="15"/>
    </row>
    <row r="45" spans="1:8" ht="43.2" x14ac:dyDescent="0.3">
      <c r="A45" s="20" t="s">
        <v>129</v>
      </c>
      <c r="B45" s="15" t="s">
        <v>36</v>
      </c>
      <c r="C45" s="21" t="s">
        <v>223</v>
      </c>
      <c r="D45" s="20">
        <v>2</v>
      </c>
      <c r="E45" s="20" t="s">
        <v>115</v>
      </c>
      <c r="F45" s="20" t="s">
        <v>112</v>
      </c>
      <c r="G45" s="15" t="s">
        <v>35</v>
      </c>
      <c r="H45" s="15" t="s">
        <v>130</v>
      </c>
    </row>
    <row r="46" spans="1:8" x14ac:dyDescent="0.3">
      <c r="A46" s="20"/>
      <c r="B46" s="15"/>
      <c r="C46" s="21"/>
      <c r="D46" s="20"/>
      <c r="E46" s="20"/>
      <c r="F46" s="20"/>
      <c r="G46" s="15"/>
      <c r="H46" s="15"/>
    </row>
    <row r="47" spans="1:8" ht="43.2" x14ac:dyDescent="0.3">
      <c r="A47" s="20" t="s">
        <v>49</v>
      </c>
      <c r="B47" s="15" t="s">
        <v>41</v>
      </c>
      <c r="C47" s="21" t="s">
        <v>224</v>
      </c>
      <c r="D47" s="20">
        <v>3</v>
      </c>
      <c r="E47" s="20" t="s">
        <v>115</v>
      </c>
      <c r="F47" s="20" t="s">
        <v>112</v>
      </c>
      <c r="G47" s="15" t="s">
        <v>32</v>
      </c>
      <c r="H47" s="15" t="s">
        <v>231</v>
      </c>
    </row>
    <row r="48" spans="1:8" x14ac:dyDescent="0.3">
      <c r="A48" s="20"/>
      <c r="B48" s="15"/>
      <c r="C48" s="21"/>
      <c r="D48" s="20"/>
      <c r="E48" s="20"/>
      <c r="F48" s="20"/>
      <c r="G48" s="15"/>
      <c r="H48" s="15"/>
    </row>
    <row r="49" spans="1:8" ht="57.6" x14ac:dyDescent="0.3">
      <c r="A49" s="20" t="s">
        <v>109</v>
      </c>
      <c r="B49" s="15" t="s">
        <v>110</v>
      </c>
      <c r="C49" s="21" t="s">
        <v>225</v>
      </c>
      <c r="D49" s="20">
        <v>13</v>
      </c>
      <c r="E49" s="20" t="s">
        <v>115</v>
      </c>
      <c r="F49" s="20" t="s">
        <v>112</v>
      </c>
      <c r="G49" s="15" t="s">
        <v>117</v>
      </c>
      <c r="H49" s="15" t="s">
        <v>230</v>
      </c>
    </row>
    <row r="50" spans="1:8" x14ac:dyDescent="0.3">
      <c r="A50" s="20"/>
      <c r="B50" s="15"/>
      <c r="C50" s="21"/>
      <c r="D50" s="20"/>
      <c r="E50" s="20"/>
      <c r="F50" s="20"/>
      <c r="G50" s="15"/>
      <c r="H50" s="15"/>
    </row>
    <row r="51" spans="1:8" ht="57.6" x14ac:dyDescent="0.3">
      <c r="A51" s="20" t="s">
        <v>111</v>
      </c>
      <c r="B51" s="15" t="s">
        <v>154</v>
      </c>
      <c r="C51" s="21" t="s">
        <v>203</v>
      </c>
      <c r="D51" s="20">
        <v>21</v>
      </c>
      <c r="E51" s="20" t="s">
        <v>115</v>
      </c>
      <c r="F51" s="20" t="s">
        <v>112</v>
      </c>
      <c r="G51" s="15" t="s">
        <v>116</v>
      </c>
      <c r="H51" s="15" t="s">
        <v>229</v>
      </c>
    </row>
    <row r="52" spans="1:8" x14ac:dyDescent="0.3">
      <c r="A52" s="20"/>
      <c r="B52" s="15"/>
      <c r="C52" s="21"/>
      <c r="D52" s="20"/>
      <c r="E52" s="20"/>
      <c r="F52" s="20"/>
      <c r="G52" s="15"/>
      <c r="H52" s="15"/>
    </row>
    <row r="53" spans="1:8" ht="57.6" x14ac:dyDescent="0.3">
      <c r="A53" s="20" t="s">
        <v>119</v>
      </c>
      <c r="B53" s="15" t="s">
        <v>153</v>
      </c>
      <c r="C53" s="21" t="s">
        <v>226</v>
      </c>
      <c r="D53" s="20">
        <v>3</v>
      </c>
      <c r="E53" s="20" t="s">
        <v>115</v>
      </c>
      <c r="F53" s="20" t="s">
        <v>112</v>
      </c>
      <c r="G53" s="15" t="s">
        <v>227</v>
      </c>
      <c r="H53" s="15" t="s">
        <v>228</v>
      </c>
    </row>
    <row r="54" spans="1:8" x14ac:dyDescent="0.3">
      <c r="A54" s="20"/>
      <c r="B54" s="15"/>
      <c r="C54" s="21"/>
      <c r="D54" s="20"/>
      <c r="E54" s="20"/>
      <c r="F54" s="20"/>
      <c r="G54" s="15"/>
      <c r="H54" s="15"/>
    </row>
    <row r="55" spans="1:8" ht="58.2" customHeight="1" x14ac:dyDescent="0.3">
      <c r="A55" s="20" t="s">
        <v>48</v>
      </c>
      <c r="B55" s="15" t="s">
        <v>178</v>
      </c>
      <c r="C55" s="21" t="s">
        <v>217</v>
      </c>
      <c r="D55" s="20">
        <v>3</v>
      </c>
      <c r="E55" s="20" t="s">
        <v>123</v>
      </c>
      <c r="F55" s="20" t="s">
        <v>123</v>
      </c>
      <c r="G55" s="15" t="s">
        <v>179</v>
      </c>
      <c r="H55" s="15" t="s">
        <v>235</v>
      </c>
    </row>
  </sheetData>
  <mergeCells count="1">
    <mergeCell ref="A1:H1"/>
  </mergeCells>
  <dataValidations count="8">
    <dataValidation type="list" allowBlank="1" showInputMessage="1" showErrorMessage="1" promptTitle="Task status" prompt="Current status of task. One of: Planned, In Progress, On Hold, Completed" sqref="F4 F56:F1048576" xr:uid="{00000000-0002-0000-0100-000000000000}">
      <formula1>"Planned, In Progress, On Hold, Completed"</formula1>
    </dataValidation>
    <dataValidation type="list" allowBlank="1" showInputMessage="1" showErrorMessage="1" promptTitle="Task Priority" prompt="Priority of task. One of: Critical, High, Medium, Low" sqref="E56:E1048576" xr:uid="{00000000-0002-0000-0100-000001000000}">
      <formula1>"Critical, High, Medium, Low"</formula1>
    </dataValidation>
    <dataValidation type="list" allowBlank="1" showInputMessage="1" showErrorMessage="1" promptTitle="Card Status" prompt="Current status of Story. One of: Planned, In Progress, On Hold, Completed" sqref="F33:F55 F6:F29 F30:F31" xr:uid="{00000000-0002-0000-0100-000002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33:E55 E6:E29 E30:E31" xr:uid="{00000000-0002-0000-0100-000003000000}">
      <formula1>"Sprint 1, Sprint 2, Sprint 3, Future"</formula1>
    </dataValidation>
    <dataValidation allowBlank="1" showInputMessage="1" showErrorMessage="1" promptTitle="Is the task completed?" prompt="Describe the criteria to be used to determine if the task is completed as per requirements._x000a_" sqref="H5" xr:uid="{00000000-0002-0000-0100-000004000000}"/>
    <dataValidation allowBlank="1" showInputMessage="1" showErrorMessage="1" promptTitle="Included in Sprint" prompt="Story included in which sprint. One of: Sprint 1, Sprint 2, Sprint 3, Future" sqref="E5" xr:uid="{00000000-0002-0000-0100-000005000000}"/>
    <dataValidation allowBlank="1" showInputMessage="1" showErrorMessage="1" promptTitle="Card Status" prompt="Current status of Card. One of: Planned, In Progress, On Hold, Completed" sqref="F5" xr:uid="{00000000-0002-0000-0100-000006000000}"/>
    <dataValidation allowBlank="1" showInputMessage="1" showErrorMessage="1" promptTitle="Story Point" prompt="Story point is an arbitary measure used to measure the effort required to implement a story._x000a__x000a_" sqref="D5" xr:uid="{00000000-0002-0000-0100-000007000000}"/>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4"/>
  <sheetViews>
    <sheetView tabSelected="1" topLeftCell="A19" workbookViewId="0">
      <selection activeCell="B24" sqref="B24"/>
    </sheetView>
  </sheetViews>
  <sheetFormatPr defaultRowHeight="14.4" x14ac:dyDescent="0.3"/>
  <cols>
    <col min="3" max="3" width="25.109375" customWidth="1"/>
    <col min="4" max="4" width="44.44140625" customWidth="1"/>
    <col min="5" max="6" width="7.44140625" customWidth="1"/>
    <col min="7" max="7" width="15.44140625" customWidth="1"/>
    <col min="8" max="8" width="43.109375" customWidth="1"/>
  </cols>
  <sheetData>
    <row r="1" spans="1:8" ht="21" x14ac:dyDescent="0.4">
      <c r="A1" s="26" t="s">
        <v>5</v>
      </c>
      <c r="B1" s="26"/>
      <c r="C1" s="26"/>
      <c r="D1" s="26"/>
      <c r="E1" s="26"/>
      <c r="F1" s="26"/>
      <c r="G1" s="26"/>
      <c r="H1" s="26"/>
    </row>
    <row r="4" spans="1:8" x14ac:dyDescent="0.3">
      <c r="A4" s="27" t="s">
        <v>266</v>
      </c>
      <c r="B4" s="27"/>
      <c r="C4" s="27"/>
      <c r="D4" s="27"/>
      <c r="E4" s="27"/>
      <c r="F4" s="27"/>
      <c r="G4" s="27"/>
    </row>
    <row r="5" spans="1:8" x14ac:dyDescent="0.3">
      <c r="A5" s="28" t="s">
        <v>83</v>
      </c>
      <c r="B5" s="28"/>
      <c r="C5">
        <f>SUM(E7:E24)</f>
        <v>78</v>
      </c>
    </row>
    <row r="6" spans="1:8" s="6" customFormat="1" ht="40.5" customHeight="1" x14ac:dyDescent="0.3">
      <c r="A6" s="4" t="s">
        <v>0</v>
      </c>
      <c r="B6" s="4" t="s">
        <v>11</v>
      </c>
      <c r="C6" s="4" t="s">
        <v>12</v>
      </c>
      <c r="D6" s="4" t="s">
        <v>14</v>
      </c>
      <c r="E6" s="5" t="s">
        <v>13</v>
      </c>
      <c r="F6" s="5"/>
      <c r="G6" s="4" t="s">
        <v>2</v>
      </c>
      <c r="H6" s="4" t="s">
        <v>1</v>
      </c>
    </row>
    <row r="7" spans="1:8" ht="115.2" x14ac:dyDescent="0.3">
      <c r="A7" s="2" t="s">
        <v>17</v>
      </c>
      <c r="B7" s="2" t="s">
        <v>17</v>
      </c>
      <c r="C7" s="13" t="s">
        <v>42</v>
      </c>
      <c r="D7" s="13" t="s">
        <v>56</v>
      </c>
      <c r="E7" s="2">
        <v>2</v>
      </c>
      <c r="F7" s="2" t="s">
        <v>80</v>
      </c>
      <c r="G7" s="2" t="s">
        <v>120</v>
      </c>
      <c r="H7" s="13" t="s">
        <v>267</v>
      </c>
    </row>
    <row r="8" spans="1:8" ht="57.6" x14ac:dyDescent="0.3">
      <c r="A8" s="2" t="s">
        <v>20</v>
      </c>
      <c r="B8" s="2" t="s">
        <v>20</v>
      </c>
      <c r="C8" s="13" t="s">
        <v>21</v>
      </c>
      <c r="D8" s="14" t="s">
        <v>31</v>
      </c>
      <c r="E8" s="2">
        <v>2</v>
      </c>
      <c r="F8" s="2" t="s">
        <v>80</v>
      </c>
      <c r="G8" s="2" t="s">
        <v>120</v>
      </c>
      <c r="H8" s="13" t="s">
        <v>268</v>
      </c>
    </row>
    <row r="9" spans="1:8" ht="57.6" x14ac:dyDescent="0.3">
      <c r="A9" s="2" t="s">
        <v>28</v>
      </c>
      <c r="B9" s="3" t="s">
        <v>191</v>
      </c>
      <c r="C9" s="12" t="s">
        <v>39</v>
      </c>
      <c r="D9" s="14" t="s">
        <v>100</v>
      </c>
      <c r="E9" s="3">
        <v>5</v>
      </c>
      <c r="F9" s="3" t="s">
        <v>80</v>
      </c>
      <c r="G9" s="3" t="s">
        <v>120</v>
      </c>
      <c r="H9" s="13" t="s">
        <v>269</v>
      </c>
    </row>
    <row r="10" spans="1:8" ht="57.6" x14ac:dyDescent="0.3">
      <c r="A10" s="2" t="s">
        <v>25</v>
      </c>
      <c r="B10" s="3" t="s">
        <v>25</v>
      </c>
      <c r="C10" s="12" t="s">
        <v>44</v>
      </c>
      <c r="D10" s="14" t="s">
        <v>101</v>
      </c>
      <c r="E10" s="3">
        <v>3</v>
      </c>
      <c r="F10" s="3" t="s">
        <v>80</v>
      </c>
      <c r="G10" s="3" t="s">
        <v>120</v>
      </c>
      <c r="H10" s="13" t="s">
        <v>270</v>
      </c>
    </row>
    <row r="11" spans="1:8" ht="57.6" x14ac:dyDescent="0.3">
      <c r="A11" s="3" t="s">
        <v>24</v>
      </c>
      <c r="B11" s="3" t="s">
        <v>66</v>
      </c>
      <c r="C11" s="12" t="s">
        <v>45</v>
      </c>
      <c r="D11" s="12" t="s">
        <v>102</v>
      </c>
      <c r="E11" s="3">
        <v>5</v>
      </c>
      <c r="F11" s="3" t="s">
        <v>80</v>
      </c>
      <c r="G11" s="3" t="s">
        <v>120</v>
      </c>
      <c r="H11" s="12" t="s">
        <v>271</v>
      </c>
    </row>
    <row r="12" spans="1:8" ht="57.6" x14ac:dyDescent="0.3">
      <c r="A12" s="3" t="s">
        <v>24</v>
      </c>
      <c r="B12" s="3" t="s">
        <v>67</v>
      </c>
      <c r="C12" s="12" t="s">
        <v>45</v>
      </c>
      <c r="D12" s="12" t="s">
        <v>65</v>
      </c>
      <c r="E12" s="3">
        <v>1</v>
      </c>
      <c r="F12" s="3" t="s">
        <v>80</v>
      </c>
      <c r="G12" s="3" t="s">
        <v>120</v>
      </c>
      <c r="H12" s="12" t="s">
        <v>272</v>
      </c>
    </row>
    <row r="13" spans="1:8" ht="43.2" x14ac:dyDescent="0.3">
      <c r="A13" s="2" t="s">
        <v>30</v>
      </c>
      <c r="B13" s="2" t="s">
        <v>68</v>
      </c>
      <c r="C13" s="13" t="s">
        <v>53</v>
      </c>
      <c r="D13" s="13" t="s">
        <v>70</v>
      </c>
      <c r="E13" s="2">
        <v>5</v>
      </c>
      <c r="F13" s="2" t="s">
        <v>80</v>
      </c>
      <c r="G13" s="2" t="s">
        <v>120</v>
      </c>
      <c r="H13" s="13" t="s">
        <v>273</v>
      </c>
    </row>
    <row r="14" spans="1:8" ht="43.2" x14ac:dyDescent="0.3">
      <c r="A14" s="2" t="s">
        <v>30</v>
      </c>
      <c r="B14" s="2" t="s">
        <v>69</v>
      </c>
      <c r="C14" s="13" t="s">
        <v>84</v>
      </c>
      <c r="D14" s="13" t="s">
        <v>85</v>
      </c>
      <c r="E14" s="2">
        <v>5</v>
      </c>
      <c r="F14" s="2" t="s">
        <v>80</v>
      </c>
      <c r="G14" s="2" t="s">
        <v>120</v>
      </c>
      <c r="H14" s="13" t="s">
        <v>274</v>
      </c>
    </row>
    <row r="15" spans="1:8" ht="57.6" x14ac:dyDescent="0.3">
      <c r="A15" s="2" t="s">
        <v>30</v>
      </c>
      <c r="B15" s="2" t="s">
        <v>86</v>
      </c>
      <c r="C15" s="13" t="s">
        <v>57</v>
      </c>
      <c r="D15" s="13" t="s">
        <v>58</v>
      </c>
      <c r="E15" s="2">
        <v>5</v>
      </c>
      <c r="F15" s="2" t="s">
        <v>80</v>
      </c>
      <c r="G15" s="2" t="s">
        <v>120</v>
      </c>
      <c r="H15" s="13" t="s">
        <v>275</v>
      </c>
    </row>
    <row r="16" spans="1:8" ht="43.2" x14ac:dyDescent="0.3">
      <c r="A16" s="2" t="s">
        <v>29</v>
      </c>
      <c r="B16" s="2" t="s">
        <v>60</v>
      </c>
      <c r="C16" s="13" t="s">
        <v>79</v>
      </c>
      <c r="D16" s="13" t="s">
        <v>75</v>
      </c>
      <c r="E16" s="2">
        <v>5</v>
      </c>
      <c r="F16" s="2" t="s">
        <v>80</v>
      </c>
      <c r="G16" s="2" t="s">
        <v>120</v>
      </c>
      <c r="H16" s="13" t="s">
        <v>276</v>
      </c>
    </row>
    <row r="17" spans="1:8" ht="57.6" x14ac:dyDescent="0.3">
      <c r="A17" s="2" t="s">
        <v>29</v>
      </c>
      <c r="B17" s="2" t="s">
        <v>63</v>
      </c>
      <c r="C17" s="13" t="s">
        <v>71</v>
      </c>
      <c r="D17" s="13" t="s">
        <v>72</v>
      </c>
      <c r="E17" s="2">
        <v>5</v>
      </c>
      <c r="F17" s="2" t="s">
        <v>80</v>
      </c>
      <c r="G17" s="2" t="s">
        <v>120</v>
      </c>
      <c r="H17" s="13" t="s">
        <v>277</v>
      </c>
    </row>
    <row r="18" spans="1:8" ht="43.2" x14ac:dyDescent="0.3">
      <c r="A18" s="2" t="s">
        <v>29</v>
      </c>
      <c r="B18" s="2" t="s">
        <v>64</v>
      </c>
      <c r="C18" s="13" t="s">
        <v>61</v>
      </c>
      <c r="D18" s="13" t="s">
        <v>62</v>
      </c>
      <c r="E18" s="2">
        <v>5</v>
      </c>
      <c r="F18" s="2" t="s">
        <v>80</v>
      </c>
      <c r="G18" s="2" t="s">
        <v>120</v>
      </c>
      <c r="H18" s="13" t="s">
        <v>278</v>
      </c>
    </row>
    <row r="19" spans="1:8" ht="43.2" x14ac:dyDescent="0.3">
      <c r="A19" s="2" t="s">
        <v>29</v>
      </c>
      <c r="B19" s="2" t="s">
        <v>78</v>
      </c>
      <c r="C19" s="13" t="s">
        <v>89</v>
      </c>
      <c r="D19" s="13" t="s">
        <v>90</v>
      </c>
      <c r="E19" s="2">
        <v>5</v>
      </c>
      <c r="F19" s="2" t="s">
        <v>80</v>
      </c>
      <c r="G19" s="2" t="s">
        <v>120</v>
      </c>
      <c r="H19" s="13" t="s">
        <v>279</v>
      </c>
    </row>
    <row r="20" spans="1:8" ht="43.2" x14ac:dyDescent="0.3">
      <c r="A20" s="2" t="s">
        <v>29</v>
      </c>
      <c r="B20" s="2" t="s">
        <v>88</v>
      </c>
      <c r="C20" s="13" t="s">
        <v>94</v>
      </c>
      <c r="D20" s="13" t="s">
        <v>95</v>
      </c>
      <c r="E20" s="2">
        <v>5</v>
      </c>
      <c r="F20" s="2" t="s">
        <v>80</v>
      </c>
      <c r="G20" s="2" t="s">
        <v>120</v>
      </c>
      <c r="H20" s="13" t="s">
        <v>280</v>
      </c>
    </row>
    <row r="21" spans="1:8" ht="43.2" x14ac:dyDescent="0.3">
      <c r="A21" s="2" t="s">
        <v>43</v>
      </c>
      <c r="B21" s="2" t="s">
        <v>76</v>
      </c>
      <c r="C21" s="13" t="s">
        <v>81</v>
      </c>
      <c r="D21" s="13" t="s">
        <v>82</v>
      </c>
      <c r="E21" s="2">
        <v>5</v>
      </c>
      <c r="F21" s="2" t="s">
        <v>80</v>
      </c>
      <c r="G21" s="2" t="s">
        <v>120</v>
      </c>
      <c r="H21" s="13" t="s">
        <v>281</v>
      </c>
    </row>
    <row r="22" spans="1:8" ht="43.2" x14ac:dyDescent="0.3">
      <c r="A22" s="2" t="s">
        <v>43</v>
      </c>
      <c r="B22" s="2" t="s">
        <v>77</v>
      </c>
      <c r="C22" s="13" t="s">
        <v>91</v>
      </c>
      <c r="D22" s="13" t="s">
        <v>92</v>
      </c>
      <c r="E22" s="2">
        <v>5</v>
      </c>
      <c r="F22" s="2" t="s">
        <v>80</v>
      </c>
      <c r="G22" s="2" t="s">
        <v>120</v>
      </c>
      <c r="H22" s="13" t="s">
        <v>282</v>
      </c>
    </row>
    <row r="23" spans="1:8" ht="28.8" x14ac:dyDescent="0.3">
      <c r="A23" s="2" t="s">
        <v>43</v>
      </c>
      <c r="B23" s="2" t="s">
        <v>286</v>
      </c>
      <c r="C23" s="13" t="s">
        <v>108</v>
      </c>
      <c r="D23" s="13" t="s">
        <v>283</v>
      </c>
      <c r="E23" s="2">
        <v>5</v>
      </c>
      <c r="F23" s="2" t="s">
        <v>80</v>
      </c>
      <c r="G23" s="2" t="s">
        <v>120</v>
      </c>
      <c r="H23" s="13" t="s">
        <v>284</v>
      </c>
    </row>
    <row r="24" spans="1:8" ht="28.8" x14ac:dyDescent="0.3">
      <c r="A24" s="2" t="s">
        <v>104</v>
      </c>
      <c r="B24" s="2" t="s">
        <v>105</v>
      </c>
      <c r="C24" s="13" t="s">
        <v>155</v>
      </c>
      <c r="D24" s="13" t="s">
        <v>106</v>
      </c>
      <c r="E24" s="2">
        <v>5</v>
      </c>
      <c r="F24" s="2" t="s">
        <v>80</v>
      </c>
      <c r="G24" s="2" t="s">
        <v>120</v>
      </c>
      <c r="H24" s="13" t="s">
        <v>285</v>
      </c>
    </row>
  </sheetData>
  <mergeCells count="3">
    <mergeCell ref="A1:H1"/>
    <mergeCell ref="A4:G4"/>
    <mergeCell ref="A5:B5"/>
  </mergeCells>
  <dataValidations xWindow="1022" yWindow="574" count="3">
    <dataValidation allowBlank="1" showInputMessage="1" showErrorMessage="1" promptTitle="Task Status" prompt="Current status of Task. One of: Planned, In Progress, On Hold, Completed" sqref="G6" xr:uid="{00000000-0002-0000-0200-000000000000}"/>
    <dataValidation allowBlank="1" showInputMessage="1" showErrorMessage="1" promptTitle="Estimate" prompt="Estimated hours for the task." sqref="E6:F6" xr:uid="{00000000-0002-0000-0200-000001000000}"/>
    <dataValidation type="list" allowBlank="1" showInputMessage="1" showErrorMessage="1" promptTitle="Task Status" prompt="Current status of Task. One of: Planned, In Progress, On Hold, Completed" sqref="G7:G20 G21:G24"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topLeftCell="A26" zoomScaleNormal="100" workbookViewId="0">
      <selection activeCell="J24" sqref="J24"/>
    </sheetView>
  </sheetViews>
  <sheetFormatPr defaultRowHeight="14.4" x14ac:dyDescent="0.3"/>
  <cols>
    <col min="1" max="1" width="12.77734375" customWidth="1"/>
    <col min="2" max="2" width="13" customWidth="1"/>
    <col min="3" max="3" width="21.109375" customWidth="1"/>
    <col min="4" max="4" width="25.44140625" customWidth="1"/>
    <col min="7" max="7" width="14" customWidth="1"/>
    <col min="8" max="8" width="29" customWidth="1"/>
  </cols>
  <sheetData>
    <row r="1" spans="1:8" ht="21" x14ac:dyDescent="0.4">
      <c r="A1" s="26" t="s">
        <v>118</v>
      </c>
      <c r="B1" s="26"/>
      <c r="C1" s="26"/>
      <c r="D1" s="26"/>
      <c r="E1" s="26"/>
      <c r="F1" s="26"/>
      <c r="G1" s="26"/>
      <c r="H1" s="26"/>
    </row>
    <row r="4" spans="1:8" x14ac:dyDescent="0.3">
      <c r="A4" s="27" t="s">
        <v>249</v>
      </c>
      <c r="B4" s="27"/>
      <c r="C4" s="27"/>
      <c r="D4" s="27"/>
      <c r="E4" s="27"/>
      <c r="F4" s="27"/>
      <c r="G4" s="27"/>
    </row>
    <row r="5" spans="1:8" x14ac:dyDescent="0.3">
      <c r="A5" s="28" t="s">
        <v>83</v>
      </c>
      <c r="B5" s="28"/>
      <c r="C5">
        <f>SUM(E7:E31)</f>
        <v>98</v>
      </c>
    </row>
    <row r="6" spans="1:8" ht="28.8" x14ac:dyDescent="0.3">
      <c r="A6" s="4" t="s">
        <v>0</v>
      </c>
      <c r="B6" s="4" t="s">
        <v>11</v>
      </c>
      <c r="C6" s="4" t="s">
        <v>12</v>
      </c>
      <c r="D6" s="4" t="s">
        <v>14</v>
      </c>
      <c r="E6" s="5" t="s">
        <v>13</v>
      </c>
      <c r="F6" s="5"/>
      <c r="G6" s="4" t="s">
        <v>2</v>
      </c>
      <c r="H6" s="4" t="s">
        <v>1</v>
      </c>
    </row>
    <row r="7" spans="1:8" ht="43.2" x14ac:dyDescent="0.3">
      <c r="A7" s="2" t="s">
        <v>169</v>
      </c>
      <c r="B7" s="2" t="s">
        <v>170</v>
      </c>
      <c r="C7" s="13" t="s">
        <v>159</v>
      </c>
      <c r="D7" s="14" t="s">
        <v>160</v>
      </c>
      <c r="E7" s="2">
        <v>5</v>
      </c>
      <c r="F7" s="2" t="s">
        <v>80</v>
      </c>
      <c r="G7" s="2" t="s">
        <v>15</v>
      </c>
      <c r="H7" s="13" t="s">
        <v>256</v>
      </c>
    </row>
    <row r="8" spans="1:8" ht="57.6" x14ac:dyDescent="0.3">
      <c r="A8" s="3" t="s">
        <v>169</v>
      </c>
      <c r="B8" s="3" t="s">
        <v>170</v>
      </c>
      <c r="C8" s="12" t="s">
        <v>135</v>
      </c>
      <c r="D8" s="14" t="s">
        <v>161</v>
      </c>
      <c r="E8" s="3">
        <v>5</v>
      </c>
      <c r="F8" s="3" t="s">
        <v>80</v>
      </c>
      <c r="G8" s="3" t="s">
        <v>15</v>
      </c>
      <c r="H8" s="13" t="s">
        <v>255</v>
      </c>
    </row>
    <row r="9" spans="1:8" ht="43.2" x14ac:dyDescent="0.3">
      <c r="A9" s="2" t="s">
        <v>169</v>
      </c>
      <c r="B9" s="3" t="s">
        <v>170</v>
      </c>
      <c r="C9" s="12" t="s">
        <v>136</v>
      </c>
      <c r="D9" s="14" t="s">
        <v>162</v>
      </c>
      <c r="E9" s="3">
        <v>5</v>
      </c>
      <c r="F9" s="3" t="s">
        <v>80</v>
      </c>
      <c r="G9" s="3" t="s">
        <v>15</v>
      </c>
      <c r="H9" s="13" t="s">
        <v>256</v>
      </c>
    </row>
    <row r="10" spans="1:8" ht="43.2" x14ac:dyDescent="0.3">
      <c r="A10" s="2" t="s">
        <v>43</v>
      </c>
      <c r="B10" s="2" t="s">
        <v>107</v>
      </c>
      <c r="C10" s="13" t="s">
        <v>93</v>
      </c>
      <c r="D10" s="13" t="s">
        <v>121</v>
      </c>
      <c r="E10" s="2">
        <v>5</v>
      </c>
      <c r="F10" s="2" t="s">
        <v>80</v>
      </c>
      <c r="G10" s="2" t="s">
        <v>15</v>
      </c>
      <c r="H10" s="13" t="s">
        <v>257</v>
      </c>
    </row>
    <row r="11" spans="1:8" ht="43.2" x14ac:dyDescent="0.3">
      <c r="A11" s="2" t="s">
        <v>43</v>
      </c>
      <c r="B11" s="3" t="s">
        <v>171</v>
      </c>
      <c r="C11" s="12" t="s">
        <v>137</v>
      </c>
      <c r="D11" s="14" t="s">
        <v>173</v>
      </c>
      <c r="E11" s="3">
        <v>5</v>
      </c>
      <c r="F11" s="3" t="s">
        <v>80</v>
      </c>
      <c r="G11" s="3" t="s">
        <v>15</v>
      </c>
      <c r="H11" s="13" t="s">
        <v>257</v>
      </c>
    </row>
    <row r="12" spans="1:8" ht="28.8" x14ac:dyDescent="0.3">
      <c r="A12" s="2" t="s">
        <v>147</v>
      </c>
      <c r="B12" s="2" t="s">
        <v>176</v>
      </c>
      <c r="C12" s="13" t="s">
        <v>140</v>
      </c>
      <c r="D12" s="13" t="s">
        <v>165</v>
      </c>
      <c r="E12" s="2">
        <v>2</v>
      </c>
      <c r="F12" s="2" t="s">
        <v>80</v>
      </c>
      <c r="G12" s="3" t="s">
        <v>15</v>
      </c>
      <c r="H12" s="13" t="s">
        <v>96</v>
      </c>
    </row>
    <row r="13" spans="1:8" ht="43.2" x14ac:dyDescent="0.3">
      <c r="A13" s="3" t="s">
        <v>147</v>
      </c>
      <c r="B13" s="3" t="s">
        <v>177</v>
      </c>
      <c r="C13" s="12" t="s">
        <v>138</v>
      </c>
      <c r="D13" s="12" t="s">
        <v>172</v>
      </c>
      <c r="E13" s="3">
        <v>5</v>
      </c>
      <c r="F13" s="3" t="s">
        <v>80</v>
      </c>
      <c r="G13" s="3" t="s">
        <v>15</v>
      </c>
      <c r="H13" s="13" t="s">
        <v>256</v>
      </c>
    </row>
    <row r="14" spans="1:8" ht="43.2" x14ac:dyDescent="0.3">
      <c r="A14" s="2" t="s">
        <v>147</v>
      </c>
      <c r="B14" s="2" t="s">
        <v>181</v>
      </c>
      <c r="C14" s="13" t="s">
        <v>175</v>
      </c>
      <c r="D14" s="13" t="s">
        <v>174</v>
      </c>
      <c r="E14" s="2">
        <v>3</v>
      </c>
      <c r="F14" s="2" t="s">
        <v>80</v>
      </c>
      <c r="G14" s="3" t="s">
        <v>15</v>
      </c>
      <c r="H14" s="13" t="s">
        <v>258</v>
      </c>
    </row>
    <row r="15" spans="1:8" ht="43.2" x14ac:dyDescent="0.3">
      <c r="A15" s="2" t="s">
        <v>131</v>
      </c>
      <c r="B15" s="2" t="s">
        <v>131</v>
      </c>
      <c r="C15" s="13" t="s">
        <v>132</v>
      </c>
      <c r="D15" s="13" t="s">
        <v>163</v>
      </c>
      <c r="E15" s="2">
        <v>3</v>
      </c>
      <c r="F15" s="2" t="s">
        <v>80</v>
      </c>
      <c r="G15" s="3" t="s">
        <v>15</v>
      </c>
      <c r="H15" s="13" t="s">
        <v>259</v>
      </c>
    </row>
    <row r="16" spans="1:8" ht="43.2" x14ac:dyDescent="0.3">
      <c r="A16" s="2" t="s">
        <v>180</v>
      </c>
      <c r="B16" s="2" t="s">
        <v>180</v>
      </c>
      <c r="C16" s="13" t="s">
        <v>139</v>
      </c>
      <c r="D16" s="13" t="s">
        <v>164</v>
      </c>
      <c r="E16" s="2">
        <v>5</v>
      </c>
      <c r="F16" s="2" t="s">
        <v>80</v>
      </c>
      <c r="G16" s="3" t="s">
        <v>15</v>
      </c>
      <c r="H16" s="13" t="s">
        <v>260</v>
      </c>
    </row>
    <row r="17" spans="1:8" ht="28.8" x14ac:dyDescent="0.3">
      <c r="A17" s="2" t="s">
        <v>156</v>
      </c>
      <c r="B17" s="2" t="s">
        <v>156</v>
      </c>
      <c r="C17" s="13" t="s">
        <v>143</v>
      </c>
      <c r="D17" s="13" t="s">
        <v>166</v>
      </c>
      <c r="E17" s="2">
        <v>2</v>
      </c>
      <c r="F17" s="2" t="s">
        <v>80</v>
      </c>
      <c r="G17" s="3" t="s">
        <v>15</v>
      </c>
      <c r="H17" s="13" t="s">
        <v>97</v>
      </c>
    </row>
    <row r="18" spans="1:8" ht="43.2" x14ac:dyDescent="0.3">
      <c r="A18" s="2" t="s">
        <v>157</v>
      </c>
      <c r="B18" s="2" t="s">
        <v>157</v>
      </c>
      <c r="C18" s="13" t="s">
        <v>141</v>
      </c>
      <c r="D18" s="13" t="s">
        <v>167</v>
      </c>
      <c r="E18" s="2">
        <v>4</v>
      </c>
      <c r="F18" s="2" t="s">
        <v>80</v>
      </c>
      <c r="G18" s="3" t="s">
        <v>15</v>
      </c>
      <c r="H18" s="13" t="s">
        <v>261</v>
      </c>
    </row>
    <row r="19" spans="1:8" ht="28.8" x14ac:dyDescent="0.3">
      <c r="A19" s="2" t="s">
        <v>183</v>
      </c>
      <c r="B19" s="2" t="s">
        <v>183</v>
      </c>
      <c r="C19" s="13" t="s">
        <v>142</v>
      </c>
      <c r="D19" s="13" t="s">
        <v>168</v>
      </c>
      <c r="E19" s="2">
        <v>3</v>
      </c>
      <c r="F19" s="2" t="s">
        <v>80</v>
      </c>
      <c r="G19" s="3" t="s">
        <v>15</v>
      </c>
      <c r="H19" s="13"/>
    </row>
    <row r="20" spans="1:8" ht="28.8" x14ac:dyDescent="0.3">
      <c r="A20" s="2" t="s">
        <v>182</v>
      </c>
      <c r="B20" s="2" t="s">
        <v>182</v>
      </c>
      <c r="C20" s="13" t="s">
        <v>122</v>
      </c>
      <c r="D20" s="13" t="s">
        <v>199</v>
      </c>
      <c r="E20" s="2">
        <v>4</v>
      </c>
      <c r="F20" s="2" t="s">
        <v>80</v>
      </c>
      <c r="G20" s="3" t="s">
        <v>15</v>
      </c>
      <c r="H20" s="13" t="s">
        <v>97</v>
      </c>
    </row>
    <row r="21" spans="1:8" ht="43.2" x14ac:dyDescent="0.3">
      <c r="A21" s="3" t="s">
        <v>50</v>
      </c>
      <c r="B21" s="3" t="s">
        <v>51</v>
      </c>
      <c r="C21" s="12" t="s">
        <v>40</v>
      </c>
      <c r="D21" s="14" t="s">
        <v>33</v>
      </c>
      <c r="E21" s="3">
        <v>5</v>
      </c>
      <c r="F21" s="3" t="s">
        <v>80</v>
      </c>
      <c r="G21" s="3" t="s">
        <v>15</v>
      </c>
      <c r="H21" s="12" t="s">
        <v>184</v>
      </c>
    </row>
    <row r="22" spans="1:8" ht="43.2" x14ac:dyDescent="0.3">
      <c r="A22" s="2" t="s">
        <v>27</v>
      </c>
      <c r="B22" s="2" t="s">
        <v>27</v>
      </c>
      <c r="C22" s="13" t="s">
        <v>262</v>
      </c>
      <c r="D22" s="13" t="s">
        <v>263</v>
      </c>
      <c r="E22" s="2">
        <v>5</v>
      </c>
      <c r="F22" s="2" t="s">
        <v>80</v>
      </c>
      <c r="G22" s="2" t="s">
        <v>15</v>
      </c>
      <c r="H22" s="13" t="s">
        <v>257</v>
      </c>
    </row>
    <row r="23" spans="1:8" ht="87" customHeight="1" x14ac:dyDescent="0.3">
      <c r="A23" s="2" t="s">
        <v>125</v>
      </c>
      <c r="B23" s="2" t="s">
        <v>186</v>
      </c>
      <c r="C23" s="13" t="s">
        <v>124</v>
      </c>
      <c r="D23" s="13" t="s">
        <v>210</v>
      </c>
      <c r="E23" s="2">
        <v>5</v>
      </c>
      <c r="F23" s="2" t="s">
        <v>80</v>
      </c>
      <c r="G23" s="2" t="s">
        <v>15</v>
      </c>
      <c r="H23" s="13" t="s">
        <v>200</v>
      </c>
    </row>
    <row r="24" spans="1:8" ht="57.6" x14ac:dyDescent="0.3">
      <c r="A24" s="2" t="s">
        <v>125</v>
      </c>
      <c r="B24" s="2" t="s">
        <v>185</v>
      </c>
      <c r="C24" s="13" t="s">
        <v>124</v>
      </c>
      <c r="D24" s="13" t="s">
        <v>187</v>
      </c>
      <c r="E24" s="2">
        <v>5</v>
      </c>
      <c r="F24" s="2" t="s">
        <v>80</v>
      </c>
      <c r="G24" s="2" t="s">
        <v>15</v>
      </c>
      <c r="H24" s="13" t="s">
        <v>200</v>
      </c>
    </row>
    <row r="25" spans="1:8" ht="28.8" x14ac:dyDescent="0.3">
      <c r="A25" s="2" t="s">
        <v>24</v>
      </c>
      <c r="B25" s="2" t="s">
        <v>188</v>
      </c>
      <c r="C25" s="13" t="s">
        <v>45</v>
      </c>
      <c r="D25" s="13" t="s">
        <v>189</v>
      </c>
      <c r="E25" s="2">
        <v>2</v>
      </c>
      <c r="F25" s="2" t="s">
        <v>80</v>
      </c>
      <c r="G25" s="2" t="s">
        <v>15</v>
      </c>
      <c r="H25" s="13" t="s">
        <v>184</v>
      </c>
    </row>
    <row r="26" spans="1:8" ht="43.2" x14ac:dyDescent="0.3">
      <c r="A26" s="2" t="s">
        <v>24</v>
      </c>
      <c r="B26" s="2" t="s">
        <v>194</v>
      </c>
      <c r="C26" s="13" t="s">
        <v>45</v>
      </c>
      <c r="D26" s="13" t="s">
        <v>195</v>
      </c>
      <c r="E26" s="2">
        <v>3</v>
      </c>
      <c r="F26" s="2" t="s">
        <v>80</v>
      </c>
      <c r="G26" s="2" t="s">
        <v>15</v>
      </c>
      <c r="H26" s="13" t="s">
        <v>184</v>
      </c>
    </row>
    <row r="27" spans="1:8" ht="43.2" x14ac:dyDescent="0.3">
      <c r="A27" s="2" t="s">
        <v>24</v>
      </c>
      <c r="B27" s="2" t="s">
        <v>197</v>
      </c>
      <c r="C27" s="13" t="s">
        <v>45</v>
      </c>
      <c r="D27" s="13" t="s">
        <v>198</v>
      </c>
      <c r="E27" s="2">
        <v>3</v>
      </c>
      <c r="F27" s="2" t="s">
        <v>80</v>
      </c>
      <c r="G27" s="2" t="s">
        <v>15</v>
      </c>
      <c r="H27" s="13" t="s">
        <v>184</v>
      </c>
    </row>
    <row r="28" spans="1:8" ht="28.8" x14ac:dyDescent="0.3">
      <c r="A28" s="2" t="s">
        <v>28</v>
      </c>
      <c r="B28" s="2" t="s">
        <v>190</v>
      </c>
      <c r="C28" s="13" t="s">
        <v>39</v>
      </c>
      <c r="D28" s="13" t="s">
        <v>192</v>
      </c>
      <c r="E28" s="2">
        <v>3</v>
      </c>
      <c r="F28" s="2" t="s">
        <v>80</v>
      </c>
      <c r="G28" s="2" t="s">
        <v>15</v>
      </c>
      <c r="H28" s="13" t="s">
        <v>98</v>
      </c>
    </row>
    <row r="29" spans="1:8" ht="43.2" x14ac:dyDescent="0.3">
      <c r="A29" s="2" t="s">
        <v>28</v>
      </c>
      <c r="B29" s="2" t="s">
        <v>193</v>
      </c>
      <c r="C29" s="13" t="s">
        <v>39</v>
      </c>
      <c r="D29" s="13" t="s">
        <v>196</v>
      </c>
      <c r="E29" s="2">
        <v>3</v>
      </c>
      <c r="F29" s="2" t="s">
        <v>80</v>
      </c>
      <c r="G29" s="2" t="s">
        <v>15</v>
      </c>
      <c r="H29" s="13" t="s">
        <v>98</v>
      </c>
    </row>
    <row r="30" spans="1:8" ht="43.2" x14ac:dyDescent="0.3">
      <c r="A30" s="2" t="s">
        <v>157</v>
      </c>
      <c r="B30" s="2" t="s">
        <v>157</v>
      </c>
      <c r="C30" s="13" t="s">
        <v>201</v>
      </c>
      <c r="D30" s="13" t="s">
        <v>247</v>
      </c>
      <c r="E30" s="2">
        <v>4</v>
      </c>
      <c r="F30" s="2" t="s">
        <v>80</v>
      </c>
      <c r="G30" s="2" t="s">
        <v>15</v>
      </c>
      <c r="H30" s="13" t="s">
        <v>99</v>
      </c>
    </row>
    <row r="31" spans="1:8" ht="43.2" x14ac:dyDescent="0.3">
      <c r="A31" s="2" t="s">
        <v>202</v>
      </c>
      <c r="B31" s="2" t="s">
        <v>202</v>
      </c>
      <c r="C31" s="13" t="s">
        <v>207</v>
      </c>
      <c r="D31" s="13" t="s">
        <v>248</v>
      </c>
      <c r="E31" s="2">
        <v>4</v>
      </c>
      <c r="F31" s="2" t="s">
        <v>80</v>
      </c>
      <c r="G31" s="2" t="s">
        <v>15</v>
      </c>
      <c r="H31" s="13" t="s">
        <v>265</v>
      </c>
    </row>
  </sheetData>
  <mergeCells count="3">
    <mergeCell ref="A1:H1"/>
    <mergeCell ref="A4:G4"/>
    <mergeCell ref="A5:B5"/>
  </mergeCells>
  <dataValidations count="3">
    <dataValidation allowBlank="1" showInputMessage="1" showErrorMessage="1" promptTitle="Estimate" prompt="Estimated hours for the task." sqref="E6:F6" xr:uid="{ED4CD34B-60FD-4426-92D6-627FAEC01E54}"/>
    <dataValidation allowBlank="1" showInputMessage="1" showErrorMessage="1" promptTitle="Task Status" prompt="Current status of Task. One of: Planned, In Progress, On Hold, Completed" sqref="G6" xr:uid="{1D6B67AD-7355-44D9-982C-EFD8A38C1E19}"/>
    <dataValidation type="list" allowBlank="1" showInputMessage="1" showErrorMessage="1" promptTitle="Task Status" prompt="Current status of Task. One of: Planned, In Progress, On Hold, Completed" sqref="G7:G31" xr:uid="{E867160D-44FB-45CD-9210-A1CD3453DD81}">
      <formula1>"Planned, In Progress, On Hold, Completed"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C. Vinh Vu</cp:lastModifiedBy>
  <cp:lastPrinted>2017-06-27T13:39:58Z</cp:lastPrinted>
  <dcterms:created xsi:type="dcterms:W3CDTF">2017-01-27T16:51:48Z</dcterms:created>
  <dcterms:modified xsi:type="dcterms:W3CDTF">2019-10-28T02:44:57Z</dcterms:modified>
</cp:coreProperties>
</file>