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0cecfcdbb675b30d/Desktop/Data Analysis Training/"/>
    </mc:Choice>
  </mc:AlternateContent>
  <xr:revisionPtr revIDLastSave="10" documentId="8_{FC4CD631-A28E-45E3-AC7C-0445565DA2FC}" xr6:coauthVersionLast="47" xr6:coauthVersionMax="47" xr10:uidLastSave="{C9707687-5F8A-4F88-B013-1CAB3775DCA7}"/>
  <bookViews>
    <workbookView xWindow="-110" yWindow="-110" windowWidth="19420" windowHeight="10300" tabRatio="872" firstSheet="7" activeTab="10" xr2:uid="{00000000-000D-0000-FFFF-FFFF00000000}"/>
  </bookViews>
  <sheets>
    <sheet name="Question" sheetId="1" r:id="rId1"/>
    <sheet name="Quality Standards (Reference)" sheetId="2" r:id="rId2"/>
    <sheet name="Definitions" sheetId="3" r:id="rId3"/>
    <sheet name="Sheet1" sheetId="10" r:id="rId4"/>
    <sheet name="Dashboard" sheetId="11" r:id="rId5"/>
    <sheet name="Global linking wait time bucket" sheetId="4" r:id="rId6"/>
    <sheet name="Global DU wait time buckets" sheetId="6" r:id="rId7"/>
    <sheet name="Global linking escalations and " sheetId="5" r:id="rId8"/>
    <sheet name="Global DU escalations and escal" sheetId="7" r:id="rId9"/>
    <sheet name="Regional NM &amp; ACH inputs by tea" sheetId="8" r:id="rId10"/>
    <sheet name="Regional NM &amp; ACH outputs by te" sheetId="9" r:id="rId11"/>
  </sheets>
  <definedNames>
    <definedName name="Slicer_Ops">#N/A</definedName>
    <definedName name="Slicer_Quarter">#N/A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s>
  <extLst>
    <ext xmlns:x14="http://schemas.microsoft.com/office/spreadsheetml/2009/9/main" uri="{876F7934-8845-4945-9796-88D515C7AA90}">
      <x14:pivotCaches>
        <pivotCache cacheId="10"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alendar_aa4fae3f-3c4a-4c8e-94c1-f53c5ed34bdd" name="Calendar" connection="Query - Calendar"/>
          <x15:modelTable id="Escalation_4b532d8f-722d-47bb-b6ad-830e2517eaa7" name="Escalation" connection="Query - Escalation"/>
          <x15:modelTable id="Waiting_TIme_310c4b3d-6d1d-4b3d-b047-8e5ceff91122" name="Waiting_TIme" connection="Query - Waiting_TIme"/>
          <x15:modelTable id="Regional_NM ACH_62cafd86-2389-4e51-b4b0-49069e234676" name="Regional_NM ACH" connection="Query - Regional_NM&amp;ACH"/>
        </x15:modelTables>
        <x15:modelRelationships>
          <x15:modelRelationship fromTable="Escalation" fromColumn="Action Created Parameter" toTable="Calendar" toColumn="Dates"/>
          <x15:modelRelationship fromTable="Waiting_TIme" fromColumn="Wait Hour Buckets" toTable="Calendar" toColumn="Dates"/>
          <x15:modelRelationship fromTable="Regional_NM ACH" fromColumn="Action Created Parameter" toTable="Calendar" toColumn="Dates"/>
        </x15:modelRelationships>
        <x15:extLst>
          <ext xmlns:x16="http://schemas.microsoft.com/office/spreadsheetml/2014/11/main" uri="{9835A34E-60A6-4A7C-AAB8-D5F71C897F49}">
            <x16:modelTimeGroupings>
              <x16:modelTimeGrouping tableName="Waiting_TIme" columnName="Wait Hour Buckets" columnId="Wait Hour Buckets">
                <x16:calculatedTimeColumn columnName="Wait Hour Buckets (Month Index)" columnId="Wait Hour Buckets (Month Index)" contentType="monthsindex" isSelected="1"/>
                <x16:calculatedTimeColumn columnName="Wait Hour Buckets (Month)" columnId="Wait Hour Buckets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2"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35F0D4-61DF-4BC6-96A3-F61CC0078EF4}" name="Query - Calendar" description="Connection to the 'Calendar' query in the workbook." type="100" refreshedVersion="8" minRefreshableVersion="5">
    <extLst>
      <ext xmlns:x15="http://schemas.microsoft.com/office/spreadsheetml/2010/11/main" uri="{DE250136-89BD-433C-8126-D09CA5730AF9}">
        <x15:connection id="01abbf2f-b430-40c3-8625-42b3345b41c0"/>
      </ext>
    </extLst>
  </connection>
  <connection id="2" xr16:uid="{BB47CD50-2016-432E-8446-D9C7D19321AE}" name="Query - Escalation" description="Connection to the 'Escalation' query in the workbook." type="100" refreshedVersion="8" minRefreshableVersion="5">
    <extLst>
      <ext xmlns:x15="http://schemas.microsoft.com/office/spreadsheetml/2010/11/main" uri="{DE250136-89BD-433C-8126-D09CA5730AF9}">
        <x15:connection id="85851a4c-50ae-48be-b77b-a71116648ac6">
          <x15:oledbPr connection="Provider=Microsoft.Mashup.OleDb.1;Data Source=$Workbook$;Location=Escalation;Extended Properties=&quot;&quot;">
            <x15:dbTables>
              <x15:dbTable name="Escalation"/>
            </x15:dbTables>
          </x15:oledbPr>
        </x15:connection>
      </ext>
    </extLst>
  </connection>
  <connection id="3" xr16:uid="{E77297ED-FD52-48CB-BC64-7C8001DED487}" keepAlive="1" name="Query - Global_DU_escalation" description="Connection to the 'Global_DU_escalation' query in the workbook." type="5" refreshedVersion="0" background="1">
    <dbPr connection="Provider=Microsoft.Mashup.OleDb.1;Data Source=$Workbook$;Location=Global_DU_escalation;Extended Properties=&quot;&quot;" command="SELECT * FROM [Global_DU_escalation]"/>
  </connection>
  <connection id="4" xr16:uid="{EB8496BF-8EFD-45EC-8744-AC16ADFCBF05}" keepAlive="1" name="Query - Global_DU_Waiting_Time_Bucket" description="Connection to the 'Global_DU_Waiting_Time_Bucket' query in the workbook." type="5" refreshedVersion="0" background="1">
    <dbPr connection="Provider=Microsoft.Mashup.OleDb.1;Data Source=$Workbook$;Location=Global_DU_Waiting_Time_Bucket;Extended Properties=&quot;&quot;" command="SELECT * FROM [Global_DU_Waiting_Time_Bucket]"/>
  </connection>
  <connection id="5" xr16:uid="{EBF1B7C4-8F05-41C8-BE81-B6350CCCAD37}" keepAlive="1" name="Query - Global_Link_escalation" description="Connection to the 'Global_Link_escalation' query in the workbook." type="5" refreshedVersion="0" background="1">
    <dbPr connection="Provider=Microsoft.Mashup.OleDb.1;Data Source=$Workbook$;Location=Global_Link_escalation;Extended Properties=&quot;&quot;" command="SELECT * FROM [Global_Link_escalation]"/>
  </connection>
  <connection id="6" xr16:uid="{5CE7AEDF-A623-4A6D-94EE-038005A90E6E}" keepAlive="1" name="Query - Global_Link_Waiting_Time_Bucket" description="Connection to the 'Global_Link_Waiting_Time_Bucket' query in the workbook." type="5" refreshedVersion="0" background="1">
    <dbPr connection="Provider=Microsoft.Mashup.OleDb.1;Data Source=$Workbook$;Location=Global_Link_Waiting_Time_Bucket;Extended Properties=&quot;&quot;" command="SELECT * FROM [Global_Link_Waiting_Time_Bucket]"/>
  </connection>
  <connection id="7" xr16:uid="{7377F1EC-2514-47E6-BC24-4703BAEE600B}" name="Query - Regional_NM&amp;ACH" description="Connection to the 'Regional_NM&amp;ACH' query in the workbook." type="100" refreshedVersion="8" minRefreshableVersion="5">
    <extLst>
      <ext xmlns:x15="http://schemas.microsoft.com/office/spreadsheetml/2010/11/main" uri="{DE250136-89BD-433C-8126-D09CA5730AF9}">
        <x15:connection id="a6988967-843a-4220-be5a-9593d73334f7">
          <x15:oledbPr connection="Provider=Microsoft.Mashup.OleDb.1;Data Source=$Workbook$;Location=Regional_NM&amp;ACH;Extended Properties=&quot;&quot;">
            <x15:dbTables>
              <x15:dbTable name="Regional_NM&amp;ACH"/>
            </x15:dbTables>
          </x15:oledbPr>
        </x15:connection>
      </ext>
    </extLst>
  </connection>
  <connection id="8" xr16:uid="{060CEF63-47FB-4DD0-BE30-0BFDBB9E2D50}" keepAlive="1" name="Query - Regional_NM&amp;ACH_Inputs" description="Connection to the 'Regional_NM&amp;ACH_Inputs' query in the workbook." type="5" refreshedVersion="0" background="1">
    <dbPr connection="Provider=Microsoft.Mashup.OleDb.1;Data Source=$Workbook$;Location=Regional_NM&amp;ACH_Inputs;Extended Properties=&quot;&quot;" command="SELECT * FROM [Regional_NM&amp;ACH_Inputs]"/>
  </connection>
  <connection id="9" xr16:uid="{C769BE8E-891D-41C2-BDDA-AE8850EBFF1F}" keepAlive="1" name="Query - Regional_NM&amp;ACH_Outputs" description="Connection to the 'Regional_NM&amp;ACH_Outputs' query in the workbook." type="5" refreshedVersion="0" background="1">
    <dbPr connection="Provider=Microsoft.Mashup.OleDb.1;Data Source=$Workbook$;Location=Regional_NM&amp;ACH_Outputs;Extended Properties=&quot;&quot;" command="SELECT * FROM [Regional_NM&amp;ACH_Outputs]"/>
  </connection>
  <connection id="10" xr16:uid="{05DA667F-E64A-4F63-9F23-7A8FE98CE54E}" name="Query - Waiting_TIme" description="Connection to the 'Waiting_TIme' query in the workbook." type="100" refreshedVersion="8" minRefreshableVersion="5">
    <extLst>
      <ext xmlns:x15="http://schemas.microsoft.com/office/spreadsheetml/2010/11/main" uri="{DE250136-89BD-433C-8126-D09CA5730AF9}">
        <x15:connection id="7575a998-cc23-4a26-b91d-59865a24ed90">
          <x15:oledbPr connection="Provider=Microsoft.Mashup.OleDb.1;Data Source=$Workbook$;Location=Waiting_TIme;Extended Properties=&quot;&quot;">
            <x15:dbTables>
              <x15:dbTable name="Waiting_TIme"/>
            </x15:dbTables>
          </x15:oledbPr>
        </x15:connection>
      </ext>
    </extLst>
  </connection>
  <connection id="11" xr16:uid="{67636056-7545-4BAA-8BB7-AB92C82743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<sst xmlns="http://schemas.openxmlformats.org/spreadsheetml/2006/main" count="342" uniqueCount="123">
  <si>
    <t>You are being given some raw data from our Global Payments Processing and Regional Payment Operations teams. Your task at hand is to review the data sets and create a Management Information pack to our senior leadership about the performance of the Payment Operations Organisation. The Monthly MI Pack should be created for the last 6 months. Data should be presented monthly, but also consider quarterly insights. with high quality data visualisation, accurate data points, patterns and trends. You should be providing commentary, explanations of the data as data storytelling in the MI pack. The PO BI team is also asked to provide any recommendations based on the data that we can share with the wider teams.</t>
  </si>
  <si>
    <r>
      <rPr>
        <b/>
        <sz val="10"/>
        <color theme="1"/>
        <rFont val="Arial"/>
      </rPr>
      <t xml:space="preserve">Data presentation: </t>
    </r>
    <r>
      <rPr>
        <sz val="10"/>
        <color theme="1"/>
        <rFont val="Arial"/>
      </rPr>
      <t>Clearly labeled charts, and tables to enhance stakeholders understanding</t>
    </r>
  </si>
  <si>
    <r>
      <rPr>
        <b/>
        <sz val="10"/>
        <color theme="1"/>
        <rFont val="Arial"/>
      </rPr>
      <t xml:space="preserve">Visualization: </t>
    </r>
    <r>
      <rPr>
        <sz val="10"/>
        <color theme="1"/>
        <rFont val="Arial"/>
      </rPr>
      <t>Use visuals that highlight key trends, comparisons, with consistent styles and colors</t>
    </r>
  </si>
  <si>
    <r>
      <rPr>
        <b/>
        <sz val="10"/>
        <color theme="1"/>
        <rFont val="Arial"/>
      </rPr>
      <t xml:space="preserve">Commentary and Storytelling: </t>
    </r>
    <r>
      <rPr>
        <sz val="10"/>
        <color theme="1"/>
        <rFont val="Arial"/>
      </rPr>
      <t>Clear explanations of patterns, trends and insights</t>
    </r>
  </si>
  <si>
    <r>
      <rPr>
        <b/>
        <sz val="10"/>
        <color theme="1"/>
        <rFont val="Arial"/>
      </rPr>
      <t>Actionable Recommendations:</t>
    </r>
    <r>
      <rPr>
        <sz val="10"/>
        <color theme="1"/>
        <rFont val="Arial"/>
      </rPr>
      <t xml:space="preserve"> If applicable, specific suggestions for improvement based on observed data trends.</t>
    </r>
  </si>
  <si>
    <r>
      <rPr>
        <b/>
        <sz val="10"/>
        <color theme="1"/>
        <rFont val="Arial"/>
      </rPr>
      <t xml:space="preserve">Organized Reporting: </t>
    </r>
    <r>
      <rPr>
        <sz val="10"/>
        <color theme="1"/>
        <rFont val="Arial"/>
      </rPr>
      <t>Structure the MI pack with logical sections: overview, teams etc</t>
    </r>
  </si>
  <si>
    <t xml:space="preserve">You can find the quality standard set by the BI organization here. </t>
  </si>
  <si>
    <t>You find our design tools available in this link</t>
  </si>
  <si>
    <t>Definitions</t>
  </si>
  <si>
    <t>1) Input</t>
  </si>
  <si>
    <t>Refers to a task / a case / a piece of work.</t>
  </si>
  <si>
    <t>2) Output</t>
  </si>
  <si>
    <t>Refers to an action by a specialist that has a material impact on an input. Includes resolving a case, putting a case on hold, escalating a case etc.</t>
  </si>
  <si>
    <t>3) Queue</t>
  </si>
  <si>
    <t>There are two "queues" in which inputs can be allocated to: (1) Global and (2) Regional. Most inputs are allocated directly to Global, with a small number going straight to Regional.</t>
  </si>
  <si>
    <t>4) Escalation</t>
  </si>
  <si>
    <t>An input can be escalated from a Global queue to a Regional queue. This happens if a specialist in a global queue is unable to work on the task, which needs deeper specialised knowledge.</t>
  </si>
  <si>
    <t>Metrics</t>
  </si>
  <si>
    <t>1) 90% of inputs within 1h wait time</t>
  </si>
  <si>
    <t>Wait time is measured from the time an input is created in a queue, to when an output is registered for that particular input.</t>
  </si>
  <si>
    <r>
      <rPr>
        <sz val="10"/>
        <color theme="1"/>
        <rFont val="Arial"/>
      </rPr>
      <t xml:space="preserve">This means that wait times for each queue is separately measured, and we defined this as </t>
    </r>
    <r>
      <rPr>
        <b/>
        <sz val="10"/>
        <color theme="1"/>
        <rFont val="Arial"/>
      </rPr>
      <t>Queue Wait Times</t>
    </r>
    <r>
      <rPr>
        <sz val="10"/>
        <color theme="1"/>
        <rFont val="Arial"/>
      </rPr>
      <t xml:space="preserve">. The overall wait time (from the time the input is created in any queue, to when it is resolved) is defined as the </t>
    </r>
    <r>
      <rPr>
        <b/>
        <sz val="10"/>
        <color theme="1"/>
        <rFont val="Arial"/>
      </rPr>
      <t>Customer Wait Time</t>
    </r>
  </si>
  <si>
    <t>This metric is defined as: for each queue separately, 90% of tasks should have an output within 1h.</t>
  </si>
  <si>
    <t>2) &lt;0.01% Defect Rate</t>
  </si>
  <si>
    <t>Defects are defined as PayOps problems within a customer's payment journey. The defects we currently have are: (1) links, (2) workflows, (3) zendesk contacts and (4) work items</t>
  </si>
  <si>
    <t>A customer may face multiple problems within the same journey, which are counted as multiple defects.</t>
  </si>
  <si>
    <t>The defect rate is defined slightly differently -- it is the count of customer transfers with defects, over all customer transfers. A customer transfer with multiple defects is considered as just one customer transfer with defects when calculating defect rate.</t>
  </si>
  <si>
    <t>A &lt;0.01% defect rate is defined as: Less than 0.01% of customer transfers should have defects</t>
  </si>
  <si>
    <t>Wait Hour Buckets</t>
  </si>
  <si>
    <t>1. Within 1h</t>
  </si>
  <si>
    <t>2. Within 2h</t>
  </si>
  <si>
    <t>3. Within 4h</t>
  </si>
  <si>
    <t>4. Within 8h</t>
  </si>
  <si>
    <t>5. Within 12h</t>
  </si>
  <si>
    <t>6. Within 24h</t>
  </si>
  <si>
    <t>7. Within 48h</t>
  </si>
  <si>
    <t>8. Within 72h</t>
  </si>
  <si>
    <t>9. Over 72h</t>
  </si>
  <si>
    <t>Action Created Parameter</t>
  </si>
  <si>
    <t>Case Count</t>
  </si>
  <si>
    <t>No of Escalations</t>
  </si>
  <si>
    <t>Escalation Rate</t>
  </si>
  <si>
    <t>Ticket Count</t>
  </si>
  <si>
    <t>Ops Team Currency</t>
  </si>
  <si>
    <t>APAC Expansion ops</t>
  </si>
  <si>
    <t>APAC Mature ops</t>
  </si>
  <si>
    <t>Emerging ops</t>
  </si>
  <si>
    <t>EUR ops</t>
  </si>
  <si>
    <t>Europe ops</t>
  </si>
  <si>
    <t>GBP ops</t>
  </si>
  <si>
    <t>JPYKRW ops</t>
  </si>
  <si>
    <t>NorthAm ops</t>
  </si>
  <si>
    <t>Queue Input Count</t>
  </si>
  <si>
    <t>Internal Action Actor Payops Team</t>
  </si>
  <si>
    <t>BRL ops</t>
  </si>
  <si>
    <t>CEE ops</t>
  </si>
  <si>
    <t>Central ops</t>
  </si>
  <si>
    <t>CNO ops</t>
  </si>
  <si>
    <t>Europe &amp; UK (Area)</t>
  </si>
  <si>
    <t>GC ops</t>
  </si>
  <si>
    <t>Global Processing Budapest 1</t>
  </si>
  <si>
    <t>Global Processing Budapest 2</t>
  </si>
  <si>
    <t>Global Processing Singapore 1</t>
  </si>
  <si>
    <t>Global Processing Singapore 2</t>
  </si>
  <si>
    <t>Global Processing Tallinn 1</t>
  </si>
  <si>
    <t>Global Processing Tallinn 2</t>
  </si>
  <si>
    <t>Global Processing Tallinn 3</t>
  </si>
  <si>
    <t>Global Processing US 1</t>
  </si>
  <si>
    <t>Global Processing US 2</t>
  </si>
  <si>
    <t>LatAm MEA ops</t>
  </si>
  <si>
    <t>LatAm ops</t>
  </si>
  <si>
    <t>Ops APAC - Global Processing</t>
  </si>
  <si>
    <t>Pacific ops</t>
  </si>
  <si>
    <t>ROSEA ops</t>
  </si>
  <si>
    <t>SGDMYR ops</t>
  </si>
  <si>
    <t>South Asia ops</t>
  </si>
  <si>
    <t>SWIFT ops</t>
  </si>
  <si>
    <t>Training</t>
  </si>
  <si>
    <t>Output Count</t>
  </si>
  <si>
    <t>review the data sets</t>
  </si>
  <si>
    <t>create a Management Information pack to our senior leadership about the performance of the Payment Operations Organisation</t>
  </si>
  <si>
    <t>The Monthly MI Pack should be created for the last 6 months.</t>
  </si>
  <si>
    <t>Data should be presented monthly, but also consider quarterly insights</t>
  </si>
  <si>
    <t>high quality data visualisation</t>
  </si>
  <si>
    <t>accurate data points, patterns and trends</t>
  </si>
  <si>
    <t>You should be providing commentary, explanations of the data as data storytelling in the MI pack</t>
  </si>
  <si>
    <t>Global_DU_Escalation</t>
  </si>
  <si>
    <t>Global_Link_Escalation</t>
  </si>
  <si>
    <t>Global_DU_Escalation_Rate</t>
  </si>
  <si>
    <t>Global_Link_Escalation_Rate</t>
  </si>
  <si>
    <t>Row Labels</t>
  </si>
  <si>
    <t>Grand Total</t>
  </si>
  <si>
    <t>April</t>
  </si>
  <si>
    <t>August</t>
  </si>
  <si>
    <t>January</t>
  </si>
  <si>
    <t>July</t>
  </si>
  <si>
    <t>June</t>
  </si>
  <si>
    <t>March</t>
  </si>
  <si>
    <t>May</t>
  </si>
  <si>
    <t>October</t>
  </si>
  <si>
    <t>September</t>
  </si>
  <si>
    <t>Qtr 1</t>
  </si>
  <si>
    <t>Qtr 2</t>
  </si>
  <si>
    <t>Qtr 3</t>
  </si>
  <si>
    <t>Qtr 4</t>
  </si>
  <si>
    <t>February</t>
  </si>
  <si>
    <t>November</t>
  </si>
  <si>
    <t>December</t>
  </si>
  <si>
    <t>Regional_NM&amp;ACH_Outputs</t>
  </si>
  <si>
    <t>Regional_NM&amp;ACH_Inputs</t>
  </si>
  <si>
    <t>Year</t>
  </si>
  <si>
    <t>Ops</t>
  </si>
  <si>
    <t>Regional_NM&amp;ACH_Outputs_Growth</t>
  </si>
  <si>
    <t>Ops Division</t>
  </si>
  <si>
    <t>Output</t>
  </si>
  <si>
    <t>Ops without inputs</t>
  </si>
  <si>
    <t>Ops with inputs</t>
  </si>
  <si>
    <t>NM&amp;ACH %Ach</t>
  </si>
  <si>
    <t>General_SLA</t>
  </si>
  <si>
    <t>Perc_DU_(Cases)_SLA</t>
  </si>
  <si>
    <t>Perc_GlobalLink_(Tickets)_SLA</t>
  </si>
  <si>
    <t>Genera_SLA_Growth</t>
  </si>
  <si>
    <t>Month</t>
  </si>
  <si>
    <t>Payments Processing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</si>
</sst>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0%;\-0%;0%"/>
  </numFmts>
  <fonts count="8">
    <font>
      <sz val="10"/>
      <color rgb="FF000000"/>
      <name val="Arial"/>
      <scheme val="minor"/>
    </font>
    <font>
      <sz val="10"/>
      <color theme="1"/>
      <name val="Arial"/>
      <scheme val="minor"/>
    </font>
    <font>
      <sz val="10"/>
      <color theme="1"/>
      <name val="Arial"/>
    </font>
    <font>
      <u/>
      <sz val="10"/>
      <color rgb="FF1155CC"/>
      <name val="Arial"/>
    </font>
    <font>
      <b/>
      <sz val="10"/>
      <color theme="1"/>
      <name val="Arial"/>
      <scheme val="minor"/>
    </font>
    <font>
      <b/>
      <sz val="10"/>
      <color theme="1"/>
      <name val="Arial"/>
    </font>
    <font>
      <sz val="10"/>
      <color rgb="FF000000"/>
      <name val="Arial"/>
      <family val="2"/>
      <scheme val="minor"/>
    </font>
    <font>
      <i/>
      <sz val="28"/>
      <color rgb="FF163300"/>
      <name val="Inter"/>
    </font>
  </fonts>
  <fills count="3">
    <fill>
      <patternFill patternType="none"/>
    </fill>
    <fill>
      <patternFill patternType="gray125"/>
    </fill>
    <fill>
      <patternFill patternType="solid">
        <fgColor rgb="FFEBEFEB"/>
        <bgColor indexed="64"/>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164" fontId="1" fillId="0" borderId="0" xfId="0" applyNumberFormat="1" applyFont="1"/>
    <xf numFmtId="3" fontId="1" fillId="0" borderId="0" xfId="0" applyNumberFormat="1" applyFont="1"/>
    <xf numFmtId="10" fontId="1" fillId="0" borderId="0" xfId="0" applyNumberFormat="1" applyFont="1"/>
    <xf numFmtId="3"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6" fillId="0" borderId="0" xfId="0" applyFont="1"/>
    <xf numFmtId="0" fontId="0" fillId="2" borderId="0" xfId="0" applyFill="1"/>
    <xf numFmtId="0" fontId="1" fillId="0" borderId="0" xfId="0" applyFont="1" applyAlignment="1">
      <alignment wrapText="1"/>
    </xf>
    <xf numFmtId="0" fontId="0" fillId="0" borderId="0" xfId="0" applyAlignment="1">
      <alignment wrapText="1"/>
    </xf>
    <xf numFmtId="0" fontId="7" fillId="2" borderId="0" xfId="0" applyFont="1" applyFill="1" applyAlignment="1">
      <alignment horizontal="left" vertical="center"/>
    </xf>
  </cellXfs>
  <cellStyles count="1">
    <cellStyle name="Normal" xfId="0" builtinId="0"/>
  </cellStyles>
  <dxfs count="36">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4" formatCode="0.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4" formatCode="0.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border>
        <left/>
        <right/>
        <top/>
        <bottom style="thin">
          <color auto="1"/>
        </bottom>
      </border>
    </dxf>
    <dxf>
      <fill>
        <patternFill>
          <bgColor rgb="FFEBEFEB"/>
        </patternFill>
      </fill>
    </dxf>
  </dxfs>
  <tableStyles count="1" defaultTableStyle="TableStyleMedium2" defaultPivotStyle="PivotStyleLight16">
    <tableStyle name="Slicer Style 1" pivot="0" table="0" count="3" xr9:uid="{E5CD0156-5F07-4412-9188-D30B6346D66C}">
      <tableStyleElement type="wholeTable" dxfId="35"/>
      <tableStyleElement type="headerRow" dxfId="34"/>
    </tableStyle>
  </tableStyles>
  <colors>
    <mruColors>
      <color rgb="FF163300"/>
      <color rgb="FF9FE870"/>
      <color rgb="FFEBEFEB"/>
      <color rgb="FF0E0F0C"/>
      <color rgb="FFDDDDDD"/>
      <color rgb="FFEAEAEA"/>
      <color rgb="FFFFEB69"/>
      <color rgb="FF320707"/>
      <color rgb="FFE4B91C"/>
      <color rgb="FFFFD700"/>
    </mruColors>
  </colors>
  <extLst>
    <ext xmlns:x14="http://schemas.microsoft.com/office/spreadsheetml/2009/9/main" uri="{46F421CA-312F-682f-3DD2-61675219B42D}">
      <x14:dxfs count="1">
        <dxf>
          <fill>
            <patternFill>
              <bgColor rgb="FF9FE87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0.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63" Type="http://schemas.openxmlformats.org/officeDocument/2006/relationships/customXml" Target="../customXml/item3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powerPivotData" Target="model/item.data"/><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61" Type="http://schemas.openxmlformats.org/officeDocument/2006/relationships/customXml" Target="../customXml/item31.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 Ops BI Lead Homework_Answer.xlsx]Sheet1!PivotTable6</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9FE8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1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2225" cap="rnd">
            <a:solidFill>
              <a:schemeClr val="accent5"/>
            </a:solidFill>
            <a:prstDash val="solid"/>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2225" cap="rnd">
            <a:solidFill>
              <a:srgbClr val="E4B91C"/>
            </a:solidFill>
            <a:prstDash val="solid"/>
            <a:round/>
          </a:ln>
          <a:effectLst/>
        </c:spPr>
        <c:marker>
          <c:symbol val="circle"/>
          <c:size val="8"/>
          <c:spPr>
            <a:solidFill>
              <a:srgbClr val="E4B91C"/>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pivotFmt>
    </c:pivotFmts>
    <c:plotArea>
      <c:layout/>
      <c:barChart>
        <c:barDir val="col"/>
        <c:grouping val="clustered"/>
        <c:varyColors val="0"/>
        <c:ser>
          <c:idx val="0"/>
          <c:order val="0"/>
          <c:tx>
            <c:strRef>
              <c:f>Sheet1!$B$1</c:f>
              <c:strCache>
                <c:ptCount val="1"/>
                <c:pt idx="0">
                  <c:v>Global_DU_Escalation</c:v>
                </c:pt>
              </c:strCache>
            </c:strRef>
          </c:tx>
          <c:spPr>
            <a:solidFill>
              <a:srgbClr val="9FE870"/>
            </a:solidFill>
            <a:ln>
              <a:noFill/>
            </a:ln>
            <a:effectLst/>
          </c:spPr>
          <c:invertIfNegative val="0"/>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#,##0</c:formatCode>
                <c:ptCount val="12"/>
                <c:pt idx="0">
                  <c:v>4</c:v>
                </c:pt>
                <c:pt idx="1">
                  <c:v>0</c:v>
                </c:pt>
                <c:pt idx="2">
                  <c:v>23</c:v>
                </c:pt>
                <c:pt idx="3">
                  <c:v>1</c:v>
                </c:pt>
                <c:pt idx="4">
                  <c:v>0</c:v>
                </c:pt>
                <c:pt idx="5">
                  <c:v>730</c:v>
                </c:pt>
                <c:pt idx="6">
                  <c:v>1785</c:v>
                </c:pt>
                <c:pt idx="7">
                  <c:v>2916</c:v>
                </c:pt>
                <c:pt idx="8">
                  <c:v>5468</c:v>
                </c:pt>
                <c:pt idx="9">
                  <c:v>4104</c:v>
                </c:pt>
                <c:pt idx="10">
                  <c:v>0</c:v>
                </c:pt>
                <c:pt idx="11">
                  <c:v>0</c:v>
                </c:pt>
              </c:numCache>
            </c:numRef>
          </c:val>
          <c:extLst>
            <c:ext xmlns:c16="http://schemas.microsoft.com/office/drawing/2014/chart" uri="{C3380CC4-5D6E-409C-BE32-E72D297353CC}">
              <c16:uniqueId val="{00000016-C95F-4D95-8078-2F2EA6CB53DD}"/>
            </c:ext>
          </c:extLst>
        </c:ser>
        <c:ser>
          <c:idx val="1"/>
          <c:order val="1"/>
          <c:tx>
            <c:strRef>
              <c:f>Sheet1!$C$1</c:f>
              <c:strCache>
                <c:ptCount val="1"/>
                <c:pt idx="0">
                  <c:v>Global_Link_Escalation</c:v>
                </c:pt>
              </c:strCache>
            </c:strRef>
          </c:tx>
          <c:spPr>
            <a:solidFill>
              <a:srgbClr val="163300"/>
            </a:solidFill>
            <a:ln>
              <a:noFill/>
            </a:ln>
            <a:effectLst/>
          </c:spPr>
          <c:invertIfNegative val="0"/>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#,##0</c:formatCode>
                <c:ptCount val="12"/>
                <c:pt idx="0">
                  <c:v>2</c:v>
                </c:pt>
                <c:pt idx="1">
                  <c:v>0</c:v>
                </c:pt>
                <c:pt idx="2">
                  <c:v>74</c:v>
                </c:pt>
                <c:pt idx="3">
                  <c:v>18</c:v>
                </c:pt>
                <c:pt idx="4">
                  <c:v>2299</c:v>
                </c:pt>
                <c:pt idx="5">
                  <c:v>4278</c:v>
                </c:pt>
                <c:pt idx="6">
                  <c:v>9318</c:v>
                </c:pt>
                <c:pt idx="7">
                  <c:v>9353</c:v>
                </c:pt>
                <c:pt idx="8">
                  <c:v>14028</c:v>
                </c:pt>
                <c:pt idx="9">
                  <c:v>10198</c:v>
                </c:pt>
                <c:pt idx="10">
                  <c:v>0</c:v>
                </c:pt>
                <c:pt idx="11">
                  <c:v>0</c:v>
                </c:pt>
              </c:numCache>
            </c:numRef>
          </c:val>
          <c:extLst>
            <c:ext xmlns:c16="http://schemas.microsoft.com/office/drawing/2014/chart" uri="{C3380CC4-5D6E-409C-BE32-E72D297353CC}">
              <c16:uniqueId val="{00000018-C95F-4D95-8078-2F2EA6CB53DD}"/>
            </c:ext>
          </c:extLst>
        </c:ser>
        <c:dLbls>
          <c:showLegendKey val="0"/>
          <c:showVal val="0"/>
          <c:showCatName val="0"/>
          <c:showSerName val="0"/>
          <c:showPercent val="0"/>
          <c:showBubbleSize val="0"/>
        </c:dLbls>
        <c:gapWidth val="64"/>
        <c:overlap val="-10"/>
        <c:axId val="1253286256"/>
        <c:axId val="1253289136"/>
      </c:barChart>
      <c:lineChart>
        <c:grouping val="standard"/>
        <c:varyColors val="0"/>
        <c:ser>
          <c:idx val="2"/>
          <c:order val="2"/>
          <c:tx>
            <c:strRef>
              <c:f>Sheet1!$D$1</c:f>
              <c:strCache>
                <c:ptCount val="1"/>
                <c:pt idx="0">
                  <c:v>Global_DU_Escalation_Rate</c:v>
                </c:pt>
              </c:strCache>
            </c:strRef>
          </c:tx>
          <c:spPr>
            <a:ln w="22225" cap="rnd">
              <a:solidFill>
                <a:schemeClr val="accent5"/>
              </a:solidFill>
              <a:prstDash val="solid"/>
              <a:round/>
            </a:ln>
            <a:effectLst/>
          </c:spPr>
          <c:marker>
            <c:symbol val="circle"/>
            <c:size val="8"/>
            <c:spPr>
              <a:solidFill>
                <a:schemeClr val="accent5"/>
              </a:solidFill>
              <a:ln>
                <a:noFill/>
              </a:ln>
              <a:effectLst/>
            </c:spPr>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Sheet1!$D$2:$D$14</c:f>
              <c:numCache>
                <c:formatCode>General</c:formatCode>
                <c:ptCount val="12"/>
                <c:pt idx="0">
                  <c:v>0.44440000000000002</c:v>
                </c:pt>
                <c:pt idx="1">
                  <c:v>0</c:v>
                </c:pt>
                <c:pt idx="2">
                  <c:v>0.40396666666666664</c:v>
                </c:pt>
                <c:pt idx="3">
                  <c:v>1.6666666666666666E-2</c:v>
                </c:pt>
                <c:pt idx="4">
                  <c:v>0</c:v>
                </c:pt>
                <c:pt idx="5">
                  <c:v>0.20520000000000002</c:v>
                </c:pt>
                <c:pt idx="6">
                  <c:v>0.20737999999999998</c:v>
                </c:pt>
                <c:pt idx="7">
                  <c:v>0.22752500000000001</c:v>
                </c:pt>
                <c:pt idx="8">
                  <c:v>0.28355999999999998</c:v>
                </c:pt>
                <c:pt idx="9">
                  <c:v>0.29494999999999999</c:v>
                </c:pt>
                <c:pt idx="10">
                  <c:v>0</c:v>
                </c:pt>
                <c:pt idx="11">
                  <c:v>0</c:v>
                </c:pt>
              </c:numCache>
            </c:numRef>
          </c:val>
          <c:smooth val="1"/>
          <c:extLst>
            <c:ext xmlns:c16="http://schemas.microsoft.com/office/drawing/2014/chart" uri="{C3380CC4-5D6E-409C-BE32-E72D297353CC}">
              <c16:uniqueId val="{0000001A-C95F-4D95-8078-2F2EA6CB53DD}"/>
            </c:ext>
          </c:extLst>
        </c:ser>
        <c:ser>
          <c:idx val="3"/>
          <c:order val="3"/>
          <c:tx>
            <c:strRef>
              <c:f>Sheet1!$E$1</c:f>
              <c:strCache>
                <c:ptCount val="1"/>
                <c:pt idx="0">
                  <c:v>Global_Link_Escalation_Rate</c:v>
                </c:pt>
              </c:strCache>
            </c:strRef>
          </c:tx>
          <c:spPr>
            <a:ln w="22225" cap="rnd">
              <a:solidFill>
                <a:srgbClr val="E4B91C"/>
              </a:solidFill>
              <a:prstDash val="solid"/>
              <a:round/>
            </a:ln>
            <a:effectLst/>
          </c:spPr>
          <c:marker>
            <c:symbol val="circle"/>
            <c:size val="8"/>
            <c:spPr>
              <a:solidFill>
                <a:srgbClr val="E4B91C"/>
              </a:solidFill>
              <a:ln>
                <a:noFill/>
              </a:ln>
              <a:effectLst/>
            </c:spPr>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Sheet1!$E$2:$E$14</c:f>
              <c:numCache>
                <c:formatCode>General</c:formatCode>
                <c:ptCount val="12"/>
                <c:pt idx="0">
                  <c:v>1</c:v>
                </c:pt>
                <c:pt idx="1">
                  <c:v>0</c:v>
                </c:pt>
                <c:pt idx="2">
                  <c:v>0.40483333333333332</c:v>
                </c:pt>
                <c:pt idx="3">
                  <c:v>0.11795</c:v>
                </c:pt>
                <c:pt idx="4">
                  <c:v>0.14853333333333332</c:v>
                </c:pt>
                <c:pt idx="5">
                  <c:v>0.18882499999999999</c:v>
                </c:pt>
                <c:pt idx="6">
                  <c:v>0.15256</c:v>
                </c:pt>
                <c:pt idx="7">
                  <c:v>0.1646</c:v>
                </c:pt>
                <c:pt idx="8">
                  <c:v>0.16897999999999999</c:v>
                </c:pt>
                <c:pt idx="9">
                  <c:v>0.17810000000000001</c:v>
                </c:pt>
                <c:pt idx="10">
                  <c:v>0</c:v>
                </c:pt>
                <c:pt idx="11">
                  <c:v>0</c:v>
                </c:pt>
              </c:numCache>
            </c:numRef>
          </c:val>
          <c:smooth val="1"/>
          <c:extLst>
            <c:ext xmlns:c16="http://schemas.microsoft.com/office/drawing/2014/chart" uri="{C3380CC4-5D6E-409C-BE32-E72D297353CC}">
              <c16:uniqueId val="{0000001C-C95F-4D95-8078-2F2EA6CB53DD}"/>
            </c:ext>
          </c:extLst>
        </c:ser>
        <c:dLbls>
          <c:showLegendKey val="0"/>
          <c:showVal val="0"/>
          <c:showCatName val="0"/>
          <c:showSerName val="0"/>
          <c:showPercent val="0"/>
          <c:showBubbleSize val="0"/>
        </c:dLbls>
        <c:marker val="1"/>
        <c:smooth val="0"/>
        <c:axId val="626001392"/>
        <c:axId val="626003312"/>
      </c:lineChart>
      <c:catAx>
        <c:axId val="125328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NG"/>
          </a:p>
        </c:txPr>
        <c:crossAx val="1253289136"/>
        <c:crosses val="autoZero"/>
        <c:auto val="1"/>
        <c:lblAlgn val="ctr"/>
        <c:lblOffset val="100"/>
        <c:noMultiLvlLbl val="0"/>
      </c:catAx>
      <c:valAx>
        <c:axId val="1253289136"/>
        <c:scaling>
          <c:orientation val="minMax"/>
          <c:min val="-2000"/>
        </c:scaling>
        <c:delete val="0"/>
        <c:axPos val="l"/>
        <c:majorGridlines>
          <c:spPr>
            <a:ln w="9525" cap="flat" cmpd="sng" algn="ctr">
              <a:solidFill>
                <a:srgbClr val="EAEAEA">
                  <a:alpha val="70000"/>
                </a:srgb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3286256"/>
        <c:crosses val="autoZero"/>
        <c:crossBetween val="between"/>
      </c:valAx>
      <c:valAx>
        <c:axId val="6260033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26001392"/>
        <c:crosses val="max"/>
        <c:crossBetween val="between"/>
        <c:majorUnit val="0.15000000000000002"/>
      </c:valAx>
      <c:catAx>
        <c:axId val="626001392"/>
        <c:scaling>
          <c:orientation val="minMax"/>
        </c:scaling>
        <c:delete val="1"/>
        <c:axPos val="t"/>
        <c:numFmt formatCode="General" sourceLinked="1"/>
        <c:majorTickMark val="out"/>
        <c:minorTickMark val="none"/>
        <c:tickLblPos val="nextTo"/>
        <c:crossAx val="626003312"/>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span"/>
    <c:showDLblsOverMax val="0"/>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 Ops BI Lead Homework_Answer.xlsx]Sheet1!PivotTable20</c:name>
    <c:fmtId val="33"/>
  </c:pivotSource>
  <c:chart>
    <c:autoTitleDeleted val="0"/>
    <c:pivotFmts>
      <c:pivotFmt>
        <c:idx val="0"/>
        <c:spPr>
          <a:solidFill>
            <a:srgbClr val="1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FE8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FE8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FE8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Sheet1!$S$111</c:f>
              <c:strCache>
                <c:ptCount val="1"/>
                <c:pt idx="0">
                  <c:v>Regional_NM&amp;ACH_Inputs</c:v>
                </c:pt>
              </c:strCache>
            </c:strRef>
          </c:tx>
          <c:spPr>
            <a:solidFill>
              <a:srgbClr val="163300"/>
            </a:solidFill>
            <a:ln>
              <a:noFill/>
            </a:ln>
            <a:effectLst/>
          </c:spPr>
          <c:invertIfNegative val="0"/>
          <c:cat>
            <c:multiLvlStrRef>
              <c:f>Sheet1!$Q$112:$R$123</c:f>
              <c:multiLvlStrCache>
                <c:ptCount val="12"/>
                <c:lvl>
                  <c:pt idx="0">
                    <c:v>November</c:v>
                  </c:pt>
                  <c:pt idx="1">
                    <c:v>December</c:v>
                  </c:pt>
                  <c:pt idx="2">
                    <c:v>January</c:v>
                  </c:pt>
                  <c:pt idx="3">
                    <c:v>February</c:v>
                  </c:pt>
                  <c:pt idx="4">
                    <c:v>March</c:v>
                  </c:pt>
                  <c:pt idx="5">
                    <c:v>April</c:v>
                  </c:pt>
                  <c:pt idx="6">
                    <c:v>May</c:v>
                  </c:pt>
                  <c:pt idx="7">
                    <c:v>June</c:v>
                  </c:pt>
                  <c:pt idx="8">
                    <c:v>July</c:v>
                  </c:pt>
                  <c:pt idx="9">
                    <c:v>August</c:v>
                  </c:pt>
                  <c:pt idx="10">
                    <c:v>September</c:v>
                  </c:pt>
                  <c:pt idx="11">
                    <c:v>October</c:v>
                  </c:pt>
                </c:lvl>
                <c:lvl>
                  <c:pt idx="0">
                    <c:v>2023</c:v>
                  </c:pt>
                  <c:pt idx="2">
                    <c:v>2024</c:v>
                  </c:pt>
                </c:lvl>
              </c:multiLvlStrCache>
            </c:multiLvlStrRef>
          </c:cat>
          <c:val>
            <c:numRef>
              <c:f>Sheet1!$S$112:$S$123</c:f>
              <c:numCache>
                <c:formatCode>#,##0</c:formatCode>
                <c:ptCount val="12"/>
                <c:pt idx="0">
                  <c:v>945</c:v>
                </c:pt>
                <c:pt idx="1">
                  <c:v>964</c:v>
                </c:pt>
                <c:pt idx="2">
                  <c:v>1099</c:v>
                </c:pt>
                <c:pt idx="3">
                  <c:v>1396</c:v>
                </c:pt>
                <c:pt idx="4">
                  <c:v>2399</c:v>
                </c:pt>
                <c:pt idx="5">
                  <c:v>3958</c:v>
                </c:pt>
                <c:pt idx="6">
                  <c:v>3900</c:v>
                </c:pt>
                <c:pt idx="7">
                  <c:v>3630</c:v>
                </c:pt>
                <c:pt idx="8">
                  <c:v>4230</c:v>
                </c:pt>
                <c:pt idx="9">
                  <c:v>3091</c:v>
                </c:pt>
                <c:pt idx="10">
                  <c:v>4726</c:v>
                </c:pt>
                <c:pt idx="11">
                  <c:v>3206</c:v>
                </c:pt>
              </c:numCache>
            </c:numRef>
          </c:val>
          <c:extLst>
            <c:ext xmlns:c16="http://schemas.microsoft.com/office/drawing/2014/chart" uri="{C3380CC4-5D6E-409C-BE32-E72D297353CC}">
              <c16:uniqueId val="{00000000-56C0-4265-84FB-359CFC1C6C14}"/>
            </c:ext>
          </c:extLst>
        </c:ser>
        <c:ser>
          <c:idx val="1"/>
          <c:order val="1"/>
          <c:tx>
            <c:strRef>
              <c:f>Sheet1!$T$111</c:f>
              <c:strCache>
                <c:ptCount val="1"/>
                <c:pt idx="0">
                  <c:v>Regional_NM&amp;ACH_Outputs</c:v>
                </c:pt>
              </c:strCache>
            </c:strRef>
          </c:tx>
          <c:spPr>
            <a:solidFill>
              <a:srgbClr val="9FE870"/>
            </a:solidFill>
            <a:ln>
              <a:noFill/>
            </a:ln>
            <a:effectLst/>
          </c:spPr>
          <c:invertIfNegative val="0"/>
          <c:cat>
            <c:multiLvlStrRef>
              <c:f>Sheet1!$Q$112:$R$123</c:f>
              <c:multiLvlStrCache>
                <c:ptCount val="12"/>
                <c:lvl>
                  <c:pt idx="0">
                    <c:v>November</c:v>
                  </c:pt>
                  <c:pt idx="1">
                    <c:v>December</c:v>
                  </c:pt>
                  <c:pt idx="2">
                    <c:v>January</c:v>
                  </c:pt>
                  <c:pt idx="3">
                    <c:v>February</c:v>
                  </c:pt>
                  <c:pt idx="4">
                    <c:v>March</c:v>
                  </c:pt>
                  <c:pt idx="5">
                    <c:v>April</c:v>
                  </c:pt>
                  <c:pt idx="6">
                    <c:v>May</c:v>
                  </c:pt>
                  <c:pt idx="7">
                    <c:v>June</c:v>
                  </c:pt>
                  <c:pt idx="8">
                    <c:v>July</c:v>
                  </c:pt>
                  <c:pt idx="9">
                    <c:v>August</c:v>
                  </c:pt>
                  <c:pt idx="10">
                    <c:v>September</c:v>
                  </c:pt>
                  <c:pt idx="11">
                    <c:v>October</c:v>
                  </c:pt>
                </c:lvl>
                <c:lvl>
                  <c:pt idx="0">
                    <c:v>2023</c:v>
                  </c:pt>
                  <c:pt idx="2">
                    <c:v>2024</c:v>
                  </c:pt>
                </c:lvl>
              </c:multiLvlStrCache>
            </c:multiLvlStrRef>
          </c:cat>
          <c:val>
            <c:numRef>
              <c:f>Sheet1!$T$112:$T$123</c:f>
              <c:numCache>
                <c:formatCode>#,##0</c:formatCode>
                <c:ptCount val="12"/>
                <c:pt idx="0">
                  <c:v>934</c:v>
                </c:pt>
                <c:pt idx="1">
                  <c:v>954</c:v>
                </c:pt>
                <c:pt idx="2">
                  <c:v>1053</c:v>
                </c:pt>
                <c:pt idx="3">
                  <c:v>1340</c:v>
                </c:pt>
                <c:pt idx="4">
                  <c:v>2065</c:v>
                </c:pt>
                <c:pt idx="5">
                  <c:v>3399</c:v>
                </c:pt>
                <c:pt idx="6">
                  <c:v>2471</c:v>
                </c:pt>
                <c:pt idx="7">
                  <c:v>3151</c:v>
                </c:pt>
                <c:pt idx="8">
                  <c:v>3592</c:v>
                </c:pt>
                <c:pt idx="9">
                  <c:v>2718</c:v>
                </c:pt>
                <c:pt idx="10">
                  <c:v>4245</c:v>
                </c:pt>
                <c:pt idx="11">
                  <c:v>2800</c:v>
                </c:pt>
              </c:numCache>
            </c:numRef>
          </c:val>
          <c:extLst>
            <c:ext xmlns:c16="http://schemas.microsoft.com/office/drawing/2014/chart" uri="{C3380CC4-5D6E-409C-BE32-E72D297353CC}">
              <c16:uniqueId val="{00000001-56C0-4265-84FB-359CFC1C6C14}"/>
            </c:ext>
          </c:extLst>
        </c:ser>
        <c:dLbls>
          <c:showLegendKey val="0"/>
          <c:showVal val="0"/>
          <c:showCatName val="0"/>
          <c:showSerName val="0"/>
          <c:showPercent val="0"/>
          <c:showBubbleSize val="0"/>
        </c:dLbls>
        <c:gapWidth val="219"/>
        <c:axId val="763375311"/>
        <c:axId val="763373391"/>
      </c:barChart>
      <c:lineChart>
        <c:grouping val="standard"/>
        <c:varyColors val="0"/>
        <c:ser>
          <c:idx val="2"/>
          <c:order val="2"/>
          <c:tx>
            <c:strRef>
              <c:f>Sheet1!$U$111</c:f>
              <c:strCache>
                <c:ptCount val="1"/>
                <c:pt idx="0">
                  <c:v>NM&amp;ACH %Ach</c:v>
                </c:pt>
              </c:strCache>
            </c:strRef>
          </c:tx>
          <c:spPr>
            <a:ln w="28575" cap="rnd">
              <a:solidFill>
                <a:schemeClr val="accent3"/>
              </a:solidFill>
              <a:round/>
            </a:ln>
            <a:effectLst/>
          </c:spPr>
          <c:marker>
            <c:symbol val="none"/>
          </c:marker>
          <c:cat>
            <c:multiLvlStrRef>
              <c:f>Sheet1!$Q$112:$R$123</c:f>
              <c:multiLvlStrCache>
                <c:ptCount val="12"/>
                <c:lvl>
                  <c:pt idx="0">
                    <c:v>November</c:v>
                  </c:pt>
                  <c:pt idx="1">
                    <c:v>December</c:v>
                  </c:pt>
                  <c:pt idx="2">
                    <c:v>January</c:v>
                  </c:pt>
                  <c:pt idx="3">
                    <c:v>February</c:v>
                  </c:pt>
                  <c:pt idx="4">
                    <c:v>March</c:v>
                  </c:pt>
                  <c:pt idx="5">
                    <c:v>April</c:v>
                  </c:pt>
                  <c:pt idx="6">
                    <c:v>May</c:v>
                  </c:pt>
                  <c:pt idx="7">
                    <c:v>June</c:v>
                  </c:pt>
                  <c:pt idx="8">
                    <c:v>July</c:v>
                  </c:pt>
                  <c:pt idx="9">
                    <c:v>August</c:v>
                  </c:pt>
                  <c:pt idx="10">
                    <c:v>September</c:v>
                  </c:pt>
                  <c:pt idx="11">
                    <c:v>October</c:v>
                  </c:pt>
                </c:lvl>
                <c:lvl>
                  <c:pt idx="0">
                    <c:v>2023</c:v>
                  </c:pt>
                  <c:pt idx="2">
                    <c:v>2024</c:v>
                  </c:pt>
                </c:lvl>
              </c:multiLvlStrCache>
            </c:multiLvlStrRef>
          </c:cat>
          <c:val>
            <c:numRef>
              <c:f>Sheet1!$U$112:$U$123</c:f>
              <c:numCache>
                <c:formatCode>0%;\-0%;0%</c:formatCode>
                <c:ptCount val="12"/>
                <c:pt idx="0">
                  <c:v>0.98835978835978833</c:v>
                </c:pt>
                <c:pt idx="1">
                  <c:v>0.98962655601659755</c:v>
                </c:pt>
                <c:pt idx="2">
                  <c:v>0.95814376706096449</c:v>
                </c:pt>
                <c:pt idx="3">
                  <c:v>0.95988538681948421</c:v>
                </c:pt>
                <c:pt idx="4">
                  <c:v>0.86077532305127136</c:v>
                </c:pt>
                <c:pt idx="5">
                  <c:v>0.85876705406771092</c:v>
                </c:pt>
                <c:pt idx="6">
                  <c:v>0.63358974358974363</c:v>
                </c:pt>
                <c:pt idx="7">
                  <c:v>0.86804407713498621</c:v>
                </c:pt>
                <c:pt idx="8">
                  <c:v>0.8491725768321513</c:v>
                </c:pt>
                <c:pt idx="9">
                  <c:v>0.87932707861533488</c:v>
                </c:pt>
                <c:pt idx="10">
                  <c:v>0.89822259839187468</c:v>
                </c:pt>
                <c:pt idx="11">
                  <c:v>0.8733624454148472</c:v>
                </c:pt>
              </c:numCache>
            </c:numRef>
          </c:val>
          <c:smooth val="1"/>
          <c:extLst>
            <c:ext xmlns:c16="http://schemas.microsoft.com/office/drawing/2014/chart" uri="{C3380CC4-5D6E-409C-BE32-E72D297353CC}">
              <c16:uniqueId val="{00000002-56C0-4265-84FB-359CFC1C6C14}"/>
            </c:ext>
          </c:extLst>
        </c:ser>
        <c:dLbls>
          <c:showLegendKey val="0"/>
          <c:showVal val="0"/>
          <c:showCatName val="0"/>
          <c:showSerName val="0"/>
          <c:showPercent val="0"/>
          <c:showBubbleSize val="0"/>
        </c:dLbls>
        <c:marker val="1"/>
        <c:smooth val="0"/>
        <c:axId val="880043663"/>
        <c:axId val="880050863"/>
      </c:lineChart>
      <c:catAx>
        <c:axId val="76337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3373391"/>
        <c:crosses val="autoZero"/>
        <c:auto val="1"/>
        <c:lblAlgn val="ctr"/>
        <c:lblOffset val="100"/>
        <c:noMultiLvlLbl val="0"/>
      </c:catAx>
      <c:valAx>
        <c:axId val="763373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3375311"/>
        <c:crosses val="autoZero"/>
        <c:crossBetween val="between"/>
      </c:valAx>
      <c:valAx>
        <c:axId val="88005086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80043663"/>
        <c:crosses val="max"/>
        <c:crossBetween val="between"/>
      </c:valAx>
      <c:catAx>
        <c:axId val="880043663"/>
        <c:scaling>
          <c:orientation val="minMax"/>
        </c:scaling>
        <c:delete val="1"/>
        <c:axPos val="b"/>
        <c:numFmt formatCode="General" sourceLinked="1"/>
        <c:majorTickMark val="out"/>
        <c:minorTickMark val="none"/>
        <c:tickLblPos val="nextTo"/>
        <c:crossAx val="8800508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rgbClr val="163300">
          <a:alpha val="40000"/>
        </a:srgb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 Ops BI Lead Homework_Answer.xlsx]Sheet1!PivotTable7</c:name>
    <c:fmtId val="0"/>
  </c:pivotSource>
  <c:chart>
    <c:autoTitleDeleted val="0"/>
    <c:pivotFmts>
      <c:pivotFmt>
        <c:idx val="0"/>
        <c:spPr>
          <a:solidFill>
            <a:srgbClr val="9FE8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5"/>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rgbClr val="E4B91C"/>
            </a:solidFill>
            <a:round/>
          </a:ln>
          <a:effectLst/>
        </c:spPr>
        <c:marker>
          <c:symbol val="circle"/>
          <c:size val="8"/>
          <c:spPr>
            <a:solidFill>
              <a:srgbClr val="E4B91C"/>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Sheet1!$Q$1</c:f>
              <c:strCache>
                <c:ptCount val="1"/>
                <c:pt idx="0">
                  <c:v>Global_DU_Escalation</c:v>
                </c:pt>
              </c:strCache>
            </c:strRef>
          </c:tx>
          <c:spPr>
            <a:solidFill>
              <a:srgbClr val="9FE870"/>
            </a:solidFill>
            <a:ln>
              <a:noFill/>
            </a:ln>
            <a:effectLst/>
          </c:spPr>
          <c:invertIfNegative val="0"/>
          <c:cat>
            <c:strRef>
              <c:f>Sheet1!$P$2:$P$6</c:f>
              <c:strCache>
                <c:ptCount val="4"/>
                <c:pt idx="0">
                  <c:v>Qtr 1</c:v>
                </c:pt>
                <c:pt idx="1">
                  <c:v>Qtr 2</c:v>
                </c:pt>
                <c:pt idx="2">
                  <c:v>Qtr 3</c:v>
                </c:pt>
                <c:pt idx="3">
                  <c:v>Qtr 4</c:v>
                </c:pt>
              </c:strCache>
            </c:strRef>
          </c:cat>
          <c:val>
            <c:numRef>
              <c:f>Sheet1!$Q$2:$Q$6</c:f>
              <c:numCache>
                <c:formatCode>#,##0</c:formatCode>
                <c:ptCount val="4"/>
                <c:pt idx="0">
                  <c:v>27</c:v>
                </c:pt>
                <c:pt idx="1">
                  <c:v>731</c:v>
                </c:pt>
                <c:pt idx="2">
                  <c:v>10169</c:v>
                </c:pt>
                <c:pt idx="3">
                  <c:v>4104</c:v>
                </c:pt>
              </c:numCache>
            </c:numRef>
          </c:val>
          <c:extLst>
            <c:ext xmlns:c16="http://schemas.microsoft.com/office/drawing/2014/chart" uri="{C3380CC4-5D6E-409C-BE32-E72D297353CC}">
              <c16:uniqueId val="{00000000-AC9B-4A78-A04D-E5E3D8F084F0}"/>
            </c:ext>
          </c:extLst>
        </c:ser>
        <c:ser>
          <c:idx val="1"/>
          <c:order val="1"/>
          <c:tx>
            <c:strRef>
              <c:f>Sheet1!$R$1</c:f>
              <c:strCache>
                <c:ptCount val="1"/>
                <c:pt idx="0">
                  <c:v>Global_Link_Escalation</c:v>
                </c:pt>
              </c:strCache>
            </c:strRef>
          </c:tx>
          <c:spPr>
            <a:solidFill>
              <a:srgbClr val="163300"/>
            </a:solidFill>
            <a:ln>
              <a:noFill/>
            </a:ln>
            <a:effectLst/>
          </c:spPr>
          <c:invertIfNegative val="0"/>
          <c:cat>
            <c:strRef>
              <c:f>Sheet1!$P$2:$P$6</c:f>
              <c:strCache>
                <c:ptCount val="4"/>
                <c:pt idx="0">
                  <c:v>Qtr 1</c:v>
                </c:pt>
                <c:pt idx="1">
                  <c:v>Qtr 2</c:v>
                </c:pt>
                <c:pt idx="2">
                  <c:v>Qtr 3</c:v>
                </c:pt>
                <c:pt idx="3">
                  <c:v>Qtr 4</c:v>
                </c:pt>
              </c:strCache>
            </c:strRef>
          </c:cat>
          <c:val>
            <c:numRef>
              <c:f>Sheet1!$R$2:$R$6</c:f>
              <c:numCache>
                <c:formatCode>#,##0</c:formatCode>
                <c:ptCount val="4"/>
                <c:pt idx="0">
                  <c:v>76</c:v>
                </c:pt>
                <c:pt idx="1">
                  <c:v>6595</c:v>
                </c:pt>
                <c:pt idx="2">
                  <c:v>32699</c:v>
                </c:pt>
                <c:pt idx="3">
                  <c:v>10198</c:v>
                </c:pt>
              </c:numCache>
            </c:numRef>
          </c:val>
          <c:extLst>
            <c:ext xmlns:c16="http://schemas.microsoft.com/office/drawing/2014/chart" uri="{C3380CC4-5D6E-409C-BE32-E72D297353CC}">
              <c16:uniqueId val="{00000001-AC9B-4A78-A04D-E5E3D8F084F0}"/>
            </c:ext>
          </c:extLst>
        </c:ser>
        <c:dLbls>
          <c:showLegendKey val="0"/>
          <c:showVal val="0"/>
          <c:showCatName val="0"/>
          <c:showSerName val="0"/>
          <c:showPercent val="0"/>
          <c:showBubbleSize val="0"/>
        </c:dLbls>
        <c:gapWidth val="150"/>
        <c:overlap val="-10"/>
        <c:axId val="756506767"/>
        <c:axId val="756519247"/>
      </c:barChart>
      <c:lineChart>
        <c:grouping val="standard"/>
        <c:varyColors val="0"/>
        <c:ser>
          <c:idx val="2"/>
          <c:order val="2"/>
          <c:tx>
            <c:strRef>
              <c:f>Sheet1!$S$1</c:f>
              <c:strCache>
                <c:ptCount val="1"/>
                <c:pt idx="0">
                  <c:v>Global_DU_Escalation_Rate</c:v>
                </c:pt>
              </c:strCache>
            </c:strRef>
          </c:tx>
          <c:spPr>
            <a:ln w="22225" cap="rnd">
              <a:solidFill>
                <a:schemeClr val="accent5"/>
              </a:solidFill>
              <a:round/>
            </a:ln>
            <a:effectLst/>
          </c:spPr>
          <c:marker>
            <c:symbol val="circle"/>
            <c:size val="8"/>
            <c:spPr>
              <a:solidFill>
                <a:schemeClr val="accent5"/>
              </a:solidFill>
              <a:ln>
                <a:noFill/>
              </a:ln>
              <a:effectLst/>
            </c:spPr>
          </c:marker>
          <c:cat>
            <c:strRef>
              <c:f>Sheet1!$P$2:$P$6</c:f>
              <c:strCache>
                <c:ptCount val="4"/>
                <c:pt idx="0">
                  <c:v>Qtr 1</c:v>
                </c:pt>
                <c:pt idx="1">
                  <c:v>Qtr 2</c:v>
                </c:pt>
                <c:pt idx="2">
                  <c:v>Qtr 3</c:v>
                </c:pt>
                <c:pt idx="3">
                  <c:v>Qtr 4</c:v>
                </c:pt>
              </c:strCache>
            </c:strRef>
          </c:cat>
          <c:val>
            <c:numRef>
              <c:f>Sheet1!$S$2:$S$6</c:f>
              <c:numCache>
                <c:formatCode>General</c:formatCode>
                <c:ptCount val="4"/>
                <c:pt idx="0">
                  <c:v>0.41407500000000003</c:v>
                </c:pt>
                <c:pt idx="1">
                  <c:v>0.11093333333333333</c:v>
                </c:pt>
                <c:pt idx="2">
                  <c:v>0.24034285714285714</c:v>
                </c:pt>
                <c:pt idx="3">
                  <c:v>0.29494999999999999</c:v>
                </c:pt>
              </c:numCache>
            </c:numRef>
          </c:val>
          <c:smooth val="1"/>
          <c:extLst>
            <c:ext xmlns:c16="http://schemas.microsoft.com/office/drawing/2014/chart" uri="{C3380CC4-5D6E-409C-BE32-E72D297353CC}">
              <c16:uniqueId val="{00000002-AC9B-4A78-A04D-E5E3D8F084F0}"/>
            </c:ext>
          </c:extLst>
        </c:ser>
        <c:ser>
          <c:idx val="3"/>
          <c:order val="3"/>
          <c:tx>
            <c:strRef>
              <c:f>Sheet1!$T$1</c:f>
              <c:strCache>
                <c:ptCount val="1"/>
                <c:pt idx="0">
                  <c:v>Global_Link_Escalation_Rate</c:v>
                </c:pt>
              </c:strCache>
            </c:strRef>
          </c:tx>
          <c:spPr>
            <a:ln w="22225" cap="rnd">
              <a:solidFill>
                <a:srgbClr val="E4B91C"/>
              </a:solidFill>
              <a:round/>
            </a:ln>
            <a:effectLst/>
          </c:spPr>
          <c:marker>
            <c:symbol val="circle"/>
            <c:size val="8"/>
            <c:spPr>
              <a:solidFill>
                <a:srgbClr val="E4B91C"/>
              </a:solidFill>
              <a:ln>
                <a:noFill/>
              </a:ln>
              <a:effectLst/>
            </c:spPr>
          </c:marker>
          <c:cat>
            <c:strRef>
              <c:f>Sheet1!$P$2:$P$6</c:f>
              <c:strCache>
                <c:ptCount val="4"/>
                <c:pt idx="0">
                  <c:v>Qtr 1</c:v>
                </c:pt>
                <c:pt idx="1">
                  <c:v>Qtr 2</c:v>
                </c:pt>
                <c:pt idx="2">
                  <c:v>Qtr 3</c:v>
                </c:pt>
                <c:pt idx="3">
                  <c:v>Qtr 4</c:v>
                </c:pt>
              </c:strCache>
            </c:strRef>
          </c:cat>
          <c:val>
            <c:numRef>
              <c:f>Sheet1!$T$2:$T$6</c:f>
              <c:numCache>
                <c:formatCode>General</c:formatCode>
                <c:ptCount val="4"/>
                <c:pt idx="0">
                  <c:v>0.55362500000000003</c:v>
                </c:pt>
                <c:pt idx="1">
                  <c:v>0.15206363636363637</c:v>
                </c:pt>
                <c:pt idx="2">
                  <c:v>0.16186428571428571</c:v>
                </c:pt>
                <c:pt idx="3">
                  <c:v>0.17810000000000001</c:v>
                </c:pt>
              </c:numCache>
            </c:numRef>
          </c:val>
          <c:smooth val="1"/>
          <c:extLst>
            <c:ext xmlns:c16="http://schemas.microsoft.com/office/drawing/2014/chart" uri="{C3380CC4-5D6E-409C-BE32-E72D297353CC}">
              <c16:uniqueId val="{00000003-AC9B-4A78-A04D-E5E3D8F084F0}"/>
            </c:ext>
          </c:extLst>
        </c:ser>
        <c:dLbls>
          <c:showLegendKey val="0"/>
          <c:showVal val="0"/>
          <c:showCatName val="0"/>
          <c:showSerName val="0"/>
          <c:showPercent val="0"/>
          <c:showBubbleSize val="0"/>
        </c:dLbls>
        <c:marker val="1"/>
        <c:smooth val="0"/>
        <c:axId val="756521647"/>
        <c:axId val="756521167"/>
      </c:lineChart>
      <c:catAx>
        <c:axId val="756506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NG"/>
          </a:p>
        </c:txPr>
        <c:crossAx val="756519247"/>
        <c:crosses val="autoZero"/>
        <c:auto val="1"/>
        <c:lblAlgn val="ctr"/>
        <c:lblOffset val="100"/>
        <c:noMultiLvlLbl val="0"/>
      </c:catAx>
      <c:valAx>
        <c:axId val="756519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6506767"/>
        <c:crosses val="autoZero"/>
        <c:crossBetween val="between"/>
      </c:valAx>
      <c:valAx>
        <c:axId val="75652116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56521647"/>
        <c:crosses val="max"/>
        <c:crossBetween val="between"/>
      </c:valAx>
      <c:catAx>
        <c:axId val="756521647"/>
        <c:scaling>
          <c:orientation val="minMax"/>
        </c:scaling>
        <c:delete val="1"/>
        <c:axPos val="b"/>
        <c:numFmt formatCode="General" sourceLinked="1"/>
        <c:majorTickMark val="out"/>
        <c:minorTickMark val="none"/>
        <c:tickLblPos val="nextTo"/>
        <c:crossAx val="7565211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 Ops BI Lead Homework_Answer.xlsx]Sheet1!PivotTable9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Inter" panose="02000503000000020004" pitchFamily="2" charset="0"/>
                <a:ea typeface="Inter" panose="02000503000000020004" pitchFamily="2" charset="0"/>
                <a:cs typeface="Inter" panose="02000503000000020004" pitchFamily="2" charset="0"/>
              </a:rPr>
              <a:t>MoM</a:t>
            </a:r>
            <a:r>
              <a:rPr lang="en-US" baseline="0">
                <a:latin typeface="Inter" panose="02000503000000020004" pitchFamily="2" charset="0"/>
                <a:ea typeface="Inter" panose="02000503000000020004" pitchFamily="2" charset="0"/>
                <a:cs typeface="Inter" panose="02000503000000020004" pitchFamily="2" charset="0"/>
              </a:rPr>
              <a:t> Output Growth in Percentage</a:t>
            </a:r>
            <a:endParaRPr lang="en-US">
              <a:latin typeface="Inter" panose="02000503000000020004" pitchFamily="2" charset="0"/>
              <a:ea typeface="Inter" panose="02000503000000020004" pitchFamily="2" charset="0"/>
              <a:cs typeface="Inter" panose="0200050300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163300"/>
            </a:solidFill>
            <a:round/>
          </a:ln>
          <a:effectLst/>
        </c:spPr>
        <c:marker>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rgbClr val="9FE870"/>
            </a:solidFill>
            <a:round/>
          </a:ln>
          <a:effectLst/>
        </c:spPr>
        <c:marker>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2700" cap="rnd">
            <a:solidFill>
              <a:srgbClr val="C00000"/>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rgbClr val="163300"/>
            </a:solidFill>
            <a:round/>
          </a:ln>
          <a:effectLst/>
        </c:spPr>
        <c:marker>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rgbClr val="9FE870"/>
            </a:solidFill>
            <a:round/>
          </a:ln>
          <a:effectLst/>
        </c:spPr>
        <c:marker>
          <c:symbol val="circle"/>
          <c:size val="5"/>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Sheet1!$C$129</c:f>
              <c:strCache>
                <c:ptCount val="1"/>
                <c:pt idx="0">
                  <c:v>Total</c:v>
                </c:pt>
              </c:strCache>
            </c:strRef>
          </c:tx>
          <c:spPr>
            <a:ln w="28575" cap="rnd">
              <a:solidFill>
                <a:srgbClr val="9FE870"/>
              </a:solidFill>
              <a:round/>
            </a:ln>
            <a:effectLst/>
          </c:spPr>
          <c:marker>
            <c:symbol val="circle"/>
            <c:size val="5"/>
            <c:spPr>
              <a:solidFill>
                <a:srgbClr val="9FE870"/>
              </a:solidFill>
              <a:ln w="9525">
                <a:solidFill>
                  <a:srgbClr val="9FE870"/>
                </a:solidFill>
              </a:ln>
              <a:effectLst/>
            </c:spPr>
          </c:marker>
          <c:cat>
            <c:multiLvlStrRef>
              <c:f>Sheet1!$A$130:$B$141</c:f>
              <c:multiLvlStrCache>
                <c:ptCount val="12"/>
                <c:lvl>
                  <c:pt idx="0">
                    <c:v>November</c:v>
                  </c:pt>
                  <c:pt idx="1">
                    <c:v>December</c:v>
                  </c:pt>
                  <c:pt idx="2">
                    <c:v>January</c:v>
                  </c:pt>
                  <c:pt idx="3">
                    <c:v>February</c:v>
                  </c:pt>
                  <c:pt idx="4">
                    <c:v>March</c:v>
                  </c:pt>
                  <c:pt idx="5">
                    <c:v>April</c:v>
                  </c:pt>
                  <c:pt idx="6">
                    <c:v>May</c:v>
                  </c:pt>
                  <c:pt idx="7">
                    <c:v>June</c:v>
                  </c:pt>
                  <c:pt idx="8">
                    <c:v>July</c:v>
                  </c:pt>
                  <c:pt idx="9">
                    <c:v>August</c:v>
                  </c:pt>
                  <c:pt idx="10">
                    <c:v>September</c:v>
                  </c:pt>
                  <c:pt idx="11">
                    <c:v>October</c:v>
                  </c:pt>
                </c:lvl>
                <c:lvl>
                  <c:pt idx="0">
                    <c:v>2023</c:v>
                  </c:pt>
                  <c:pt idx="2">
                    <c:v>2024</c:v>
                  </c:pt>
                </c:lvl>
              </c:multiLvlStrCache>
            </c:multiLvlStrRef>
          </c:cat>
          <c:val>
            <c:numRef>
              <c:f>Sheet1!$C$130:$C$141</c:f>
              <c:numCache>
                <c:formatCode>0%;\-0%;0%</c:formatCode>
                <c:ptCount val="12"/>
                <c:pt idx="0">
                  <c:v>0</c:v>
                </c:pt>
                <c:pt idx="1">
                  <c:v>2.1413276231263382E-2</c:v>
                </c:pt>
                <c:pt idx="2">
                  <c:v>0.10377358490566038</c:v>
                </c:pt>
                <c:pt idx="3">
                  <c:v>0.27255460588793923</c:v>
                </c:pt>
                <c:pt idx="4">
                  <c:v>0.54104477611940294</c:v>
                </c:pt>
                <c:pt idx="5">
                  <c:v>0.64600484261501212</c:v>
                </c:pt>
                <c:pt idx="6">
                  <c:v>-0.27302147690497203</c:v>
                </c:pt>
                <c:pt idx="7">
                  <c:v>0.27519222986645081</c:v>
                </c:pt>
                <c:pt idx="8">
                  <c:v>0.13995556966042527</c:v>
                </c:pt>
                <c:pt idx="9">
                  <c:v>-0.24331848552338531</c:v>
                </c:pt>
                <c:pt idx="10">
                  <c:v>0.5618101545253863</c:v>
                </c:pt>
                <c:pt idx="11">
                  <c:v>-0.34040047114252059</c:v>
                </c:pt>
              </c:numCache>
            </c:numRef>
          </c:val>
          <c:smooth val="1"/>
          <c:extLst>
            <c:ext xmlns:c16="http://schemas.microsoft.com/office/drawing/2014/chart" uri="{C3380CC4-5D6E-409C-BE32-E72D297353CC}">
              <c16:uniqueId val="{00000000-8451-415E-8043-0303B05FA637}"/>
            </c:ext>
          </c:extLst>
        </c:ser>
        <c:dLbls>
          <c:showLegendKey val="0"/>
          <c:showVal val="0"/>
          <c:showCatName val="0"/>
          <c:showSerName val="0"/>
          <c:showPercent val="0"/>
          <c:showBubbleSize val="0"/>
        </c:dLbls>
        <c:marker val="1"/>
        <c:smooth val="0"/>
        <c:axId val="817216799"/>
        <c:axId val="817197599"/>
      </c:lineChart>
      <c:catAx>
        <c:axId val="81721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7197599"/>
        <c:crosses val="autoZero"/>
        <c:auto val="1"/>
        <c:lblAlgn val="ctr"/>
        <c:lblOffset val="100"/>
        <c:noMultiLvlLbl val="0"/>
      </c:catAx>
      <c:valAx>
        <c:axId val="817197599"/>
        <c:scaling>
          <c:orientation val="minMax"/>
        </c:scaling>
        <c:delete val="0"/>
        <c:axPos val="l"/>
        <c:majorGridlines>
          <c:spPr>
            <a:ln w="9525" cap="flat" cmpd="sng" algn="ctr">
              <a:solidFill>
                <a:schemeClr val="bg1">
                  <a:lumMod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721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 Ops BI Lead Homework_Answer.xlsx]Sheet1!PivotTable10</c:name>
    <c:fmtId val="32"/>
  </c:pivotSource>
  <c:chart>
    <c:autoTitleDeleted val="0"/>
    <c:pivotFmts>
      <c:pivotFmt>
        <c:idx val="0"/>
        <c:spPr>
          <a:solidFill>
            <a:srgbClr val="9FE8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c:f>
              <c:strCache>
                <c:ptCount val="1"/>
                <c:pt idx="0">
                  <c:v>Global_DU_Escalation</c:v>
                </c:pt>
              </c:strCache>
            </c:strRef>
          </c:tx>
          <c:spPr>
            <a:solidFill>
              <a:srgbClr val="9FE870"/>
            </a:solidFill>
            <a:ln>
              <a:noFill/>
            </a:ln>
            <a:effectLst/>
          </c:spPr>
          <c:invertIfNegative val="0"/>
          <c:cat>
            <c:strRef>
              <c:f>Sheet1!$H$2:$H$14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Sheet1!$I$2:$I$14</c:f>
              <c:numCache>
                <c:formatCode>#,##0</c:formatCode>
                <c:ptCount val="12"/>
                <c:pt idx="0">
                  <c:v>4</c:v>
                </c:pt>
                <c:pt idx="1">
                  <c:v>0</c:v>
                </c:pt>
                <c:pt idx="2">
                  <c:v>23</c:v>
                </c:pt>
                <c:pt idx="3">
                  <c:v>1</c:v>
                </c:pt>
                <c:pt idx="4">
                  <c:v>0</c:v>
                </c:pt>
                <c:pt idx="5">
                  <c:v>730</c:v>
                </c:pt>
                <c:pt idx="6">
                  <c:v>1785</c:v>
                </c:pt>
                <c:pt idx="7">
                  <c:v>2916</c:v>
                </c:pt>
                <c:pt idx="8">
                  <c:v>5468</c:v>
                </c:pt>
                <c:pt idx="9">
                  <c:v>4104</c:v>
                </c:pt>
                <c:pt idx="10">
                  <c:v>0</c:v>
                </c:pt>
                <c:pt idx="11">
                  <c:v>0</c:v>
                </c:pt>
              </c:numCache>
            </c:numRef>
          </c:val>
          <c:extLst>
            <c:ext xmlns:c16="http://schemas.microsoft.com/office/drawing/2014/chart" uri="{C3380CC4-5D6E-409C-BE32-E72D297353CC}">
              <c16:uniqueId val="{00000000-3860-40B3-8D88-7A127F1180C4}"/>
            </c:ext>
          </c:extLst>
        </c:ser>
        <c:ser>
          <c:idx val="1"/>
          <c:order val="1"/>
          <c:tx>
            <c:strRef>
              <c:f>Sheet1!$J$1</c:f>
              <c:strCache>
                <c:ptCount val="1"/>
                <c:pt idx="0">
                  <c:v>Global_Link_Escalation</c:v>
                </c:pt>
              </c:strCache>
            </c:strRef>
          </c:tx>
          <c:spPr>
            <a:solidFill>
              <a:srgbClr val="163300"/>
            </a:solidFill>
            <a:ln>
              <a:noFill/>
            </a:ln>
            <a:effectLst/>
          </c:spPr>
          <c:invertIfNegative val="0"/>
          <c:cat>
            <c:strRef>
              <c:f>Sheet1!$H$2:$H$14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Sheet1!$J$2:$J$14</c:f>
              <c:numCache>
                <c:formatCode>#,##0</c:formatCode>
                <c:ptCount val="12"/>
                <c:pt idx="0">
                  <c:v>2</c:v>
                </c:pt>
                <c:pt idx="1">
                  <c:v>0</c:v>
                </c:pt>
                <c:pt idx="2">
                  <c:v>74</c:v>
                </c:pt>
                <c:pt idx="3">
                  <c:v>18</c:v>
                </c:pt>
                <c:pt idx="4">
                  <c:v>2299</c:v>
                </c:pt>
                <c:pt idx="5">
                  <c:v>4278</c:v>
                </c:pt>
                <c:pt idx="6">
                  <c:v>9318</c:v>
                </c:pt>
                <c:pt idx="7">
                  <c:v>9353</c:v>
                </c:pt>
                <c:pt idx="8">
                  <c:v>14028</c:v>
                </c:pt>
                <c:pt idx="9">
                  <c:v>10198</c:v>
                </c:pt>
                <c:pt idx="10">
                  <c:v>0</c:v>
                </c:pt>
                <c:pt idx="11">
                  <c:v>0</c:v>
                </c:pt>
              </c:numCache>
            </c:numRef>
          </c:val>
          <c:extLst>
            <c:ext xmlns:c16="http://schemas.microsoft.com/office/drawing/2014/chart" uri="{C3380CC4-5D6E-409C-BE32-E72D297353CC}">
              <c16:uniqueId val="{00000001-3860-40B3-8D88-7A127F1180C4}"/>
            </c:ext>
          </c:extLst>
        </c:ser>
        <c:dLbls>
          <c:showLegendKey val="0"/>
          <c:showVal val="0"/>
          <c:showCatName val="0"/>
          <c:showSerName val="0"/>
          <c:showPercent val="0"/>
          <c:showBubbleSize val="0"/>
        </c:dLbls>
        <c:gapWidth val="219"/>
        <c:overlap val="-27"/>
        <c:axId val="763940127"/>
        <c:axId val="763940607"/>
      </c:barChart>
      <c:catAx>
        <c:axId val="76394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3940607"/>
        <c:crosses val="autoZero"/>
        <c:auto val="1"/>
        <c:lblAlgn val="ctr"/>
        <c:lblOffset val="100"/>
        <c:noMultiLvlLbl val="0"/>
      </c:catAx>
      <c:valAx>
        <c:axId val="763940607"/>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639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 Ops BI Lead Homework_Answer.xlsx]Sheet1!PivotTable11</c:name>
    <c:fmtId val="34"/>
  </c:pivotSource>
  <c:chart>
    <c:autoTitleDeleted val="0"/>
    <c:pivotFmts>
      <c:pivotFmt>
        <c:idx val="0"/>
        <c:spPr>
          <a:ln w="22225" cap="rnd">
            <a:solidFill>
              <a:srgbClr val="E4B91C"/>
            </a:solidFill>
            <a:round/>
          </a:ln>
          <a:effectLst/>
        </c:spPr>
        <c:marker>
          <c:symbol val="circle"/>
          <c:size val="5"/>
          <c:spPr>
            <a:solidFill>
              <a:srgbClr val="E4B91C"/>
            </a:solidFill>
            <a:ln w="9525">
              <a:solidFill>
                <a:srgbClr val="E4B91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Sheet1!$B$42</c:f>
              <c:strCache>
                <c:ptCount val="1"/>
                <c:pt idx="0">
                  <c:v>Global_DU_Escalation_Rate</c:v>
                </c:pt>
              </c:strCache>
            </c:strRef>
          </c:tx>
          <c:spPr>
            <a:ln w="22225" cap="rnd">
              <a:solidFill>
                <a:srgbClr val="E4B91C"/>
              </a:solidFill>
              <a:round/>
            </a:ln>
            <a:effectLst/>
          </c:spPr>
          <c:marker>
            <c:symbol val="circle"/>
            <c:size val="5"/>
            <c:spPr>
              <a:solidFill>
                <a:srgbClr val="E4B91C"/>
              </a:solidFill>
              <a:ln w="9525">
                <a:solidFill>
                  <a:srgbClr val="E4B91C"/>
                </a:solidFill>
              </a:ln>
              <a:effectLst/>
            </c:spPr>
          </c:marker>
          <c:cat>
            <c:strRef>
              <c:f>Sheet1!$A$43:$A$55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Sheet1!$B$43:$B$55</c:f>
              <c:numCache>
                <c:formatCode>General</c:formatCode>
                <c:ptCount val="12"/>
                <c:pt idx="0">
                  <c:v>0.44440000000000002</c:v>
                </c:pt>
                <c:pt idx="1">
                  <c:v>0</c:v>
                </c:pt>
                <c:pt idx="2">
                  <c:v>0.40396666666666664</c:v>
                </c:pt>
                <c:pt idx="3">
                  <c:v>1.6666666666666666E-2</c:v>
                </c:pt>
                <c:pt idx="4">
                  <c:v>0</c:v>
                </c:pt>
                <c:pt idx="5">
                  <c:v>0.20520000000000002</c:v>
                </c:pt>
                <c:pt idx="6">
                  <c:v>0.20737999999999998</c:v>
                </c:pt>
                <c:pt idx="7">
                  <c:v>0.22752500000000001</c:v>
                </c:pt>
                <c:pt idx="8">
                  <c:v>0.28355999999999998</c:v>
                </c:pt>
                <c:pt idx="9">
                  <c:v>0.29494999999999999</c:v>
                </c:pt>
                <c:pt idx="10">
                  <c:v>0</c:v>
                </c:pt>
                <c:pt idx="11">
                  <c:v>0</c:v>
                </c:pt>
              </c:numCache>
            </c:numRef>
          </c:val>
          <c:smooth val="1"/>
          <c:extLst>
            <c:ext xmlns:c16="http://schemas.microsoft.com/office/drawing/2014/chart" uri="{C3380CC4-5D6E-409C-BE32-E72D297353CC}">
              <c16:uniqueId val="{00000000-EBF5-4E2D-880C-E56E32320605}"/>
            </c:ext>
          </c:extLst>
        </c:ser>
        <c:ser>
          <c:idx val="1"/>
          <c:order val="1"/>
          <c:tx>
            <c:strRef>
              <c:f>Sheet1!$C$42</c:f>
              <c:strCache>
                <c:ptCount val="1"/>
                <c:pt idx="0">
                  <c:v>Global_Link_Escalation_Rate</c:v>
                </c:pt>
              </c:strCache>
            </c:strRef>
          </c:tx>
          <c:spPr>
            <a:ln w="22225" cap="rnd">
              <a:solidFill>
                <a:schemeClr val="accent2"/>
              </a:solidFill>
              <a:round/>
            </a:ln>
            <a:effectLst/>
          </c:spPr>
          <c:marker>
            <c:symbol val="circle"/>
            <c:size val="5"/>
            <c:spPr>
              <a:solidFill>
                <a:schemeClr val="accent2"/>
              </a:solidFill>
              <a:ln w="9525">
                <a:solidFill>
                  <a:schemeClr val="accent2"/>
                </a:solidFill>
              </a:ln>
              <a:effectLst/>
            </c:spPr>
          </c:marker>
          <c:cat>
            <c:strRef>
              <c:f>Sheet1!$A$43:$A$55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Sheet1!$C$43:$C$55</c:f>
              <c:numCache>
                <c:formatCode>General</c:formatCode>
                <c:ptCount val="12"/>
                <c:pt idx="0">
                  <c:v>1</c:v>
                </c:pt>
                <c:pt idx="1">
                  <c:v>0</c:v>
                </c:pt>
                <c:pt idx="2">
                  <c:v>0.40483333333333332</c:v>
                </c:pt>
                <c:pt idx="3">
                  <c:v>0.11795</c:v>
                </c:pt>
                <c:pt idx="4">
                  <c:v>0.14853333333333332</c:v>
                </c:pt>
                <c:pt idx="5">
                  <c:v>0.18882499999999999</c:v>
                </c:pt>
                <c:pt idx="6">
                  <c:v>0.15256</c:v>
                </c:pt>
                <c:pt idx="7">
                  <c:v>0.1646</c:v>
                </c:pt>
                <c:pt idx="8">
                  <c:v>0.16897999999999999</c:v>
                </c:pt>
                <c:pt idx="9">
                  <c:v>0.17810000000000001</c:v>
                </c:pt>
                <c:pt idx="10">
                  <c:v>0</c:v>
                </c:pt>
                <c:pt idx="11">
                  <c:v>0</c:v>
                </c:pt>
              </c:numCache>
            </c:numRef>
          </c:val>
          <c:smooth val="1"/>
          <c:extLst>
            <c:ext xmlns:c16="http://schemas.microsoft.com/office/drawing/2014/chart" uri="{C3380CC4-5D6E-409C-BE32-E72D297353CC}">
              <c16:uniqueId val="{00000001-EBF5-4E2D-880C-E56E32320605}"/>
            </c:ext>
          </c:extLst>
        </c:ser>
        <c:dLbls>
          <c:showLegendKey val="0"/>
          <c:showVal val="0"/>
          <c:showCatName val="0"/>
          <c:showSerName val="0"/>
          <c:showPercent val="0"/>
          <c:showBubbleSize val="0"/>
        </c:dLbls>
        <c:marker val="1"/>
        <c:smooth val="0"/>
        <c:axId val="733008560"/>
        <c:axId val="733010000"/>
      </c:lineChart>
      <c:catAx>
        <c:axId val="73300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3010000"/>
        <c:crosses val="autoZero"/>
        <c:auto val="1"/>
        <c:lblAlgn val="ctr"/>
        <c:lblOffset val="100"/>
        <c:noMultiLvlLbl val="0"/>
      </c:catAx>
      <c:valAx>
        <c:axId val="733010000"/>
        <c:scaling>
          <c:orientation val="minMax"/>
        </c:scaling>
        <c:delete val="0"/>
        <c:axPos val="l"/>
        <c:majorGridlines>
          <c:spPr>
            <a:ln w="9525" cap="flat" cmpd="sng" algn="ctr">
              <a:solidFill>
                <a:schemeClr val="bg1">
                  <a:lumMod val="95000"/>
                  <a:alpha val="9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3300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doughnutChart>
        <c:varyColors val="1"/>
        <c:ser>
          <c:idx val="0"/>
          <c:order val="0"/>
          <c:tx>
            <c:strRef>
              <c:f>Sheet1!$M$135</c:f>
              <c:strCache>
                <c:ptCount val="1"/>
                <c:pt idx="0">
                  <c:v>Output</c:v>
                </c:pt>
              </c:strCache>
            </c:strRef>
          </c:tx>
          <c:dPt>
            <c:idx val="0"/>
            <c:bubble3D val="0"/>
            <c:spPr>
              <a:solidFill>
                <a:srgbClr val="9FE870"/>
              </a:solidFill>
              <a:ln w="19050">
                <a:solidFill>
                  <a:schemeClr val="lt1"/>
                </a:solidFill>
              </a:ln>
              <a:effectLst/>
            </c:spPr>
            <c:extLst>
              <c:ext xmlns:c16="http://schemas.microsoft.com/office/drawing/2014/chart" uri="{C3380CC4-5D6E-409C-BE32-E72D297353CC}">
                <c16:uniqueId val="{00000001-EEB8-45D1-907F-73228F9A5E02}"/>
              </c:ext>
            </c:extLst>
          </c:dPt>
          <c:dPt>
            <c:idx val="1"/>
            <c:bubble3D val="0"/>
            <c:spPr>
              <a:solidFill>
                <a:srgbClr val="163300"/>
              </a:solidFill>
              <a:ln w="19050">
                <a:solidFill>
                  <a:schemeClr val="lt1"/>
                </a:solidFill>
              </a:ln>
              <a:effectLst/>
            </c:spPr>
            <c:extLst>
              <c:ext xmlns:c16="http://schemas.microsoft.com/office/drawing/2014/chart" uri="{C3380CC4-5D6E-409C-BE32-E72D297353CC}">
                <c16:uniqueId val="{00000002-EEB8-45D1-907F-73228F9A5E02}"/>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63300"/>
                      </a:solidFill>
                      <a:latin typeface="Inter" panose="02000503000000020004" pitchFamily="2" charset="0"/>
                      <a:ea typeface="Inter" panose="02000503000000020004" pitchFamily="2" charset="0"/>
                      <a:cs typeface="Inter" panose="02000503000000020004" pitchFamily="2" charset="0"/>
                    </a:defRPr>
                  </a:pPr>
                  <a:endParaRPr lang="en-NG"/>
                </a:p>
              </c:txPr>
              <c:showLegendKey val="0"/>
              <c:showVal val="0"/>
              <c:showCatName val="0"/>
              <c:showSerName val="0"/>
              <c:showPercent val="1"/>
              <c:showBubbleSize val="0"/>
              <c:extLst>
                <c:ext xmlns:c16="http://schemas.microsoft.com/office/drawing/2014/chart" uri="{C3380CC4-5D6E-409C-BE32-E72D297353CC}">
                  <c16:uniqueId val="{00000001-EEB8-45D1-907F-73228F9A5E02}"/>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FE870"/>
                      </a:solidFill>
                      <a:latin typeface="+mn-lt"/>
                      <a:ea typeface="+mn-ea"/>
                      <a:cs typeface="+mn-cs"/>
                    </a:defRPr>
                  </a:pPr>
                  <a:endParaRPr lang="en-NG"/>
                </a:p>
              </c:txPr>
              <c:showLegendKey val="0"/>
              <c:showVal val="0"/>
              <c:showCatName val="0"/>
              <c:showSerName val="0"/>
              <c:showPercent val="1"/>
              <c:showBubbleSize val="0"/>
              <c:extLst>
                <c:ext xmlns:c16="http://schemas.microsoft.com/office/drawing/2014/chart" uri="{C3380CC4-5D6E-409C-BE32-E72D297353CC}">
                  <c16:uniqueId val="{00000002-EEB8-45D1-907F-73228F9A5E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Sheet1!$L$136:$L$137</c:f>
              <c:strCache>
                <c:ptCount val="2"/>
                <c:pt idx="0">
                  <c:v>Ops without inputs</c:v>
                </c:pt>
                <c:pt idx="1">
                  <c:v>Ops with inputs</c:v>
                </c:pt>
              </c:strCache>
            </c:strRef>
          </c:cat>
          <c:val>
            <c:numRef>
              <c:f>Sheet1!$M$136:$M$137</c:f>
              <c:numCache>
                <c:formatCode>#,##0</c:formatCode>
                <c:ptCount val="2"/>
                <c:pt idx="0">
                  <c:v>8855</c:v>
                </c:pt>
                <c:pt idx="1">
                  <c:v>19746</c:v>
                </c:pt>
              </c:numCache>
            </c:numRef>
          </c:val>
          <c:extLst>
            <c:ext xmlns:c16="http://schemas.microsoft.com/office/drawing/2014/chart" uri="{C3380CC4-5D6E-409C-BE32-E72D297353CC}">
              <c16:uniqueId val="{00000000-EEB8-45D1-907F-73228F9A5E0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 Ops BI Lead Homework_Answer.xlsx]Sheet1!PivotTable6</c:name>
    <c:fmtId val="37"/>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r>
              <a:rPr lang="en-US" sz="1200"/>
              <a:t>Monthly</a:t>
            </a:r>
            <a:r>
              <a:rPr lang="en-US" sz="1200" baseline="0"/>
              <a:t> Escalation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solidFill>
            <a:srgbClr val="9FE870"/>
          </a:solidFill>
          <a:ln>
            <a:noFill/>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rgbClr val="163300"/>
          </a:solidFill>
          <a:ln>
            <a:noFill/>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1"/>
          </a:solidFill>
          <a:ln w="22225" cap="rnd">
            <a:solidFill>
              <a:schemeClr val="accent5"/>
            </a:solidFill>
            <a:prstDash val="solid"/>
            <a:round/>
          </a:ln>
          <a:effectLst/>
        </c:spPr>
        <c:marker>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1"/>
          </a:solidFill>
          <a:ln w="22225" cap="rnd">
            <a:solidFill>
              <a:srgbClr val="E4B91C"/>
            </a:solidFill>
            <a:prstDash val="solid"/>
            <a:round/>
          </a:ln>
          <a:effectLst/>
        </c:spPr>
        <c:marker>
          <c:spPr>
            <a:solidFill>
              <a:srgbClr val="E4B91C"/>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rgbClr val="9FE870"/>
          </a:solidFill>
          <a:ln>
            <a:noFill/>
          </a:ln>
          <a:effectLst/>
        </c:spPr>
      </c:pivotFmt>
      <c:pivotFmt>
        <c:idx val="41"/>
        <c:spPr>
          <a:solidFill>
            <a:srgbClr val="9FE87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rgbClr val="1633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1"/>
          </a:solidFill>
          <a:ln w="22225" cap="rnd">
            <a:solidFill>
              <a:schemeClr val="accent5"/>
            </a:solidFill>
            <a:prstDash val="solid"/>
            <a:round/>
          </a:ln>
          <a:effectLst/>
        </c:spPr>
        <c:marker>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1"/>
          </a:solidFill>
          <a:ln w="22225" cap="rnd">
            <a:solidFill>
              <a:srgbClr val="E4B91C"/>
            </a:solidFill>
            <a:prstDash val="solid"/>
            <a:round/>
          </a:ln>
          <a:effectLst/>
        </c:spPr>
        <c:marker>
          <c:spPr>
            <a:solidFill>
              <a:srgbClr val="E4B91C"/>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rgbClr val="9FE8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16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2225" cap="rnd">
            <a:solidFill>
              <a:schemeClr val="accent5"/>
            </a:solidFill>
            <a:prstDash val="solid"/>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2225" cap="rnd">
            <a:solidFill>
              <a:srgbClr val="E4B91C"/>
            </a:solidFill>
            <a:prstDash val="solid"/>
            <a:round/>
          </a:ln>
          <a:effectLst/>
        </c:spPr>
        <c:marker>
          <c:symbol val="circle"/>
          <c:size val="8"/>
          <c:spPr>
            <a:solidFill>
              <a:srgbClr val="E4B91C"/>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Global_DU_Escalation</c:v>
                </c:pt>
              </c:strCache>
            </c:strRef>
          </c:tx>
          <c:spPr>
            <a:solidFill>
              <a:srgbClr val="9FE870"/>
            </a:solidFill>
            <a:ln>
              <a:noFill/>
            </a:ln>
            <a:effectLst/>
          </c:spPr>
          <c:invertIfNegative val="0"/>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#,##0</c:formatCode>
                <c:ptCount val="12"/>
                <c:pt idx="0">
                  <c:v>4</c:v>
                </c:pt>
                <c:pt idx="1">
                  <c:v>0</c:v>
                </c:pt>
                <c:pt idx="2">
                  <c:v>23</c:v>
                </c:pt>
                <c:pt idx="3">
                  <c:v>1</c:v>
                </c:pt>
                <c:pt idx="4">
                  <c:v>0</c:v>
                </c:pt>
                <c:pt idx="5">
                  <c:v>730</c:v>
                </c:pt>
                <c:pt idx="6">
                  <c:v>1785</c:v>
                </c:pt>
                <c:pt idx="7">
                  <c:v>2916</c:v>
                </c:pt>
                <c:pt idx="8">
                  <c:v>5468</c:v>
                </c:pt>
                <c:pt idx="9">
                  <c:v>4104</c:v>
                </c:pt>
                <c:pt idx="10">
                  <c:v>0</c:v>
                </c:pt>
                <c:pt idx="11">
                  <c:v>0</c:v>
                </c:pt>
              </c:numCache>
            </c:numRef>
          </c:val>
          <c:extLst>
            <c:ext xmlns:c16="http://schemas.microsoft.com/office/drawing/2014/chart" uri="{C3380CC4-5D6E-409C-BE32-E72D297353CC}">
              <c16:uniqueId val="{00000000-CF11-4DF7-9350-93483C83FD41}"/>
            </c:ext>
          </c:extLst>
        </c:ser>
        <c:ser>
          <c:idx val="1"/>
          <c:order val="1"/>
          <c:tx>
            <c:strRef>
              <c:f>Sheet1!$C$1</c:f>
              <c:strCache>
                <c:ptCount val="1"/>
                <c:pt idx="0">
                  <c:v>Global_Link_Escalation</c:v>
                </c:pt>
              </c:strCache>
            </c:strRef>
          </c:tx>
          <c:spPr>
            <a:solidFill>
              <a:srgbClr val="163300"/>
            </a:solidFill>
            <a:ln>
              <a:noFill/>
            </a:ln>
            <a:effectLst/>
          </c:spPr>
          <c:invertIfNegative val="0"/>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#,##0</c:formatCode>
                <c:ptCount val="12"/>
                <c:pt idx="0">
                  <c:v>2</c:v>
                </c:pt>
                <c:pt idx="1">
                  <c:v>0</c:v>
                </c:pt>
                <c:pt idx="2">
                  <c:v>74</c:v>
                </c:pt>
                <c:pt idx="3">
                  <c:v>18</c:v>
                </c:pt>
                <c:pt idx="4">
                  <c:v>2299</c:v>
                </c:pt>
                <c:pt idx="5">
                  <c:v>4278</c:v>
                </c:pt>
                <c:pt idx="6">
                  <c:v>9318</c:v>
                </c:pt>
                <c:pt idx="7">
                  <c:v>9353</c:v>
                </c:pt>
                <c:pt idx="8">
                  <c:v>14028</c:v>
                </c:pt>
                <c:pt idx="9">
                  <c:v>10198</c:v>
                </c:pt>
                <c:pt idx="10">
                  <c:v>0</c:v>
                </c:pt>
                <c:pt idx="11">
                  <c:v>0</c:v>
                </c:pt>
              </c:numCache>
            </c:numRef>
          </c:val>
          <c:extLst>
            <c:ext xmlns:c16="http://schemas.microsoft.com/office/drawing/2014/chart" uri="{C3380CC4-5D6E-409C-BE32-E72D297353CC}">
              <c16:uniqueId val="{00000001-CF11-4DF7-9350-93483C83FD41}"/>
            </c:ext>
          </c:extLst>
        </c:ser>
        <c:dLbls>
          <c:showLegendKey val="0"/>
          <c:showVal val="0"/>
          <c:showCatName val="0"/>
          <c:showSerName val="0"/>
          <c:showPercent val="0"/>
          <c:showBubbleSize val="0"/>
        </c:dLbls>
        <c:gapWidth val="64"/>
        <c:overlap val="-10"/>
        <c:axId val="1253286256"/>
        <c:axId val="1253289136"/>
      </c:barChart>
      <c:lineChart>
        <c:grouping val="standard"/>
        <c:varyColors val="0"/>
        <c:ser>
          <c:idx val="2"/>
          <c:order val="2"/>
          <c:tx>
            <c:strRef>
              <c:f>Sheet1!$D$1</c:f>
              <c:strCache>
                <c:ptCount val="1"/>
                <c:pt idx="0">
                  <c:v>Global_DU_Escalation_Rate</c:v>
                </c:pt>
              </c:strCache>
            </c:strRef>
          </c:tx>
          <c:spPr>
            <a:ln w="22225" cap="rnd">
              <a:solidFill>
                <a:schemeClr val="accent5"/>
              </a:solidFill>
              <a:prstDash val="solid"/>
              <a:round/>
            </a:ln>
            <a:effectLst/>
          </c:spPr>
          <c:marker>
            <c:symbol val="circle"/>
            <c:size val="8"/>
            <c:spPr>
              <a:solidFill>
                <a:schemeClr val="accent5"/>
              </a:solidFill>
              <a:ln>
                <a:noFill/>
              </a:ln>
              <a:effectLst/>
            </c:spPr>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Sheet1!$D$2:$D$14</c:f>
              <c:numCache>
                <c:formatCode>General</c:formatCode>
                <c:ptCount val="12"/>
                <c:pt idx="0">
                  <c:v>0.44440000000000002</c:v>
                </c:pt>
                <c:pt idx="1">
                  <c:v>0</c:v>
                </c:pt>
                <c:pt idx="2">
                  <c:v>0.40396666666666664</c:v>
                </c:pt>
                <c:pt idx="3">
                  <c:v>1.6666666666666666E-2</c:v>
                </c:pt>
                <c:pt idx="4">
                  <c:v>0</c:v>
                </c:pt>
                <c:pt idx="5">
                  <c:v>0.20520000000000002</c:v>
                </c:pt>
                <c:pt idx="6">
                  <c:v>0.20737999999999998</c:v>
                </c:pt>
                <c:pt idx="7">
                  <c:v>0.22752500000000001</c:v>
                </c:pt>
                <c:pt idx="8">
                  <c:v>0.28355999999999998</c:v>
                </c:pt>
                <c:pt idx="9">
                  <c:v>0.29494999999999999</c:v>
                </c:pt>
                <c:pt idx="10">
                  <c:v>0</c:v>
                </c:pt>
                <c:pt idx="11">
                  <c:v>0</c:v>
                </c:pt>
              </c:numCache>
            </c:numRef>
          </c:val>
          <c:smooth val="1"/>
          <c:extLst>
            <c:ext xmlns:c16="http://schemas.microsoft.com/office/drawing/2014/chart" uri="{C3380CC4-5D6E-409C-BE32-E72D297353CC}">
              <c16:uniqueId val="{00000002-CF11-4DF7-9350-93483C83FD41}"/>
            </c:ext>
          </c:extLst>
        </c:ser>
        <c:ser>
          <c:idx val="3"/>
          <c:order val="3"/>
          <c:tx>
            <c:strRef>
              <c:f>Sheet1!$E$1</c:f>
              <c:strCache>
                <c:ptCount val="1"/>
                <c:pt idx="0">
                  <c:v>Global_Link_Escalation_Rate</c:v>
                </c:pt>
              </c:strCache>
            </c:strRef>
          </c:tx>
          <c:spPr>
            <a:ln w="22225" cap="rnd">
              <a:solidFill>
                <a:srgbClr val="E4B91C"/>
              </a:solidFill>
              <a:prstDash val="solid"/>
              <a:round/>
            </a:ln>
            <a:effectLst/>
          </c:spPr>
          <c:marker>
            <c:symbol val="circle"/>
            <c:size val="8"/>
            <c:spPr>
              <a:solidFill>
                <a:srgbClr val="E4B91C"/>
              </a:solidFill>
              <a:ln>
                <a:noFill/>
              </a:ln>
              <a:effectLst/>
            </c:spPr>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Sheet1!$E$2:$E$14</c:f>
              <c:numCache>
                <c:formatCode>General</c:formatCode>
                <c:ptCount val="12"/>
                <c:pt idx="0">
                  <c:v>1</c:v>
                </c:pt>
                <c:pt idx="1">
                  <c:v>0</c:v>
                </c:pt>
                <c:pt idx="2">
                  <c:v>0.40483333333333332</c:v>
                </c:pt>
                <c:pt idx="3">
                  <c:v>0.11795</c:v>
                </c:pt>
                <c:pt idx="4">
                  <c:v>0.14853333333333332</c:v>
                </c:pt>
                <c:pt idx="5">
                  <c:v>0.18882499999999999</c:v>
                </c:pt>
                <c:pt idx="6">
                  <c:v>0.15256</c:v>
                </c:pt>
                <c:pt idx="7">
                  <c:v>0.1646</c:v>
                </c:pt>
                <c:pt idx="8">
                  <c:v>0.16897999999999999</c:v>
                </c:pt>
                <c:pt idx="9">
                  <c:v>0.17810000000000001</c:v>
                </c:pt>
                <c:pt idx="10">
                  <c:v>0</c:v>
                </c:pt>
                <c:pt idx="11">
                  <c:v>0</c:v>
                </c:pt>
              </c:numCache>
            </c:numRef>
          </c:val>
          <c:smooth val="1"/>
          <c:extLst>
            <c:ext xmlns:c16="http://schemas.microsoft.com/office/drawing/2014/chart" uri="{C3380CC4-5D6E-409C-BE32-E72D297353CC}">
              <c16:uniqueId val="{00000003-CF11-4DF7-9350-93483C83FD41}"/>
            </c:ext>
          </c:extLst>
        </c:ser>
        <c:dLbls>
          <c:showLegendKey val="0"/>
          <c:showVal val="0"/>
          <c:showCatName val="0"/>
          <c:showSerName val="0"/>
          <c:showPercent val="0"/>
          <c:showBubbleSize val="0"/>
        </c:dLbls>
        <c:marker val="1"/>
        <c:smooth val="0"/>
        <c:axId val="626001392"/>
        <c:axId val="626003312"/>
      </c:lineChart>
      <c:catAx>
        <c:axId val="125328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NG"/>
          </a:p>
        </c:txPr>
        <c:crossAx val="1253289136"/>
        <c:crosses val="autoZero"/>
        <c:auto val="1"/>
        <c:lblAlgn val="ctr"/>
        <c:lblOffset val="100"/>
        <c:noMultiLvlLbl val="0"/>
      </c:catAx>
      <c:valAx>
        <c:axId val="1253289136"/>
        <c:scaling>
          <c:orientation val="minMax"/>
          <c:min val="-2000"/>
        </c:scaling>
        <c:delete val="0"/>
        <c:axPos val="l"/>
        <c:majorGridlines>
          <c:spPr>
            <a:ln w="9525" cap="flat" cmpd="sng" algn="ctr">
              <a:solidFill>
                <a:srgbClr val="EAEAEA">
                  <a:alpha val="70000"/>
                </a:srgb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53286256"/>
        <c:crosses val="autoZero"/>
        <c:crossBetween val="between"/>
      </c:valAx>
      <c:valAx>
        <c:axId val="6260033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26001392"/>
        <c:crosses val="max"/>
        <c:crossBetween val="between"/>
        <c:majorUnit val="0.15000000000000002"/>
      </c:valAx>
      <c:catAx>
        <c:axId val="626001392"/>
        <c:scaling>
          <c:orientation val="minMax"/>
        </c:scaling>
        <c:delete val="1"/>
        <c:axPos val="t"/>
        <c:numFmt formatCode="General" sourceLinked="1"/>
        <c:majorTickMark val="out"/>
        <c:minorTickMark val="none"/>
        <c:tickLblPos val="nextTo"/>
        <c:crossAx val="626003312"/>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span"/>
    <c:showDLblsOverMax val="0"/>
    <c:extLst/>
  </c:chart>
  <c:spPr>
    <a:noFill/>
    <a:ln w="9525" cap="flat" cmpd="sng" algn="ctr">
      <a:noFill/>
      <a:round/>
    </a:ln>
    <a:effectLst>
      <a:outerShdw blurRad="63500" sx="102000" sy="102000" algn="ctr" rotWithShape="0">
        <a:srgbClr val="163300">
          <a:alpha val="40000"/>
        </a:srgb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 Ops BI Lead Homework_Answer.xlsx]Sheet1!PivotTable8</c:name>
    <c:fmtId val="2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SLA Compliance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rgbClr val="163300"/>
            </a:solidFill>
            <a:round/>
          </a:ln>
          <a:effectLst/>
        </c:spPr>
        <c:marker>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FE870"/>
            </a:solidFill>
            <a:round/>
          </a:ln>
          <a:effectLst/>
        </c:spPr>
        <c:marker>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163300"/>
            </a:solidFill>
            <a:round/>
          </a:ln>
          <a:effectLst/>
        </c:spPr>
        <c:marker>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FE870"/>
            </a:solidFill>
            <a:round/>
          </a:ln>
          <a:effectLst/>
        </c:spPr>
        <c:marker>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63300"/>
            </a:solidFill>
            <a:round/>
          </a:ln>
          <a:effectLst/>
        </c:spPr>
        <c:marker>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FE870"/>
            </a:solidFill>
            <a:round/>
          </a:ln>
          <a:effectLst/>
        </c:spPr>
        <c:marker>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163300"/>
            </a:solidFill>
            <a:round/>
          </a:ln>
          <a:effectLst/>
        </c:spPr>
        <c:marker>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FE870"/>
            </a:solidFill>
            <a:round/>
          </a:ln>
          <a:effectLst/>
        </c:spPr>
        <c:marker>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63300"/>
            </a:solidFill>
            <a:round/>
          </a:ln>
          <a:effectLst/>
        </c:spPr>
        <c:marker>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FE870"/>
            </a:solidFill>
            <a:round/>
          </a:ln>
          <a:effectLst/>
        </c:spPr>
        <c:marker>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163300"/>
            </a:solidFill>
            <a:round/>
          </a:ln>
          <a:effectLst/>
        </c:spPr>
        <c:marker>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9FE870"/>
            </a:solidFill>
            <a:round/>
          </a:ln>
          <a:effectLst/>
        </c:spPr>
        <c:marker>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163300"/>
            </a:solidFill>
            <a:round/>
          </a:ln>
          <a:effectLst/>
        </c:spPr>
        <c:marker>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FE870"/>
            </a:solidFill>
            <a:round/>
          </a:ln>
          <a:effectLst/>
        </c:spPr>
        <c:marker>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163300"/>
            </a:solidFill>
            <a:round/>
          </a:ln>
          <a:effectLst/>
        </c:spPr>
        <c:marker>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9FE870"/>
            </a:solidFill>
            <a:round/>
          </a:ln>
          <a:effectLst/>
        </c:spPr>
        <c:marker>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163300"/>
            </a:solidFill>
            <a:round/>
          </a:ln>
          <a:effectLst/>
        </c:spPr>
        <c:marker>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9FE870"/>
            </a:solidFill>
            <a:round/>
          </a:ln>
          <a:effectLst/>
        </c:spPr>
        <c:marker>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163300"/>
            </a:solidFill>
            <a:round/>
          </a:ln>
          <a:effectLst/>
        </c:spPr>
        <c:marker>
          <c:symbol val="circle"/>
          <c:size val="5"/>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9FE870"/>
            </a:solidFill>
            <a:round/>
          </a:ln>
          <a:effectLst/>
        </c:spPr>
        <c:marker>
          <c:symbol val="circle"/>
          <c:size val="5"/>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rgbClr val="9FE870"/>
            </a:solidFill>
            <a:round/>
          </a:ln>
          <a:effectLst/>
        </c:spPr>
        <c:marker>
          <c:symbol val="circle"/>
          <c:size val="5"/>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rgbClr val="163300"/>
            </a:solidFill>
            <a:round/>
          </a:ln>
          <a:effectLst/>
        </c:spPr>
        <c:marker>
          <c:symbol val="circle"/>
          <c:size val="5"/>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rgbClr val="9FE870"/>
            </a:solidFill>
            <a:round/>
          </a:ln>
          <a:effectLst/>
        </c:spPr>
        <c:marker>
          <c:symbol val="circle"/>
          <c:size val="5"/>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rgbClr val="163300"/>
            </a:solidFill>
            <a:round/>
          </a:ln>
          <a:effectLst/>
        </c:spPr>
        <c:marker>
          <c:symbol val="circle"/>
          <c:size val="5"/>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Sheet1!$B$78</c:f>
              <c:strCache>
                <c:ptCount val="1"/>
                <c:pt idx="0">
                  <c:v>Perc_DU_(Cases)_SLA</c:v>
                </c:pt>
              </c:strCache>
            </c:strRef>
          </c:tx>
          <c:spPr>
            <a:ln w="28575" cap="rnd">
              <a:solidFill>
                <a:srgbClr val="9FE870"/>
              </a:solidFill>
              <a:round/>
            </a:ln>
            <a:effectLst/>
          </c:spPr>
          <c:marker>
            <c:symbol val="circle"/>
            <c:size val="5"/>
            <c:spPr>
              <a:solidFill>
                <a:srgbClr val="9FE870"/>
              </a:solidFill>
              <a:ln w="9525">
                <a:solidFill>
                  <a:srgbClr val="9FE870"/>
                </a:solidFill>
              </a:ln>
              <a:effectLst/>
            </c:spPr>
          </c:marker>
          <c:cat>
            <c:strRef>
              <c:f>Sheet1!$A$79:$A$90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Sheet1!$B$79:$B$90</c:f>
              <c:numCache>
                <c:formatCode>0%;\-0%;0%</c:formatCode>
                <c:ptCount val="12"/>
                <c:pt idx="0">
                  <c:v>0.22222222222222221</c:v>
                </c:pt>
                <c:pt idx="1">
                  <c:v>0</c:v>
                </c:pt>
                <c:pt idx="2">
                  <c:v>0.40397350993377484</c:v>
                </c:pt>
                <c:pt idx="3">
                  <c:v>0.7567567567567568</c:v>
                </c:pt>
                <c:pt idx="4">
                  <c:v>0</c:v>
                </c:pt>
                <c:pt idx="5">
                  <c:v>0.31729408434757994</c:v>
                </c:pt>
                <c:pt idx="6">
                  <c:v>0.24490740740740741</c:v>
                </c:pt>
                <c:pt idx="7">
                  <c:v>9.9862203128799551E-2</c:v>
                </c:pt>
                <c:pt idx="8">
                  <c:v>6.7883445405059237E-2</c:v>
                </c:pt>
                <c:pt idx="9">
                  <c:v>0.31539915660898649</c:v>
                </c:pt>
                <c:pt idx="10">
                  <c:v>0</c:v>
                </c:pt>
                <c:pt idx="11">
                  <c:v>0</c:v>
                </c:pt>
              </c:numCache>
            </c:numRef>
          </c:val>
          <c:smooth val="1"/>
          <c:extLst>
            <c:ext xmlns:c16="http://schemas.microsoft.com/office/drawing/2014/chart" uri="{C3380CC4-5D6E-409C-BE32-E72D297353CC}">
              <c16:uniqueId val="{00000000-D89F-48A3-8758-2589F6DCFD94}"/>
            </c:ext>
          </c:extLst>
        </c:ser>
        <c:ser>
          <c:idx val="1"/>
          <c:order val="1"/>
          <c:tx>
            <c:strRef>
              <c:f>Sheet1!$C$78</c:f>
              <c:strCache>
                <c:ptCount val="1"/>
                <c:pt idx="0">
                  <c:v>Perc_GlobalLink_(Tickets)_SLA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Sheet1!$A$79:$A$90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Sheet1!$C$79:$C$90</c:f>
              <c:numCache>
                <c:formatCode>0%;\-0%;0%</c:formatCode>
                <c:ptCount val="12"/>
                <c:pt idx="0">
                  <c:v>1</c:v>
                </c:pt>
                <c:pt idx="1">
                  <c:v>0</c:v>
                </c:pt>
                <c:pt idx="2">
                  <c:v>0.51542416452442164</c:v>
                </c:pt>
                <c:pt idx="3">
                  <c:v>0.61702127659574468</c:v>
                </c:pt>
                <c:pt idx="4">
                  <c:v>0.48542035699686603</c:v>
                </c:pt>
                <c:pt idx="5">
                  <c:v>0.226301442138586</c:v>
                </c:pt>
                <c:pt idx="6">
                  <c:v>0.20393047600237013</c:v>
                </c:pt>
                <c:pt idx="7">
                  <c:v>0.14621506245278709</c:v>
                </c:pt>
                <c:pt idx="8">
                  <c:v>0.1285897002751098</c:v>
                </c:pt>
                <c:pt idx="9">
                  <c:v>0.38953985855234435</c:v>
                </c:pt>
                <c:pt idx="10">
                  <c:v>0</c:v>
                </c:pt>
                <c:pt idx="11">
                  <c:v>0</c:v>
                </c:pt>
              </c:numCache>
            </c:numRef>
          </c:val>
          <c:smooth val="1"/>
          <c:extLst>
            <c:ext xmlns:c16="http://schemas.microsoft.com/office/drawing/2014/chart" uri="{C3380CC4-5D6E-409C-BE32-E72D297353CC}">
              <c16:uniqueId val="{00000001-D89F-48A3-8758-2589F6DCFD94}"/>
            </c:ext>
          </c:extLst>
        </c:ser>
        <c:ser>
          <c:idx val="2"/>
          <c:order val="2"/>
          <c:tx>
            <c:strRef>
              <c:f>Sheet1!$D$78</c:f>
              <c:strCache>
                <c:ptCount val="1"/>
                <c:pt idx="0">
                  <c:v>General_SLA</c:v>
                </c:pt>
              </c:strCache>
            </c:strRef>
          </c:tx>
          <c:spPr>
            <a:ln w="28575" cap="rnd">
              <a:solidFill>
                <a:srgbClr val="163300"/>
              </a:solidFill>
              <a:round/>
            </a:ln>
            <a:effectLst/>
          </c:spPr>
          <c:marker>
            <c:symbol val="circle"/>
            <c:size val="5"/>
            <c:spPr>
              <a:solidFill>
                <a:srgbClr val="163300"/>
              </a:solidFill>
              <a:ln w="9525">
                <a:solidFill>
                  <a:srgbClr val="163300"/>
                </a:solidFill>
              </a:ln>
              <a:effectLst/>
            </c:spPr>
          </c:marker>
          <c:cat>
            <c:strRef>
              <c:f>Sheet1!$A$79:$A$90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Sheet1!$D$79:$D$90</c:f>
              <c:numCache>
                <c:formatCode>0%;\-0%;0%</c:formatCode>
                <c:ptCount val="12"/>
                <c:pt idx="0">
                  <c:v>0.36363636363636365</c:v>
                </c:pt>
                <c:pt idx="1">
                  <c:v>0</c:v>
                </c:pt>
                <c:pt idx="2">
                  <c:v>0.49730893433799783</c:v>
                </c:pt>
                <c:pt idx="3">
                  <c:v>0.65648854961832059</c:v>
                </c:pt>
                <c:pt idx="4">
                  <c:v>0.48542035699686603</c:v>
                </c:pt>
                <c:pt idx="5">
                  <c:v>0.23853560147657649</c:v>
                </c:pt>
                <c:pt idx="6">
                  <c:v>0.20903222087728399</c:v>
                </c:pt>
                <c:pt idx="7">
                  <c:v>0.13795841755703148</c:v>
                </c:pt>
                <c:pt idx="8">
                  <c:v>0.11739524081327377</c:v>
                </c:pt>
                <c:pt idx="9">
                  <c:v>0.3751812895140737</c:v>
                </c:pt>
                <c:pt idx="10">
                  <c:v>0</c:v>
                </c:pt>
                <c:pt idx="11">
                  <c:v>0</c:v>
                </c:pt>
              </c:numCache>
            </c:numRef>
          </c:val>
          <c:smooth val="1"/>
          <c:extLst>
            <c:ext xmlns:c16="http://schemas.microsoft.com/office/drawing/2014/chart" uri="{C3380CC4-5D6E-409C-BE32-E72D297353CC}">
              <c16:uniqueId val="{00000002-D89F-48A3-8758-2589F6DCFD94}"/>
            </c:ext>
          </c:extLst>
        </c:ser>
        <c:dLbls>
          <c:showLegendKey val="0"/>
          <c:showVal val="0"/>
          <c:showCatName val="0"/>
          <c:showSerName val="0"/>
          <c:showPercent val="0"/>
          <c:showBubbleSize val="0"/>
        </c:dLbls>
        <c:marker val="1"/>
        <c:smooth val="0"/>
        <c:axId val="729566864"/>
        <c:axId val="729565424"/>
      </c:lineChart>
      <c:catAx>
        <c:axId val="72956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9565424"/>
        <c:crosses val="autoZero"/>
        <c:auto val="1"/>
        <c:lblAlgn val="ctr"/>
        <c:lblOffset val="100"/>
        <c:noMultiLvlLbl val="0"/>
      </c:catAx>
      <c:valAx>
        <c:axId val="729565424"/>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956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rgbClr val="163300">
          <a:alpha val="40000"/>
        </a:srgb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 Ops BI Lead Homework_Answer.xlsx]Sheet1!PivotTable17</c:name>
    <c:fmtId val="38"/>
  </c:pivotSource>
  <c:chart>
    <c:autoTitleDeleted val="0"/>
    <c:pivotFmts>
      <c:pivotFmt>
        <c:idx val="0"/>
        <c:spPr>
          <a:solidFill>
            <a:schemeClr val="accent1"/>
          </a:solidFill>
          <a:ln w="28575" cap="rnd">
            <a:solidFill>
              <a:srgbClr val="163300"/>
            </a:solidFill>
            <a:round/>
          </a:ln>
          <a:effectLst/>
        </c:spPr>
        <c:marker>
          <c:symbol val="circle"/>
          <c:size val="5"/>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FE870"/>
            </a:solidFill>
            <a:round/>
          </a:ln>
          <a:effectLst/>
        </c:spPr>
        <c:marker>
          <c:symbol val="circle"/>
          <c:size val="5"/>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F0000"/>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63300"/>
            </a:solidFill>
            <a:round/>
          </a:ln>
          <a:effectLst/>
        </c:spPr>
        <c:marker>
          <c:symbol val="circle"/>
          <c:size val="5"/>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FE870"/>
            </a:solidFill>
            <a:round/>
          </a:ln>
          <a:effectLst/>
        </c:spPr>
        <c:marker>
          <c:symbol val="circle"/>
          <c:size val="5"/>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FF0000"/>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163300"/>
            </a:solidFill>
            <a:round/>
          </a:ln>
          <a:effectLst/>
        </c:spPr>
        <c:marker>
          <c:symbol val="circle"/>
          <c:size val="5"/>
          <c:spPr>
            <a:solidFill>
              <a:srgbClr val="163300"/>
            </a:solidFill>
            <a:ln w="9525">
              <a:solidFill>
                <a:srgbClr val="16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9FE870"/>
            </a:solidFill>
            <a:round/>
          </a:ln>
          <a:effectLst/>
        </c:spPr>
        <c:marker>
          <c:symbol val="circle"/>
          <c:size val="5"/>
          <c:spPr>
            <a:solidFill>
              <a:srgbClr val="9FE870"/>
            </a:solidFill>
            <a:ln w="9525">
              <a:solidFill>
                <a:srgbClr val="9FE87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FF0000"/>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Sheet1!$C$188</c:f>
              <c:strCache>
                <c:ptCount val="1"/>
                <c:pt idx="0">
                  <c:v>Regional_NM&amp;ACH_Inputs</c:v>
                </c:pt>
              </c:strCache>
            </c:strRef>
          </c:tx>
          <c:spPr>
            <a:ln w="28575" cap="rnd">
              <a:solidFill>
                <a:srgbClr val="163300"/>
              </a:solidFill>
              <a:round/>
            </a:ln>
            <a:effectLst/>
          </c:spPr>
          <c:marker>
            <c:symbol val="circle"/>
            <c:size val="5"/>
            <c:spPr>
              <a:solidFill>
                <a:srgbClr val="163300"/>
              </a:solidFill>
              <a:ln w="9525">
                <a:solidFill>
                  <a:srgbClr val="163300"/>
                </a:solidFill>
              </a:ln>
              <a:effectLst/>
            </c:spPr>
          </c:marker>
          <c:cat>
            <c:multiLvlStrRef>
              <c:f>Sheet1!$A$189:$B$200</c:f>
              <c:multiLvlStrCache>
                <c:ptCount val="12"/>
                <c:lvl>
                  <c:pt idx="0">
                    <c:v>November</c:v>
                  </c:pt>
                  <c:pt idx="1">
                    <c:v>December</c:v>
                  </c:pt>
                  <c:pt idx="2">
                    <c:v>January</c:v>
                  </c:pt>
                  <c:pt idx="3">
                    <c:v>February</c:v>
                  </c:pt>
                  <c:pt idx="4">
                    <c:v>March</c:v>
                  </c:pt>
                  <c:pt idx="5">
                    <c:v>April</c:v>
                  </c:pt>
                  <c:pt idx="6">
                    <c:v>May</c:v>
                  </c:pt>
                  <c:pt idx="7">
                    <c:v>June</c:v>
                  </c:pt>
                  <c:pt idx="8">
                    <c:v>July</c:v>
                  </c:pt>
                  <c:pt idx="9">
                    <c:v>August</c:v>
                  </c:pt>
                  <c:pt idx="10">
                    <c:v>September</c:v>
                  </c:pt>
                  <c:pt idx="11">
                    <c:v>October</c:v>
                  </c:pt>
                </c:lvl>
                <c:lvl>
                  <c:pt idx="0">
                    <c:v>2023</c:v>
                  </c:pt>
                  <c:pt idx="2">
                    <c:v>2024</c:v>
                  </c:pt>
                </c:lvl>
              </c:multiLvlStrCache>
            </c:multiLvlStrRef>
          </c:cat>
          <c:val>
            <c:numRef>
              <c:f>Sheet1!$C$189:$C$200</c:f>
              <c:numCache>
                <c:formatCode>#,##0</c:formatCode>
                <c:ptCount val="12"/>
                <c:pt idx="0">
                  <c:v>945</c:v>
                </c:pt>
                <c:pt idx="1">
                  <c:v>964</c:v>
                </c:pt>
                <c:pt idx="2">
                  <c:v>1099</c:v>
                </c:pt>
                <c:pt idx="3">
                  <c:v>1396</c:v>
                </c:pt>
                <c:pt idx="4">
                  <c:v>2399</c:v>
                </c:pt>
                <c:pt idx="5">
                  <c:v>3958</c:v>
                </c:pt>
                <c:pt idx="6">
                  <c:v>3900</c:v>
                </c:pt>
                <c:pt idx="7">
                  <c:v>3630</c:v>
                </c:pt>
                <c:pt idx="8">
                  <c:v>4230</c:v>
                </c:pt>
                <c:pt idx="9">
                  <c:v>3091</c:v>
                </c:pt>
                <c:pt idx="10">
                  <c:v>4726</c:v>
                </c:pt>
                <c:pt idx="11">
                  <c:v>3206</c:v>
                </c:pt>
              </c:numCache>
            </c:numRef>
          </c:val>
          <c:smooth val="1"/>
          <c:extLst>
            <c:ext xmlns:c16="http://schemas.microsoft.com/office/drawing/2014/chart" uri="{C3380CC4-5D6E-409C-BE32-E72D297353CC}">
              <c16:uniqueId val="{00000000-783A-49F2-95A8-D01A8E324DE7}"/>
            </c:ext>
          </c:extLst>
        </c:ser>
        <c:ser>
          <c:idx val="1"/>
          <c:order val="1"/>
          <c:tx>
            <c:strRef>
              <c:f>Sheet1!$D$188</c:f>
              <c:strCache>
                <c:ptCount val="1"/>
                <c:pt idx="0">
                  <c:v>Regional_NM&amp;ACH_Outputs</c:v>
                </c:pt>
              </c:strCache>
            </c:strRef>
          </c:tx>
          <c:spPr>
            <a:ln w="28575" cap="rnd">
              <a:solidFill>
                <a:srgbClr val="9FE870"/>
              </a:solidFill>
              <a:round/>
            </a:ln>
            <a:effectLst/>
          </c:spPr>
          <c:marker>
            <c:symbol val="circle"/>
            <c:size val="5"/>
            <c:spPr>
              <a:solidFill>
                <a:srgbClr val="9FE870"/>
              </a:solidFill>
              <a:ln w="9525">
                <a:solidFill>
                  <a:srgbClr val="9FE870"/>
                </a:solidFill>
              </a:ln>
              <a:effectLst/>
            </c:spPr>
          </c:marker>
          <c:cat>
            <c:multiLvlStrRef>
              <c:f>Sheet1!$A$189:$B$200</c:f>
              <c:multiLvlStrCache>
                <c:ptCount val="12"/>
                <c:lvl>
                  <c:pt idx="0">
                    <c:v>November</c:v>
                  </c:pt>
                  <c:pt idx="1">
                    <c:v>December</c:v>
                  </c:pt>
                  <c:pt idx="2">
                    <c:v>January</c:v>
                  </c:pt>
                  <c:pt idx="3">
                    <c:v>February</c:v>
                  </c:pt>
                  <c:pt idx="4">
                    <c:v>March</c:v>
                  </c:pt>
                  <c:pt idx="5">
                    <c:v>April</c:v>
                  </c:pt>
                  <c:pt idx="6">
                    <c:v>May</c:v>
                  </c:pt>
                  <c:pt idx="7">
                    <c:v>June</c:v>
                  </c:pt>
                  <c:pt idx="8">
                    <c:v>July</c:v>
                  </c:pt>
                  <c:pt idx="9">
                    <c:v>August</c:v>
                  </c:pt>
                  <c:pt idx="10">
                    <c:v>September</c:v>
                  </c:pt>
                  <c:pt idx="11">
                    <c:v>October</c:v>
                  </c:pt>
                </c:lvl>
                <c:lvl>
                  <c:pt idx="0">
                    <c:v>2023</c:v>
                  </c:pt>
                  <c:pt idx="2">
                    <c:v>2024</c:v>
                  </c:pt>
                </c:lvl>
              </c:multiLvlStrCache>
            </c:multiLvlStrRef>
          </c:cat>
          <c:val>
            <c:numRef>
              <c:f>Sheet1!$D$189:$D$200</c:f>
              <c:numCache>
                <c:formatCode>#,##0</c:formatCode>
                <c:ptCount val="12"/>
                <c:pt idx="0">
                  <c:v>934</c:v>
                </c:pt>
                <c:pt idx="1">
                  <c:v>954</c:v>
                </c:pt>
                <c:pt idx="2">
                  <c:v>1053</c:v>
                </c:pt>
                <c:pt idx="3">
                  <c:v>1340</c:v>
                </c:pt>
                <c:pt idx="4">
                  <c:v>2065</c:v>
                </c:pt>
                <c:pt idx="5">
                  <c:v>3399</c:v>
                </c:pt>
                <c:pt idx="6">
                  <c:v>2471</c:v>
                </c:pt>
                <c:pt idx="7">
                  <c:v>3151</c:v>
                </c:pt>
                <c:pt idx="8">
                  <c:v>3592</c:v>
                </c:pt>
                <c:pt idx="9">
                  <c:v>2718</c:v>
                </c:pt>
                <c:pt idx="10">
                  <c:v>4245</c:v>
                </c:pt>
                <c:pt idx="11">
                  <c:v>2800</c:v>
                </c:pt>
              </c:numCache>
            </c:numRef>
          </c:val>
          <c:smooth val="1"/>
          <c:extLst>
            <c:ext xmlns:c16="http://schemas.microsoft.com/office/drawing/2014/chart" uri="{C3380CC4-5D6E-409C-BE32-E72D297353CC}">
              <c16:uniqueId val="{00000001-783A-49F2-95A8-D01A8E324DE7}"/>
            </c:ext>
          </c:extLst>
        </c:ser>
        <c:dLbls>
          <c:showLegendKey val="0"/>
          <c:showVal val="0"/>
          <c:showCatName val="0"/>
          <c:showSerName val="0"/>
          <c:showPercent val="0"/>
          <c:showBubbleSize val="0"/>
        </c:dLbls>
        <c:marker val="1"/>
        <c:smooth val="0"/>
        <c:axId val="1100366735"/>
        <c:axId val="1100370095"/>
      </c:lineChart>
      <c:lineChart>
        <c:grouping val="standard"/>
        <c:varyColors val="0"/>
        <c:ser>
          <c:idx val="2"/>
          <c:order val="2"/>
          <c:tx>
            <c:strRef>
              <c:f>Sheet1!$E$188</c:f>
              <c:strCache>
                <c:ptCount val="1"/>
                <c:pt idx="0">
                  <c:v>NM&amp;ACH %Ach</c:v>
                </c:pt>
              </c:strCache>
            </c:strRef>
          </c:tx>
          <c:spPr>
            <a:ln w="12700" cap="rnd">
              <a:solidFill>
                <a:srgbClr val="FF0000"/>
              </a:solidFill>
              <a:prstDash val="dash"/>
              <a:round/>
            </a:ln>
            <a:effectLst/>
          </c:spPr>
          <c:marker>
            <c:symbol val="none"/>
          </c:marker>
          <c:cat>
            <c:multiLvlStrRef>
              <c:f>Sheet1!$A$189:$B$200</c:f>
              <c:multiLvlStrCache>
                <c:ptCount val="12"/>
                <c:lvl>
                  <c:pt idx="0">
                    <c:v>November</c:v>
                  </c:pt>
                  <c:pt idx="1">
                    <c:v>December</c:v>
                  </c:pt>
                  <c:pt idx="2">
                    <c:v>January</c:v>
                  </c:pt>
                  <c:pt idx="3">
                    <c:v>February</c:v>
                  </c:pt>
                  <c:pt idx="4">
                    <c:v>March</c:v>
                  </c:pt>
                  <c:pt idx="5">
                    <c:v>April</c:v>
                  </c:pt>
                  <c:pt idx="6">
                    <c:v>May</c:v>
                  </c:pt>
                  <c:pt idx="7">
                    <c:v>June</c:v>
                  </c:pt>
                  <c:pt idx="8">
                    <c:v>July</c:v>
                  </c:pt>
                  <c:pt idx="9">
                    <c:v>August</c:v>
                  </c:pt>
                  <c:pt idx="10">
                    <c:v>September</c:v>
                  </c:pt>
                  <c:pt idx="11">
                    <c:v>October</c:v>
                  </c:pt>
                </c:lvl>
                <c:lvl>
                  <c:pt idx="0">
                    <c:v>2023</c:v>
                  </c:pt>
                  <c:pt idx="2">
                    <c:v>2024</c:v>
                  </c:pt>
                </c:lvl>
              </c:multiLvlStrCache>
            </c:multiLvlStrRef>
          </c:cat>
          <c:val>
            <c:numRef>
              <c:f>Sheet1!$E$189:$E$200</c:f>
              <c:numCache>
                <c:formatCode>0%;\-0%;0%</c:formatCode>
                <c:ptCount val="12"/>
                <c:pt idx="0">
                  <c:v>0.98835978835978833</c:v>
                </c:pt>
                <c:pt idx="1">
                  <c:v>0.98962655601659755</c:v>
                </c:pt>
                <c:pt idx="2">
                  <c:v>0.95814376706096449</c:v>
                </c:pt>
                <c:pt idx="3">
                  <c:v>0.95988538681948421</c:v>
                </c:pt>
                <c:pt idx="4">
                  <c:v>0.86077532305127136</c:v>
                </c:pt>
                <c:pt idx="5">
                  <c:v>0.85876705406771092</c:v>
                </c:pt>
                <c:pt idx="6">
                  <c:v>0.63358974358974363</c:v>
                </c:pt>
                <c:pt idx="7">
                  <c:v>0.86804407713498621</c:v>
                </c:pt>
                <c:pt idx="8">
                  <c:v>0.8491725768321513</c:v>
                </c:pt>
                <c:pt idx="9">
                  <c:v>0.87932707861533488</c:v>
                </c:pt>
                <c:pt idx="10">
                  <c:v>0.89822259839187468</c:v>
                </c:pt>
                <c:pt idx="11">
                  <c:v>0.8733624454148472</c:v>
                </c:pt>
              </c:numCache>
            </c:numRef>
          </c:val>
          <c:smooth val="1"/>
          <c:extLst>
            <c:ext xmlns:c16="http://schemas.microsoft.com/office/drawing/2014/chart" uri="{C3380CC4-5D6E-409C-BE32-E72D297353CC}">
              <c16:uniqueId val="{00000002-783A-49F2-95A8-D01A8E324DE7}"/>
            </c:ext>
          </c:extLst>
        </c:ser>
        <c:dLbls>
          <c:showLegendKey val="0"/>
          <c:showVal val="0"/>
          <c:showCatName val="0"/>
          <c:showSerName val="0"/>
          <c:showPercent val="0"/>
          <c:showBubbleSize val="0"/>
        </c:dLbls>
        <c:marker val="1"/>
        <c:smooth val="0"/>
        <c:axId val="1855235215"/>
        <c:axId val="1855234735"/>
      </c:lineChart>
      <c:catAx>
        <c:axId val="110036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0370095"/>
        <c:crosses val="autoZero"/>
        <c:auto val="1"/>
        <c:lblAlgn val="ctr"/>
        <c:lblOffset val="100"/>
        <c:noMultiLvlLbl val="0"/>
      </c:catAx>
      <c:valAx>
        <c:axId val="11003700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0366735"/>
        <c:crosses val="autoZero"/>
        <c:crossBetween val="between"/>
      </c:valAx>
      <c:valAx>
        <c:axId val="1855234735"/>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55235215"/>
        <c:crosses val="max"/>
        <c:crossBetween val="between"/>
      </c:valAx>
      <c:catAx>
        <c:axId val="1855235215"/>
        <c:scaling>
          <c:orientation val="minMax"/>
        </c:scaling>
        <c:delete val="1"/>
        <c:axPos val="b"/>
        <c:numFmt formatCode="General" sourceLinked="1"/>
        <c:majorTickMark val="out"/>
        <c:minorTickMark val="none"/>
        <c:tickLblPos val="nextTo"/>
        <c:crossAx val="185523473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rgbClr val="163300">
          <a:alpha val="40000"/>
        </a:srgb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image" Target="../media/image3.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0</xdr:col>
      <xdr:colOff>0</xdr:colOff>
      <xdr:row>9</xdr:row>
      <xdr:rowOff>0</xdr:rowOff>
    </xdr:from>
    <xdr:ext cx="11391900" cy="643890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41</xdr:row>
      <xdr:rowOff>180975</xdr:rowOff>
    </xdr:from>
    <xdr:ext cx="11391900" cy="6438900"/>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152401</xdr:colOff>
      <xdr:row>14</xdr:row>
      <xdr:rowOff>28574</xdr:rowOff>
    </xdr:from>
    <xdr:to>
      <xdr:col>5</xdr:col>
      <xdr:colOff>535782</xdr:colOff>
      <xdr:row>38</xdr:row>
      <xdr:rowOff>133349</xdr:rowOff>
    </xdr:to>
    <xdr:graphicFrame macro="">
      <xdr:nvGraphicFramePr>
        <xdr:cNvPr id="2" name="Chart 1">
          <a:extLst>
            <a:ext uri="{FF2B5EF4-FFF2-40B4-BE49-F238E27FC236}">
              <a16:creationId xmlns:a16="http://schemas.microsoft.com/office/drawing/2014/main" id="{137D3EF4-575A-1704-6610-E514ACEBF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155431</xdr:colOff>
      <xdr:row>10</xdr:row>
      <xdr:rowOff>55850</xdr:rowOff>
    </xdr:from>
    <xdr:to>
      <xdr:col>18</xdr:col>
      <xdr:colOff>988218</xdr:colOff>
      <xdr:row>34</xdr:row>
      <xdr:rowOff>74900</xdr:rowOff>
    </xdr:to>
    <xdr:graphicFrame macro="">
      <xdr:nvGraphicFramePr>
        <xdr:cNvPr id="4" name="Chart 3">
          <a:extLst>
            <a:ext uri="{FF2B5EF4-FFF2-40B4-BE49-F238E27FC236}">
              <a16:creationId xmlns:a16="http://schemas.microsoft.com/office/drawing/2014/main" id="{5635FF1D-6DF2-A5DE-8A46-98135BDB5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598343</xdr:colOff>
      <xdr:row>156</xdr:row>
      <xdr:rowOff>147205</xdr:rowOff>
    </xdr:from>
    <xdr:to>
      <xdr:col>7</xdr:col>
      <xdr:colOff>12123</xdr:colOff>
      <xdr:row>182</xdr:row>
      <xdr:rowOff>19916</xdr:rowOff>
    </xdr:to>
    <xdr:graphicFrame macro="">
      <xdr:nvGraphicFramePr>
        <xdr:cNvPr id="8" name="Chart 7">
          <a:extLst>
            <a:ext uri="{FF2B5EF4-FFF2-40B4-BE49-F238E27FC236}">
              <a16:creationId xmlns:a16="http://schemas.microsoft.com/office/drawing/2014/main" id="{295DDDA6-DF5B-868D-BD49-456D6F14E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1522808</xdr:colOff>
      <xdr:row>13</xdr:row>
      <xdr:rowOff>126205</xdr:rowOff>
    </xdr:from>
    <xdr:to>
      <xdr:col>11</xdr:col>
      <xdr:colOff>659606</xdr:colOff>
      <xdr:row>38</xdr:row>
      <xdr:rowOff>80961</xdr:rowOff>
    </xdr:to>
    <xdr:graphicFrame macro="">
      <xdr:nvGraphicFramePr>
        <xdr:cNvPr id="9" name="Chart 8">
          <a:extLst>
            <a:ext uri="{FF2B5EF4-FFF2-40B4-BE49-F238E27FC236}">
              <a16:creationId xmlns:a16="http://schemas.microsoft.com/office/drawing/2014/main" id="{5B7703FC-4E37-665F-58DD-6B6D968D7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1518046</xdr:colOff>
      <xdr:row>39</xdr:row>
      <xdr:rowOff>128586</xdr:rowOff>
    </xdr:from>
    <xdr:to>
      <xdr:col>11</xdr:col>
      <xdr:colOff>654843</xdr:colOff>
      <xdr:row>62</xdr:row>
      <xdr:rowOff>59531</xdr:rowOff>
    </xdr:to>
    <xdr:graphicFrame macro="">
      <xdr:nvGraphicFramePr>
        <xdr:cNvPr id="10" name="Chart 9">
          <a:extLst>
            <a:ext uri="{FF2B5EF4-FFF2-40B4-BE49-F238E27FC236}">
              <a16:creationId xmlns:a16="http://schemas.microsoft.com/office/drawing/2014/main" id="{6F64EDC9-C792-48ED-9A18-D39276031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335106</xdr:colOff>
      <xdr:row>171</xdr:row>
      <xdr:rowOff>10390</xdr:rowOff>
    </xdr:from>
    <xdr:to>
      <xdr:col>13</xdr:col>
      <xdr:colOff>185304</xdr:colOff>
      <xdr:row>193</xdr:row>
      <xdr:rowOff>51954</xdr:rowOff>
    </xdr:to>
    <xdr:graphicFrame macro="">
      <xdr:nvGraphicFramePr>
        <xdr:cNvPr id="11" name="Chart 10">
          <a:extLst>
            <a:ext uri="{FF2B5EF4-FFF2-40B4-BE49-F238E27FC236}">
              <a16:creationId xmlns:a16="http://schemas.microsoft.com/office/drawing/2014/main" id="{3EEFEF4F-9A79-AFCA-5F10-2027CC671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8</xdr:row>
      <xdr:rowOff>28575</xdr:rowOff>
    </xdr:from>
    <xdr:to>
      <xdr:col>13</xdr:col>
      <xdr:colOff>545306</xdr:colOff>
      <xdr:row>32</xdr:row>
      <xdr:rowOff>133350</xdr:rowOff>
    </xdr:to>
    <xdr:graphicFrame macro="">
      <xdr:nvGraphicFramePr>
        <xdr:cNvPr id="2" name="Chart 1">
          <a:extLst>
            <a:ext uri="{FF2B5EF4-FFF2-40B4-BE49-F238E27FC236}">
              <a16:creationId xmlns:a16="http://schemas.microsoft.com/office/drawing/2014/main" id="{34E6DF60-8743-4624-9C2B-B343605E3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403411</xdr:colOff>
      <xdr:row>8</xdr:row>
      <xdr:rowOff>44834</xdr:rowOff>
    </xdr:from>
    <xdr:to>
      <xdr:col>33</xdr:col>
      <xdr:colOff>67341</xdr:colOff>
      <xdr:row>12</xdr:row>
      <xdr:rowOff>11217</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F08E2912-C17C-48F9-92F0-0889425E883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7951823" y="1299893"/>
              <a:ext cx="2084400" cy="59391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22410</xdr:colOff>
      <xdr:row>33</xdr:row>
      <xdr:rowOff>78440</xdr:rowOff>
    </xdr:from>
    <xdr:to>
      <xdr:col>13</xdr:col>
      <xdr:colOff>526677</xdr:colOff>
      <xdr:row>59</xdr:row>
      <xdr:rowOff>80528</xdr:rowOff>
    </xdr:to>
    <xdr:graphicFrame macro="">
      <xdr:nvGraphicFramePr>
        <xdr:cNvPr id="6" name="Chart 5">
          <a:extLst>
            <a:ext uri="{FF2B5EF4-FFF2-40B4-BE49-F238E27FC236}">
              <a16:creationId xmlns:a16="http://schemas.microsoft.com/office/drawing/2014/main" id="{3A2353F3-7CAB-40A0-86BE-142B17DA9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89647</xdr:colOff>
      <xdr:row>33</xdr:row>
      <xdr:rowOff>100853</xdr:rowOff>
    </xdr:from>
    <xdr:to>
      <xdr:col>29</xdr:col>
      <xdr:colOff>201706</xdr:colOff>
      <xdr:row>59</xdr:row>
      <xdr:rowOff>89647</xdr:rowOff>
    </xdr:to>
    <xdr:graphicFrame macro="">
      <xdr:nvGraphicFramePr>
        <xdr:cNvPr id="8" name="Chart 7">
          <a:extLst>
            <a:ext uri="{FF2B5EF4-FFF2-40B4-BE49-F238E27FC236}">
              <a16:creationId xmlns:a16="http://schemas.microsoft.com/office/drawing/2014/main" id="{0CAD0711-F625-4BC7-9A1C-31835BAD7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89643</xdr:colOff>
      <xdr:row>8</xdr:row>
      <xdr:rowOff>44823</xdr:rowOff>
    </xdr:from>
    <xdr:to>
      <xdr:col>29</xdr:col>
      <xdr:colOff>212908</xdr:colOff>
      <xdr:row>32</xdr:row>
      <xdr:rowOff>123265</xdr:rowOff>
    </xdr:to>
    <xdr:graphicFrame macro="">
      <xdr:nvGraphicFramePr>
        <xdr:cNvPr id="9" name="Chart 8">
          <a:extLst>
            <a:ext uri="{FF2B5EF4-FFF2-40B4-BE49-F238E27FC236}">
              <a16:creationId xmlns:a16="http://schemas.microsoft.com/office/drawing/2014/main" id="{3F3BC36C-C25C-4DC8-9DE0-6D6604215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29</xdr:col>
      <xdr:colOff>403411</xdr:colOff>
      <xdr:row>12</xdr:row>
      <xdr:rowOff>22418</xdr:rowOff>
    </xdr:from>
    <xdr:to>
      <xdr:col>33</xdr:col>
      <xdr:colOff>67997</xdr:colOff>
      <xdr:row>40</xdr:row>
      <xdr:rowOff>112066</xdr:rowOff>
    </xdr:to>
    <mc:AlternateContent xmlns:mc="http://schemas.openxmlformats.org/markup-compatibility/2006" xmlns:a14="http://schemas.microsoft.com/office/drawing/2010/main">
      <mc:Choice Requires="a14">
        <xdr:graphicFrame macro="">
          <xdr:nvGraphicFramePr>
            <xdr:cNvPr id="10" name="Ops">
              <a:extLst>
                <a:ext uri="{FF2B5EF4-FFF2-40B4-BE49-F238E27FC236}">
                  <a16:creationId xmlns:a16="http://schemas.microsoft.com/office/drawing/2014/main" id="{DFD134B8-2E3A-4231-8436-AC884853F9FE}"/>
                </a:ext>
              </a:extLst>
            </xdr:cNvPr>
            <xdr:cNvGraphicFramePr/>
          </xdr:nvGraphicFramePr>
          <xdr:xfrm>
            <a:off x="0" y="0"/>
            <a:ext cx="0" cy="0"/>
          </xdr:xfrm>
          <a:graphic>
            <a:graphicData uri="http://schemas.microsoft.com/office/drawing/2010/slicer">
              <sle:slicer xmlns:sle="http://schemas.microsoft.com/office/drawing/2010/slicer" name="Ops"/>
            </a:graphicData>
          </a:graphic>
        </xdr:graphicFrame>
      </mc:Choice>
      <mc:Fallback xmlns="">
        <xdr:sp macro="" textlink="">
          <xdr:nvSpPr>
            <xdr:cNvPr id="0" name=""/>
            <xdr:cNvSpPr>
              <a:spLocks noTextEdit="1"/>
            </xdr:cNvSpPr>
          </xdr:nvSpPr>
          <xdr:spPr>
            <a:xfrm>
              <a:off x="17951823" y="1905006"/>
              <a:ext cx="2085056" cy="448235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xdr:row>
      <xdr:rowOff>0</xdr:rowOff>
    </xdr:from>
    <xdr:to>
      <xdr:col>3</xdr:col>
      <xdr:colOff>549088</xdr:colOff>
      <xdr:row>7</xdr:row>
      <xdr:rowOff>26594</xdr:rowOff>
    </xdr:to>
    <xdr:pic>
      <xdr:nvPicPr>
        <xdr:cNvPr id="11" name="Picture 10">
          <a:extLst>
            <a:ext uri="{FF2B5EF4-FFF2-40B4-BE49-F238E27FC236}">
              <a16:creationId xmlns:a16="http://schemas.microsoft.com/office/drawing/2014/main" id="{7F83A761-D954-DDE0-F714-8DAE1DE7BD42}"/>
            </a:ext>
          </a:extLst>
        </xdr:cNvPr>
        <xdr:cNvPicPr>
          <a:picLocks noChangeAspect="1"/>
        </xdr:cNvPicPr>
      </xdr:nvPicPr>
      <xdr:blipFill>
        <a:blip xmlns:r="http://schemas.openxmlformats.org/officeDocument/2006/relationships" r:embed="rId5"/>
        <a:stretch>
          <a:fillRect/>
        </a:stretch>
      </xdr:blipFill>
      <xdr:spPr>
        <a:xfrm>
          <a:off x="605118" y="313765"/>
          <a:ext cx="1759323" cy="81100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iwura Adelabu" refreshedDate="45644.858423611113" backgroundQuery="1" createdVersion="8" refreshedVersion="8" minRefreshableVersion="3" recordCount="0" supportSubquery="1" supportAdvancedDrill="1" xr:uid="{F00C04E5-B384-44C6-B265-C6C63788C655}">
  <cacheSource type="external" connectionId="11"/>
  <cacheFields count="4">
    <cacheField name="[Measures].[Global_DU_Escalation]" caption="Global_DU_Escalation" numFmtId="0" hierarchy="29" level="32767"/>
    <cacheField name="[Measures].[Global_Link_Escalation]" caption="Global_Link_Escalation" numFmtId="0" hierarchy="30" level="32767"/>
    <cacheField name="[Calendar].[Month].[Month]" caption="Month" numFmtId="0" hierarchy="3" level="1">
      <sharedItems count="12">
        <s v="January"/>
        <s v="February"/>
        <s v="March"/>
        <s v="April"/>
        <s v="May"/>
        <s v="June"/>
        <s v="July"/>
        <s v="August"/>
        <s v="September"/>
        <s v="October"/>
        <s v="November"/>
        <s v="December"/>
      </sharedItems>
    </cacheField>
    <cacheField name="[Calendar].[Quarter].[Quarter]" caption="Quarter" numFmtId="0" hierarchy="6" level="1">
      <sharedItems containsSemiMixedTypes="0" containsNonDate="0" containsString="0"/>
    </cacheField>
  </cacheFields>
  <cacheHierarchies count="53">
    <cacheHierarchy uniqueName="[Calendar].[Dates]" caption="Dates" attribute="1" time="1" defaultMemberUniqueName="[Calendar].[Dates].[All]" allUniqueName="[Calendar].[Dates].[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o]" caption="MonthNo" attribute="1" defaultMemberUniqueName="[Calendar].[MonthNo].[All]" allUniqueName="[Calendar].[MonthNo].[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ShortMonthName]" caption="ShortMonthName" attribute="1" defaultMemberUniqueName="[Calendar].[ShortMonthName].[All]" allUniqueName="[Calendar].[ShortMonthName].[All]" dimensionUniqueName="[Calendar]" displayFolder="" count="0" memberValueDatatype="130" unbalanced="0"/>
    <cacheHierarchy uniqueName="[Calendar].[Quarter_]" caption="Quarter_" attribute="1" defaultMemberUniqueName="[Calendar].[Quarter_].[All]" allUniqueName="[Calendar].[Quarter_].[All]" dimensionUniqueName="[Calendar]" displayFolder="" count="0" memberValueDatatype="2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3"/>
      </fieldsUsage>
    </cacheHierarchy>
    <cacheHierarchy uniqueName="[Calendar].[LastMonthName]" caption="LastMonthName" attribute="1" defaultMemberUniqueName="[Calendar].[LastMonthName].[All]" allUniqueName="[Calendar].[LastMonthName].[All]" dimensionUniqueName="[Calendar]" displayFolder="" count="0" memberValueDatatype="130" unbalanced="0"/>
    <cacheHierarchy uniqueName="[Calendar].[LastYear]" caption="LastYear" attribute="1" defaultMemberUniqueName="[Calendar].[LastYear].[All]" allUniqueName="[Calendar].[LastYear].[All]" dimensionUniqueName="[Calendar]" displayFolder="" count="0" memberValueDatatype="130" unbalanced="0"/>
    <cacheHierarchy uniqueName="[Calendar].[LastYearMonth]" caption="LastYearMonth" attribute="1" defaultMemberUniqueName="[Calendar].[LastYearMonth].[All]" allUniqueName="[Calendar].[LastYearMonth].[All]" dimensionUniqueName="[Calendar]" displayFolder="" count="0" memberValueDatatype="130" unbalanced="0"/>
    <cacheHierarchy uniqueName="[Calendar].[LastYearQuarter]" caption="LastYearQuarter" attribute="1" defaultMemberUniqueName="[Calendar].[LastYearQuarter].[All]" allUniqueName="[Calendar].[LastYearQuarter].[All]" dimensionUniqueName="[Calendar]" displayFolder="" count="0" memberValueDatatype="130" unbalanced="0"/>
    <cacheHierarchy uniqueName="[Calendar].[YearQuarter]" caption="YearQuarter" attribute="1" defaultMemberUniqueName="[Calendar].[YearQuarter].[All]" allUniqueName="[Calendar].[YearQuarter].[All]" dimensionUniqueName="[Calendar]" displayFolder="" count="0" memberValueDatatype="130" unbalanced="0"/>
    <cacheHierarchy uniqueName="[Calendar].[YearMonth]" caption="YearMonth" attribute="1" defaultMemberUniqueName="[Calendar].[YearMonth].[All]" allUniqueName="[Calendar].[YearMonth].[All]" dimensionUniqueName="[Calendar]" displayFolder="" count="0" memberValueDatatype="130" unbalanced="0"/>
    <cacheHierarchy uniqueName="[Escalation].[Action Created Parameter]" caption="Action Created Parameter" attribute="1" time="1" defaultMemberUniqueName="[Escalation].[Action Created Parameter].[All]" allUniqueName="[Escalation].[Action Created Parameter].[All]" dimensionUniqueName="[Escalation]" displayFolder="" count="0" memberValueDatatype="7" unbalanced="0"/>
    <cacheHierarchy uniqueName="[Escalation].[No of Escalations]" caption="No of Escalations" attribute="1" defaultMemberUniqueName="[Escalation].[No of Escalations].[All]" allUniqueName="[Escalation].[No of Escalations].[All]" dimensionUniqueName="[Escalation]" displayFolder="" count="0" memberValueDatatype="20" unbalanced="0"/>
    <cacheHierarchy uniqueName="[Escalation].[Escalation Rate]" caption="Escalation Rate" attribute="1" defaultMemberUniqueName="[Escalation].[Escalation Rate].[All]" allUniqueName="[Escalation].[Escalation Rate].[All]" dimensionUniqueName="[Escalation]" displayFolder="" count="0" memberValueDatatype="5" unbalanced="0"/>
    <cacheHierarchy uniqueName="[Escalation].[Category]" caption="Category" attribute="1" defaultMemberUniqueName="[Escalation].[Category].[All]" allUniqueName="[Escalation].[Category].[All]" dimensionUniqueName="[Escalation]" displayFolder="" count="0" memberValueDatatype="130" unbalanced="0"/>
    <cacheHierarchy uniqueName="[Regional_NM ACH].[Action Created Parameter]" caption="Action Created Parameter" attribute="1" time="1" defaultMemberUniqueName="[Regional_NM ACH].[Action Created Parameter].[All]" allUniqueName="[Regional_NM ACH].[Action Created Parameter].[All]" dimensionUniqueName="[Regional_NM ACH]" displayFolder="" count="0" memberValueDatatype="7" unbalanced="0"/>
    <cacheHierarchy uniqueName="[Regional_NM ACH].[Category]" caption="Category" attribute="1" defaultMemberUniqueName="[Regional_NM ACH].[Category].[All]" allUniqueName="[Regional_NM ACH].[Category].[All]" dimensionUniqueName="[Regional_NM ACH]" displayFolder="" count="0" memberValueDatatype="130" unbalanced="0"/>
    <cacheHierarchy uniqueName="[Regional_NM ACH].[Ops]" caption="Ops" attribute="1" defaultMemberUniqueName="[Regional_NM ACH].[Ops].[All]" allUniqueName="[Regional_NM ACH].[Ops].[All]" dimensionUniqueName="[Regional_NM ACH]" displayFolder="" count="0" memberValueDatatype="130" unbalanced="0"/>
    <cacheHierarchy uniqueName="[Regional_NM ACH].[Count]" caption="Count" attribute="1" defaultMemberUniqueName="[Regional_NM ACH].[Count].[All]" allUniqueName="[Regional_NM ACH].[Count].[All]" dimensionUniqueName="[Regional_NM ACH]" displayFolder="" count="0" memberValueDatatype="20" unbalanced="0"/>
    <cacheHierarchy uniqueName="[Waiting_TIme].[Wait Hour Buckets]" caption="Wait Hour Buckets" attribute="1" time="1" defaultMemberUniqueName="[Waiting_TIme].[Wait Hour Buckets].[All]" allUniqueName="[Waiting_TIme].[Wait Hour Buckets].[All]" dimensionUniqueName="[Waiting_TIme]" displayFolder="" count="0" memberValueDatatype="7" unbalanced="0"/>
    <cacheHierarchy uniqueName="[Waiting_TIme].[Waiting]" caption="Waiting" attribute="1" defaultMemberUniqueName="[Waiting_TIme].[Waiting].[All]" allUniqueName="[Waiting_TIme].[Waiting].[All]" dimensionUniqueName="[Waiting_TIme]" displayFolder="" count="0" memberValueDatatype="130" unbalanced="0"/>
    <cacheHierarchy uniqueName="[Waiting_TIme].[Count]" caption="Count" attribute="1" defaultMemberUniqueName="[Waiting_TIme].[Count].[All]" allUniqueName="[Waiting_TIme].[Count].[All]" dimensionUniqueName="[Waiting_TIme]" displayFolder="" count="0" memberValueDatatype="20" unbalanced="0"/>
    <cacheHierarchy uniqueName="[Waiting_TIme].[Category]" caption="Category" attribute="1" defaultMemberUniqueName="[Waiting_TIme].[Category].[All]" allUniqueName="[Waiting_TIme].[Category].[All]" dimensionUniqueName="[Waiting_TIme]" displayFolder="" count="0" memberValueDatatype="130" unbalanced="0"/>
    <cacheHierarchy uniqueName="[Waiting_TIme].[Wait-sort]" caption="Wait-sort" attribute="1" defaultMemberUniqueName="[Waiting_TIme].[Wait-sort].[All]" allUniqueName="[Waiting_TIme].[Wait-sort].[All]" dimensionUniqueName="[Waiting_TIme]" displayFolder="" count="0" memberValueDatatype="20" unbalanced="0"/>
    <cacheHierarchy uniqueName="[Waiting_TIme].[SLA]" caption="SLA" attribute="1" defaultMemberUniqueName="[Waiting_TIme].[SLA].[All]" allUniqueName="[Waiting_TIme].[SLA].[All]" dimensionUniqueName="[Waiting_TIme]" displayFolder="" count="0" memberValueDatatype="130" unbalanced="0"/>
    <cacheHierarchy uniqueName="[Waiting_TIme].[Wait Hour Buckets (Month)]" caption="Wait Hour Buckets (Month)" attribute="1" defaultMemberUniqueName="[Waiting_TIme].[Wait Hour Buckets (Month)].[All]" allUniqueName="[Waiting_TIme].[Wait Hour Buckets (Month)].[All]" dimensionUniqueName="[Waiting_TIme]" displayFolder="" count="0" memberValueDatatype="130" unbalanced="0"/>
    <cacheHierarchy uniqueName="[Waiting_TIme].[Wait Hour Buckets (Month Index)]" caption="Wait Hour Buckets (Month Index)" attribute="1" defaultMemberUniqueName="[Waiting_TIme].[Wait Hour Buckets (Month Index)].[All]" allUniqueName="[Waiting_TIme].[Wait Hour Buckets (Month Index)].[All]" dimensionUniqueName="[Waiting_TIme]" displayFolder="" count="0" memberValueDatatype="20" unbalanced="0" hidden="1"/>
    <cacheHierarchy uniqueName="[Measures].[Global_DU_Escalation]" caption="Global_DU_Escalation" measure="1" displayFolder="" measureGroup="Escalation" count="0" oneField="1">
      <fieldsUsage count="1">
        <fieldUsage x="0"/>
      </fieldsUsage>
    </cacheHierarchy>
    <cacheHierarchy uniqueName="[Measures].[Global_Link_Escalation]" caption="Global_Link_Escalation" measure="1" displayFolder="" measureGroup="Escalation" count="0" oneField="1">
      <fieldsUsage count="1">
        <fieldUsage x="1"/>
      </fieldsUsage>
    </cacheHierarchy>
    <cacheHierarchy uniqueName="[Measures].[Global_DU_Escalation_Rate]" caption="Global_DU_Escalation_Rate" measure="1" displayFolder="" measureGroup="Escalation" count="0"/>
    <cacheHierarchy uniqueName="[Measures].[Global_Link_Escalation_Rate]" caption="Global_Link_Escalation_Rate" measure="1" displayFolder="" measureGroup="Escalation" count="0"/>
    <cacheHierarchy uniqueName="[Measures].[Regional_NM&amp;ACH_Inputs]" caption="Regional_NM&amp;ACH_Inputs" measure="1" displayFolder="" measureGroup="Regional_NM ACH" count="0"/>
    <cacheHierarchy uniqueName="[Measures].[Regional_NM&amp;ACH_Outputs]" caption="Regional_NM&amp;ACH_Outputs" measure="1" displayFolder="" measureGroup="Regional_NM ACH" count="0"/>
    <cacheHierarchy uniqueName="[Measures].[Global_DU_Waiting_Bucket]" caption="Global_DU_Waiting_Bucket" measure="1" displayFolder="" measureGroup="Waiting_TIme" count="0"/>
    <cacheHierarchy uniqueName="[Measures].[Global_Link_Waiting_Bucket]" caption="Global_Link_Waiting_Bucket" measure="1" displayFolder="" measureGroup="Waiting_TIme" count="0"/>
    <cacheHierarchy uniqueName="[Measures].[NM&amp;ACH %Ach]" caption="NM&amp;ACH %Ach" measure="1" displayFolder="" measureGroup="Regional_NM ACH" count="0"/>
    <cacheHierarchy uniqueName="[Measures].[Regional_NM&amp;ACH_Inputs_Growth]" caption="Regional_NM&amp;ACH_Inputs_Growth" measure="1" displayFolder="" measureGroup="Regional_NM ACH" count="0"/>
    <cacheHierarchy uniqueName="[Measures].[Regional_NM&amp;ACH_Outputs_Growth]" caption="Regional_NM&amp;ACH_Outputs_Growth" measure="1" displayFolder="" measureGroup="Regional_NM ACH" count="0"/>
    <cacheHierarchy uniqueName="[Measures].[Variance_Output]" caption="Variance_Output" measure="1" displayFolder="" measureGroup="Regional_NM ACH" count="0"/>
    <cacheHierarchy uniqueName="[Measures].[Variance_Input]" caption="Variance_Input" measure="1" displayFolder="" measureGroup="Regional_NM ACH" count="0"/>
    <cacheHierarchy uniqueName="[Measures].[DU_SLA]" caption="DU_SLA" measure="1" displayFolder="" measureGroup="Waiting_TIme" count="0"/>
    <cacheHierarchy uniqueName="[Measures].[Perc_DU_(Cases)_SLA]" caption="Perc_DU_(Cases)_SLA" measure="1" displayFolder="" measureGroup="Waiting_TIme" count="0"/>
    <cacheHierarchy uniqueName="[Measures].[Global_Link_SLA]" caption="Global_Link_SLA" measure="1" displayFolder="" measureGroup="Waiting_TIme" count="0"/>
    <cacheHierarchy uniqueName="[Measures].[Perc_GlobalLink_(Tickets)_SLA]" caption="Perc_GlobalLink_(Tickets)_SLA" measure="1" displayFolder="" measureGroup="Waiting_TIme" count="0"/>
    <cacheHierarchy uniqueName="[Measures].[General_SLA]" caption="General_SLA" measure="1" displayFolder="" measureGroup="Waiting_TIme" count="0"/>
    <cacheHierarchy uniqueName="[Measures].[Genera_SLA_Growth]" caption="Genera_SLA_Growth" measure="1" displayFolder="" measureGroup="Waiting_TIme" count="0"/>
    <cacheHierarchy uniqueName="[Measures].[__XL_Count Calendar]" caption="__XL_Count Calendar" measure="1" displayFolder="" measureGroup="Calendar" count="0" hidden="1"/>
    <cacheHierarchy uniqueName="[Measures].[__XL_Count Escalation]" caption="__XL_Count Escalation" measure="1" displayFolder="" measureGroup="Escalation" count="0" hidden="1"/>
    <cacheHierarchy uniqueName="[Measures].[__XL_Count Waiting_TIme]" caption="__XL_Count Waiting_TIme" measure="1" displayFolder="" measureGroup="Waiting_TIme" count="0" hidden="1"/>
    <cacheHierarchy uniqueName="[Measures].[__XL_Count Regional_NM ACH]" caption="__XL_Count Regional_NM ACH" measure="1" displayFolder="" measureGroup="Regional_NM ACH" count="0" hidden="1"/>
    <cacheHierarchy uniqueName="[Measures].[__No measures defined]" caption="__No measures defined" measure="1" displayFolder="" count="0" hidden="1"/>
  </cacheHierarchies>
  <kpis count="0"/>
  <dimensions count="5">
    <dimension name="Calendar" uniqueName="[Calendar]" caption="Calendar"/>
    <dimension name="Escalation" uniqueName="[Escalation]" caption="Escalation"/>
    <dimension measure="1" name="Measures" uniqueName="[Measures]" caption="Measures"/>
    <dimension name="Regional_NM ACH" uniqueName="[Regional_NM ACH]" caption="Regional_NM ACH"/>
    <dimension name="Waiting_TIme" uniqueName="[Waiting_TIme]" caption="Waiting_TIme"/>
  </dimensions>
  <measureGroups count="4">
    <measureGroup name="Calendar" caption="Calendar"/>
    <measureGroup name="Escalation" caption="Escalation"/>
    <measureGroup name="Regional_NM ACH" caption="Regional_NM ACH"/>
    <measureGroup name="Waiting_TIme" caption="Waiting_TIme"/>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iwura Adelabu" refreshedDate="45644.858431944442" backgroundQuery="1" createdVersion="8" refreshedVersion="8" minRefreshableVersion="3" recordCount="0" supportSubquery="1" supportAdvancedDrill="1" xr:uid="{7A0BBAC3-AB7E-46FE-A923-328ABD9D382C}">
  <cacheSource type="external" connectionId="11"/>
  <cacheFields count="7">
    <cacheField name="[Regional_NM ACH].[Ops].[Ops]" caption="Ops" numFmtId="0" hierarchy="19" level="1">
      <sharedItems count="32">
        <s v="APAC Expansion ops"/>
        <s v="APAC Mature ops"/>
        <s v="BRL ops"/>
        <s v="CEE ops"/>
        <s v="Central ops"/>
        <s v="CNO ops"/>
        <s v="Emerging ops"/>
        <s v="EUR ops"/>
        <s v="Europe &amp; UK (Area)"/>
        <s v="Europe ops"/>
        <s v="GBP ops"/>
        <s v="GC ops"/>
        <s v="Global Processing Budapest 1"/>
        <s v="Global Processing Budapest 2"/>
        <s v="Global Processing Singapore 1"/>
        <s v="Global Processing Singapore 2"/>
        <s v="Global Processing Tallinn 1"/>
        <s v="Global Processing Tallinn 2"/>
        <s v="Global Processing Tallinn 3"/>
        <s v="Global Processing US 1"/>
        <s v="Global Processing US 2"/>
        <s v="JPYKRW ops"/>
        <s v="LatAm MEA ops"/>
        <s v="LatAm ops"/>
        <s v="NorthAm ops"/>
        <s v="Ops APAC - Global Processing"/>
        <s v="Pacific ops"/>
        <s v="ROSEA ops"/>
        <s v="SGDMYR ops"/>
        <s v="South Asia ops"/>
        <s v="SWIFT ops"/>
        <s v="Training"/>
      </sharedItems>
    </cacheField>
    <cacheField name="[Measures].[Regional_NM&amp;ACH_Inputs]" caption="Regional_NM&amp;ACH_Inputs" numFmtId="0" hierarchy="33" level="32767"/>
    <cacheField name="[Measures].[Regional_NM&amp;ACH_Outputs]" caption="Regional_NM&amp;ACH_Outputs" numFmtId="0" hierarchy="34" level="32767"/>
    <cacheField name="[Calendar].[Month].[Month]" caption="Month" numFmtId="0" hierarchy="3" level="1">
      <sharedItems count="12">
        <s v="November"/>
        <s v="December"/>
        <s v="January"/>
        <s v="February"/>
        <s v="March"/>
        <s v="April"/>
        <s v="May"/>
        <s v="June"/>
        <s v="July"/>
        <s v="August"/>
        <s v="September"/>
        <s v="October"/>
      </sharedItems>
    </cacheField>
    <cacheField name="[Measures].[NM&amp;ACH %Ach]" caption="NM&amp;ACH %Ach" numFmtId="0" hierarchy="37" level="32767"/>
    <cacheField name="[Calendar].[Year].[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Year].&amp;[2023]"/>
            <x15:cachedUniqueName index="1" name="[Calendar].[Year].&amp;[2024]"/>
          </x15:cachedUniqueNames>
        </ext>
      </extLst>
    </cacheField>
    <cacheField name="[Calendar].[Quarter].[Quarter]" caption="Quarter" numFmtId="0" hierarchy="6" level="1">
      <sharedItems containsSemiMixedTypes="0" containsNonDate="0" containsString="0"/>
    </cacheField>
  </cacheFields>
  <cacheHierarchies count="53">
    <cacheHierarchy uniqueName="[Calendar].[Dates]" caption="Dates" attribute="1" time="1" defaultMemberUniqueName="[Calendar].[Dates].[All]" allUniqueName="[Calendar].[Dates].[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5"/>
      </fieldsUsage>
    </cacheHierarchy>
    <cacheHierarchy uniqueName="[Calendar].[MonthNo]" caption="MonthNo" attribute="1" defaultMemberUniqueName="[Calendar].[MonthNo].[All]" allUniqueName="[Calendar].[MonthNo].[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3"/>
      </fieldsUsage>
    </cacheHierarchy>
    <cacheHierarchy uniqueName="[Calendar].[ShortMonthName]" caption="ShortMonthName" attribute="1" defaultMemberUniqueName="[Calendar].[ShortMonthName].[All]" allUniqueName="[Calendar].[ShortMonthName].[All]" dimensionUniqueName="[Calendar]" displayFolder="" count="0" memberValueDatatype="130" unbalanced="0"/>
    <cacheHierarchy uniqueName="[Calendar].[Quarter_]" caption="Quarter_" attribute="1" defaultMemberUniqueName="[Calendar].[Quarter_].[All]" allUniqueName="[Calendar].[Quarter_].[All]" dimensionUniqueName="[Calendar]" displayFolder="" count="0" memberValueDatatype="2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6"/>
      </fieldsUsage>
    </cacheHierarchy>
    <cacheHierarchy uniqueName="[Calendar].[LastMonthName]" caption="LastMonthName" attribute="1" defaultMemberUniqueName="[Calendar].[LastMonthName].[All]" allUniqueName="[Calendar].[LastMonthName].[All]" dimensionUniqueName="[Calendar]" displayFolder="" count="0" memberValueDatatype="130" unbalanced="0"/>
    <cacheHierarchy uniqueName="[Calendar].[LastYear]" caption="LastYear" attribute="1" defaultMemberUniqueName="[Calendar].[LastYear].[All]" allUniqueName="[Calendar].[LastYear].[All]" dimensionUniqueName="[Calendar]" displayFolder="" count="0" memberValueDatatype="130" unbalanced="0"/>
    <cacheHierarchy uniqueName="[Calendar].[LastYearMonth]" caption="LastYearMonth" attribute="1" defaultMemberUniqueName="[Calendar].[LastYearMonth].[All]" allUniqueName="[Calendar].[LastYearMonth].[All]" dimensionUniqueName="[Calendar]" displayFolder="" count="0" memberValueDatatype="130" unbalanced="0"/>
    <cacheHierarchy uniqueName="[Calendar].[LastYearQuarter]" caption="LastYearQuarter" attribute="1" defaultMemberUniqueName="[Calendar].[LastYearQuarter].[All]" allUniqueName="[Calendar].[LastYearQuarter].[All]" dimensionUniqueName="[Calendar]" displayFolder="" count="0" memberValueDatatype="130" unbalanced="0"/>
    <cacheHierarchy uniqueName="[Calendar].[YearQuarter]" caption="YearQuarter" attribute="1" defaultMemberUniqueName="[Calendar].[YearQuarter].[All]" allUniqueName="[Calendar].[YearQuarter].[All]" dimensionUniqueName="[Calendar]" displayFolder="" count="0" memberValueDatatype="130" unbalanced="0"/>
    <cacheHierarchy uniqueName="[Calendar].[YearMonth]" caption="YearMonth" attribute="1" defaultMemberUniqueName="[Calendar].[YearMonth].[All]" allUniqueName="[Calendar].[YearMonth].[All]" dimensionUniqueName="[Calendar]" displayFolder="" count="0" memberValueDatatype="130" unbalanced="0"/>
    <cacheHierarchy uniqueName="[Escalation].[Action Created Parameter]" caption="Action Created Parameter" attribute="1" time="1" defaultMemberUniqueName="[Escalation].[Action Created Parameter].[All]" allUniqueName="[Escalation].[Action Created Parameter].[All]" dimensionUniqueName="[Escalation]" displayFolder="" count="0" memberValueDatatype="7" unbalanced="0"/>
    <cacheHierarchy uniqueName="[Escalation].[No of Escalations]" caption="No of Escalations" attribute="1" defaultMemberUniqueName="[Escalation].[No of Escalations].[All]" allUniqueName="[Escalation].[No of Escalations].[All]" dimensionUniqueName="[Escalation]" displayFolder="" count="0" memberValueDatatype="20" unbalanced="0"/>
    <cacheHierarchy uniqueName="[Escalation].[Escalation Rate]" caption="Escalation Rate" attribute="1" defaultMemberUniqueName="[Escalation].[Escalation Rate].[All]" allUniqueName="[Escalation].[Escalation Rate].[All]" dimensionUniqueName="[Escalation]" displayFolder="" count="0" memberValueDatatype="5" unbalanced="0"/>
    <cacheHierarchy uniqueName="[Escalation].[Category]" caption="Category" attribute="1" defaultMemberUniqueName="[Escalation].[Category].[All]" allUniqueName="[Escalation].[Category].[All]" dimensionUniqueName="[Escalation]" displayFolder="" count="0" memberValueDatatype="130" unbalanced="0"/>
    <cacheHierarchy uniqueName="[Regional_NM ACH].[Action Created Parameter]" caption="Action Created Parameter" attribute="1" time="1" defaultMemberUniqueName="[Regional_NM ACH].[Action Created Parameter].[All]" allUniqueName="[Regional_NM ACH].[Action Created Parameter].[All]" dimensionUniqueName="[Regional_NM ACH]" displayFolder="" count="0" memberValueDatatype="7" unbalanced="0"/>
    <cacheHierarchy uniqueName="[Regional_NM ACH].[Category]" caption="Category" attribute="1" defaultMemberUniqueName="[Regional_NM ACH].[Category].[All]" allUniqueName="[Regional_NM ACH].[Category].[All]" dimensionUniqueName="[Regional_NM ACH]" displayFolder="" count="0" memberValueDatatype="130" unbalanced="0"/>
    <cacheHierarchy uniqueName="[Regional_NM ACH].[Ops]" caption="Ops" attribute="1" defaultMemberUniqueName="[Regional_NM ACH].[Ops].[All]" allUniqueName="[Regional_NM ACH].[Ops].[All]" dimensionUniqueName="[Regional_NM ACH]" displayFolder="" count="2" memberValueDatatype="130" unbalanced="0">
      <fieldsUsage count="2">
        <fieldUsage x="-1"/>
        <fieldUsage x="0"/>
      </fieldsUsage>
    </cacheHierarchy>
    <cacheHierarchy uniqueName="[Regional_NM ACH].[Count]" caption="Count" attribute="1" defaultMemberUniqueName="[Regional_NM ACH].[Count].[All]" allUniqueName="[Regional_NM ACH].[Count].[All]" dimensionUniqueName="[Regional_NM ACH]" displayFolder="" count="0" memberValueDatatype="20" unbalanced="0"/>
    <cacheHierarchy uniqueName="[Waiting_TIme].[Wait Hour Buckets]" caption="Wait Hour Buckets" attribute="1" time="1" defaultMemberUniqueName="[Waiting_TIme].[Wait Hour Buckets].[All]" allUniqueName="[Waiting_TIme].[Wait Hour Buckets].[All]" dimensionUniqueName="[Waiting_TIme]" displayFolder="" count="0" memberValueDatatype="7" unbalanced="0"/>
    <cacheHierarchy uniqueName="[Waiting_TIme].[Waiting]" caption="Waiting" attribute="1" defaultMemberUniqueName="[Waiting_TIme].[Waiting].[All]" allUniqueName="[Waiting_TIme].[Waiting].[All]" dimensionUniqueName="[Waiting_TIme]" displayFolder="" count="0" memberValueDatatype="130" unbalanced="0"/>
    <cacheHierarchy uniqueName="[Waiting_TIme].[Count]" caption="Count" attribute="1" defaultMemberUniqueName="[Waiting_TIme].[Count].[All]" allUniqueName="[Waiting_TIme].[Count].[All]" dimensionUniqueName="[Waiting_TIme]" displayFolder="" count="0" memberValueDatatype="20" unbalanced="0"/>
    <cacheHierarchy uniqueName="[Waiting_TIme].[Category]" caption="Category" attribute="1" defaultMemberUniqueName="[Waiting_TIme].[Category].[All]" allUniqueName="[Waiting_TIme].[Category].[All]" dimensionUniqueName="[Waiting_TIme]" displayFolder="" count="0" memberValueDatatype="130" unbalanced="0"/>
    <cacheHierarchy uniqueName="[Waiting_TIme].[Wait-sort]" caption="Wait-sort" attribute="1" defaultMemberUniqueName="[Waiting_TIme].[Wait-sort].[All]" allUniqueName="[Waiting_TIme].[Wait-sort].[All]" dimensionUniqueName="[Waiting_TIme]" displayFolder="" count="0" memberValueDatatype="20" unbalanced="0"/>
    <cacheHierarchy uniqueName="[Waiting_TIme].[SLA]" caption="SLA" attribute="1" defaultMemberUniqueName="[Waiting_TIme].[SLA].[All]" allUniqueName="[Waiting_TIme].[SLA].[All]" dimensionUniqueName="[Waiting_TIme]" displayFolder="" count="0" memberValueDatatype="130" unbalanced="0"/>
    <cacheHierarchy uniqueName="[Waiting_TIme].[Wait Hour Buckets (Month)]" caption="Wait Hour Buckets (Month)" attribute="1" defaultMemberUniqueName="[Waiting_TIme].[Wait Hour Buckets (Month)].[All]" allUniqueName="[Waiting_TIme].[Wait Hour Buckets (Month)].[All]" dimensionUniqueName="[Waiting_TIme]" displayFolder="" count="0" memberValueDatatype="130" unbalanced="0"/>
    <cacheHierarchy uniqueName="[Waiting_TIme].[Wait Hour Buckets (Month Index)]" caption="Wait Hour Buckets (Month Index)" attribute="1" defaultMemberUniqueName="[Waiting_TIme].[Wait Hour Buckets (Month Index)].[All]" allUniqueName="[Waiting_TIme].[Wait Hour Buckets (Month Index)].[All]" dimensionUniqueName="[Waiting_TIme]" displayFolder="" count="0" memberValueDatatype="20" unbalanced="0" hidden="1"/>
    <cacheHierarchy uniqueName="[Measures].[Global_DU_Escalation]" caption="Global_DU_Escalation" measure="1" displayFolder="" measureGroup="Escalation" count="0"/>
    <cacheHierarchy uniqueName="[Measures].[Global_Link_Escalation]" caption="Global_Link_Escalation" measure="1" displayFolder="" measureGroup="Escalation" count="0"/>
    <cacheHierarchy uniqueName="[Measures].[Global_DU_Escalation_Rate]" caption="Global_DU_Escalation_Rate" measure="1" displayFolder="" measureGroup="Escalation" count="0"/>
    <cacheHierarchy uniqueName="[Measures].[Global_Link_Escalation_Rate]" caption="Global_Link_Escalation_Rate" measure="1" displayFolder="" measureGroup="Escalation" count="0"/>
    <cacheHierarchy uniqueName="[Measures].[Regional_NM&amp;ACH_Inputs]" caption="Regional_NM&amp;ACH_Inputs" measure="1" displayFolder="" measureGroup="Regional_NM ACH" count="0" oneField="1">
      <fieldsUsage count="1">
        <fieldUsage x="1"/>
      </fieldsUsage>
    </cacheHierarchy>
    <cacheHierarchy uniqueName="[Measures].[Regional_NM&amp;ACH_Outputs]" caption="Regional_NM&amp;ACH_Outputs" measure="1" displayFolder="" measureGroup="Regional_NM ACH" count="0" oneField="1">
      <fieldsUsage count="1">
        <fieldUsage x="2"/>
      </fieldsUsage>
    </cacheHierarchy>
    <cacheHierarchy uniqueName="[Measures].[Global_DU_Waiting_Bucket]" caption="Global_DU_Waiting_Bucket" measure="1" displayFolder="" measureGroup="Waiting_TIme" count="0"/>
    <cacheHierarchy uniqueName="[Measures].[Global_Link_Waiting_Bucket]" caption="Global_Link_Waiting_Bucket" measure="1" displayFolder="" measureGroup="Waiting_TIme" count="0"/>
    <cacheHierarchy uniqueName="[Measures].[NM&amp;ACH %Ach]" caption="NM&amp;ACH %Ach" measure="1" displayFolder="" measureGroup="Regional_NM ACH" count="0" oneField="1">
      <fieldsUsage count="1">
        <fieldUsage x="4"/>
      </fieldsUsage>
    </cacheHierarchy>
    <cacheHierarchy uniqueName="[Measures].[Regional_NM&amp;ACH_Inputs_Growth]" caption="Regional_NM&amp;ACH_Inputs_Growth" measure="1" displayFolder="" measureGroup="Regional_NM ACH" count="0"/>
    <cacheHierarchy uniqueName="[Measures].[Regional_NM&amp;ACH_Outputs_Growth]" caption="Regional_NM&amp;ACH_Outputs_Growth" measure="1" displayFolder="" measureGroup="Regional_NM ACH" count="0"/>
    <cacheHierarchy uniqueName="[Measures].[Variance_Output]" caption="Variance_Output" measure="1" displayFolder="" measureGroup="Regional_NM ACH" count="0"/>
    <cacheHierarchy uniqueName="[Measures].[Variance_Input]" caption="Variance_Input" measure="1" displayFolder="" measureGroup="Regional_NM ACH" count="0"/>
    <cacheHierarchy uniqueName="[Measures].[DU_SLA]" caption="DU_SLA" measure="1" displayFolder="" measureGroup="Waiting_TIme" count="0"/>
    <cacheHierarchy uniqueName="[Measures].[Perc_DU_(Cases)_SLA]" caption="Perc_DU_(Cases)_SLA" measure="1" displayFolder="" measureGroup="Waiting_TIme" count="0"/>
    <cacheHierarchy uniqueName="[Measures].[Global_Link_SLA]" caption="Global_Link_SLA" measure="1" displayFolder="" measureGroup="Waiting_TIme" count="0"/>
    <cacheHierarchy uniqueName="[Measures].[Perc_GlobalLink_(Tickets)_SLA]" caption="Perc_GlobalLink_(Tickets)_SLA" measure="1" displayFolder="" measureGroup="Waiting_TIme" count="0"/>
    <cacheHierarchy uniqueName="[Measures].[General_SLA]" caption="General_SLA" measure="1" displayFolder="" measureGroup="Waiting_TIme" count="0"/>
    <cacheHierarchy uniqueName="[Measures].[Genera_SLA_Growth]" caption="Genera_SLA_Growth" measure="1" displayFolder="" measureGroup="Waiting_TIme" count="0"/>
    <cacheHierarchy uniqueName="[Measures].[__XL_Count Calendar]" caption="__XL_Count Calendar" measure="1" displayFolder="" measureGroup="Calendar" count="0" hidden="1"/>
    <cacheHierarchy uniqueName="[Measures].[__XL_Count Escalation]" caption="__XL_Count Escalation" measure="1" displayFolder="" measureGroup="Escalation" count="0" hidden="1"/>
    <cacheHierarchy uniqueName="[Measures].[__XL_Count Waiting_TIme]" caption="__XL_Count Waiting_TIme" measure="1" displayFolder="" measureGroup="Waiting_TIme" count="0" hidden="1"/>
    <cacheHierarchy uniqueName="[Measures].[__XL_Count Regional_NM ACH]" caption="__XL_Count Regional_NM ACH" measure="1" displayFolder="" measureGroup="Regional_NM ACH" count="0" hidden="1"/>
    <cacheHierarchy uniqueName="[Measures].[__No measures defined]" caption="__No measures defined" measure="1" displayFolder="" count="0" hidden="1"/>
  </cacheHierarchies>
  <kpis count="0"/>
  <dimensions count="5">
    <dimension name="Calendar" uniqueName="[Calendar]" caption="Calendar"/>
    <dimension name="Escalation" uniqueName="[Escalation]" caption="Escalation"/>
    <dimension measure="1" name="Measures" uniqueName="[Measures]" caption="Measures"/>
    <dimension name="Regional_NM ACH" uniqueName="[Regional_NM ACH]" caption="Regional_NM ACH"/>
    <dimension name="Waiting_TIme" uniqueName="[Waiting_TIme]" caption="Waiting_TIme"/>
  </dimensions>
  <measureGroups count="4">
    <measureGroup name="Calendar" caption="Calendar"/>
    <measureGroup name="Escalation" caption="Escalation"/>
    <measureGroup name="Regional_NM ACH" caption="Regional_NM ACH"/>
    <measureGroup name="Waiting_TIme" caption="Waiting_TIme"/>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iwura Adelabu" refreshedDate="45644.848103587959" backgroundQuery="1" createdVersion="3" refreshedVersion="8" minRefreshableVersion="3" recordCount="0" supportSubquery="1" supportAdvancedDrill="1" xr:uid="{5B08E194-6578-445E-B660-8FBAD4EB7A44}">
  <cacheSource type="external" connectionId="11">
    <extLst>
      <ext xmlns:x14="http://schemas.microsoft.com/office/spreadsheetml/2009/9/main" uri="{F057638F-6D5F-4e77-A914-E7F072B9BCA8}">
        <x14:sourceConnection name="ThisWorkbookDataModel"/>
      </ext>
    </extLst>
  </cacheSource>
  <cacheFields count="0"/>
  <cacheHierarchies count="53">
    <cacheHierarchy uniqueName="[Calendar].[Dates]" caption="Dates" attribute="1" time="1" defaultMemberUniqueName="[Calendar].[Dates].[All]" allUniqueName="[Calendar].[Dates].[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o]" caption="MonthNo" attribute="1" defaultMemberUniqueName="[Calendar].[MonthNo].[All]" allUniqueName="[Calendar].[MonthNo].[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ShortMonthName]" caption="ShortMonthName" attribute="1" defaultMemberUniqueName="[Calendar].[ShortMonthName].[All]" allUniqueName="[Calendar].[ShortMonthName].[All]" dimensionUniqueName="[Calendar]" displayFolder="" count="0" memberValueDatatype="130" unbalanced="0"/>
    <cacheHierarchy uniqueName="[Calendar].[Quarter_]" caption="Quarter_" attribute="1" defaultMemberUniqueName="[Calendar].[Quarter_].[All]" allUniqueName="[Calendar].[Quarter_].[All]" dimensionUniqueName="[Calendar]" displayFolder="" count="0" memberValueDatatype="20" unbalanced="0"/>
    <cacheHierarchy uniqueName="[Calendar].[Quarter]" caption="Quarter" attribute="1" defaultMemberUniqueName="[Calendar].[Quarter].[All]" allUniqueName="[Calendar].[Quarter].[All]" dimensionUniqueName="[Calendar]" displayFolder="" count="2" memberValueDatatype="130" unbalanced="0"/>
    <cacheHierarchy uniqueName="[Calendar].[LastMonthName]" caption="LastMonthName" attribute="1" defaultMemberUniqueName="[Calendar].[LastMonthName].[All]" allUniqueName="[Calendar].[LastMonthName].[All]" dimensionUniqueName="[Calendar]" displayFolder="" count="0" memberValueDatatype="130" unbalanced="0"/>
    <cacheHierarchy uniqueName="[Calendar].[LastYear]" caption="LastYear" attribute="1" defaultMemberUniqueName="[Calendar].[LastYear].[All]" allUniqueName="[Calendar].[LastYear].[All]" dimensionUniqueName="[Calendar]" displayFolder="" count="0" memberValueDatatype="130" unbalanced="0"/>
    <cacheHierarchy uniqueName="[Calendar].[LastYearMonth]" caption="LastYearMonth" attribute="1" defaultMemberUniqueName="[Calendar].[LastYearMonth].[All]" allUniqueName="[Calendar].[LastYearMonth].[All]" dimensionUniqueName="[Calendar]" displayFolder="" count="0" memberValueDatatype="130" unbalanced="0"/>
    <cacheHierarchy uniqueName="[Calendar].[LastYearQuarter]" caption="LastYearQuarter" attribute="1" defaultMemberUniqueName="[Calendar].[LastYearQuarter].[All]" allUniqueName="[Calendar].[LastYearQuarter].[All]" dimensionUniqueName="[Calendar]" displayFolder="" count="0" memberValueDatatype="130" unbalanced="0"/>
    <cacheHierarchy uniqueName="[Calendar].[YearQuarter]" caption="YearQuarter" attribute="1" defaultMemberUniqueName="[Calendar].[YearQuarter].[All]" allUniqueName="[Calendar].[YearQuarter].[All]" dimensionUniqueName="[Calendar]" displayFolder="" count="0" memberValueDatatype="130" unbalanced="0"/>
    <cacheHierarchy uniqueName="[Calendar].[YearMonth]" caption="YearMonth" attribute="1" defaultMemberUniqueName="[Calendar].[YearMonth].[All]" allUniqueName="[Calendar].[YearMonth].[All]" dimensionUniqueName="[Calendar]" displayFolder="" count="0" memberValueDatatype="130" unbalanced="0"/>
    <cacheHierarchy uniqueName="[Escalation].[Action Created Parameter]" caption="Action Created Parameter" attribute="1" time="1" defaultMemberUniqueName="[Escalation].[Action Created Parameter].[All]" allUniqueName="[Escalation].[Action Created Parameter].[All]" dimensionUniqueName="[Escalation]" displayFolder="" count="0" memberValueDatatype="7" unbalanced="0"/>
    <cacheHierarchy uniqueName="[Escalation].[No of Escalations]" caption="No of Escalations" attribute="1" defaultMemberUniqueName="[Escalation].[No of Escalations].[All]" allUniqueName="[Escalation].[No of Escalations].[All]" dimensionUniqueName="[Escalation]" displayFolder="" count="0" memberValueDatatype="20" unbalanced="0"/>
    <cacheHierarchy uniqueName="[Escalation].[Escalation Rate]" caption="Escalation Rate" attribute="1" defaultMemberUniqueName="[Escalation].[Escalation Rate].[All]" allUniqueName="[Escalation].[Escalation Rate].[All]" dimensionUniqueName="[Escalation]" displayFolder="" count="0" memberValueDatatype="5" unbalanced="0"/>
    <cacheHierarchy uniqueName="[Escalation].[Category]" caption="Category" attribute="1" defaultMemberUniqueName="[Escalation].[Category].[All]" allUniqueName="[Escalation].[Category].[All]" dimensionUniqueName="[Escalation]" displayFolder="" count="0" memberValueDatatype="130" unbalanced="0"/>
    <cacheHierarchy uniqueName="[Regional_NM ACH].[Action Created Parameter]" caption="Action Created Parameter" attribute="1" time="1" defaultMemberUniqueName="[Regional_NM ACH].[Action Created Parameter].[All]" allUniqueName="[Regional_NM ACH].[Action Created Parameter].[All]" dimensionUniqueName="[Regional_NM ACH]" displayFolder="" count="0" memberValueDatatype="7" unbalanced="0"/>
    <cacheHierarchy uniqueName="[Regional_NM ACH].[Category]" caption="Category" attribute="1" defaultMemberUniqueName="[Regional_NM ACH].[Category].[All]" allUniqueName="[Regional_NM ACH].[Category].[All]" dimensionUniqueName="[Regional_NM ACH]" displayFolder="" count="0" memberValueDatatype="130" unbalanced="0"/>
    <cacheHierarchy uniqueName="[Regional_NM ACH].[Ops]" caption="Ops" attribute="1" defaultMemberUniqueName="[Regional_NM ACH].[Ops].[All]" allUniqueName="[Regional_NM ACH].[Ops].[All]" dimensionUniqueName="[Regional_NM ACH]" displayFolder="" count="2" memberValueDatatype="130" unbalanced="0"/>
    <cacheHierarchy uniqueName="[Regional_NM ACH].[Count]" caption="Count" attribute="1" defaultMemberUniqueName="[Regional_NM ACH].[Count].[All]" allUniqueName="[Regional_NM ACH].[Count].[All]" dimensionUniqueName="[Regional_NM ACH]" displayFolder="" count="0" memberValueDatatype="20" unbalanced="0"/>
    <cacheHierarchy uniqueName="[Waiting_TIme].[Wait Hour Buckets]" caption="Wait Hour Buckets" attribute="1" time="1" defaultMemberUniqueName="[Waiting_TIme].[Wait Hour Buckets].[All]" allUniqueName="[Waiting_TIme].[Wait Hour Buckets].[All]" dimensionUniqueName="[Waiting_TIme]" displayFolder="" count="0" memberValueDatatype="7" unbalanced="0"/>
    <cacheHierarchy uniqueName="[Waiting_TIme].[Waiting]" caption="Waiting" attribute="1" defaultMemberUniqueName="[Waiting_TIme].[Waiting].[All]" allUniqueName="[Waiting_TIme].[Waiting].[All]" dimensionUniqueName="[Waiting_TIme]" displayFolder="" count="0" memberValueDatatype="130" unbalanced="0"/>
    <cacheHierarchy uniqueName="[Waiting_TIme].[Count]" caption="Count" attribute="1" defaultMemberUniqueName="[Waiting_TIme].[Count].[All]" allUniqueName="[Waiting_TIme].[Count].[All]" dimensionUniqueName="[Waiting_TIme]" displayFolder="" count="0" memberValueDatatype="20" unbalanced="0"/>
    <cacheHierarchy uniqueName="[Waiting_TIme].[Category]" caption="Category" attribute="1" defaultMemberUniqueName="[Waiting_TIme].[Category].[All]" allUniqueName="[Waiting_TIme].[Category].[All]" dimensionUniqueName="[Waiting_TIme]" displayFolder="" count="0" memberValueDatatype="130" unbalanced="0"/>
    <cacheHierarchy uniqueName="[Waiting_TIme].[Wait-sort]" caption="Wait-sort" attribute="1" defaultMemberUniqueName="[Waiting_TIme].[Wait-sort].[All]" allUniqueName="[Waiting_TIme].[Wait-sort].[All]" dimensionUniqueName="[Waiting_TIme]" displayFolder="" count="0" memberValueDatatype="20" unbalanced="0"/>
    <cacheHierarchy uniqueName="[Waiting_TIme].[SLA]" caption="SLA" attribute="1" defaultMemberUniqueName="[Waiting_TIme].[SLA].[All]" allUniqueName="[Waiting_TIme].[SLA].[All]" dimensionUniqueName="[Waiting_TIme]" displayFolder="" count="0" memberValueDatatype="130" unbalanced="0"/>
    <cacheHierarchy uniqueName="[Waiting_TIme].[Wait Hour Buckets (Month)]" caption="Wait Hour Buckets (Month)" attribute="1" defaultMemberUniqueName="[Waiting_TIme].[Wait Hour Buckets (Month)].[All]" allUniqueName="[Waiting_TIme].[Wait Hour Buckets (Month)].[All]" dimensionUniqueName="[Waiting_TIme]" displayFolder="" count="0" memberValueDatatype="130" unbalanced="0"/>
    <cacheHierarchy uniqueName="[Waiting_TIme].[Wait Hour Buckets (Month Index)]" caption="Wait Hour Buckets (Month Index)" attribute="1" defaultMemberUniqueName="[Waiting_TIme].[Wait Hour Buckets (Month Index)].[All]" allUniqueName="[Waiting_TIme].[Wait Hour Buckets (Month Index)].[All]" dimensionUniqueName="[Waiting_TIme]" displayFolder="" count="0" memberValueDatatype="20" unbalanced="0" hidden="1"/>
    <cacheHierarchy uniqueName="[Measures].[Global_DU_Escalation]" caption="Global_DU_Escalation" measure="1" displayFolder="" measureGroup="Escalation" count="0"/>
    <cacheHierarchy uniqueName="[Measures].[Global_Link_Escalation]" caption="Global_Link_Escalation" measure="1" displayFolder="" measureGroup="Escalation" count="0"/>
    <cacheHierarchy uniqueName="[Measures].[Global_DU_Escalation_Rate]" caption="Global_DU_Escalation_Rate" measure="1" displayFolder="" measureGroup="Escalation" count="0"/>
    <cacheHierarchy uniqueName="[Measures].[Global_Link_Escalation_Rate]" caption="Global_Link_Escalation_Rate" measure="1" displayFolder="" measureGroup="Escalation" count="0"/>
    <cacheHierarchy uniqueName="[Measures].[Regional_NM&amp;ACH_Inputs]" caption="Regional_NM&amp;ACH_Inputs" measure="1" displayFolder="" measureGroup="Regional_NM ACH" count="0"/>
    <cacheHierarchy uniqueName="[Measures].[Regional_NM&amp;ACH_Outputs]" caption="Regional_NM&amp;ACH_Outputs" measure="1" displayFolder="" measureGroup="Regional_NM ACH" count="0"/>
    <cacheHierarchy uniqueName="[Measures].[Global_DU_Waiting_Bucket]" caption="Global_DU_Waiting_Bucket" measure="1" displayFolder="" measureGroup="Waiting_TIme" count="0"/>
    <cacheHierarchy uniqueName="[Measures].[Global_Link_Waiting_Bucket]" caption="Global_Link_Waiting_Bucket" measure="1" displayFolder="" measureGroup="Waiting_TIme" count="0"/>
    <cacheHierarchy uniqueName="[Measures].[NM&amp;ACH %Ach]" caption="NM&amp;ACH %Ach" measure="1" displayFolder="" measureGroup="Regional_NM ACH" count="0"/>
    <cacheHierarchy uniqueName="[Measures].[Regional_NM&amp;ACH_Inputs_Growth]" caption="Regional_NM&amp;ACH_Inputs_Growth" measure="1" displayFolder="" measureGroup="Regional_NM ACH" count="0"/>
    <cacheHierarchy uniqueName="[Measures].[Regional_NM&amp;ACH_Outputs_Growth]" caption="Regional_NM&amp;ACH_Outputs_Growth" measure="1" displayFolder="" measureGroup="Regional_NM ACH" count="0"/>
    <cacheHierarchy uniqueName="[Measures].[Variance_Output]" caption="Variance_Output" measure="1" displayFolder="" measureGroup="Regional_NM ACH" count="0"/>
    <cacheHierarchy uniqueName="[Measures].[Variance_Input]" caption="Variance_Input" measure="1" displayFolder="" measureGroup="Regional_NM ACH" count="0"/>
    <cacheHierarchy uniqueName="[Measures].[DU_SLA]" caption="DU_SLA" measure="1" displayFolder="" measureGroup="Waiting_TIme" count="0"/>
    <cacheHierarchy uniqueName="[Measures].[Perc_DU_(Cases)_SLA]" caption="Perc_DU_(Cases)_SLA" measure="1" displayFolder="" measureGroup="Waiting_TIme" count="0"/>
    <cacheHierarchy uniqueName="[Measures].[Global_Link_SLA]" caption="Global_Link_SLA" measure="1" displayFolder="" measureGroup="Waiting_TIme" count="0"/>
    <cacheHierarchy uniqueName="[Measures].[Perc_GlobalLink_(Tickets)_SLA]" caption="Perc_GlobalLink_(Tickets)_SLA" measure="1" displayFolder="" measureGroup="Waiting_TIme" count="0"/>
    <cacheHierarchy uniqueName="[Measures].[General_SLA]" caption="General_SLA" measure="1" displayFolder="" measureGroup="Waiting_TIme" count="0"/>
    <cacheHierarchy uniqueName="[Measures].[Genera_SLA_Growth]" caption="Genera_SLA_Growth" measure="1" displayFolder="" measureGroup="Waiting_TIme" count="0"/>
    <cacheHierarchy uniqueName="[Measures].[__XL_Count Calendar]" caption="__XL_Count Calendar" measure="1" displayFolder="" measureGroup="Calendar" count="0" hidden="1"/>
    <cacheHierarchy uniqueName="[Measures].[__XL_Count Escalation]" caption="__XL_Count Escalation" measure="1" displayFolder="" measureGroup="Escalation" count="0" hidden="1"/>
    <cacheHierarchy uniqueName="[Measures].[__XL_Count Waiting_TIme]" caption="__XL_Count Waiting_TIme" measure="1" displayFolder="" measureGroup="Waiting_TIme" count="0" hidden="1"/>
    <cacheHierarchy uniqueName="[Measures].[__XL_Count Regional_NM ACH]" caption="__XL_Count Regional_NM ACH" measure="1" displayFolder="" measureGroup="Regional_NM ACH"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2479997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iwura Adelabu" refreshedDate="45644.858424768521" backgroundQuery="1" createdVersion="8" refreshedVersion="8" minRefreshableVersion="3" recordCount="0" supportSubquery="1" supportAdvancedDrill="1" xr:uid="{A1A2B2AA-1019-4FEF-849F-DD7C35ECF851}">
  <cacheSource type="external" connectionId="11"/>
  <cacheFields count="4">
    <cacheField name="[Measures].[Global_DU_Escalation_Rate]" caption="Global_DU_Escalation_Rate" numFmtId="0" hierarchy="31" level="32767"/>
    <cacheField name="[Measures].[Global_Link_Escalation_Rate]" caption="Global_Link_Escalation_Rate" numFmtId="0" hierarchy="32" level="32767"/>
    <cacheField name="[Calendar].[Month].[Month]" caption="Month" numFmtId="0" hierarchy="3" level="1">
      <sharedItems count="12">
        <s v="January"/>
        <s v="February"/>
        <s v="March"/>
        <s v="April"/>
        <s v="May"/>
        <s v="June"/>
        <s v="July"/>
        <s v="August"/>
        <s v="September"/>
        <s v="October"/>
        <s v="November"/>
        <s v="December"/>
      </sharedItems>
    </cacheField>
    <cacheField name="[Calendar].[Quarter].[Quarter]" caption="Quarter" numFmtId="0" hierarchy="6" level="1">
      <sharedItems containsSemiMixedTypes="0" containsNonDate="0" containsString="0"/>
    </cacheField>
  </cacheFields>
  <cacheHierarchies count="53">
    <cacheHierarchy uniqueName="[Calendar].[Dates]" caption="Dates" attribute="1" time="1" defaultMemberUniqueName="[Calendar].[Dates].[All]" allUniqueName="[Calendar].[Dates].[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o]" caption="MonthNo" attribute="1" defaultMemberUniqueName="[Calendar].[MonthNo].[All]" allUniqueName="[Calendar].[MonthNo].[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ShortMonthName]" caption="ShortMonthName" attribute="1" defaultMemberUniqueName="[Calendar].[ShortMonthName].[All]" allUniqueName="[Calendar].[ShortMonthName].[All]" dimensionUniqueName="[Calendar]" displayFolder="" count="0" memberValueDatatype="130" unbalanced="0"/>
    <cacheHierarchy uniqueName="[Calendar].[Quarter_]" caption="Quarter_" attribute="1" defaultMemberUniqueName="[Calendar].[Quarter_].[All]" allUniqueName="[Calendar].[Quarter_].[All]" dimensionUniqueName="[Calendar]" displayFolder="" count="0" memberValueDatatype="2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3"/>
      </fieldsUsage>
    </cacheHierarchy>
    <cacheHierarchy uniqueName="[Calendar].[LastMonthName]" caption="LastMonthName" attribute="1" defaultMemberUniqueName="[Calendar].[LastMonthName].[All]" allUniqueName="[Calendar].[LastMonthName].[All]" dimensionUniqueName="[Calendar]" displayFolder="" count="0" memberValueDatatype="130" unbalanced="0"/>
    <cacheHierarchy uniqueName="[Calendar].[LastYear]" caption="LastYear" attribute="1" defaultMemberUniqueName="[Calendar].[LastYear].[All]" allUniqueName="[Calendar].[LastYear].[All]" dimensionUniqueName="[Calendar]" displayFolder="" count="0" memberValueDatatype="130" unbalanced="0"/>
    <cacheHierarchy uniqueName="[Calendar].[LastYearMonth]" caption="LastYearMonth" attribute="1" defaultMemberUniqueName="[Calendar].[LastYearMonth].[All]" allUniqueName="[Calendar].[LastYearMonth].[All]" dimensionUniqueName="[Calendar]" displayFolder="" count="0" memberValueDatatype="130" unbalanced="0"/>
    <cacheHierarchy uniqueName="[Calendar].[LastYearQuarter]" caption="LastYearQuarter" attribute="1" defaultMemberUniqueName="[Calendar].[LastYearQuarter].[All]" allUniqueName="[Calendar].[LastYearQuarter].[All]" dimensionUniqueName="[Calendar]" displayFolder="" count="0" memberValueDatatype="130" unbalanced="0"/>
    <cacheHierarchy uniqueName="[Calendar].[YearQuarter]" caption="YearQuarter" attribute="1" defaultMemberUniqueName="[Calendar].[YearQuarter].[All]" allUniqueName="[Calendar].[YearQuarter].[All]" dimensionUniqueName="[Calendar]" displayFolder="" count="0" memberValueDatatype="130" unbalanced="0"/>
    <cacheHierarchy uniqueName="[Calendar].[YearMonth]" caption="YearMonth" attribute="1" defaultMemberUniqueName="[Calendar].[YearMonth].[All]" allUniqueName="[Calendar].[YearMonth].[All]" dimensionUniqueName="[Calendar]" displayFolder="" count="0" memberValueDatatype="130" unbalanced="0"/>
    <cacheHierarchy uniqueName="[Escalation].[Action Created Parameter]" caption="Action Created Parameter" attribute="1" time="1" defaultMemberUniqueName="[Escalation].[Action Created Parameter].[All]" allUniqueName="[Escalation].[Action Created Parameter].[All]" dimensionUniqueName="[Escalation]" displayFolder="" count="0" memberValueDatatype="7" unbalanced="0"/>
    <cacheHierarchy uniqueName="[Escalation].[No of Escalations]" caption="No of Escalations" attribute="1" defaultMemberUniqueName="[Escalation].[No of Escalations].[All]" allUniqueName="[Escalation].[No of Escalations].[All]" dimensionUniqueName="[Escalation]" displayFolder="" count="0" memberValueDatatype="20" unbalanced="0"/>
    <cacheHierarchy uniqueName="[Escalation].[Escalation Rate]" caption="Escalation Rate" attribute="1" defaultMemberUniqueName="[Escalation].[Escalation Rate].[All]" allUniqueName="[Escalation].[Escalation Rate].[All]" dimensionUniqueName="[Escalation]" displayFolder="" count="0" memberValueDatatype="5" unbalanced="0"/>
    <cacheHierarchy uniqueName="[Escalation].[Category]" caption="Category" attribute="1" defaultMemberUniqueName="[Escalation].[Category].[All]" allUniqueName="[Escalation].[Category].[All]" dimensionUniqueName="[Escalation]" displayFolder="" count="0" memberValueDatatype="130" unbalanced="0"/>
    <cacheHierarchy uniqueName="[Regional_NM ACH].[Action Created Parameter]" caption="Action Created Parameter" attribute="1" time="1" defaultMemberUniqueName="[Regional_NM ACH].[Action Created Parameter].[All]" allUniqueName="[Regional_NM ACH].[Action Created Parameter].[All]" dimensionUniqueName="[Regional_NM ACH]" displayFolder="" count="0" memberValueDatatype="7" unbalanced="0"/>
    <cacheHierarchy uniqueName="[Regional_NM ACH].[Category]" caption="Category" attribute="1" defaultMemberUniqueName="[Regional_NM ACH].[Category].[All]" allUniqueName="[Regional_NM ACH].[Category].[All]" dimensionUniqueName="[Regional_NM ACH]" displayFolder="" count="0" memberValueDatatype="130" unbalanced="0"/>
    <cacheHierarchy uniqueName="[Regional_NM ACH].[Ops]" caption="Ops" attribute="1" defaultMemberUniqueName="[Regional_NM ACH].[Ops].[All]" allUniqueName="[Regional_NM ACH].[Ops].[All]" dimensionUniqueName="[Regional_NM ACH]" displayFolder="" count="0" memberValueDatatype="130" unbalanced="0"/>
    <cacheHierarchy uniqueName="[Regional_NM ACH].[Count]" caption="Count" attribute="1" defaultMemberUniqueName="[Regional_NM ACH].[Count].[All]" allUniqueName="[Regional_NM ACH].[Count].[All]" dimensionUniqueName="[Regional_NM ACH]" displayFolder="" count="0" memberValueDatatype="20" unbalanced="0"/>
    <cacheHierarchy uniqueName="[Waiting_TIme].[Wait Hour Buckets]" caption="Wait Hour Buckets" attribute="1" time="1" defaultMemberUniqueName="[Waiting_TIme].[Wait Hour Buckets].[All]" allUniqueName="[Waiting_TIme].[Wait Hour Buckets].[All]" dimensionUniqueName="[Waiting_TIme]" displayFolder="" count="0" memberValueDatatype="7" unbalanced="0"/>
    <cacheHierarchy uniqueName="[Waiting_TIme].[Waiting]" caption="Waiting" attribute="1" defaultMemberUniqueName="[Waiting_TIme].[Waiting].[All]" allUniqueName="[Waiting_TIme].[Waiting].[All]" dimensionUniqueName="[Waiting_TIme]" displayFolder="" count="0" memberValueDatatype="130" unbalanced="0"/>
    <cacheHierarchy uniqueName="[Waiting_TIme].[Count]" caption="Count" attribute="1" defaultMemberUniqueName="[Waiting_TIme].[Count].[All]" allUniqueName="[Waiting_TIme].[Count].[All]" dimensionUniqueName="[Waiting_TIme]" displayFolder="" count="0" memberValueDatatype="20" unbalanced="0"/>
    <cacheHierarchy uniqueName="[Waiting_TIme].[Category]" caption="Category" attribute="1" defaultMemberUniqueName="[Waiting_TIme].[Category].[All]" allUniqueName="[Waiting_TIme].[Category].[All]" dimensionUniqueName="[Waiting_TIme]" displayFolder="" count="0" memberValueDatatype="130" unbalanced="0"/>
    <cacheHierarchy uniqueName="[Waiting_TIme].[Wait-sort]" caption="Wait-sort" attribute="1" defaultMemberUniqueName="[Waiting_TIme].[Wait-sort].[All]" allUniqueName="[Waiting_TIme].[Wait-sort].[All]" dimensionUniqueName="[Waiting_TIme]" displayFolder="" count="0" memberValueDatatype="20" unbalanced="0"/>
    <cacheHierarchy uniqueName="[Waiting_TIme].[SLA]" caption="SLA" attribute="1" defaultMemberUniqueName="[Waiting_TIme].[SLA].[All]" allUniqueName="[Waiting_TIme].[SLA].[All]" dimensionUniqueName="[Waiting_TIme]" displayFolder="" count="0" memberValueDatatype="130" unbalanced="0"/>
    <cacheHierarchy uniqueName="[Waiting_TIme].[Wait Hour Buckets (Month)]" caption="Wait Hour Buckets (Month)" attribute="1" defaultMemberUniqueName="[Waiting_TIme].[Wait Hour Buckets (Month)].[All]" allUniqueName="[Waiting_TIme].[Wait Hour Buckets (Month)].[All]" dimensionUniqueName="[Waiting_TIme]" displayFolder="" count="0" memberValueDatatype="130" unbalanced="0"/>
    <cacheHierarchy uniqueName="[Waiting_TIme].[Wait Hour Buckets (Month Index)]" caption="Wait Hour Buckets (Month Index)" attribute="1" defaultMemberUniqueName="[Waiting_TIme].[Wait Hour Buckets (Month Index)].[All]" allUniqueName="[Waiting_TIme].[Wait Hour Buckets (Month Index)].[All]" dimensionUniqueName="[Waiting_TIme]" displayFolder="" count="0" memberValueDatatype="20" unbalanced="0" hidden="1"/>
    <cacheHierarchy uniqueName="[Measures].[Global_DU_Escalation]" caption="Global_DU_Escalation" measure="1" displayFolder="" measureGroup="Escalation" count="0"/>
    <cacheHierarchy uniqueName="[Measures].[Global_Link_Escalation]" caption="Global_Link_Escalation" measure="1" displayFolder="" measureGroup="Escalation" count="0"/>
    <cacheHierarchy uniqueName="[Measures].[Global_DU_Escalation_Rate]" caption="Global_DU_Escalation_Rate" measure="1" displayFolder="" measureGroup="Escalation" count="0" oneField="1">
      <fieldsUsage count="1">
        <fieldUsage x="0"/>
      </fieldsUsage>
    </cacheHierarchy>
    <cacheHierarchy uniqueName="[Measures].[Global_Link_Escalation_Rate]" caption="Global_Link_Escalation_Rate" measure="1" displayFolder="" measureGroup="Escalation" count="0" oneField="1">
      <fieldsUsage count="1">
        <fieldUsage x="1"/>
      </fieldsUsage>
    </cacheHierarchy>
    <cacheHierarchy uniqueName="[Measures].[Regional_NM&amp;ACH_Inputs]" caption="Regional_NM&amp;ACH_Inputs" measure="1" displayFolder="" measureGroup="Regional_NM ACH" count="0"/>
    <cacheHierarchy uniqueName="[Measures].[Regional_NM&amp;ACH_Outputs]" caption="Regional_NM&amp;ACH_Outputs" measure="1" displayFolder="" measureGroup="Regional_NM ACH" count="0"/>
    <cacheHierarchy uniqueName="[Measures].[Global_DU_Waiting_Bucket]" caption="Global_DU_Waiting_Bucket" measure="1" displayFolder="" measureGroup="Waiting_TIme" count="0"/>
    <cacheHierarchy uniqueName="[Measures].[Global_Link_Waiting_Bucket]" caption="Global_Link_Waiting_Bucket" measure="1" displayFolder="" measureGroup="Waiting_TIme" count="0"/>
    <cacheHierarchy uniqueName="[Measures].[NM&amp;ACH %Ach]" caption="NM&amp;ACH %Ach" measure="1" displayFolder="" measureGroup="Regional_NM ACH" count="0"/>
    <cacheHierarchy uniqueName="[Measures].[Regional_NM&amp;ACH_Inputs_Growth]" caption="Regional_NM&amp;ACH_Inputs_Growth" measure="1" displayFolder="" measureGroup="Regional_NM ACH" count="0"/>
    <cacheHierarchy uniqueName="[Measures].[Regional_NM&amp;ACH_Outputs_Growth]" caption="Regional_NM&amp;ACH_Outputs_Growth" measure="1" displayFolder="" measureGroup="Regional_NM ACH" count="0"/>
    <cacheHierarchy uniqueName="[Measures].[Variance_Output]" caption="Variance_Output" measure="1" displayFolder="" measureGroup="Regional_NM ACH" count="0"/>
    <cacheHierarchy uniqueName="[Measures].[Variance_Input]" caption="Variance_Input" measure="1" displayFolder="" measureGroup="Regional_NM ACH" count="0"/>
    <cacheHierarchy uniqueName="[Measures].[DU_SLA]" caption="DU_SLA" measure="1" displayFolder="" measureGroup="Waiting_TIme" count="0"/>
    <cacheHierarchy uniqueName="[Measures].[Perc_DU_(Cases)_SLA]" caption="Perc_DU_(Cases)_SLA" measure="1" displayFolder="" measureGroup="Waiting_TIme" count="0"/>
    <cacheHierarchy uniqueName="[Measures].[Global_Link_SLA]" caption="Global_Link_SLA" measure="1" displayFolder="" measureGroup="Waiting_TIme" count="0"/>
    <cacheHierarchy uniqueName="[Measures].[Perc_GlobalLink_(Tickets)_SLA]" caption="Perc_GlobalLink_(Tickets)_SLA" measure="1" displayFolder="" measureGroup="Waiting_TIme" count="0"/>
    <cacheHierarchy uniqueName="[Measures].[General_SLA]" caption="General_SLA" measure="1" displayFolder="" measureGroup="Waiting_TIme" count="0"/>
    <cacheHierarchy uniqueName="[Measures].[Genera_SLA_Growth]" caption="Genera_SLA_Growth" measure="1" displayFolder="" measureGroup="Waiting_TIme" count="0"/>
    <cacheHierarchy uniqueName="[Measures].[__XL_Count Calendar]" caption="__XL_Count Calendar" measure="1" displayFolder="" measureGroup="Calendar" count="0" hidden="1"/>
    <cacheHierarchy uniqueName="[Measures].[__XL_Count Escalation]" caption="__XL_Count Escalation" measure="1" displayFolder="" measureGroup="Escalation" count="0" hidden="1"/>
    <cacheHierarchy uniqueName="[Measures].[__XL_Count Waiting_TIme]" caption="__XL_Count Waiting_TIme" measure="1" displayFolder="" measureGroup="Waiting_TIme" count="0" hidden="1"/>
    <cacheHierarchy uniqueName="[Measures].[__XL_Count Regional_NM ACH]" caption="__XL_Count Regional_NM ACH" measure="1" displayFolder="" measureGroup="Regional_NM ACH" count="0" hidden="1"/>
    <cacheHierarchy uniqueName="[Measures].[__No measures defined]" caption="__No measures defined" measure="1" displayFolder="" count="0" hidden="1"/>
  </cacheHierarchies>
  <kpis count="0"/>
  <dimensions count="5">
    <dimension name="Calendar" uniqueName="[Calendar]" caption="Calendar"/>
    <dimension name="Escalation" uniqueName="[Escalation]" caption="Escalation"/>
    <dimension measure="1" name="Measures" uniqueName="[Measures]" caption="Measures"/>
    <dimension name="Regional_NM ACH" uniqueName="[Regional_NM ACH]" caption="Regional_NM ACH"/>
    <dimension name="Waiting_TIme" uniqueName="[Waiting_TIme]" caption="Waiting_TIme"/>
  </dimensions>
  <measureGroups count="4">
    <measureGroup name="Calendar" caption="Calendar"/>
    <measureGroup name="Escalation" caption="Escalation"/>
    <measureGroup name="Regional_NM ACH" caption="Regional_NM ACH"/>
    <measureGroup name="Waiting_TIme" caption="Waiting_TIme"/>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iwura Adelabu" refreshedDate="45644.858425925922" backgroundQuery="1" createdVersion="8" refreshedVersion="8" minRefreshableVersion="3" recordCount="0" supportSubquery="1" supportAdvancedDrill="1" xr:uid="{E085AC08-EF72-4BA5-AD08-BC6D83078D39}">
  <cacheSource type="external" connectionId="11"/>
  <cacheFields count="4">
    <cacheField name="[Regional_NM ACH].[Ops].[Ops]" caption="Ops" numFmtId="0" hierarchy="19" level="1">
      <sharedItems count="32">
        <s v="APAC Expansion ops"/>
        <s v="APAC Mature ops"/>
        <s v="BRL ops"/>
        <s v="CEE ops"/>
        <s v="Central ops"/>
        <s v="CNO ops"/>
        <s v="Emerging ops"/>
        <s v="EUR ops"/>
        <s v="Europe &amp; UK (Area)"/>
        <s v="Europe ops"/>
        <s v="GBP ops"/>
        <s v="GC ops"/>
        <s v="Global Processing Budapest 1"/>
        <s v="Global Processing Budapest 2"/>
        <s v="Global Processing Singapore 1"/>
        <s v="Global Processing Singapore 2"/>
        <s v="Global Processing Tallinn 1"/>
        <s v="Global Processing Tallinn 2"/>
        <s v="Global Processing Tallinn 3"/>
        <s v="Global Processing US 1"/>
        <s v="Global Processing US 2"/>
        <s v="JPYKRW ops"/>
        <s v="LatAm MEA ops"/>
        <s v="LatAm ops"/>
        <s v="NorthAm ops"/>
        <s v="Ops APAC - Global Processing"/>
        <s v="Pacific ops"/>
        <s v="ROSEA ops"/>
        <s v="SGDMYR ops"/>
        <s v="South Asia ops"/>
        <s v="SWIFT ops"/>
        <s v="Training"/>
      </sharedItems>
    </cacheField>
    <cacheField name="[Measures].[Regional_NM&amp;ACH_Inputs]" caption="Regional_NM&amp;ACH_Inputs" numFmtId="0" hierarchy="33" level="32767"/>
    <cacheField name="[Measures].[Regional_NM&amp;ACH_Outputs]" caption="Regional_NM&amp;ACH_Outputs" numFmtId="0" hierarchy="34" level="32767"/>
    <cacheField name="[Calendar].[Quarter].[Quarter]" caption="Quarter" numFmtId="0" hierarchy="6" level="1">
      <sharedItems containsSemiMixedTypes="0" containsNonDate="0" containsString="0"/>
    </cacheField>
  </cacheFields>
  <cacheHierarchies count="53">
    <cacheHierarchy uniqueName="[Calendar].[Dates]" caption="Dates" attribute="1" time="1" defaultMemberUniqueName="[Calendar].[Dates].[All]" allUniqueName="[Calendar].[Dates].[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o]" caption="MonthNo" attribute="1" defaultMemberUniqueName="[Calendar].[MonthNo].[All]" allUniqueName="[Calendar].[MonthNo].[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ShortMonthName]" caption="ShortMonthName" attribute="1" defaultMemberUniqueName="[Calendar].[ShortMonthName].[All]" allUniqueName="[Calendar].[ShortMonthName].[All]" dimensionUniqueName="[Calendar]" displayFolder="" count="0" memberValueDatatype="130" unbalanced="0"/>
    <cacheHierarchy uniqueName="[Calendar].[Quarter_]" caption="Quarter_" attribute="1" defaultMemberUniqueName="[Calendar].[Quarter_].[All]" allUniqueName="[Calendar].[Quarter_].[All]" dimensionUniqueName="[Calendar]" displayFolder="" count="0" memberValueDatatype="2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3"/>
      </fieldsUsage>
    </cacheHierarchy>
    <cacheHierarchy uniqueName="[Calendar].[LastMonthName]" caption="LastMonthName" attribute="1" defaultMemberUniqueName="[Calendar].[LastMonthName].[All]" allUniqueName="[Calendar].[LastMonthName].[All]" dimensionUniqueName="[Calendar]" displayFolder="" count="0" memberValueDatatype="130" unbalanced="0"/>
    <cacheHierarchy uniqueName="[Calendar].[LastYear]" caption="LastYear" attribute="1" defaultMemberUniqueName="[Calendar].[LastYear].[All]" allUniqueName="[Calendar].[LastYear].[All]" dimensionUniqueName="[Calendar]" displayFolder="" count="0" memberValueDatatype="130" unbalanced="0"/>
    <cacheHierarchy uniqueName="[Calendar].[LastYearMonth]" caption="LastYearMonth" attribute="1" defaultMemberUniqueName="[Calendar].[LastYearMonth].[All]" allUniqueName="[Calendar].[LastYearMonth].[All]" dimensionUniqueName="[Calendar]" displayFolder="" count="0" memberValueDatatype="130" unbalanced="0"/>
    <cacheHierarchy uniqueName="[Calendar].[LastYearQuarter]" caption="LastYearQuarter" attribute="1" defaultMemberUniqueName="[Calendar].[LastYearQuarter].[All]" allUniqueName="[Calendar].[LastYearQuarter].[All]" dimensionUniqueName="[Calendar]" displayFolder="" count="0" memberValueDatatype="130" unbalanced="0"/>
    <cacheHierarchy uniqueName="[Calendar].[YearQuarter]" caption="YearQuarter" attribute="1" defaultMemberUniqueName="[Calendar].[YearQuarter].[All]" allUniqueName="[Calendar].[YearQuarter].[All]" dimensionUniqueName="[Calendar]" displayFolder="" count="0" memberValueDatatype="130" unbalanced="0"/>
    <cacheHierarchy uniqueName="[Calendar].[YearMonth]" caption="YearMonth" attribute="1" defaultMemberUniqueName="[Calendar].[YearMonth].[All]" allUniqueName="[Calendar].[YearMonth].[All]" dimensionUniqueName="[Calendar]" displayFolder="" count="0" memberValueDatatype="130" unbalanced="0"/>
    <cacheHierarchy uniqueName="[Escalation].[Action Created Parameter]" caption="Action Created Parameter" attribute="1" time="1" defaultMemberUniqueName="[Escalation].[Action Created Parameter].[All]" allUniqueName="[Escalation].[Action Created Parameter].[All]" dimensionUniqueName="[Escalation]" displayFolder="" count="0" memberValueDatatype="7" unbalanced="0"/>
    <cacheHierarchy uniqueName="[Escalation].[No of Escalations]" caption="No of Escalations" attribute="1" defaultMemberUniqueName="[Escalation].[No of Escalations].[All]" allUniqueName="[Escalation].[No of Escalations].[All]" dimensionUniqueName="[Escalation]" displayFolder="" count="0" memberValueDatatype="20" unbalanced="0"/>
    <cacheHierarchy uniqueName="[Escalation].[Escalation Rate]" caption="Escalation Rate" attribute="1" defaultMemberUniqueName="[Escalation].[Escalation Rate].[All]" allUniqueName="[Escalation].[Escalation Rate].[All]" dimensionUniqueName="[Escalation]" displayFolder="" count="0" memberValueDatatype="5" unbalanced="0"/>
    <cacheHierarchy uniqueName="[Escalation].[Category]" caption="Category" attribute="1" defaultMemberUniqueName="[Escalation].[Category].[All]" allUniqueName="[Escalation].[Category].[All]" dimensionUniqueName="[Escalation]" displayFolder="" count="0" memberValueDatatype="130" unbalanced="0"/>
    <cacheHierarchy uniqueName="[Regional_NM ACH].[Action Created Parameter]" caption="Action Created Parameter" attribute="1" time="1" defaultMemberUniqueName="[Regional_NM ACH].[Action Created Parameter].[All]" allUniqueName="[Regional_NM ACH].[Action Created Parameter].[All]" dimensionUniqueName="[Regional_NM ACH]" displayFolder="" count="0" memberValueDatatype="7" unbalanced="0"/>
    <cacheHierarchy uniqueName="[Regional_NM ACH].[Category]" caption="Category" attribute="1" defaultMemberUniqueName="[Regional_NM ACH].[Category].[All]" allUniqueName="[Regional_NM ACH].[Category].[All]" dimensionUniqueName="[Regional_NM ACH]" displayFolder="" count="0" memberValueDatatype="130" unbalanced="0"/>
    <cacheHierarchy uniqueName="[Regional_NM ACH].[Ops]" caption="Ops" attribute="1" defaultMemberUniqueName="[Regional_NM ACH].[Ops].[All]" allUniqueName="[Regional_NM ACH].[Ops].[All]" dimensionUniqueName="[Regional_NM ACH]" displayFolder="" count="2" memberValueDatatype="130" unbalanced="0">
      <fieldsUsage count="2">
        <fieldUsage x="-1"/>
        <fieldUsage x="0"/>
      </fieldsUsage>
    </cacheHierarchy>
    <cacheHierarchy uniqueName="[Regional_NM ACH].[Count]" caption="Count" attribute="1" defaultMemberUniqueName="[Regional_NM ACH].[Count].[All]" allUniqueName="[Regional_NM ACH].[Count].[All]" dimensionUniqueName="[Regional_NM ACH]" displayFolder="" count="0" memberValueDatatype="20" unbalanced="0"/>
    <cacheHierarchy uniqueName="[Waiting_TIme].[Wait Hour Buckets]" caption="Wait Hour Buckets" attribute="1" time="1" defaultMemberUniqueName="[Waiting_TIme].[Wait Hour Buckets].[All]" allUniqueName="[Waiting_TIme].[Wait Hour Buckets].[All]" dimensionUniqueName="[Waiting_TIme]" displayFolder="" count="0" memberValueDatatype="7" unbalanced="0"/>
    <cacheHierarchy uniqueName="[Waiting_TIme].[Waiting]" caption="Waiting" attribute="1" defaultMemberUniqueName="[Waiting_TIme].[Waiting].[All]" allUniqueName="[Waiting_TIme].[Waiting].[All]" dimensionUniqueName="[Waiting_TIme]" displayFolder="" count="0" memberValueDatatype="130" unbalanced="0"/>
    <cacheHierarchy uniqueName="[Waiting_TIme].[Count]" caption="Count" attribute="1" defaultMemberUniqueName="[Waiting_TIme].[Count].[All]" allUniqueName="[Waiting_TIme].[Count].[All]" dimensionUniqueName="[Waiting_TIme]" displayFolder="" count="0" memberValueDatatype="20" unbalanced="0"/>
    <cacheHierarchy uniqueName="[Waiting_TIme].[Category]" caption="Category" attribute="1" defaultMemberUniqueName="[Waiting_TIme].[Category].[All]" allUniqueName="[Waiting_TIme].[Category].[All]" dimensionUniqueName="[Waiting_TIme]" displayFolder="" count="0" memberValueDatatype="130" unbalanced="0"/>
    <cacheHierarchy uniqueName="[Waiting_TIme].[Wait-sort]" caption="Wait-sort" attribute="1" defaultMemberUniqueName="[Waiting_TIme].[Wait-sort].[All]" allUniqueName="[Waiting_TIme].[Wait-sort].[All]" dimensionUniqueName="[Waiting_TIme]" displayFolder="" count="0" memberValueDatatype="20" unbalanced="0"/>
    <cacheHierarchy uniqueName="[Waiting_TIme].[SLA]" caption="SLA" attribute="1" defaultMemberUniqueName="[Waiting_TIme].[SLA].[All]" allUniqueName="[Waiting_TIme].[SLA].[All]" dimensionUniqueName="[Waiting_TIme]" displayFolder="" count="0" memberValueDatatype="130" unbalanced="0"/>
    <cacheHierarchy uniqueName="[Waiting_TIme].[Wait Hour Buckets (Month)]" caption="Wait Hour Buckets (Month)" attribute="1" defaultMemberUniqueName="[Waiting_TIme].[Wait Hour Buckets (Month)].[All]" allUniqueName="[Waiting_TIme].[Wait Hour Buckets (Month)].[All]" dimensionUniqueName="[Waiting_TIme]" displayFolder="" count="0" memberValueDatatype="130" unbalanced="0"/>
    <cacheHierarchy uniqueName="[Waiting_TIme].[Wait Hour Buckets (Month Index)]" caption="Wait Hour Buckets (Month Index)" attribute="1" defaultMemberUniqueName="[Waiting_TIme].[Wait Hour Buckets (Month Index)].[All]" allUniqueName="[Waiting_TIme].[Wait Hour Buckets (Month Index)].[All]" dimensionUniqueName="[Waiting_TIme]" displayFolder="" count="0" memberValueDatatype="20" unbalanced="0" hidden="1"/>
    <cacheHierarchy uniqueName="[Measures].[Global_DU_Escalation]" caption="Global_DU_Escalation" measure="1" displayFolder="" measureGroup="Escalation" count="0"/>
    <cacheHierarchy uniqueName="[Measures].[Global_Link_Escalation]" caption="Global_Link_Escalation" measure="1" displayFolder="" measureGroup="Escalation" count="0"/>
    <cacheHierarchy uniqueName="[Measures].[Global_DU_Escalation_Rate]" caption="Global_DU_Escalation_Rate" measure="1" displayFolder="" measureGroup="Escalation" count="0"/>
    <cacheHierarchy uniqueName="[Measures].[Global_Link_Escalation_Rate]" caption="Global_Link_Escalation_Rate" measure="1" displayFolder="" measureGroup="Escalation" count="0"/>
    <cacheHierarchy uniqueName="[Measures].[Regional_NM&amp;ACH_Inputs]" caption="Regional_NM&amp;ACH_Inputs" measure="1" displayFolder="" measureGroup="Regional_NM ACH" count="0" oneField="1">
      <fieldsUsage count="1">
        <fieldUsage x="1"/>
      </fieldsUsage>
    </cacheHierarchy>
    <cacheHierarchy uniqueName="[Measures].[Regional_NM&amp;ACH_Outputs]" caption="Regional_NM&amp;ACH_Outputs" measure="1" displayFolder="" measureGroup="Regional_NM ACH" count="0" oneField="1">
      <fieldsUsage count="1">
        <fieldUsage x="2"/>
      </fieldsUsage>
    </cacheHierarchy>
    <cacheHierarchy uniqueName="[Measures].[Global_DU_Waiting_Bucket]" caption="Global_DU_Waiting_Bucket" measure="1" displayFolder="" measureGroup="Waiting_TIme" count="0"/>
    <cacheHierarchy uniqueName="[Measures].[Global_Link_Waiting_Bucket]" caption="Global_Link_Waiting_Bucket" measure="1" displayFolder="" measureGroup="Waiting_TIme" count="0"/>
    <cacheHierarchy uniqueName="[Measures].[NM&amp;ACH %Ach]" caption="NM&amp;ACH %Ach" measure="1" displayFolder="" measureGroup="Regional_NM ACH" count="0"/>
    <cacheHierarchy uniqueName="[Measures].[Regional_NM&amp;ACH_Inputs_Growth]" caption="Regional_NM&amp;ACH_Inputs_Growth" measure="1" displayFolder="" measureGroup="Regional_NM ACH" count="0"/>
    <cacheHierarchy uniqueName="[Measures].[Regional_NM&amp;ACH_Outputs_Growth]" caption="Regional_NM&amp;ACH_Outputs_Growth" measure="1" displayFolder="" measureGroup="Regional_NM ACH" count="0"/>
    <cacheHierarchy uniqueName="[Measures].[Variance_Output]" caption="Variance_Output" measure="1" displayFolder="" measureGroup="Regional_NM ACH" count="0"/>
    <cacheHierarchy uniqueName="[Measures].[Variance_Input]" caption="Variance_Input" measure="1" displayFolder="" measureGroup="Regional_NM ACH" count="0"/>
    <cacheHierarchy uniqueName="[Measures].[DU_SLA]" caption="DU_SLA" measure="1" displayFolder="" measureGroup="Waiting_TIme" count="0"/>
    <cacheHierarchy uniqueName="[Measures].[Perc_DU_(Cases)_SLA]" caption="Perc_DU_(Cases)_SLA" measure="1" displayFolder="" measureGroup="Waiting_TIme" count="0"/>
    <cacheHierarchy uniqueName="[Measures].[Global_Link_SLA]" caption="Global_Link_SLA" measure="1" displayFolder="" measureGroup="Waiting_TIme" count="0"/>
    <cacheHierarchy uniqueName="[Measures].[Perc_GlobalLink_(Tickets)_SLA]" caption="Perc_GlobalLink_(Tickets)_SLA" measure="1" displayFolder="" measureGroup="Waiting_TIme" count="0"/>
    <cacheHierarchy uniqueName="[Measures].[General_SLA]" caption="General_SLA" measure="1" displayFolder="" measureGroup="Waiting_TIme" count="0"/>
    <cacheHierarchy uniqueName="[Measures].[Genera_SLA_Growth]" caption="Genera_SLA_Growth" measure="1" displayFolder="" measureGroup="Waiting_TIme" count="0"/>
    <cacheHierarchy uniqueName="[Measures].[__XL_Count Calendar]" caption="__XL_Count Calendar" measure="1" displayFolder="" measureGroup="Calendar" count="0" hidden="1"/>
    <cacheHierarchy uniqueName="[Measures].[__XL_Count Escalation]" caption="__XL_Count Escalation" measure="1" displayFolder="" measureGroup="Escalation" count="0" hidden="1"/>
    <cacheHierarchy uniqueName="[Measures].[__XL_Count Waiting_TIme]" caption="__XL_Count Waiting_TIme" measure="1" displayFolder="" measureGroup="Waiting_TIme" count="0" hidden="1"/>
    <cacheHierarchy uniqueName="[Measures].[__XL_Count Regional_NM ACH]" caption="__XL_Count Regional_NM ACH" measure="1" displayFolder="" measureGroup="Regional_NM ACH" count="0" hidden="1"/>
    <cacheHierarchy uniqueName="[Measures].[__No measures defined]" caption="__No measures defined" measure="1" displayFolder="" count="0" hidden="1"/>
  </cacheHierarchies>
  <kpis count="0"/>
  <dimensions count="5">
    <dimension name="Calendar" uniqueName="[Calendar]" caption="Calendar"/>
    <dimension name="Escalation" uniqueName="[Escalation]" caption="Escalation"/>
    <dimension measure="1" name="Measures" uniqueName="[Measures]" caption="Measures"/>
    <dimension name="Regional_NM ACH" uniqueName="[Regional_NM ACH]" caption="Regional_NM ACH"/>
    <dimension name="Waiting_TIme" uniqueName="[Waiting_TIme]" caption="Waiting_TIme"/>
  </dimensions>
  <measureGroups count="4">
    <measureGroup name="Calendar" caption="Calendar"/>
    <measureGroup name="Escalation" caption="Escalation"/>
    <measureGroup name="Regional_NM ACH" caption="Regional_NM ACH"/>
    <measureGroup name="Waiting_TIme" caption="Waiting_TIme"/>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iwura Adelabu" refreshedDate="45644.858426620369" backgroundQuery="1" createdVersion="8" refreshedVersion="8" minRefreshableVersion="3" recordCount="0" supportSubquery="1" supportAdvancedDrill="1" xr:uid="{78A904A2-1547-499C-8C12-C435B5973C5C}">
  <cacheSource type="external" connectionId="11"/>
  <cacheFields count="6">
    <cacheField name="[Calendar].[Year].[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Year].&amp;[2023]"/>
            <x15:cachedUniqueName index="1" name="[Calendar].[Year].&amp;[2024]"/>
          </x15:cachedUniqueNames>
        </ext>
      </extLst>
    </cacheField>
    <cacheField name="[Measures].[Regional_NM&amp;ACH_Inputs]" caption="Regional_NM&amp;ACH_Inputs" numFmtId="0" hierarchy="33" level="32767"/>
    <cacheField name="[Measures].[Regional_NM&amp;ACH_Outputs]" caption="Regional_NM&amp;ACH_Outputs" numFmtId="0" hierarchy="34" level="32767"/>
    <cacheField name="[Measures].[NM&amp;ACH %Ach]" caption="NM&amp;ACH %Ach" numFmtId="0" hierarchy="37" level="32767"/>
    <cacheField name="[Calendar].[Month].[Month]" caption="Month" numFmtId="0" hierarchy="3" level="1">
      <sharedItems count="12">
        <s v="November"/>
        <s v="December"/>
        <s v="January"/>
        <s v="February"/>
        <s v="March"/>
        <s v="April"/>
        <s v="May"/>
        <s v="June"/>
        <s v="July"/>
        <s v="August"/>
        <s v="September"/>
        <s v="October"/>
      </sharedItems>
    </cacheField>
    <cacheField name="[Calendar].[Quarter].[Quarter]" caption="Quarter" numFmtId="0" hierarchy="6" level="1">
      <sharedItems containsSemiMixedTypes="0" containsNonDate="0" containsString="0"/>
    </cacheField>
  </cacheFields>
  <cacheHierarchies count="53">
    <cacheHierarchy uniqueName="[Calendar].[Dates]" caption="Dates" attribute="1" time="1" defaultMemberUniqueName="[Calendar].[Dates].[All]" allUniqueName="[Calendar].[Dates].[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0"/>
      </fieldsUsage>
    </cacheHierarchy>
    <cacheHierarchy uniqueName="[Calendar].[MonthNo]" caption="MonthNo" attribute="1" defaultMemberUniqueName="[Calendar].[MonthNo].[All]" allUniqueName="[Calendar].[MonthNo].[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4"/>
      </fieldsUsage>
    </cacheHierarchy>
    <cacheHierarchy uniqueName="[Calendar].[ShortMonthName]" caption="ShortMonthName" attribute="1" defaultMemberUniqueName="[Calendar].[ShortMonthName].[All]" allUniqueName="[Calendar].[ShortMonthName].[All]" dimensionUniqueName="[Calendar]" displayFolder="" count="0" memberValueDatatype="130" unbalanced="0"/>
    <cacheHierarchy uniqueName="[Calendar].[Quarter_]" caption="Quarter_" attribute="1" defaultMemberUniqueName="[Calendar].[Quarter_].[All]" allUniqueName="[Calendar].[Quarter_].[All]" dimensionUniqueName="[Calendar]" displayFolder="" count="0" memberValueDatatype="2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5"/>
      </fieldsUsage>
    </cacheHierarchy>
    <cacheHierarchy uniqueName="[Calendar].[LastMonthName]" caption="LastMonthName" attribute="1" defaultMemberUniqueName="[Calendar].[LastMonthName].[All]" allUniqueName="[Calendar].[LastMonthName].[All]" dimensionUniqueName="[Calendar]" displayFolder="" count="0" memberValueDatatype="130" unbalanced="0"/>
    <cacheHierarchy uniqueName="[Calendar].[LastYear]" caption="LastYear" attribute="1" defaultMemberUniqueName="[Calendar].[LastYear].[All]" allUniqueName="[Calendar].[LastYear].[All]" dimensionUniqueName="[Calendar]" displayFolder="" count="0" memberValueDatatype="130" unbalanced="0"/>
    <cacheHierarchy uniqueName="[Calendar].[LastYearMonth]" caption="LastYearMonth" attribute="1" defaultMemberUniqueName="[Calendar].[LastYearMonth].[All]" allUniqueName="[Calendar].[LastYearMonth].[All]" dimensionUniqueName="[Calendar]" displayFolder="" count="0" memberValueDatatype="130" unbalanced="0"/>
    <cacheHierarchy uniqueName="[Calendar].[LastYearQuarter]" caption="LastYearQuarter" attribute="1" defaultMemberUniqueName="[Calendar].[LastYearQuarter].[All]" allUniqueName="[Calendar].[LastYearQuarter].[All]" dimensionUniqueName="[Calendar]" displayFolder="" count="0" memberValueDatatype="130" unbalanced="0"/>
    <cacheHierarchy uniqueName="[Calendar].[YearQuarter]" caption="YearQuarter" attribute="1" defaultMemberUniqueName="[Calendar].[YearQuarter].[All]" allUniqueName="[Calendar].[YearQuarter].[All]" dimensionUniqueName="[Calendar]" displayFolder="" count="0" memberValueDatatype="130" unbalanced="0"/>
    <cacheHierarchy uniqueName="[Calendar].[YearMonth]" caption="YearMonth" attribute="1" defaultMemberUniqueName="[Calendar].[YearMonth].[All]" allUniqueName="[Calendar].[YearMonth].[All]" dimensionUniqueName="[Calendar]" displayFolder="" count="0" memberValueDatatype="130" unbalanced="0"/>
    <cacheHierarchy uniqueName="[Escalation].[Action Created Parameter]" caption="Action Created Parameter" attribute="1" time="1" defaultMemberUniqueName="[Escalation].[Action Created Parameter].[All]" allUniqueName="[Escalation].[Action Created Parameter].[All]" dimensionUniqueName="[Escalation]" displayFolder="" count="0" memberValueDatatype="7" unbalanced="0"/>
    <cacheHierarchy uniqueName="[Escalation].[No of Escalations]" caption="No of Escalations" attribute="1" defaultMemberUniqueName="[Escalation].[No of Escalations].[All]" allUniqueName="[Escalation].[No of Escalations].[All]" dimensionUniqueName="[Escalation]" displayFolder="" count="0" memberValueDatatype="20" unbalanced="0"/>
    <cacheHierarchy uniqueName="[Escalation].[Escalation Rate]" caption="Escalation Rate" attribute="1" defaultMemberUniqueName="[Escalation].[Escalation Rate].[All]" allUniqueName="[Escalation].[Escalation Rate].[All]" dimensionUniqueName="[Escalation]" displayFolder="" count="0" memberValueDatatype="5" unbalanced="0"/>
    <cacheHierarchy uniqueName="[Escalation].[Category]" caption="Category" attribute="1" defaultMemberUniqueName="[Escalation].[Category].[All]" allUniqueName="[Escalation].[Category].[All]" dimensionUniqueName="[Escalation]" displayFolder="" count="0" memberValueDatatype="130" unbalanced="0"/>
    <cacheHierarchy uniqueName="[Regional_NM ACH].[Action Created Parameter]" caption="Action Created Parameter" attribute="1" time="1" defaultMemberUniqueName="[Regional_NM ACH].[Action Created Parameter].[All]" allUniqueName="[Regional_NM ACH].[Action Created Parameter].[All]" dimensionUniqueName="[Regional_NM ACH]" displayFolder="" count="0" memberValueDatatype="7" unbalanced="0"/>
    <cacheHierarchy uniqueName="[Regional_NM ACH].[Category]" caption="Category" attribute="1" defaultMemberUniqueName="[Regional_NM ACH].[Category].[All]" allUniqueName="[Regional_NM ACH].[Category].[All]" dimensionUniqueName="[Regional_NM ACH]" displayFolder="" count="0" memberValueDatatype="130" unbalanced="0"/>
    <cacheHierarchy uniqueName="[Regional_NM ACH].[Ops]" caption="Ops" attribute="1" defaultMemberUniqueName="[Regional_NM ACH].[Ops].[All]" allUniqueName="[Regional_NM ACH].[Ops].[All]" dimensionUniqueName="[Regional_NM ACH]" displayFolder="" count="2" memberValueDatatype="130" unbalanced="0"/>
    <cacheHierarchy uniqueName="[Regional_NM ACH].[Count]" caption="Count" attribute="1" defaultMemberUniqueName="[Regional_NM ACH].[Count].[All]" allUniqueName="[Regional_NM ACH].[Count].[All]" dimensionUniqueName="[Regional_NM ACH]" displayFolder="" count="0" memberValueDatatype="20" unbalanced="0"/>
    <cacheHierarchy uniqueName="[Waiting_TIme].[Wait Hour Buckets]" caption="Wait Hour Buckets" attribute="1" time="1" defaultMemberUniqueName="[Waiting_TIme].[Wait Hour Buckets].[All]" allUniqueName="[Waiting_TIme].[Wait Hour Buckets].[All]" dimensionUniqueName="[Waiting_TIme]" displayFolder="" count="0" memberValueDatatype="7" unbalanced="0"/>
    <cacheHierarchy uniqueName="[Waiting_TIme].[Waiting]" caption="Waiting" attribute="1" defaultMemberUniqueName="[Waiting_TIme].[Waiting].[All]" allUniqueName="[Waiting_TIme].[Waiting].[All]" dimensionUniqueName="[Waiting_TIme]" displayFolder="" count="0" memberValueDatatype="130" unbalanced="0"/>
    <cacheHierarchy uniqueName="[Waiting_TIme].[Count]" caption="Count" attribute="1" defaultMemberUniqueName="[Waiting_TIme].[Count].[All]" allUniqueName="[Waiting_TIme].[Count].[All]" dimensionUniqueName="[Waiting_TIme]" displayFolder="" count="0" memberValueDatatype="20" unbalanced="0"/>
    <cacheHierarchy uniqueName="[Waiting_TIme].[Category]" caption="Category" attribute="1" defaultMemberUniqueName="[Waiting_TIme].[Category].[All]" allUniqueName="[Waiting_TIme].[Category].[All]" dimensionUniqueName="[Waiting_TIme]" displayFolder="" count="0" memberValueDatatype="130" unbalanced="0"/>
    <cacheHierarchy uniqueName="[Waiting_TIme].[Wait-sort]" caption="Wait-sort" attribute="1" defaultMemberUniqueName="[Waiting_TIme].[Wait-sort].[All]" allUniqueName="[Waiting_TIme].[Wait-sort].[All]" dimensionUniqueName="[Waiting_TIme]" displayFolder="" count="0" memberValueDatatype="20" unbalanced="0"/>
    <cacheHierarchy uniqueName="[Waiting_TIme].[SLA]" caption="SLA" attribute="1" defaultMemberUniqueName="[Waiting_TIme].[SLA].[All]" allUniqueName="[Waiting_TIme].[SLA].[All]" dimensionUniqueName="[Waiting_TIme]" displayFolder="" count="0" memberValueDatatype="130" unbalanced="0"/>
    <cacheHierarchy uniqueName="[Waiting_TIme].[Wait Hour Buckets (Month)]" caption="Wait Hour Buckets (Month)" attribute="1" defaultMemberUniqueName="[Waiting_TIme].[Wait Hour Buckets (Month)].[All]" allUniqueName="[Waiting_TIme].[Wait Hour Buckets (Month)].[All]" dimensionUniqueName="[Waiting_TIme]" displayFolder="" count="0" memberValueDatatype="130" unbalanced="0"/>
    <cacheHierarchy uniqueName="[Waiting_TIme].[Wait Hour Buckets (Month Index)]" caption="Wait Hour Buckets (Month Index)" attribute="1" defaultMemberUniqueName="[Waiting_TIme].[Wait Hour Buckets (Month Index)].[All]" allUniqueName="[Waiting_TIme].[Wait Hour Buckets (Month Index)].[All]" dimensionUniqueName="[Waiting_TIme]" displayFolder="" count="0" memberValueDatatype="20" unbalanced="0" hidden="1"/>
    <cacheHierarchy uniqueName="[Measures].[Global_DU_Escalation]" caption="Global_DU_Escalation" measure="1" displayFolder="" measureGroup="Escalation" count="0"/>
    <cacheHierarchy uniqueName="[Measures].[Global_Link_Escalation]" caption="Global_Link_Escalation" measure="1" displayFolder="" measureGroup="Escalation" count="0"/>
    <cacheHierarchy uniqueName="[Measures].[Global_DU_Escalation_Rate]" caption="Global_DU_Escalation_Rate" measure="1" displayFolder="" measureGroup="Escalation" count="0"/>
    <cacheHierarchy uniqueName="[Measures].[Global_Link_Escalation_Rate]" caption="Global_Link_Escalation_Rate" measure="1" displayFolder="" measureGroup="Escalation" count="0"/>
    <cacheHierarchy uniqueName="[Measures].[Regional_NM&amp;ACH_Inputs]" caption="Regional_NM&amp;ACH_Inputs" measure="1" displayFolder="" measureGroup="Regional_NM ACH" count="0" oneField="1">
      <fieldsUsage count="1">
        <fieldUsage x="1"/>
      </fieldsUsage>
    </cacheHierarchy>
    <cacheHierarchy uniqueName="[Measures].[Regional_NM&amp;ACH_Outputs]" caption="Regional_NM&amp;ACH_Outputs" measure="1" displayFolder="" measureGroup="Regional_NM ACH" count="0" oneField="1">
      <fieldsUsage count="1">
        <fieldUsage x="2"/>
      </fieldsUsage>
    </cacheHierarchy>
    <cacheHierarchy uniqueName="[Measures].[Global_DU_Waiting_Bucket]" caption="Global_DU_Waiting_Bucket" measure="1" displayFolder="" measureGroup="Waiting_TIme" count="0"/>
    <cacheHierarchy uniqueName="[Measures].[Global_Link_Waiting_Bucket]" caption="Global_Link_Waiting_Bucket" measure="1" displayFolder="" measureGroup="Waiting_TIme" count="0"/>
    <cacheHierarchy uniqueName="[Measures].[NM&amp;ACH %Ach]" caption="NM&amp;ACH %Ach" measure="1" displayFolder="" measureGroup="Regional_NM ACH" count="0" oneField="1">
      <fieldsUsage count="1">
        <fieldUsage x="3"/>
      </fieldsUsage>
    </cacheHierarchy>
    <cacheHierarchy uniqueName="[Measures].[Regional_NM&amp;ACH_Inputs_Growth]" caption="Regional_NM&amp;ACH_Inputs_Growth" measure="1" displayFolder="" measureGroup="Regional_NM ACH" count="0"/>
    <cacheHierarchy uniqueName="[Measures].[Regional_NM&amp;ACH_Outputs_Growth]" caption="Regional_NM&amp;ACH_Outputs_Growth" measure="1" displayFolder="" measureGroup="Regional_NM ACH" count="0"/>
    <cacheHierarchy uniqueName="[Measures].[Variance_Output]" caption="Variance_Output" measure="1" displayFolder="" measureGroup="Regional_NM ACH" count="0"/>
    <cacheHierarchy uniqueName="[Measures].[Variance_Input]" caption="Variance_Input" measure="1" displayFolder="" measureGroup="Regional_NM ACH" count="0"/>
    <cacheHierarchy uniqueName="[Measures].[DU_SLA]" caption="DU_SLA" measure="1" displayFolder="" measureGroup="Waiting_TIme" count="0"/>
    <cacheHierarchy uniqueName="[Measures].[Perc_DU_(Cases)_SLA]" caption="Perc_DU_(Cases)_SLA" measure="1" displayFolder="" measureGroup="Waiting_TIme" count="0"/>
    <cacheHierarchy uniqueName="[Measures].[Global_Link_SLA]" caption="Global_Link_SLA" measure="1" displayFolder="" measureGroup="Waiting_TIme" count="0"/>
    <cacheHierarchy uniqueName="[Measures].[Perc_GlobalLink_(Tickets)_SLA]" caption="Perc_GlobalLink_(Tickets)_SLA" measure="1" displayFolder="" measureGroup="Waiting_TIme" count="0"/>
    <cacheHierarchy uniqueName="[Measures].[General_SLA]" caption="General_SLA" measure="1" displayFolder="" measureGroup="Waiting_TIme" count="0"/>
    <cacheHierarchy uniqueName="[Measures].[Genera_SLA_Growth]" caption="Genera_SLA_Growth" measure="1" displayFolder="" measureGroup="Waiting_TIme" count="0"/>
    <cacheHierarchy uniqueName="[Measures].[__XL_Count Calendar]" caption="__XL_Count Calendar" measure="1" displayFolder="" measureGroup="Calendar" count="0" hidden="1"/>
    <cacheHierarchy uniqueName="[Measures].[__XL_Count Escalation]" caption="__XL_Count Escalation" measure="1" displayFolder="" measureGroup="Escalation" count="0" hidden="1"/>
    <cacheHierarchy uniqueName="[Measures].[__XL_Count Waiting_TIme]" caption="__XL_Count Waiting_TIme" measure="1" displayFolder="" measureGroup="Waiting_TIme" count="0" hidden="1"/>
    <cacheHierarchy uniqueName="[Measures].[__XL_Count Regional_NM ACH]" caption="__XL_Count Regional_NM ACH" measure="1" displayFolder="" measureGroup="Regional_NM ACH" count="0" hidden="1"/>
    <cacheHierarchy uniqueName="[Measures].[__No measures defined]" caption="__No measures defined" measure="1" displayFolder="" count="0" hidden="1"/>
  </cacheHierarchies>
  <kpis count="0"/>
  <dimensions count="5">
    <dimension name="Calendar" uniqueName="[Calendar]" caption="Calendar"/>
    <dimension name="Escalation" uniqueName="[Escalation]" caption="Escalation"/>
    <dimension measure="1" name="Measures" uniqueName="[Measures]" caption="Measures"/>
    <dimension name="Regional_NM ACH" uniqueName="[Regional_NM ACH]" caption="Regional_NM ACH"/>
    <dimension name="Waiting_TIme" uniqueName="[Waiting_TIme]" caption="Waiting_TIme"/>
  </dimensions>
  <measureGroups count="4">
    <measureGroup name="Calendar" caption="Calendar"/>
    <measureGroup name="Escalation" caption="Escalation"/>
    <measureGroup name="Regional_NM ACH" caption="Regional_NM ACH"/>
    <measureGroup name="Waiting_TIme" caption="Waiting_TIme"/>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iwura Adelabu" refreshedDate="45644.858427430554" backgroundQuery="1" createdVersion="8" refreshedVersion="8" minRefreshableVersion="3" recordCount="0" supportSubquery="1" supportAdvancedDrill="1" xr:uid="{FD0E4E64-F657-42D6-862E-B79B2A81960F}">
  <cacheSource type="external" connectionId="11"/>
  <cacheFields count="3">
    <cacheField name="[Measures].[Genera_SLA_Growth]" caption="Genera_SLA_Growth" numFmtId="0" hierarchy="47" level="32767"/>
    <cacheField name="[Calendar].[Month].[Month]" caption="Month" numFmtId="0" hierarchy="3" level="1">
      <sharedItems count="12">
        <s v="January"/>
        <s v="February"/>
        <s v="March"/>
        <s v="April"/>
        <s v="May"/>
        <s v="June"/>
        <s v="July"/>
        <s v="August"/>
        <s v="September"/>
        <s v="October"/>
        <s v="November"/>
        <s v="December"/>
      </sharedItems>
    </cacheField>
    <cacheField name="[Calendar].[Quarter].[Quarter]" caption="Quarter" numFmtId="0" hierarchy="6" level="1">
      <sharedItems containsSemiMixedTypes="0" containsNonDate="0" containsString="0"/>
    </cacheField>
  </cacheFields>
  <cacheHierarchies count="53">
    <cacheHierarchy uniqueName="[Calendar].[Dates]" caption="Dates" attribute="1" time="1" defaultMemberUniqueName="[Calendar].[Dates].[All]" allUniqueName="[Calendar].[Dates].[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o]" caption="MonthNo" attribute="1" defaultMemberUniqueName="[Calendar].[MonthNo].[All]" allUniqueName="[Calendar].[MonthNo].[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1"/>
      </fieldsUsage>
    </cacheHierarchy>
    <cacheHierarchy uniqueName="[Calendar].[ShortMonthName]" caption="ShortMonthName" attribute="1" defaultMemberUniqueName="[Calendar].[ShortMonthName].[All]" allUniqueName="[Calendar].[ShortMonthName].[All]" dimensionUniqueName="[Calendar]" displayFolder="" count="0" memberValueDatatype="130" unbalanced="0"/>
    <cacheHierarchy uniqueName="[Calendar].[Quarter_]" caption="Quarter_" attribute="1" defaultMemberUniqueName="[Calendar].[Quarter_].[All]" allUniqueName="[Calendar].[Quarter_].[All]" dimensionUniqueName="[Calendar]" displayFolder="" count="0" memberValueDatatype="2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2"/>
      </fieldsUsage>
    </cacheHierarchy>
    <cacheHierarchy uniqueName="[Calendar].[LastMonthName]" caption="LastMonthName" attribute="1" defaultMemberUniqueName="[Calendar].[LastMonthName].[All]" allUniqueName="[Calendar].[LastMonthName].[All]" dimensionUniqueName="[Calendar]" displayFolder="" count="0" memberValueDatatype="130" unbalanced="0"/>
    <cacheHierarchy uniqueName="[Calendar].[LastYear]" caption="LastYear" attribute="1" defaultMemberUniqueName="[Calendar].[LastYear].[All]" allUniqueName="[Calendar].[LastYear].[All]" dimensionUniqueName="[Calendar]" displayFolder="" count="0" memberValueDatatype="130" unbalanced="0"/>
    <cacheHierarchy uniqueName="[Calendar].[LastYearMonth]" caption="LastYearMonth" attribute="1" defaultMemberUniqueName="[Calendar].[LastYearMonth].[All]" allUniqueName="[Calendar].[LastYearMonth].[All]" dimensionUniqueName="[Calendar]" displayFolder="" count="0" memberValueDatatype="130" unbalanced="0"/>
    <cacheHierarchy uniqueName="[Calendar].[LastYearQuarter]" caption="LastYearQuarter" attribute="1" defaultMemberUniqueName="[Calendar].[LastYearQuarter].[All]" allUniqueName="[Calendar].[LastYearQuarter].[All]" dimensionUniqueName="[Calendar]" displayFolder="" count="0" memberValueDatatype="130" unbalanced="0"/>
    <cacheHierarchy uniqueName="[Calendar].[YearQuarter]" caption="YearQuarter" attribute="1" defaultMemberUniqueName="[Calendar].[YearQuarter].[All]" allUniqueName="[Calendar].[YearQuarter].[All]" dimensionUniqueName="[Calendar]" displayFolder="" count="0" memberValueDatatype="130" unbalanced="0"/>
    <cacheHierarchy uniqueName="[Calendar].[YearMonth]" caption="YearMonth" attribute="1" defaultMemberUniqueName="[Calendar].[YearMonth].[All]" allUniqueName="[Calendar].[YearMonth].[All]" dimensionUniqueName="[Calendar]" displayFolder="" count="0" memberValueDatatype="130" unbalanced="0"/>
    <cacheHierarchy uniqueName="[Escalation].[Action Created Parameter]" caption="Action Created Parameter" attribute="1" time="1" defaultMemberUniqueName="[Escalation].[Action Created Parameter].[All]" allUniqueName="[Escalation].[Action Created Parameter].[All]" dimensionUniqueName="[Escalation]" displayFolder="" count="0" memberValueDatatype="7" unbalanced="0"/>
    <cacheHierarchy uniqueName="[Escalation].[No of Escalations]" caption="No of Escalations" attribute="1" defaultMemberUniqueName="[Escalation].[No of Escalations].[All]" allUniqueName="[Escalation].[No of Escalations].[All]" dimensionUniqueName="[Escalation]" displayFolder="" count="0" memberValueDatatype="20" unbalanced="0"/>
    <cacheHierarchy uniqueName="[Escalation].[Escalation Rate]" caption="Escalation Rate" attribute="1" defaultMemberUniqueName="[Escalation].[Escalation Rate].[All]" allUniqueName="[Escalation].[Escalation Rate].[All]" dimensionUniqueName="[Escalation]" displayFolder="" count="0" memberValueDatatype="5" unbalanced="0"/>
    <cacheHierarchy uniqueName="[Escalation].[Category]" caption="Category" attribute="1" defaultMemberUniqueName="[Escalation].[Category].[All]" allUniqueName="[Escalation].[Category].[All]" dimensionUniqueName="[Escalation]" displayFolder="" count="0" memberValueDatatype="130" unbalanced="0"/>
    <cacheHierarchy uniqueName="[Regional_NM ACH].[Action Created Parameter]" caption="Action Created Parameter" attribute="1" time="1" defaultMemberUniqueName="[Regional_NM ACH].[Action Created Parameter].[All]" allUniqueName="[Regional_NM ACH].[Action Created Parameter].[All]" dimensionUniqueName="[Regional_NM ACH]" displayFolder="" count="0" memberValueDatatype="7" unbalanced="0"/>
    <cacheHierarchy uniqueName="[Regional_NM ACH].[Category]" caption="Category" attribute="1" defaultMemberUniqueName="[Regional_NM ACH].[Category].[All]" allUniqueName="[Regional_NM ACH].[Category].[All]" dimensionUniqueName="[Regional_NM ACH]" displayFolder="" count="0" memberValueDatatype="130" unbalanced="0"/>
    <cacheHierarchy uniqueName="[Regional_NM ACH].[Ops]" caption="Ops" attribute="1" defaultMemberUniqueName="[Regional_NM ACH].[Ops].[All]" allUniqueName="[Regional_NM ACH].[Ops].[All]" dimensionUniqueName="[Regional_NM ACH]" displayFolder="" count="0" memberValueDatatype="130" unbalanced="0"/>
    <cacheHierarchy uniqueName="[Regional_NM ACH].[Count]" caption="Count" attribute="1" defaultMemberUniqueName="[Regional_NM ACH].[Count].[All]" allUniqueName="[Regional_NM ACH].[Count].[All]" dimensionUniqueName="[Regional_NM ACH]" displayFolder="" count="0" memberValueDatatype="20" unbalanced="0"/>
    <cacheHierarchy uniqueName="[Waiting_TIme].[Wait Hour Buckets]" caption="Wait Hour Buckets" attribute="1" time="1" defaultMemberUniqueName="[Waiting_TIme].[Wait Hour Buckets].[All]" allUniqueName="[Waiting_TIme].[Wait Hour Buckets].[All]" dimensionUniqueName="[Waiting_TIme]" displayFolder="" count="0" memberValueDatatype="7" unbalanced="0"/>
    <cacheHierarchy uniqueName="[Waiting_TIme].[Waiting]" caption="Waiting" attribute="1" defaultMemberUniqueName="[Waiting_TIme].[Waiting].[All]" allUniqueName="[Waiting_TIme].[Waiting].[All]" dimensionUniqueName="[Waiting_TIme]" displayFolder="" count="0" memberValueDatatype="130" unbalanced="0"/>
    <cacheHierarchy uniqueName="[Waiting_TIme].[Count]" caption="Count" attribute="1" defaultMemberUniqueName="[Waiting_TIme].[Count].[All]" allUniqueName="[Waiting_TIme].[Count].[All]" dimensionUniqueName="[Waiting_TIme]" displayFolder="" count="0" memberValueDatatype="20" unbalanced="0"/>
    <cacheHierarchy uniqueName="[Waiting_TIme].[Category]" caption="Category" attribute="1" defaultMemberUniqueName="[Waiting_TIme].[Category].[All]" allUniqueName="[Waiting_TIme].[Category].[All]" dimensionUniqueName="[Waiting_TIme]" displayFolder="" count="0" memberValueDatatype="130" unbalanced="0"/>
    <cacheHierarchy uniqueName="[Waiting_TIme].[Wait-sort]" caption="Wait-sort" attribute="1" defaultMemberUniqueName="[Waiting_TIme].[Wait-sort].[All]" allUniqueName="[Waiting_TIme].[Wait-sort].[All]" dimensionUniqueName="[Waiting_TIme]" displayFolder="" count="0" memberValueDatatype="20" unbalanced="0"/>
    <cacheHierarchy uniqueName="[Waiting_TIme].[SLA]" caption="SLA" attribute="1" defaultMemberUniqueName="[Waiting_TIme].[SLA].[All]" allUniqueName="[Waiting_TIme].[SLA].[All]" dimensionUniqueName="[Waiting_TIme]" displayFolder="" count="0" memberValueDatatype="130" unbalanced="0"/>
    <cacheHierarchy uniqueName="[Waiting_TIme].[Wait Hour Buckets (Month)]" caption="Wait Hour Buckets (Month)" attribute="1" defaultMemberUniqueName="[Waiting_TIme].[Wait Hour Buckets (Month)].[All]" allUniqueName="[Waiting_TIme].[Wait Hour Buckets (Month)].[All]" dimensionUniqueName="[Waiting_TIme]" displayFolder="" count="0" memberValueDatatype="130" unbalanced="0"/>
    <cacheHierarchy uniqueName="[Waiting_TIme].[Wait Hour Buckets (Month Index)]" caption="Wait Hour Buckets (Month Index)" attribute="1" defaultMemberUniqueName="[Waiting_TIme].[Wait Hour Buckets (Month Index)].[All]" allUniqueName="[Waiting_TIme].[Wait Hour Buckets (Month Index)].[All]" dimensionUniqueName="[Waiting_TIme]" displayFolder="" count="0" memberValueDatatype="20" unbalanced="0" hidden="1"/>
    <cacheHierarchy uniqueName="[Measures].[Global_DU_Escalation]" caption="Global_DU_Escalation" measure="1" displayFolder="" measureGroup="Escalation" count="0"/>
    <cacheHierarchy uniqueName="[Measures].[Global_Link_Escalation]" caption="Global_Link_Escalation" measure="1" displayFolder="" measureGroup="Escalation" count="0"/>
    <cacheHierarchy uniqueName="[Measures].[Global_DU_Escalation_Rate]" caption="Global_DU_Escalation_Rate" measure="1" displayFolder="" measureGroup="Escalation" count="0"/>
    <cacheHierarchy uniqueName="[Measures].[Global_Link_Escalation_Rate]" caption="Global_Link_Escalation_Rate" measure="1" displayFolder="" measureGroup="Escalation" count="0"/>
    <cacheHierarchy uniqueName="[Measures].[Regional_NM&amp;ACH_Inputs]" caption="Regional_NM&amp;ACH_Inputs" measure="1" displayFolder="" measureGroup="Regional_NM ACH" count="0"/>
    <cacheHierarchy uniqueName="[Measures].[Regional_NM&amp;ACH_Outputs]" caption="Regional_NM&amp;ACH_Outputs" measure="1" displayFolder="" measureGroup="Regional_NM ACH" count="0"/>
    <cacheHierarchy uniqueName="[Measures].[Global_DU_Waiting_Bucket]" caption="Global_DU_Waiting_Bucket" measure="1" displayFolder="" measureGroup="Waiting_TIme" count="0"/>
    <cacheHierarchy uniqueName="[Measures].[Global_Link_Waiting_Bucket]" caption="Global_Link_Waiting_Bucket" measure="1" displayFolder="" measureGroup="Waiting_TIme" count="0"/>
    <cacheHierarchy uniqueName="[Measures].[NM&amp;ACH %Ach]" caption="NM&amp;ACH %Ach" measure="1" displayFolder="" measureGroup="Regional_NM ACH" count="0"/>
    <cacheHierarchy uniqueName="[Measures].[Regional_NM&amp;ACH_Inputs_Growth]" caption="Regional_NM&amp;ACH_Inputs_Growth" measure="1" displayFolder="" measureGroup="Regional_NM ACH" count="0"/>
    <cacheHierarchy uniqueName="[Measures].[Regional_NM&amp;ACH_Outputs_Growth]" caption="Regional_NM&amp;ACH_Outputs_Growth" measure="1" displayFolder="" measureGroup="Regional_NM ACH" count="0"/>
    <cacheHierarchy uniqueName="[Measures].[Variance_Output]" caption="Variance_Output" measure="1" displayFolder="" measureGroup="Regional_NM ACH" count="0"/>
    <cacheHierarchy uniqueName="[Measures].[Variance_Input]" caption="Variance_Input" measure="1" displayFolder="" measureGroup="Regional_NM ACH" count="0"/>
    <cacheHierarchy uniqueName="[Measures].[DU_SLA]" caption="DU_SLA" measure="1" displayFolder="" measureGroup="Waiting_TIme" count="0"/>
    <cacheHierarchy uniqueName="[Measures].[Perc_DU_(Cases)_SLA]" caption="Perc_DU_(Cases)_SLA" measure="1" displayFolder="" measureGroup="Waiting_TIme" count="0"/>
    <cacheHierarchy uniqueName="[Measures].[Global_Link_SLA]" caption="Global_Link_SLA" measure="1" displayFolder="" measureGroup="Waiting_TIme" count="0"/>
    <cacheHierarchy uniqueName="[Measures].[Perc_GlobalLink_(Tickets)_SLA]" caption="Perc_GlobalLink_(Tickets)_SLA" measure="1" displayFolder="" measureGroup="Waiting_TIme" count="0"/>
    <cacheHierarchy uniqueName="[Measures].[General_SLA]" caption="General_SLA" measure="1" displayFolder="" measureGroup="Waiting_TIme" count="0"/>
    <cacheHierarchy uniqueName="[Measures].[Genera_SLA_Growth]" caption="Genera_SLA_Growth" measure="1" displayFolder="" measureGroup="Waiting_TIme" count="0" oneField="1">
      <fieldsUsage count="1">
        <fieldUsage x="0"/>
      </fieldsUsage>
    </cacheHierarchy>
    <cacheHierarchy uniqueName="[Measures].[__XL_Count Calendar]" caption="__XL_Count Calendar" measure="1" displayFolder="" measureGroup="Calendar" count="0" hidden="1"/>
    <cacheHierarchy uniqueName="[Measures].[__XL_Count Escalation]" caption="__XL_Count Escalation" measure="1" displayFolder="" measureGroup="Escalation" count="0" hidden="1"/>
    <cacheHierarchy uniqueName="[Measures].[__XL_Count Waiting_TIme]" caption="__XL_Count Waiting_TIme" measure="1" displayFolder="" measureGroup="Waiting_TIme" count="0" hidden="1"/>
    <cacheHierarchy uniqueName="[Measures].[__XL_Count Regional_NM ACH]" caption="__XL_Count Regional_NM ACH" measure="1" displayFolder="" measureGroup="Regional_NM ACH" count="0" hidden="1"/>
    <cacheHierarchy uniqueName="[Measures].[__No measures defined]" caption="__No measures defined" measure="1" displayFolder="" count="0" hidden="1"/>
  </cacheHierarchies>
  <kpis count="0"/>
  <dimensions count="5">
    <dimension name="Calendar" uniqueName="[Calendar]" caption="Calendar"/>
    <dimension name="Escalation" uniqueName="[Escalation]" caption="Escalation"/>
    <dimension measure="1" name="Measures" uniqueName="[Measures]" caption="Measures"/>
    <dimension name="Regional_NM ACH" uniqueName="[Regional_NM ACH]" caption="Regional_NM ACH"/>
    <dimension name="Waiting_TIme" uniqueName="[Waiting_TIme]" caption="Waiting_TIme"/>
  </dimensions>
  <measureGroups count="4">
    <measureGroup name="Calendar" caption="Calendar"/>
    <measureGroup name="Escalation" caption="Escalation"/>
    <measureGroup name="Regional_NM ACH" caption="Regional_NM ACH"/>
    <measureGroup name="Waiting_TIme" caption="Waiting_TIme"/>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iwura Adelabu" refreshedDate="45644.858428472224" backgroundQuery="1" createdVersion="8" refreshedVersion="8" minRefreshableVersion="3" recordCount="0" supportSubquery="1" supportAdvancedDrill="1" xr:uid="{61F666F1-4A0A-4BFF-94FC-19FA5DD2D25F}">
  <cacheSource type="external" connectionId="11"/>
  <cacheFields count="6">
    <cacheField name="[Measures].[Global_DU_Escalation]" caption="Global_DU_Escalation" numFmtId="0" hierarchy="29" level="32767"/>
    <cacheField name="[Measures].[Global_Link_Escalation]" caption="Global_Link_Escalation" numFmtId="0" hierarchy="30" level="32767"/>
    <cacheField name="[Measures].[Global_DU_Escalation_Rate]" caption="Global_DU_Escalation_Rate" numFmtId="0" hierarchy="31" level="32767"/>
    <cacheField name="[Measures].[Global_Link_Escalation_Rate]" caption="Global_Link_Escalation_Rate" numFmtId="0" hierarchy="32" level="32767"/>
    <cacheField name="[Calendar].[Month].[Month]" caption="Month" numFmtId="0" hierarchy="3" level="1">
      <sharedItems count="12">
        <s v="January"/>
        <s v="February"/>
        <s v="March"/>
        <s v="April"/>
        <s v="May"/>
        <s v="June"/>
        <s v="July"/>
        <s v="August"/>
        <s v="September"/>
        <s v="October"/>
        <s v="November"/>
        <s v="December"/>
      </sharedItems>
    </cacheField>
    <cacheField name="[Calendar].[Quarter].[Quarter]" caption="Quarter" numFmtId="0" hierarchy="6" level="1">
      <sharedItems containsSemiMixedTypes="0" containsNonDate="0" containsString="0"/>
    </cacheField>
  </cacheFields>
  <cacheHierarchies count="53">
    <cacheHierarchy uniqueName="[Calendar].[Dates]" caption="Dates" attribute="1" time="1" defaultMemberUniqueName="[Calendar].[Dates].[All]" allUniqueName="[Calendar].[Dates].[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o]" caption="MonthNo" attribute="1" defaultMemberUniqueName="[Calendar].[MonthNo].[All]" allUniqueName="[Calendar].[MonthNo].[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4"/>
      </fieldsUsage>
    </cacheHierarchy>
    <cacheHierarchy uniqueName="[Calendar].[ShortMonthName]" caption="ShortMonthName" attribute="1" defaultMemberUniqueName="[Calendar].[ShortMonthName].[All]" allUniqueName="[Calendar].[ShortMonthName].[All]" dimensionUniqueName="[Calendar]" displayFolder="" count="0" memberValueDatatype="130" unbalanced="0"/>
    <cacheHierarchy uniqueName="[Calendar].[Quarter_]" caption="Quarter_" attribute="1" defaultMemberUniqueName="[Calendar].[Quarter_].[All]" allUniqueName="[Calendar].[Quarter_].[All]" dimensionUniqueName="[Calendar]" displayFolder="" count="0" memberValueDatatype="2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5"/>
      </fieldsUsage>
    </cacheHierarchy>
    <cacheHierarchy uniqueName="[Calendar].[LastMonthName]" caption="LastMonthName" attribute="1" defaultMemberUniqueName="[Calendar].[LastMonthName].[All]" allUniqueName="[Calendar].[LastMonthName].[All]" dimensionUniqueName="[Calendar]" displayFolder="" count="0" memberValueDatatype="130" unbalanced="0"/>
    <cacheHierarchy uniqueName="[Calendar].[LastYear]" caption="LastYear" attribute="1" defaultMemberUniqueName="[Calendar].[LastYear].[All]" allUniqueName="[Calendar].[LastYear].[All]" dimensionUniqueName="[Calendar]" displayFolder="" count="0" memberValueDatatype="130" unbalanced="0"/>
    <cacheHierarchy uniqueName="[Calendar].[LastYearMonth]" caption="LastYearMonth" attribute="1" defaultMemberUniqueName="[Calendar].[LastYearMonth].[All]" allUniqueName="[Calendar].[LastYearMonth].[All]" dimensionUniqueName="[Calendar]" displayFolder="" count="0" memberValueDatatype="130" unbalanced="0"/>
    <cacheHierarchy uniqueName="[Calendar].[LastYearQuarter]" caption="LastYearQuarter" attribute="1" defaultMemberUniqueName="[Calendar].[LastYearQuarter].[All]" allUniqueName="[Calendar].[LastYearQuarter].[All]" dimensionUniqueName="[Calendar]" displayFolder="" count="0" memberValueDatatype="130" unbalanced="0"/>
    <cacheHierarchy uniqueName="[Calendar].[YearQuarter]" caption="YearQuarter" attribute="1" defaultMemberUniqueName="[Calendar].[YearQuarter].[All]" allUniqueName="[Calendar].[YearQuarter].[All]" dimensionUniqueName="[Calendar]" displayFolder="" count="0" memberValueDatatype="130" unbalanced="0"/>
    <cacheHierarchy uniqueName="[Calendar].[YearMonth]" caption="YearMonth" attribute="1" defaultMemberUniqueName="[Calendar].[YearMonth].[All]" allUniqueName="[Calendar].[YearMonth].[All]" dimensionUniqueName="[Calendar]" displayFolder="" count="0" memberValueDatatype="130" unbalanced="0"/>
    <cacheHierarchy uniqueName="[Escalation].[Action Created Parameter]" caption="Action Created Parameter" attribute="1" time="1" defaultMemberUniqueName="[Escalation].[Action Created Parameter].[All]" allUniqueName="[Escalation].[Action Created Parameter].[All]" dimensionUniqueName="[Escalation]" displayFolder="" count="0" memberValueDatatype="7" unbalanced="0"/>
    <cacheHierarchy uniqueName="[Escalation].[No of Escalations]" caption="No of Escalations" attribute="1" defaultMemberUniqueName="[Escalation].[No of Escalations].[All]" allUniqueName="[Escalation].[No of Escalations].[All]" dimensionUniqueName="[Escalation]" displayFolder="" count="0" memberValueDatatype="20" unbalanced="0"/>
    <cacheHierarchy uniqueName="[Escalation].[Escalation Rate]" caption="Escalation Rate" attribute="1" defaultMemberUniqueName="[Escalation].[Escalation Rate].[All]" allUniqueName="[Escalation].[Escalation Rate].[All]" dimensionUniqueName="[Escalation]" displayFolder="" count="0" memberValueDatatype="5" unbalanced="0"/>
    <cacheHierarchy uniqueName="[Escalation].[Category]" caption="Category" attribute="1" defaultMemberUniqueName="[Escalation].[Category].[All]" allUniqueName="[Escalation].[Category].[All]" dimensionUniqueName="[Escalation]" displayFolder="" count="0" memberValueDatatype="130" unbalanced="0"/>
    <cacheHierarchy uniqueName="[Regional_NM ACH].[Action Created Parameter]" caption="Action Created Parameter" attribute="1" time="1" defaultMemberUniqueName="[Regional_NM ACH].[Action Created Parameter].[All]" allUniqueName="[Regional_NM ACH].[Action Created Parameter].[All]" dimensionUniqueName="[Regional_NM ACH]" displayFolder="" count="0" memberValueDatatype="7" unbalanced="0"/>
    <cacheHierarchy uniqueName="[Regional_NM ACH].[Category]" caption="Category" attribute="1" defaultMemberUniqueName="[Regional_NM ACH].[Category].[All]" allUniqueName="[Regional_NM ACH].[Category].[All]" dimensionUniqueName="[Regional_NM ACH]" displayFolder="" count="0" memberValueDatatype="130" unbalanced="0"/>
    <cacheHierarchy uniqueName="[Regional_NM ACH].[Ops]" caption="Ops" attribute="1" defaultMemberUniqueName="[Regional_NM ACH].[Ops].[All]" allUniqueName="[Regional_NM ACH].[Ops].[All]" dimensionUniqueName="[Regional_NM ACH]" displayFolder="" count="0" memberValueDatatype="130" unbalanced="0"/>
    <cacheHierarchy uniqueName="[Regional_NM ACH].[Count]" caption="Count" attribute="1" defaultMemberUniqueName="[Regional_NM ACH].[Count].[All]" allUniqueName="[Regional_NM ACH].[Count].[All]" dimensionUniqueName="[Regional_NM ACH]" displayFolder="" count="0" memberValueDatatype="20" unbalanced="0"/>
    <cacheHierarchy uniqueName="[Waiting_TIme].[Wait Hour Buckets]" caption="Wait Hour Buckets" attribute="1" time="1" defaultMemberUniqueName="[Waiting_TIme].[Wait Hour Buckets].[All]" allUniqueName="[Waiting_TIme].[Wait Hour Buckets].[All]" dimensionUniqueName="[Waiting_TIme]" displayFolder="" count="0" memberValueDatatype="7" unbalanced="0"/>
    <cacheHierarchy uniqueName="[Waiting_TIme].[Waiting]" caption="Waiting" attribute="1" defaultMemberUniqueName="[Waiting_TIme].[Waiting].[All]" allUniqueName="[Waiting_TIme].[Waiting].[All]" dimensionUniqueName="[Waiting_TIme]" displayFolder="" count="0" memberValueDatatype="130" unbalanced="0"/>
    <cacheHierarchy uniqueName="[Waiting_TIme].[Count]" caption="Count" attribute="1" defaultMemberUniqueName="[Waiting_TIme].[Count].[All]" allUniqueName="[Waiting_TIme].[Count].[All]" dimensionUniqueName="[Waiting_TIme]" displayFolder="" count="0" memberValueDatatype="20" unbalanced="0"/>
    <cacheHierarchy uniqueName="[Waiting_TIme].[Category]" caption="Category" attribute="1" defaultMemberUniqueName="[Waiting_TIme].[Category].[All]" allUniqueName="[Waiting_TIme].[Category].[All]" dimensionUniqueName="[Waiting_TIme]" displayFolder="" count="0" memberValueDatatype="130" unbalanced="0"/>
    <cacheHierarchy uniqueName="[Waiting_TIme].[Wait-sort]" caption="Wait-sort" attribute="1" defaultMemberUniqueName="[Waiting_TIme].[Wait-sort].[All]" allUniqueName="[Waiting_TIme].[Wait-sort].[All]" dimensionUniqueName="[Waiting_TIme]" displayFolder="" count="0" memberValueDatatype="20" unbalanced="0"/>
    <cacheHierarchy uniqueName="[Waiting_TIme].[SLA]" caption="SLA" attribute="1" defaultMemberUniqueName="[Waiting_TIme].[SLA].[All]" allUniqueName="[Waiting_TIme].[SLA].[All]" dimensionUniqueName="[Waiting_TIme]" displayFolder="" count="0" memberValueDatatype="130" unbalanced="0"/>
    <cacheHierarchy uniqueName="[Waiting_TIme].[Wait Hour Buckets (Month)]" caption="Wait Hour Buckets (Month)" attribute="1" defaultMemberUniqueName="[Waiting_TIme].[Wait Hour Buckets (Month)].[All]" allUniqueName="[Waiting_TIme].[Wait Hour Buckets (Month)].[All]" dimensionUniqueName="[Waiting_TIme]" displayFolder="" count="0" memberValueDatatype="130" unbalanced="0"/>
    <cacheHierarchy uniqueName="[Waiting_TIme].[Wait Hour Buckets (Month Index)]" caption="Wait Hour Buckets (Month Index)" attribute="1" defaultMemberUniqueName="[Waiting_TIme].[Wait Hour Buckets (Month Index)].[All]" allUniqueName="[Waiting_TIme].[Wait Hour Buckets (Month Index)].[All]" dimensionUniqueName="[Waiting_TIme]" displayFolder="" count="0" memberValueDatatype="20" unbalanced="0" hidden="1"/>
    <cacheHierarchy uniqueName="[Measures].[Global_DU_Escalation]" caption="Global_DU_Escalation" measure="1" displayFolder="" measureGroup="Escalation" count="0" oneField="1">
      <fieldsUsage count="1">
        <fieldUsage x="0"/>
      </fieldsUsage>
    </cacheHierarchy>
    <cacheHierarchy uniqueName="[Measures].[Global_Link_Escalation]" caption="Global_Link_Escalation" measure="1" displayFolder="" measureGroup="Escalation" count="0" oneField="1">
      <fieldsUsage count="1">
        <fieldUsage x="1"/>
      </fieldsUsage>
    </cacheHierarchy>
    <cacheHierarchy uniqueName="[Measures].[Global_DU_Escalation_Rate]" caption="Global_DU_Escalation_Rate" measure="1" displayFolder="" measureGroup="Escalation" count="0" oneField="1">
      <fieldsUsage count="1">
        <fieldUsage x="2"/>
      </fieldsUsage>
    </cacheHierarchy>
    <cacheHierarchy uniqueName="[Measures].[Global_Link_Escalation_Rate]" caption="Global_Link_Escalation_Rate" measure="1" displayFolder="" measureGroup="Escalation" count="0" oneField="1">
      <fieldsUsage count="1">
        <fieldUsage x="3"/>
      </fieldsUsage>
    </cacheHierarchy>
    <cacheHierarchy uniqueName="[Measures].[Regional_NM&amp;ACH_Inputs]" caption="Regional_NM&amp;ACH_Inputs" measure="1" displayFolder="" measureGroup="Regional_NM ACH" count="0"/>
    <cacheHierarchy uniqueName="[Measures].[Regional_NM&amp;ACH_Outputs]" caption="Regional_NM&amp;ACH_Outputs" measure="1" displayFolder="" measureGroup="Regional_NM ACH" count="0"/>
    <cacheHierarchy uniqueName="[Measures].[Global_DU_Waiting_Bucket]" caption="Global_DU_Waiting_Bucket" measure="1" displayFolder="" measureGroup="Waiting_TIme" count="0"/>
    <cacheHierarchy uniqueName="[Measures].[Global_Link_Waiting_Bucket]" caption="Global_Link_Waiting_Bucket" measure="1" displayFolder="" measureGroup="Waiting_TIme" count="0"/>
    <cacheHierarchy uniqueName="[Measures].[NM&amp;ACH %Ach]" caption="NM&amp;ACH %Ach" measure="1" displayFolder="" measureGroup="Regional_NM ACH" count="0"/>
    <cacheHierarchy uniqueName="[Measures].[Regional_NM&amp;ACH_Inputs_Growth]" caption="Regional_NM&amp;ACH_Inputs_Growth" measure="1" displayFolder="" measureGroup="Regional_NM ACH" count="0"/>
    <cacheHierarchy uniqueName="[Measures].[Regional_NM&amp;ACH_Outputs_Growth]" caption="Regional_NM&amp;ACH_Outputs_Growth" measure="1" displayFolder="" measureGroup="Regional_NM ACH" count="0"/>
    <cacheHierarchy uniqueName="[Measures].[Variance_Output]" caption="Variance_Output" measure="1" displayFolder="" measureGroup="Regional_NM ACH" count="0"/>
    <cacheHierarchy uniqueName="[Measures].[Variance_Input]" caption="Variance_Input" measure="1" displayFolder="" measureGroup="Regional_NM ACH" count="0"/>
    <cacheHierarchy uniqueName="[Measures].[DU_SLA]" caption="DU_SLA" measure="1" displayFolder="" measureGroup="Waiting_TIme" count="0"/>
    <cacheHierarchy uniqueName="[Measures].[Perc_DU_(Cases)_SLA]" caption="Perc_DU_(Cases)_SLA" measure="1" displayFolder="" measureGroup="Waiting_TIme" count="0"/>
    <cacheHierarchy uniqueName="[Measures].[Global_Link_SLA]" caption="Global_Link_SLA" measure="1" displayFolder="" measureGroup="Waiting_TIme" count="0"/>
    <cacheHierarchy uniqueName="[Measures].[Perc_GlobalLink_(Tickets)_SLA]" caption="Perc_GlobalLink_(Tickets)_SLA" measure="1" displayFolder="" measureGroup="Waiting_TIme" count="0"/>
    <cacheHierarchy uniqueName="[Measures].[General_SLA]" caption="General_SLA" measure="1" displayFolder="" measureGroup="Waiting_TIme" count="0"/>
    <cacheHierarchy uniqueName="[Measures].[Genera_SLA_Growth]" caption="Genera_SLA_Growth" measure="1" displayFolder="" measureGroup="Waiting_TIme" count="0"/>
    <cacheHierarchy uniqueName="[Measures].[__XL_Count Calendar]" caption="__XL_Count Calendar" measure="1" displayFolder="" measureGroup="Calendar" count="0" hidden="1"/>
    <cacheHierarchy uniqueName="[Measures].[__XL_Count Escalation]" caption="__XL_Count Escalation" measure="1" displayFolder="" measureGroup="Escalation" count="0" hidden="1"/>
    <cacheHierarchy uniqueName="[Measures].[__XL_Count Waiting_TIme]" caption="__XL_Count Waiting_TIme" measure="1" displayFolder="" measureGroup="Waiting_TIme" count="0" hidden="1"/>
    <cacheHierarchy uniqueName="[Measures].[__XL_Count Regional_NM ACH]" caption="__XL_Count Regional_NM ACH" measure="1" displayFolder="" measureGroup="Regional_NM ACH" count="0" hidden="1"/>
    <cacheHierarchy uniqueName="[Measures].[__No measures defined]" caption="__No measures defined" measure="1" displayFolder="" count="0" hidden="1"/>
  </cacheHierarchies>
  <kpis count="0"/>
  <dimensions count="5">
    <dimension name="Calendar" uniqueName="[Calendar]" caption="Calendar"/>
    <dimension name="Escalation" uniqueName="[Escalation]" caption="Escalation"/>
    <dimension measure="1" name="Measures" uniqueName="[Measures]" caption="Measures"/>
    <dimension name="Regional_NM ACH" uniqueName="[Regional_NM ACH]" caption="Regional_NM ACH"/>
    <dimension name="Waiting_TIme" uniqueName="[Waiting_TIme]" caption="Waiting_TIme"/>
  </dimensions>
  <measureGroups count="4">
    <measureGroup name="Calendar" caption="Calendar"/>
    <measureGroup name="Escalation" caption="Escalation"/>
    <measureGroup name="Regional_NM ACH" caption="Regional_NM ACH"/>
    <measureGroup name="Waiting_TIme" caption="Waiting_TIme"/>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iwura Adelabu" refreshedDate="45644.858429398148" backgroundQuery="1" createdVersion="8" refreshedVersion="8" minRefreshableVersion="3" recordCount="0" supportSubquery="1" supportAdvancedDrill="1" xr:uid="{3649D3BD-6B4B-42FE-A1E0-B16D7D6F2324}">
  <cacheSource type="external" connectionId="11"/>
  <cacheFields count="5">
    <cacheField name="[Measures].[Global_DU_Escalation]" caption="Global_DU_Escalation" numFmtId="0" hierarchy="29" level="32767"/>
    <cacheField name="[Measures].[Global_Link_Escalation]" caption="Global_Link_Escalation" numFmtId="0" hierarchy="30" level="32767"/>
    <cacheField name="[Measures].[Global_DU_Escalation_Rate]" caption="Global_DU_Escalation_Rate" numFmtId="0" hierarchy="31" level="32767"/>
    <cacheField name="[Measures].[Global_Link_Escalation_Rate]" caption="Global_Link_Escalation_Rate" numFmtId="0" hierarchy="32" level="32767"/>
    <cacheField name="[Calendar].[Quarter].[Quarter]" caption="Quarter" numFmtId="0" hierarchy="6" level="1">
      <sharedItems count="4">
        <s v="Qtr 1"/>
        <s v="Qtr 2"/>
        <s v="Qtr 3"/>
        <s v="Qtr 4"/>
      </sharedItems>
    </cacheField>
  </cacheFields>
  <cacheHierarchies count="53">
    <cacheHierarchy uniqueName="[Calendar].[Dates]" caption="Dates" attribute="1" time="1" defaultMemberUniqueName="[Calendar].[Dates].[All]" allUniqueName="[Calendar].[Dates].[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o]" caption="MonthNo" attribute="1" defaultMemberUniqueName="[Calendar].[MonthNo].[All]" allUniqueName="[Calendar].[MonthNo].[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ShortMonthName]" caption="ShortMonthName" attribute="1" defaultMemberUniqueName="[Calendar].[ShortMonthName].[All]" allUniqueName="[Calendar].[ShortMonthName].[All]" dimensionUniqueName="[Calendar]" displayFolder="" count="0" memberValueDatatype="130" unbalanced="0"/>
    <cacheHierarchy uniqueName="[Calendar].[Quarter_]" caption="Quarter_" attribute="1" defaultMemberUniqueName="[Calendar].[Quarter_].[All]" allUniqueName="[Calendar].[Quarter_].[All]" dimensionUniqueName="[Calendar]" displayFolder="" count="0" memberValueDatatype="2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4"/>
      </fieldsUsage>
    </cacheHierarchy>
    <cacheHierarchy uniqueName="[Calendar].[LastMonthName]" caption="LastMonthName" attribute="1" defaultMemberUniqueName="[Calendar].[LastMonthName].[All]" allUniqueName="[Calendar].[LastMonthName].[All]" dimensionUniqueName="[Calendar]" displayFolder="" count="0" memberValueDatatype="130" unbalanced="0"/>
    <cacheHierarchy uniqueName="[Calendar].[LastYear]" caption="LastYear" attribute="1" defaultMemberUniqueName="[Calendar].[LastYear].[All]" allUniqueName="[Calendar].[LastYear].[All]" dimensionUniqueName="[Calendar]" displayFolder="" count="0" memberValueDatatype="130" unbalanced="0"/>
    <cacheHierarchy uniqueName="[Calendar].[LastYearMonth]" caption="LastYearMonth" attribute="1" defaultMemberUniqueName="[Calendar].[LastYearMonth].[All]" allUniqueName="[Calendar].[LastYearMonth].[All]" dimensionUniqueName="[Calendar]" displayFolder="" count="0" memberValueDatatype="130" unbalanced="0"/>
    <cacheHierarchy uniqueName="[Calendar].[LastYearQuarter]" caption="LastYearQuarter" attribute="1" defaultMemberUniqueName="[Calendar].[LastYearQuarter].[All]" allUniqueName="[Calendar].[LastYearQuarter].[All]" dimensionUniqueName="[Calendar]" displayFolder="" count="0" memberValueDatatype="130" unbalanced="0"/>
    <cacheHierarchy uniqueName="[Calendar].[YearQuarter]" caption="YearQuarter" attribute="1" defaultMemberUniqueName="[Calendar].[YearQuarter].[All]" allUniqueName="[Calendar].[YearQuarter].[All]" dimensionUniqueName="[Calendar]" displayFolder="" count="0" memberValueDatatype="130" unbalanced="0"/>
    <cacheHierarchy uniqueName="[Calendar].[YearMonth]" caption="YearMonth" attribute="1" defaultMemberUniqueName="[Calendar].[YearMonth].[All]" allUniqueName="[Calendar].[YearMonth].[All]" dimensionUniqueName="[Calendar]" displayFolder="" count="0" memberValueDatatype="130" unbalanced="0"/>
    <cacheHierarchy uniqueName="[Escalation].[Action Created Parameter]" caption="Action Created Parameter" attribute="1" time="1" defaultMemberUniqueName="[Escalation].[Action Created Parameter].[All]" allUniqueName="[Escalation].[Action Created Parameter].[All]" dimensionUniqueName="[Escalation]" displayFolder="" count="0" memberValueDatatype="7" unbalanced="0"/>
    <cacheHierarchy uniqueName="[Escalation].[No of Escalations]" caption="No of Escalations" attribute="1" defaultMemberUniqueName="[Escalation].[No of Escalations].[All]" allUniqueName="[Escalation].[No of Escalations].[All]" dimensionUniqueName="[Escalation]" displayFolder="" count="0" memberValueDatatype="20" unbalanced="0"/>
    <cacheHierarchy uniqueName="[Escalation].[Escalation Rate]" caption="Escalation Rate" attribute="1" defaultMemberUniqueName="[Escalation].[Escalation Rate].[All]" allUniqueName="[Escalation].[Escalation Rate].[All]" dimensionUniqueName="[Escalation]" displayFolder="" count="0" memberValueDatatype="5" unbalanced="0"/>
    <cacheHierarchy uniqueName="[Escalation].[Category]" caption="Category" attribute="1" defaultMemberUniqueName="[Escalation].[Category].[All]" allUniqueName="[Escalation].[Category].[All]" dimensionUniqueName="[Escalation]" displayFolder="" count="0" memberValueDatatype="130" unbalanced="0"/>
    <cacheHierarchy uniqueName="[Regional_NM ACH].[Action Created Parameter]" caption="Action Created Parameter" attribute="1" time="1" defaultMemberUniqueName="[Regional_NM ACH].[Action Created Parameter].[All]" allUniqueName="[Regional_NM ACH].[Action Created Parameter].[All]" dimensionUniqueName="[Regional_NM ACH]" displayFolder="" count="0" memberValueDatatype="7" unbalanced="0"/>
    <cacheHierarchy uniqueName="[Regional_NM ACH].[Category]" caption="Category" attribute="1" defaultMemberUniqueName="[Regional_NM ACH].[Category].[All]" allUniqueName="[Regional_NM ACH].[Category].[All]" dimensionUniqueName="[Regional_NM ACH]" displayFolder="" count="0" memberValueDatatype="130" unbalanced="0"/>
    <cacheHierarchy uniqueName="[Regional_NM ACH].[Ops]" caption="Ops" attribute="1" defaultMemberUniqueName="[Regional_NM ACH].[Ops].[All]" allUniqueName="[Regional_NM ACH].[Ops].[All]" dimensionUniqueName="[Regional_NM ACH]" displayFolder="" count="0" memberValueDatatype="130" unbalanced="0"/>
    <cacheHierarchy uniqueName="[Regional_NM ACH].[Count]" caption="Count" attribute="1" defaultMemberUniqueName="[Regional_NM ACH].[Count].[All]" allUniqueName="[Regional_NM ACH].[Count].[All]" dimensionUniqueName="[Regional_NM ACH]" displayFolder="" count="0" memberValueDatatype="20" unbalanced="0"/>
    <cacheHierarchy uniqueName="[Waiting_TIme].[Wait Hour Buckets]" caption="Wait Hour Buckets" attribute="1" time="1" defaultMemberUniqueName="[Waiting_TIme].[Wait Hour Buckets].[All]" allUniqueName="[Waiting_TIme].[Wait Hour Buckets].[All]" dimensionUniqueName="[Waiting_TIme]" displayFolder="" count="0" memberValueDatatype="7" unbalanced="0"/>
    <cacheHierarchy uniqueName="[Waiting_TIme].[Waiting]" caption="Waiting" attribute="1" defaultMemberUniqueName="[Waiting_TIme].[Waiting].[All]" allUniqueName="[Waiting_TIme].[Waiting].[All]" dimensionUniqueName="[Waiting_TIme]" displayFolder="" count="0" memberValueDatatype="130" unbalanced="0"/>
    <cacheHierarchy uniqueName="[Waiting_TIme].[Count]" caption="Count" attribute="1" defaultMemberUniqueName="[Waiting_TIme].[Count].[All]" allUniqueName="[Waiting_TIme].[Count].[All]" dimensionUniqueName="[Waiting_TIme]" displayFolder="" count="0" memberValueDatatype="20" unbalanced="0"/>
    <cacheHierarchy uniqueName="[Waiting_TIme].[Category]" caption="Category" attribute="1" defaultMemberUniqueName="[Waiting_TIme].[Category].[All]" allUniqueName="[Waiting_TIme].[Category].[All]" dimensionUniqueName="[Waiting_TIme]" displayFolder="" count="0" memberValueDatatype="130" unbalanced="0"/>
    <cacheHierarchy uniqueName="[Waiting_TIme].[Wait-sort]" caption="Wait-sort" attribute="1" defaultMemberUniqueName="[Waiting_TIme].[Wait-sort].[All]" allUniqueName="[Waiting_TIme].[Wait-sort].[All]" dimensionUniqueName="[Waiting_TIme]" displayFolder="" count="0" memberValueDatatype="20" unbalanced="0"/>
    <cacheHierarchy uniqueName="[Waiting_TIme].[SLA]" caption="SLA" attribute="1" defaultMemberUniqueName="[Waiting_TIme].[SLA].[All]" allUniqueName="[Waiting_TIme].[SLA].[All]" dimensionUniqueName="[Waiting_TIme]" displayFolder="" count="0" memberValueDatatype="130" unbalanced="0"/>
    <cacheHierarchy uniqueName="[Waiting_TIme].[Wait Hour Buckets (Month)]" caption="Wait Hour Buckets (Month)" attribute="1" defaultMemberUniqueName="[Waiting_TIme].[Wait Hour Buckets (Month)].[All]" allUniqueName="[Waiting_TIme].[Wait Hour Buckets (Month)].[All]" dimensionUniqueName="[Waiting_TIme]" displayFolder="" count="0" memberValueDatatype="130" unbalanced="0"/>
    <cacheHierarchy uniqueName="[Waiting_TIme].[Wait Hour Buckets (Month Index)]" caption="Wait Hour Buckets (Month Index)" attribute="1" defaultMemberUniqueName="[Waiting_TIme].[Wait Hour Buckets (Month Index)].[All]" allUniqueName="[Waiting_TIme].[Wait Hour Buckets (Month Index)].[All]" dimensionUniqueName="[Waiting_TIme]" displayFolder="" count="0" memberValueDatatype="20" unbalanced="0" hidden="1"/>
    <cacheHierarchy uniqueName="[Measures].[Global_DU_Escalation]" caption="Global_DU_Escalation" measure="1" displayFolder="" measureGroup="Escalation" count="0" oneField="1">
      <fieldsUsage count="1">
        <fieldUsage x="0"/>
      </fieldsUsage>
    </cacheHierarchy>
    <cacheHierarchy uniqueName="[Measures].[Global_Link_Escalation]" caption="Global_Link_Escalation" measure="1" displayFolder="" measureGroup="Escalation" count="0" oneField="1">
      <fieldsUsage count="1">
        <fieldUsage x="1"/>
      </fieldsUsage>
    </cacheHierarchy>
    <cacheHierarchy uniqueName="[Measures].[Global_DU_Escalation_Rate]" caption="Global_DU_Escalation_Rate" measure="1" displayFolder="" measureGroup="Escalation" count="0" oneField="1">
      <fieldsUsage count="1">
        <fieldUsage x="2"/>
      </fieldsUsage>
    </cacheHierarchy>
    <cacheHierarchy uniqueName="[Measures].[Global_Link_Escalation_Rate]" caption="Global_Link_Escalation_Rate" measure="1" displayFolder="" measureGroup="Escalation" count="0" oneField="1">
      <fieldsUsage count="1">
        <fieldUsage x="3"/>
      </fieldsUsage>
    </cacheHierarchy>
    <cacheHierarchy uniqueName="[Measures].[Regional_NM&amp;ACH_Inputs]" caption="Regional_NM&amp;ACH_Inputs" measure="1" displayFolder="" measureGroup="Regional_NM ACH" count="0"/>
    <cacheHierarchy uniqueName="[Measures].[Regional_NM&amp;ACH_Outputs]" caption="Regional_NM&amp;ACH_Outputs" measure="1" displayFolder="" measureGroup="Regional_NM ACH" count="0"/>
    <cacheHierarchy uniqueName="[Measures].[Global_DU_Waiting_Bucket]" caption="Global_DU_Waiting_Bucket" measure="1" displayFolder="" measureGroup="Waiting_TIme" count="0"/>
    <cacheHierarchy uniqueName="[Measures].[Global_Link_Waiting_Bucket]" caption="Global_Link_Waiting_Bucket" measure="1" displayFolder="" measureGroup="Waiting_TIme" count="0"/>
    <cacheHierarchy uniqueName="[Measures].[NM&amp;ACH %Ach]" caption="NM&amp;ACH %Ach" measure="1" displayFolder="" measureGroup="Regional_NM ACH" count="0"/>
    <cacheHierarchy uniqueName="[Measures].[Regional_NM&amp;ACH_Inputs_Growth]" caption="Regional_NM&amp;ACH_Inputs_Growth" measure="1" displayFolder="" measureGroup="Regional_NM ACH" count="0"/>
    <cacheHierarchy uniqueName="[Measures].[Regional_NM&amp;ACH_Outputs_Growth]" caption="Regional_NM&amp;ACH_Outputs_Growth" measure="1" displayFolder="" measureGroup="Regional_NM ACH" count="0"/>
    <cacheHierarchy uniqueName="[Measures].[Variance_Output]" caption="Variance_Output" measure="1" displayFolder="" measureGroup="Regional_NM ACH" count="0"/>
    <cacheHierarchy uniqueName="[Measures].[Variance_Input]" caption="Variance_Input" measure="1" displayFolder="" measureGroup="Regional_NM ACH" count="0"/>
    <cacheHierarchy uniqueName="[Measures].[DU_SLA]" caption="DU_SLA" measure="1" displayFolder="" measureGroup="Waiting_TIme" count="0"/>
    <cacheHierarchy uniqueName="[Measures].[Perc_DU_(Cases)_SLA]" caption="Perc_DU_(Cases)_SLA" measure="1" displayFolder="" measureGroup="Waiting_TIme" count="0"/>
    <cacheHierarchy uniqueName="[Measures].[Global_Link_SLA]" caption="Global_Link_SLA" measure="1" displayFolder="" measureGroup="Waiting_TIme" count="0"/>
    <cacheHierarchy uniqueName="[Measures].[Perc_GlobalLink_(Tickets)_SLA]" caption="Perc_GlobalLink_(Tickets)_SLA" measure="1" displayFolder="" measureGroup="Waiting_TIme" count="0"/>
    <cacheHierarchy uniqueName="[Measures].[General_SLA]" caption="General_SLA" measure="1" displayFolder="" measureGroup="Waiting_TIme" count="0"/>
    <cacheHierarchy uniqueName="[Measures].[Genera_SLA_Growth]" caption="Genera_SLA_Growth" measure="1" displayFolder="" measureGroup="Waiting_TIme" count="0"/>
    <cacheHierarchy uniqueName="[Measures].[__XL_Count Calendar]" caption="__XL_Count Calendar" measure="1" displayFolder="" measureGroup="Calendar" count="0" hidden="1"/>
    <cacheHierarchy uniqueName="[Measures].[__XL_Count Escalation]" caption="__XL_Count Escalation" measure="1" displayFolder="" measureGroup="Escalation" count="0" hidden="1"/>
    <cacheHierarchy uniqueName="[Measures].[__XL_Count Waiting_TIme]" caption="__XL_Count Waiting_TIme" measure="1" displayFolder="" measureGroup="Waiting_TIme" count="0" hidden="1"/>
    <cacheHierarchy uniqueName="[Measures].[__XL_Count Regional_NM ACH]" caption="__XL_Count Regional_NM ACH" measure="1" displayFolder="" measureGroup="Regional_NM ACH" count="0" hidden="1"/>
    <cacheHierarchy uniqueName="[Measures].[__No measures defined]" caption="__No measures defined" measure="1" displayFolder="" count="0" hidden="1"/>
  </cacheHierarchies>
  <kpis count="0"/>
  <dimensions count="5">
    <dimension name="Calendar" uniqueName="[Calendar]" caption="Calendar"/>
    <dimension name="Escalation" uniqueName="[Escalation]" caption="Escalation"/>
    <dimension measure="1" name="Measures" uniqueName="[Measures]" caption="Measures"/>
    <dimension name="Regional_NM ACH" uniqueName="[Regional_NM ACH]" caption="Regional_NM ACH"/>
    <dimension name="Waiting_TIme" uniqueName="[Waiting_TIme]" caption="Waiting_TIme"/>
  </dimensions>
  <measureGroups count="4">
    <measureGroup name="Calendar" caption="Calendar"/>
    <measureGroup name="Escalation" caption="Escalation"/>
    <measureGroup name="Regional_NM ACH" caption="Regional_NM ACH"/>
    <measureGroup name="Waiting_TIme" caption="Waiting_TIme"/>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iwura Adelabu" refreshedDate="45644.858430092594" backgroundQuery="1" createdVersion="8" refreshedVersion="8" minRefreshableVersion="3" recordCount="0" supportSubquery="1" supportAdvancedDrill="1" xr:uid="{71FA48D9-A69E-4794-BCFF-4E9ECBDC75A9}">
  <cacheSource type="external" connectionId="11"/>
  <cacheFields count="5">
    <cacheField name="[Measures].[General_SLA]" caption="General_SLA" numFmtId="0" hierarchy="46" level="32767"/>
    <cacheField name="[Measures].[Perc_DU_(Cases)_SLA]" caption="Perc_DU_(Cases)_SLA" numFmtId="0" hierarchy="43" level="32767"/>
    <cacheField name="[Measures].[Perc_GlobalLink_(Tickets)_SLA]" caption="Perc_GlobalLink_(Tickets)_SLA" numFmtId="0" hierarchy="45" level="32767"/>
    <cacheField name="[Calendar].[Month].[Month]" caption="Month" numFmtId="0" hierarchy="3" level="1">
      <sharedItems count="12">
        <s v="January"/>
        <s v="February"/>
        <s v="March"/>
        <s v="April"/>
        <s v="May"/>
        <s v="June"/>
        <s v="July"/>
        <s v="August"/>
        <s v="September"/>
        <s v="October"/>
        <s v="November"/>
        <s v="December"/>
      </sharedItems>
    </cacheField>
    <cacheField name="[Calendar].[Quarter].[Quarter]" caption="Quarter" numFmtId="0" hierarchy="6" level="1">
      <sharedItems containsSemiMixedTypes="0" containsNonDate="0" containsString="0"/>
    </cacheField>
  </cacheFields>
  <cacheHierarchies count="53">
    <cacheHierarchy uniqueName="[Calendar].[Dates]" caption="Dates" attribute="1" time="1" defaultMemberUniqueName="[Calendar].[Dates].[All]" allUniqueName="[Calendar].[Dates].[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No]" caption="MonthNo" attribute="1" defaultMemberUniqueName="[Calendar].[MonthNo].[All]" allUniqueName="[Calendar].[MonthNo].[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3"/>
      </fieldsUsage>
    </cacheHierarchy>
    <cacheHierarchy uniqueName="[Calendar].[ShortMonthName]" caption="ShortMonthName" attribute="1" defaultMemberUniqueName="[Calendar].[ShortMonthName].[All]" allUniqueName="[Calendar].[ShortMonthName].[All]" dimensionUniqueName="[Calendar]" displayFolder="" count="0" memberValueDatatype="130" unbalanced="0"/>
    <cacheHierarchy uniqueName="[Calendar].[Quarter_]" caption="Quarter_" attribute="1" defaultMemberUniqueName="[Calendar].[Quarter_].[All]" allUniqueName="[Calendar].[Quarter_].[All]" dimensionUniqueName="[Calendar]" displayFolder="" count="0" memberValueDatatype="2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4"/>
      </fieldsUsage>
    </cacheHierarchy>
    <cacheHierarchy uniqueName="[Calendar].[LastMonthName]" caption="LastMonthName" attribute="1" defaultMemberUniqueName="[Calendar].[LastMonthName].[All]" allUniqueName="[Calendar].[LastMonthName].[All]" dimensionUniqueName="[Calendar]" displayFolder="" count="0" memberValueDatatype="130" unbalanced="0"/>
    <cacheHierarchy uniqueName="[Calendar].[LastYear]" caption="LastYear" attribute="1" defaultMemberUniqueName="[Calendar].[LastYear].[All]" allUniqueName="[Calendar].[LastYear].[All]" dimensionUniqueName="[Calendar]" displayFolder="" count="0" memberValueDatatype="130" unbalanced="0"/>
    <cacheHierarchy uniqueName="[Calendar].[LastYearMonth]" caption="LastYearMonth" attribute="1" defaultMemberUniqueName="[Calendar].[LastYearMonth].[All]" allUniqueName="[Calendar].[LastYearMonth].[All]" dimensionUniqueName="[Calendar]" displayFolder="" count="0" memberValueDatatype="130" unbalanced="0"/>
    <cacheHierarchy uniqueName="[Calendar].[LastYearQuarter]" caption="LastYearQuarter" attribute="1" defaultMemberUniqueName="[Calendar].[LastYearQuarter].[All]" allUniqueName="[Calendar].[LastYearQuarter].[All]" dimensionUniqueName="[Calendar]" displayFolder="" count="0" memberValueDatatype="130" unbalanced="0"/>
    <cacheHierarchy uniqueName="[Calendar].[YearQuarter]" caption="YearQuarter" attribute="1" defaultMemberUniqueName="[Calendar].[YearQuarter].[All]" allUniqueName="[Calendar].[YearQuarter].[All]" dimensionUniqueName="[Calendar]" displayFolder="" count="0" memberValueDatatype="130" unbalanced="0"/>
    <cacheHierarchy uniqueName="[Calendar].[YearMonth]" caption="YearMonth" attribute="1" defaultMemberUniqueName="[Calendar].[YearMonth].[All]" allUniqueName="[Calendar].[YearMonth].[All]" dimensionUniqueName="[Calendar]" displayFolder="" count="0" memberValueDatatype="130" unbalanced="0"/>
    <cacheHierarchy uniqueName="[Escalation].[Action Created Parameter]" caption="Action Created Parameter" attribute="1" time="1" defaultMemberUniqueName="[Escalation].[Action Created Parameter].[All]" allUniqueName="[Escalation].[Action Created Parameter].[All]" dimensionUniqueName="[Escalation]" displayFolder="" count="0" memberValueDatatype="7" unbalanced="0"/>
    <cacheHierarchy uniqueName="[Escalation].[No of Escalations]" caption="No of Escalations" attribute="1" defaultMemberUniqueName="[Escalation].[No of Escalations].[All]" allUniqueName="[Escalation].[No of Escalations].[All]" dimensionUniqueName="[Escalation]" displayFolder="" count="0" memberValueDatatype="20" unbalanced="0"/>
    <cacheHierarchy uniqueName="[Escalation].[Escalation Rate]" caption="Escalation Rate" attribute="1" defaultMemberUniqueName="[Escalation].[Escalation Rate].[All]" allUniqueName="[Escalation].[Escalation Rate].[All]" dimensionUniqueName="[Escalation]" displayFolder="" count="0" memberValueDatatype="5" unbalanced="0"/>
    <cacheHierarchy uniqueName="[Escalation].[Category]" caption="Category" attribute="1" defaultMemberUniqueName="[Escalation].[Category].[All]" allUniqueName="[Escalation].[Category].[All]" dimensionUniqueName="[Escalation]" displayFolder="" count="0" memberValueDatatype="130" unbalanced="0"/>
    <cacheHierarchy uniqueName="[Regional_NM ACH].[Action Created Parameter]" caption="Action Created Parameter" attribute="1" time="1" defaultMemberUniqueName="[Regional_NM ACH].[Action Created Parameter].[All]" allUniqueName="[Regional_NM ACH].[Action Created Parameter].[All]" dimensionUniqueName="[Regional_NM ACH]" displayFolder="" count="0" memberValueDatatype="7" unbalanced="0"/>
    <cacheHierarchy uniqueName="[Regional_NM ACH].[Category]" caption="Category" attribute="1" defaultMemberUniqueName="[Regional_NM ACH].[Category].[All]" allUniqueName="[Regional_NM ACH].[Category].[All]" dimensionUniqueName="[Regional_NM ACH]" displayFolder="" count="0" memberValueDatatype="130" unbalanced="0"/>
    <cacheHierarchy uniqueName="[Regional_NM ACH].[Ops]" caption="Ops" attribute="1" defaultMemberUniqueName="[Regional_NM ACH].[Ops].[All]" allUniqueName="[Regional_NM ACH].[Ops].[All]" dimensionUniqueName="[Regional_NM ACH]" displayFolder="" count="0" memberValueDatatype="130" unbalanced="0"/>
    <cacheHierarchy uniqueName="[Regional_NM ACH].[Count]" caption="Count" attribute="1" defaultMemberUniqueName="[Regional_NM ACH].[Count].[All]" allUniqueName="[Regional_NM ACH].[Count].[All]" dimensionUniqueName="[Regional_NM ACH]" displayFolder="" count="0" memberValueDatatype="20" unbalanced="0"/>
    <cacheHierarchy uniqueName="[Waiting_TIme].[Wait Hour Buckets]" caption="Wait Hour Buckets" attribute="1" time="1" defaultMemberUniqueName="[Waiting_TIme].[Wait Hour Buckets].[All]" allUniqueName="[Waiting_TIme].[Wait Hour Buckets].[All]" dimensionUniqueName="[Waiting_TIme]" displayFolder="" count="0" memberValueDatatype="7" unbalanced="0"/>
    <cacheHierarchy uniqueName="[Waiting_TIme].[Waiting]" caption="Waiting" attribute="1" defaultMemberUniqueName="[Waiting_TIme].[Waiting].[All]" allUniqueName="[Waiting_TIme].[Waiting].[All]" dimensionUniqueName="[Waiting_TIme]" displayFolder="" count="0" memberValueDatatype="130" unbalanced="0"/>
    <cacheHierarchy uniqueName="[Waiting_TIme].[Count]" caption="Count" attribute="1" defaultMemberUniqueName="[Waiting_TIme].[Count].[All]" allUniqueName="[Waiting_TIme].[Count].[All]" dimensionUniqueName="[Waiting_TIme]" displayFolder="" count="0" memberValueDatatype="20" unbalanced="0"/>
    <cacheHierarchy uniqueName="[Waiting_TIme].[Category]" caption="Category" attribute="1" defaultMemberUniqueName="[Waiting_TIme].[Category].[All]" allUniqueName="[Waiting_TIme].[Category].[All]" dimensionUniqueName="[Waiting_TIme]" displayFolder="" count="0" memberValueDatatype="130" unbalanced="0"/>
    <cacheHierarchy uniqueName="[Waiting_TIme].[Wait-sort]" caption="Wait-sort" attribute="1" defaultMemberUniqueName="[Waiting_TIme].[Wait-sort].[All]" allUniqueName="[Waiting_TIme].[Wait-sort].[All]" dimensionUniqueName="[Waiting_TIme]" displayFolder="" count="0" memberValueDatatype="20" unbalanced="0"/>
    <cacheHierarchy uniqueName="[Waiting_TIme].[SLA]" caption="SLA" attribute="1" defaultMemberUniqueName="[Waiting_TIme].[SLA].[All]" allUniqueName="[Waiting_TIme].[SLA].[All]" dimensionUniqueName="[Waiting_TIme]" displayFolder="" count="0" memberValueDatatype="130" unbalanced="0"/>
    <cacheHierarchy uniqueName="[Waiting_TIme].[Wait Hour Buckets (Month)]" caption="Wait Hour Buckets (Month)" attribute="1" defaultMemberUniqueName="[Waiting_TIme].[Wait Hour Buckets (Month)].[All]" allUniqueName="[Waiting_TIme].[Wait Hour Buckets (Month)].[All]" dimensionUniqueName="[Waiting_TIme]" displayFolder="" count="0" memberValueDatatype="130" unbalanced="0"/>
    <cacheHierarchy uniqueName="[Waiting_TIme].[Wait Hour Buckets (Month Index)]" caption="Wait Hour Buckets (Month Index)" attribute="1" defaultMemberUniqueName="[Waiting_TIme].[Wait Hour Buckets (Month Index)].[All]" allUniqueName="[Waiting_TIme].[Wait Hour Buckets (Month Index)].[All]" dimensionUniqueName="[Waiting_TIme]" displayFolder="" count="0" memberValueDatatype="20" unbalanced="0" hidden="1"/>
    <cacheHierarchy uniqueName="[Measures].[Global_DU_Escalation]" caption="Global_DU_Escalation" measure="1" displayFolder="" measureGroup="Escalation" count="0"/>
    <cacheHierarchy uniqueName="[Measures].[Global_Link_Escalation]" caption="Global_Link_Escalation" measure="1" displayFolder="" measureGroup="Escalation" count="0"/>
    <cacheHierarchy uniqueName="[Measures].[Global_DU_Escalation_Rate]" caption="Global_DU_Escalation_Rate" measure="1" displayFolder="" measureGroup="Escalation" count="0"/>
    <cacheHierarchy uniqueName="[Measures].[Global_Link_Escalation_Rate]" caption="Global_Link_Escalation_Rate" measure="1" displayFolder="" measureGroup="Escalation" count="0"/>
    <cacheHierarchy uniqueName="[Measures].[Regional_NM&amp;ACH_Inputs]" caption="Regional_NM&amp;ACH_Inputs" measure="1" displayFolder="" measureGroup="Regional_NM ACH" count="0"/>
    <cacheHierarchy uniqueName="[Measures].[Regional_NM&amp;ACH_Outputs]" caption="Regional_NM&amp;ACH_Outputs" measure="1" displayFolder="" measureGroup="Regional_NM ACH" count="0"/>
    <cacheHierarchy uniqueName="[Measures].[Global_DU_Waiting_Bucket]" caption="Global_DU_Waiting_Bucket" measure="1" displayFolder="" measureGroup="Waiting_TIme" count="0"/>
    <cacheHierarchy uniqueName="[Measures].[Global_Link_Waiting_Bucket]" caption="Global_Link_Waiting_Bucket" measure="1" displayFolder="" measureGroup="Waiting_TIme" count="0"/>
    <cacheHierarchy uniqueName="[Measures].[NM&amp;ACH %Ach]" caption="NM&amp;ACH %Ach" measure="1" displayFolder="" measureGroup="Regional_NM ACH" count="0"/>
    <cacheHierarchy uniqueName="[Measures].[Regional_NM&amp;ACH_Inputs_Growth]" caption="Regional_NM&amp;ACH_Inputs_Growth" measure="1" displayFolder="" measureGroup="Regional_NM ACH" count="0"/>
    <cacheHierarchy uniqueName="[Measures].[Regional_NM&amp;ACH_Outputs_Growth]" caption="Regional_NM&amp;ACH_Outputs_Growth" measure="1" displayFolder="" measureGroup="Regional_NM ACH" count="0"/>
    <cacheHierarchy uniqueName="[Measures].[Variance_Output]" caption="Variance_Output" measure="1" displayFolder="" measureGroup="Regional_NM ACH" count="0"/>
    <cacheHierarchy uniqueName="[Measures].[Variance_Input]" caption="Variance_Input" measure="1" displayFolder="" measureGroup="Regional_NM ACH" count="0"/>
    <cacheHierarchy uniqueName="[Measures].[DU_SLA]" caption="DU_SLA" measure="1" displayFolder="" measureGroup="Waiting_TIme" count="0"/>
    <cacheHierarchy uniqueName="[Measures].[Perc_DU_(Cases)_SLA]" caption="Perc_DU_(Cases)_SLA" measure="1" displayFolder="" measureGroup="Waiting_TIme" count="0" oneField="1">
      <fieldsUsage count="1">
        <fieldUsage x="1"/>
      </fieldsUsage>
    </cacheHierarchy>
    <cacheHierarchy uniqueName="[Measures].[Global_Link_SLA]" caption="Global_Link_SLA" measure="1" displayFolder="" measureGroup="Waiting_TIme" count="0"/>
    <cacheHierarchy uniqueName="[Measures].[Perc_GlobalLink_(Tickets)_SLA]" caption="Perc_GlobalLink_(Tickets)_SLA" measure="1" displayFolder="" measureGroup="Waiting_TIme" count="0" oneField="1">
      <fieldsUsage count="1">
        <fieldUsage x="2"/>
      </fieldsUsage>
    </cacheHierarchy>
    <cacheHierarchy uniqueName="[Measures].[General_SLA]" caption="General_SLA" measure="1" displayFolder="" measureGroup="Waiting_TIme" count="0" oneField="1">
      <fieldsUsage count="1">
        <fieldUsage x="0"/>
      </fieldsUsage>
    </cacheHierarchy>
    <cacheHierarchy uniqueName="[Measures].[Genera_SLA_Growth]" caption="Genera_SLA_Growth" measure="1" displayFolder="" measureGroup="Waiting_TIme" count="0"/>
    <cacheHierarchy uniqueName="[Measures].[__XL_Count Calendar]" caption="__XL_Count Calendar" measure="1" displayFolder="" measureGroup="Calendar" count="0" hidden="1"/>
    <cacheHierarchy uniqueName="[Measures].[__XL_Count Escalation]" caption="__XL_Count Escalation" measure="1" displayFolder="" measureGroup="Escalation" count="0" hidden="1"/>
    <cacheHierarchy uniqueName="[Measures].[__XL_Count Waiting_TIme]" caption="__XL_Count Waiting_TIme" measure="1" displayFolder="" measureGroup="Waiting_TIme" count="0" hidden="1"/>
    <cacheHierarchy uniqueName="[Measures].[__XL_Count Regional_NM ACH]" caption="__XL_Count Regional_NM ACH" measure="1" displayFolder="" measureGroup="Regional_NM ACH" count="0" hidden="1"/>
    <cacheHierarchy uniqueName="[Measures].[__No measures defined]" caption="__No measures defined" measure="1" displayFolder="" count="0" hidden="1"/>
  </cacheHierarchies>
  <kpis count="0"/>
  <dimensions count="5">
    <dimension name="Calendar" uniqueName="[Calendar]" caption="Calendar"/>
    <dimension name="Escalation" uniqueName="[Escalation]" caption="Escalation"/>
    <dimension measure="1" name="Measures" uniqueName="[Measures]" caption="Measures"/>
    <dimension name="Regional_NM ACH" uniqueName="[Regional_NM ACH]" caption="Regional_NM ACH"/>
    <dimension name="Waiting_TIme" uniqueName="[Waiting_TIme]" caption="Waiting_TIme"/>
  </dimensions>
  <measureGroups count="4">
    <measureGroup name="Calendar" caption="Calendar"/>
    <measureGroup name="Escalation" caption="Escalation"/>
    <measureGroup name="Regional_NM ACH" caption="Regional_NM ACH"/>
    <measureGroup name="Waiting_TIme" caption="Waiting_TIme"/>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diwura Adelabu" refreshedDate="45644.858430902779" backgroundQuery="1" createdVersion="8" refreshedVersion="8" minRefreshableVersion="3" recordCount="0" supportSubquery="1" supportAdvancedDrill="1" xr:uid="{97C8BF92-D598-47CB-95B5-2E7788DE5BF8}">
  <cacheSource type="external" connectionId="11"/>
  <cacheFields count="4">
    <cacheField name="[Calendar].[Year].[Year]" caption="Year" numFmtId="0" hierarchy="1"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Calendar].[Year].&amp;[2023]"/>
            <x15:cachedUniqueName index="1" name="[Calendar].[Year].&amp;[2024]"/>
          </x15:cachedUniqueNames>
        </ext>
      </extLst>
    </cacheField>
    <cacheField name="[Measures].[Regional_NM&amp;ACH_Outputs_Growth]" caption="Regional_NM&amp;ACH_Outputs_Growth" numFmtId="0" hierarchy="39" level="32767"/>
    <cacheField name="[Calendar].[Month].[Month]" caption="Month" numFmtId="0" hierarchy="3" level="1">
      <sharedItems count="12">
        <s v="November"/>
        <s v="December"/>
        <s v="January"/>
        <s v="February"/>
        <s v="March"/>
        <s v="April"/>
        <s v="May"/>
        <s v="June"/>
        <s v="July"/>
        <s v="August"/>
        <s v="September"/>
        <s v="October"/>
      </sharedItems>
    </cacheField>
    <cacheField name="[Calendar].[Quarter].[Quarter]" caption="Quarter" numFmtId="0" hierarchy="6" level="1">
      <sharedItems containsSemiMixedTypes="0" containsNonDate="0" containsString="0"/>
    </cacheField>
  </cacheFields>
  <cacheHierarchies count="53">
    <cacheHierarchy uniqueName="[Calendar].[Dates]" caption="Dates" attribute="1" time="1" defaultMemberUniqueName="[Calendar].[Dates].[All]" allUniqueName="[Calendar].[Dates].[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0"/>
      </fieldsUsage>
    </cacheHierarchy>
    <cacheHierarchy uniqueName="[Calendar].[MonthNo]" caption="MonthNo" attribute="1" defaultMemberUniqueName="[Calendar].[MonthNo].[All]" allUniqueName="[Calendar].[MonthNo].[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ShortMonthName]" caption="ShortMonthName" attribute="1" defaultMemberUniqueName="[Calendar].[ShortMonthName].[All]" allUniqueName="[Calendar].[ShortMonthName].[All]" dimensionUniqueName="[Calendar]" displayFolder="" count="0" memberValueDatatype="130" unbalanced="0"/>
    <cacheHierarchy uniqueName="[Calendar].[Quarter_]" caption="Quarter_" attribute="1" defaultMemberUniqueName="[Calendar].[Quarter_].[All]" allUniqueName="[Calendar].[Quarter_].[All]" dimensionUniqueName="[Calendar]" displayFolder="" count="0" memberValueDatatype="20" unbalanced="0"/>
    <cacheHierarchy uniqueName="[Calendar].[Quarter]" caption="Quarter" attribute="1" defaultMemberUniqueName="[Calendar].[Quarter].[All]" allUniqueName="[Calendar].[Quarter].[All]" dimensionUniqueName="[Calendar]" displayFolder="" count="2" memberValueDatatype="130" unbalanced="0">
      <fieldsUsage count="2">
        <fieldUsage x="-1"/>
        <fieldUsage x="3"/>
      </fieldsUsage>
    </cacheHierarchy>
    <cacheHierarchy uniqueName="[Calendar].[LastMonthName]" caption="LastMonthName" attribute="1" defaultMemberUniqueName="[Calendar].[LastMonthName].[All]" allUniqueName="[Calendar].[LastMonthName].[All]" dimensionUniqueName="[Calendar]" displayFolder="" count="0" memberValueDatatype="130" unbalanced="0"/>
    <cacheHierarchy uniqueName="[Calendar].[LastYear]" caption="LastYear" attribute="1" defaultMemberUniqueName="[Calendar].[LastYear].[All]" allUniqueName="[Calendar].[LastYear].[All]" dimensionUniqueName="[Calendar]" displayFolder="" count="0" memberValueDatatype="130" unbalanced="0"/>
    <cacheHierarchy uniqueName="[Calendar].[LastYearMonth]" caption="LastYearMonth" attribute="1" defaultMemberUniqueName="[Calendar].[LastYearMonth].[All]" allUniqueName="[Calendar].[LastYearMonth].[All]" dimensionUniqueName="[Calendar]" displayFolder="" count="0" memberValueDatatype="130" unbalanced="0"/>
    <cacheHierarchy uniqueName="[Calendar].[LastYearQuarter]" caption="LastYearQuarter" attribute="1" defaultMemberUniqueName="[Calendar].[LastYearQuarter].[All]" allUniqueName="[Calendar].[LastYearQuarter].[All]" dimensionUniqueName="[Calendar]" displayFolder="" count="0" memberValueDatatype="130" unbalanced="0"/>
    <cacheHierarchy uniqueName="[Calendar].[YearQuarter]" caption="YearQuarter" attribute="1" defaultMemberUniqueName="[Calendar].[YearQuarter].[All]" allUniqueName="[Calendar].[YearQuarter].[All]" dimensionUniqueName="[Calendar]" displayFolder="" count="0" memberValueDatatype="130" unbalanced="0"/>
    <cacheHierarchy uniqueName="[Calendar].[YearMonth]" caption="YearMonth" attribute="1" defaultMemberUniqueName="[Calendar].[YearMonth].[All]" allUniqueName="[Calendar].[YearMonth].[All]" dimensionUniqueName="[Calendar]" displayFolder="" count="0" memberValueDatatype="130" unbalanced="0"/>
    <cacheHierarchy uniqueName="[Escalation].[Action Created Parameter]" caption="Action Created Parameter" attribute="1" time="1" defaultMemberUniqueName="[Escalation].[Action Created Parameter].[All]" allUniqueName="[Escalation].[Action Created Parameter].[All]" dimensionUniqueName="[Escalation]" displayFolder="" count="0" memberValueDatatype="7" unbalanced="0"/>
    <cacheHierarchy uniqueName="[Escalation].[No of Escalations]" caption="No of Escalations" attribute="1" defaultMemberUniqueName="[Escalation].[No of Escalations].[All]" allUniqueName="[Escalation].[No of Escalations].[All]" dimensionUniqueName="[Escalation]" displayFolder="" count="0" memberValueDatatype="20" unbalanced="0"/>
    <cacheHierarchy uniqueName="[Escalation].[Escalation Rate]" caption="Escalation Rate" attribute="1" defaultMemberUniqueName="[Escalation].[Escalation Rate].[All]" allUniqueName="[Escalation].[Escalation Rate].[All]" dimensionUniqueName="[Escalation]" displayFolder="" count="0" memberValueDatatype="5" unbalanced="0"/>
    <cacheHierarchy uniqueName="[Escalation].[Category]" caption="Category" attribute="1" defaultMemberUniqueName="[Escalation].[Category].[All]" allUniqueName="[Escalation].[Category].[All]" dimensionUniqueName="[Escalation]" displayFolder="" count="0" memberValueDatatype="130" unbalanced="0"/>
    <cacheHierarchy uniqueName="[Regional_NM ACH].[Action Created Parameter]" caption="Action Created Parameter" attribute="1" time="1" defaultMemberUniqueName="[Regional_NM ACH].[Action Created Parameter].[All]" allUniqueName="[Regional_NM ACH].[Action Created Parameter].[All]" dimensionUniqueName="[Regional_NM ACH]" displayFolder="" count="0" memberValueDatatype="7" unbalanced="0"/>
    <cacheHierarchy uniqueName="[Regional_NM ACH].[Category]" caption="Category" attribute="1" defaultMemberUniqueName="[Regional_NM ACH].[Category].[All]" allUniqueName="[Regional_NM ACH].[Category].[All]" dimensionUniqueName="[Regional_NM ACH]" displayFolder="" count="0" memberValueDatatype="130" unbalanced="0"/>
    <cacheHierarchy uniqueName="[Regional_NM ACH].[Ops]" caption="Ops" attribute="1" defaultMemberUniqueName="[Regional_NM ACH].[Ops].[All]" allUniqueName="[Regional_NM ACH].[Ops].[All]" dimensionUniqueName="[Regional_NM ACH]" displayFolder="" count="2" memberValueDatatype="130" unbalanced="0"/>
    <cacheHierarchy uniqueName="[Regional_NM ACH].[Count]" caption="Count" attribute="1" defaultMemberUniqueName="[Regional_NM ACH].[Count].[All]" allUniqueName="[Regional_NM ACH].[Count].[All]" dimensionUniqueName="[Regional_NM ACH]" displayFolder="" count="0" memberValueDatatype="20" unbalanced="0"/>
    <cacheHierarchy uniqueName="[Waiting_TIme].[Wait Hour Buckets]" caption="Wait Hour Buckets" attribute="1" time="1" defaultMemberUniqueName="[Waiting_TIme].[Wait Hour Buckets].[All]" allUniqueName="[Waiting_TIme].[Wait Hour Buckets].[All]" dimensionUniqueName="[Waiting_TIme]" displayFolder="" count="0" memberValueDatatype="7" unbalanced="0"/>
    <cacheHierarchy uniqueName="[Waiting_TIme].[Waiting]" caption="Waiting" attribute="1" defaultMemberUniqueName="[Waiting_TIme].[Waiting].[All]" allUniqueName="[Waiting_TIme].[Waiting].[All]" dimensionUniqueName="[Waiting_TIme]" displayFolder="" count="0" memberValueDatatype="130" unbalanced="0"/>
    <cacheHierarchy uniqueName="[Waiting_TIme].[Count]" caption="Count" attribute="1" defaultMemberUniqueName="[Waiting_TIme].[Count].[All]" allUniqueName="[Waiting_TIme].[Count].[All]" dimensionUniqueName="[Waiting_TIme]" displayFolder="" count="0" memberValueDatatype="20" unbalanced="0"/>
    <cacheHierarchy uniqueName="[Waiting_TIme].[Category]" caption="Category" attribute="1" defaultMemberUniqueName="[Waiting_TIme].[Category].[All]" allUniqueName="[Waiting_TIme].[Category].[All]" dimensionUniqueName="[Waiting_TIme]" displayFolder="" count="0" memberValueDatatype="130" unbalanced="0"/>
    <cacheHierarchy uniqueName="[Waiting_TIme].[Wait-sort]" caption="Wait-sort" attribute="1" defaultMemberUniqueName="[Waiting_TIme].[Wait-sort].[All]" allUniqueName="[Waiting_TIme].[Wait-sort].[All]" dimensionUniqueName="[Waiting_TIme]" displayFolder="" count="0" memberValueDatatype="20" unbalanced="0"/>
    <cacheHierarchy uniqueName="[Waiting_TIme].[SLA]" caption="SLA" attribute="1" defaultMemberUniqueName="[Waiting_TIme].[SLA].[All]" allUniqueName="[Waiting_TIme].[SLA].[All]" dimensionUniqueName="[Waiting_TIme]" displayFolder="" count="0" memberValueDatatype="130" unbalanced="0"/>
    <cacheHierarchy uniqueName="[Waiting_TIme].[Wait Hour Buckets (Month)]" caption="Wait Hour Buckets (Month)" attribute="1" defaultMemberUniqueName="[Waiting_TIme].[Wait Hour Buckets (Month)].[All]" allUniqueName="[Waiting_TIme].[Wait Hour Buckets (Month)].[All]" dimensionUniqueName="[Waiting_TIme]" displayFolder="" count="0" memberValueDatatype="130" unbalanced="0"/>
    <cacheHierarchy uniqueName="[Waiting_TIme].[Wait Hour Buckets (Month Index)]" caption="Wait Hour Buckets (Month Index)" attribute="1" defaultMemberUniqueName="[Waiting_TIme].[Wait Hour Buckets (Month Index)].[All]" allUniqueName="[Waiting_TIme].[Wait Hour Buckets (Month Index)].[All]" dimensionUniqueName="[Waiting_TIme]" displayFolder="" count="0" memberValueDatatype="20" unbalanced="0" hidden="1"/>
    <cacheHierarchy uniqueName="[Measures].[Global_DU_Escalation]" caption="Global_DU_Escalation" measure="1" displayFolder="" measureGroup="Escalation" count="0"/>
    <cacheHierarchy uniqueName="[Measures].[Global_Link_Escalation]" caption="Global_Link_Escalation" measure="1" displayFolder="" measureGroup="Escalation" count="0"/>
    <cacheHierarchy uniqueName="[Measures].[Global_DU_Escalation_Rate]" caption="Global_DU_Escalation_Rate" measure="1" displayFolder="" measureGroup="Escalation" count="0"/>
    <cacheHierarchy uniqueName="[Measures].[Global_Link_Escalation_Rate]" caption="Global_Link_Escalation_Rate" measure="1" displayFolder="" measureGroup="Escalation" count="0"/>
    <cacheHierarchy uniqueName="[Measures].[Regional_NM&amp;ACH_Inputs]" caption="Regional_NM&amp;ACH_Inputs" measure="1" displayFolder="" measureGroup="Regional_NM ACH" count="0"/>
    <cacheHierarchy uniqueName="[Measures].[Regional_NM&amp;ACH_Outputs]" caption="Regional_NM&amp;ACH_Outputs" measure="1" displayFolder="" measureGroup="Regional_NM ACH" count="0"/>
    <cacheHierarchy uniqueName="[Measures].[Global_DU_Waiting_Bucket]" caption="Global_DU_Waiting_Bucket" measure="1" displayFolder="" measureGroup="Waiting_TIme" count="0"/>
    <cacheHierarchy uniqueName="[Measures].[Global_Link_Waiting_Bucket]" caption="Global_Link_Waiting_Bucket" measure="1" displayFolder="" measureGroup="Waiting_TIme" count="0"/>
    <cacheHierarchy uniqueName="[Measures].[NM&amp;ACH %Ach]" caption="NM&amp;ACH %Ach" measure="1" displayFolder="" measureGroup="Regional_NM ACH" count="0"/>
    <cacheHierarchy uniqueName="[Measures].[Regional_NM&amp;ACH_Inputs_Growth]" caption="Regional_NM&amp;ACH_Inputs_Growth" measure="1" displayFolder="" measureGroup="Regional_NM ACH" count="0"/>
    <cacheHierarchy uniqueName="[Measures].[Regional_NM&amp;ACH_Outputs_Growth]" caption="Regional_NM&amp;ACH_Outputs_Growth" measure="1" displayFolder="" measureGroup="Regional_NM ACH" count="0" oneField="1">
      <fieldsUsage count="1">
        <fieldUsage x="1"/>
      </fieldsUsage>
    </cacheHierarchy>
    <cacheHierarchy uniqueName="[Measures].[Variance_Output]" caption="Variance_Output" measure="1" displayFolder="" measureGroup="Regional_NM ACH" count="0"/>
    <cacheHierarchy uniqueName="[Measures].[Variance_Input]" caption="Variance_Input" measure="1" displayFolder="" measureGroup="Regional_NM ACH" count="0"/>
    <cacheHierarchy uniqueName="[Measures].[DU_SLA]" caption="DU_SLA" measure="1" displayFolder="" measureGroup="Waiting_TIme" count="0"/>
    <cacheHierarchy uniqueName="[Measures].[Perc_DU_(Cases)_SLA]" caption="Perc_DU_(Cases)_SLA" measure="1" displayFolder="" measureGroup="Waiting_TIme" count="0"/>
    <cacheHierarchy uniqueName="[Measures].[Global_Link_SLA]" caption="Global_Link_SLA" measure="1" displayFolder="" measureGroup="Waiting_TIme" count="0"/>
    <cacheHierarchy uniqueName="[Measures].[Perc_GlobalLink_(Tickets)_SLA]" caption="Perc_GlobalLink_(Tickets)_SLA" measure="1" displayFolder="" measureGroup="Waiting_TIme" count="0"/>
    <cacheHierarchy uniqueName="[Measures].[General_SLA]" caption="General_SLA" measure="1" displayFolder="" measureGroup="Waiting_TIme" count="0"/>
    <cacheHierarchy uniqueName="[Measures].[Genera_SLA_Growth]" caption="Genera_SLA_Growth" measure="1" displayFolder="" measureGroup="Waiting_TIme" count="0"/>
    <cacheHierarchy uniqueName="[Measures].[__XL_Count Calendar]" caption="__XL_Count Calendar" measure="1" displayFolder="" measureGroup="Calendar" count="0" hidden="1"/>
    <cacheHierarchy uniqueName="[Measures].[__XL_Count Escalation]" caption="__XL_Count Escalation" measure="1" displayFolder="" measureGroup="Escalation" count="0" hidden="1"/>
    <cacheHierarchy uniqueName="[Measures].[__XL_Count Waiting_TIme]" caption="__XL_Count Waiting_TIme" measure="1" displayFolder="" measureGroup="Waiting_TIme" count="0" hidden="1"/>
    <cacheHierarchy uniqueName="[Measures].[__XL_Count Regional_NM ACH]" caption="__XL_Count Regional_NM ACH" measure="1" displayFolder="" measureGroup="Regional_NM ACH" count="0" hidden="1"/>
    <cacheHierarchy uniqueName="[Measures].[__No measures defined]" caption="__No measures defined" measure="1" displayFolder="" count="0" hidden="1"/>
  </cacheHierarchies>
  <kpis count="0"/>
  <dimensions count="5">
    <dimension name="Calendar" uniqueName="[Calendar]" caption="Calendar"/>
    <dimension name="Escalation" uniqueName="[Escalation]" caption="Escalation"/>
    <dimension measure="1" name="Measures" uniqueName="[Measures]" caption="Measures"/>
    <dimension name="Regional_NM ACH" uniqueName="[Regional_NM ACH]" caption="Regional_NM ACH"/>
    <dimension name="Waiting_TIme" uniqueName="[Waiting_TIme]" caption="Waiting_TIme"/>
  </dimensions>
  <measureGroups count="4">
    <measureGroup name="Calendar" caption="Calendar"/>
    <measureGroup name="Escalation" caption="Escalation"/>
    <measureGroup name="Regional_NM ACH" caption="Regional_NM ACH"/>
    <measureGroup name="Waiting_TIme" caption="Waiting_TIme"/>
  </measureGroups>
  <maps count="7">
    <map measureGroup="0" dimension="0"/>
    <map measureGroup="1" dimension="0"/>
    <map measureGroup="1" dimension="1"/>
    <map measureGroup="2" dimension="0"/>
    <map measureGroup="2" dimension="3"/>
    <map measureGroup="3" dimension="0"/>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56820E-F9D8-4457-9679-39195D8E14A4}" name="PivotTable11" cacheId="1" applyNumberFormats="0" applyBorderFormats="0" applyFontFormats="0" applyPatternFormats="0" applyAlignmentFormats="0" applyWidthHeightFormats="1" dataCaption="Values" tag="89a6da17-4d49-43a5-b05b-1248ba840989" updatedVersion="8" minRefreshableVersion="3" useAutoFormatting="1" subtotalHiddenItems="1" itemPrintTitles="1" createdVersion="8" indent="0" outline="1" outlineData="1" multipleFieldFilters="0" chartFormat="41" rowHeaderCaption="Row Labels">
  <location ref="A42:C55"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fld="1" subtotal="count" baseField="0" baseItem="0"/>
  </dataFields>
  <chartFormats count="2">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s>
  <pivotHierarchies count="5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scalation]"/>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67FD2E-22F9-4523-AAAD-8C6F687D181F}" name="PivotTable6" cacheId="5" applyNumberFormats="0" applyBorderFormats="0" applyFontFormats="0" applyPatternFormats="0" applyAlignmentFormats="0" applyWidthHeightFormats="1" dataCaption="Values" tag="5850bd56-d554-460c-a312-b9755e38dfe8" updatedVersion="8" minRefreshableVersion="3" useAutoFormatting="1" subtotalHiddenItems="1" itemPrintTitles="1" createdVersion="8" indent="0" outline="1" outlineData="1" multipleFieldFilters="0" chartFormat="39" rowHeaderCaption="Row Labels">
  <location ref="A1:E14" firstHeaderRow="0"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4"/>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chartFormats count="8">
    <chartFormat chart="0" format="36" series="1">
      <pivotArea type="data" outline="0" fieldPosition="0">
        <references count="1">
          <reference field="4294967294" count="1" selected="0">
            <x v="0"/>
          </reference>
        </references>
      </pivotArea>
    </chartFormat>
    <chartFormat chart="0" format="37" series="1">
      <pivotArea type="data" outline="0" fieldPosition="0">
        <references count="1">
          <reference field="4294967294" count="1" selected="0">
            <x v="1"/>
          </reference>
        </references>
      </pivotArea>
    </chartFormat>
    <chartFormat chart="0" format="38" series="1">
      <pivotArea type="data" outline="0" fieldPosition="0">
        <references count="1">
          <reference field="4294967294" count="1" selected="0">
            <x v="2"/>
          </reference>
        </references>
      </pivotArea>
    </chartFormat>
    <chartFormat chart="0" format="39" series="1">
      <pivotArea type="data" outline="0" fieldPosition="0">
        <references count="1">
          <reference field="4294967294" count="1" selected="0">
            <x v="3"/>
          </reference>
        </references>
      </pivotArea>
    </chartFormat>
    <chartFormat chart="37" format="45" series="1">
      <pivotArea type="data" outline="0" fieldPosition="0">
        <references count="1">
          <reference field="4294967294" count="1" selected="0">
            <x v="0"/>
          </reference>
        </references>
      </pivotArea>
    </chartFormat>
    <chartFormat chart="37" format="46" series="1">
      <pivotArea type="data" outline="0" fieldPosition="0">
        <references count="1">
          <reference field="4294967294" count="1" selected="0">
            <x v="1"/>
          </reference>
        </references>
      </pivotArea>
    </chartFormat>
    <chartFormat chart="37" format="47" series="1">
      <pivotArea type="data" outline="0" fieldPosition="0">
        <references count="1">
          <reference field="4294967294" count="1" selected="0">
            <x v="2"/>
          </reference>
        </references>
      </pivotArea>
    </chartFormat>
    <chartFormat chart="37" format="48" series="1">
      <pivotArea type="data" outline="0" fieldPosition="0">
        <references count="1">
          <reference field="4294967294" count="1" selected="0">
            <x v="3"/>
          </reference>
        </references>
      </pivotArea>
    </chartFormat>
  </chartFormats>
  <pivotHierarchies count="5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scalation]"/>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699619-C988-4077-99FE-605681F6FE05}" name="PivotTable10" cacheId="0" applyNumberFormats="0" applyBorderFormats="0" applyFontFormats="0" applyPatternFormats="0" applyAlignmentFormats="0" applyWidthHeightFormats="1" dataCaption="Values" tag="2ca2d3f0-a7a5-4fbc-9a0f-0def871cd5df" updatedVersion="8" minRefreshableVersion="3" useAutoFormatting="1" subtotalHiddenItems="1" itemPrintTitles="1" createdVersion="8" indent="0" outline="1" outlineData="1" multipleFieldFilters="0" chartFormat="35" rowHeaderCaption="Row Labels">
  <location ref="H1:J1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fld="1" subtotal="count" baseField="0" baseItem="0"/>
  </dataFields>
  <chartFormats count="4">
    <chartFormat chart="0" format="36" series="1">
      <pivotArea type="data" outline="0" fieldPosition="0">
        <references count="1">
          <reference field="4294967294" count="1" selected="0">
            <x v="0"/>
          </reference>
        </references>
      </pivotArea>
    </chartFormat>
    <chartFormat chart="0" format="37" series="1">
      <pivotArea type="data" outline="0" fieldPosition="0">
        <references count="1">
          <reference field="4294967294"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s>
  <pivotHierarchies count="5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scalation]"/>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00FFF5-F35D-4EB7-B1C0-A714FE94CA72}" name="PivotTable20" cacheId="9" applyNumberFormats="0" applyBorderFormats="0" applyFontFormats="0" applyPatternFormats="0" applyAlignmentFormats="0" applyWidthHeightFormats="1" dataCaption="Values" tag="fa00e6c7-432c-493a-a999-63b76be4027c" updatedVersion="8" minRefreshableVersion="3" useAutoFormatting="1" rowGrandTotals="0" colGrandTotals="0" itemPrintTitles="1" createdVersion="8" indent="0" compact="0" compactData="0" multipleFieldFilters="0" chartFormat="36">
  <location ref="Q111:U123" firstHeaderRow="0" firstDataRow="1" firstDataCol="2"/>
  <pivotFields count="7">
    <pivotField compact="0" allDrilled="1" outline="0" subtotalTop="0" showAll="0" sortType="a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5"/>
    <field x="3"/>
  </rowFields>
  <rowItems count="12">
    <i>
      <x/>
      <x/>
    </i>
    <i r="1">
      <x v="1"/>
    </i>
    <i>
      <x v="1"/>
      <x v="2"/>
    </i>
    <i r="1">
      <x v="3"/>
    </i>
    <i r="1">
      <x v="4"/>
    </i>
    <i r="1">
      <x v="5"/>
    </i>
    <i r="1">
      <x v="6"/>
    </i>
    <i r="1">
      <x v="7"/>
    </i>
    <i r="1">
      <x v="8"/>
    </i>
    <i r="1">
      <x v="9"/>
    </i>
    <i r="1">
      <x v="10"/>
    </i>
    <i r="1">
      <x v="11"/>
    </i>
  </rowItems>
  <colFields count="1">
    <field x="-2"/>
  </colFields>
  <colItems count="3">
    <i>
      <x/>
    </i>
    <i i="1">
      <x v="1"/>
    </i>
    <i i="2">
      <x v="2"/>
    </i>
  </colItems>
  <dataFields count="3">
    <dataField fld="1" subtotal="count" baseField="0" baseItem="0"/>
    <dataField fld="2" subtotal="count" baseField="0" baseItem="0"/>
    <dataField fld="4" subtotal="count" baseField="0" baseItem="0"/>
  </dataFields>
  <chartFormats count="3">
    <chartFormat chart="33" format="6"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1"/>
          </reference>
        </references>
      </pivotArea>
    </chartFormat>
    <chartFormat chart="33" format="8" series="1">
      <pivotArea type="data" outline="0" fieldPosition="0">
        <references count="1">
          <reference field="4294967294" count="1" selected="0">
            <x v="2"/>
          </reference>
        </references>
      </pivotArea>
    </chartFormat>
  </chartFormats>
  <pivotHierarchies count="5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Regional_NM ACH]"/>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287F8D-2248-4760-90E9-714CCE16F300}" name="PivotTable19" cacheId="4" applyNumberFormats="0" applyBorderFormats="0" applyFontFormats="0" applyPatternFormats="0" applyAlignmentFormats="0" applyWidthHeightFormats="1" dataCaption="Values" tag="73b20fec-e832-40fc-a2f3-073022e36f03" updatedVersion="8" minRefreshableVersion="3" useAutoFormatting="1" subtotalHiddenItems="1" rowGrandTotals="0" colGrandTotals="0" itemPrintTitles="1" createdVersion="8" indent="0" compact="0" compactData="0" multipleFieldFilters="0" chartFormat="17">
  <location ref="J78:K90" firstHeaderRow="1" firstDataRow="1" firstDataCol="1"/>
  <pivotFields count="3">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1"/>
  </rowFields>
  <rowItems count="12">
    <i>
      <x/>
    </i>
    <i>
      <x v="1"/>
    </i>
    <i>
      <x v="2"/>
    </i>
    <i>
      <x v="3"/>
    </i>
    <i>
      <x v="4"/>
    </i>
    <i>
      <x v="5"/>
    </i>
    <i>
      <x v="6"/>
    </i>
    <i>
      <x v="7"/>
    </i>
    <i>
      <x v="8"/>
    </i>
    <i>
      <x v="9"/>
    </i>
    <i>
      <x v="10"/>
    </i>
    <i>
      <x v="11"/>
    </i>
  </rowItems>
  <colItems count="1">
    <i/>
  </colItems>
  <dataFields count="1">
    <dataField fld="0" subtotal="count" baseField="0" baseItem="0"/>
  </dataFields>
  <chartFormats count="1">
    <chartFormat chart="0" format="19" series="1">
      <pivotArea type="data" outline="0" fieldPosition="0"/>
    </chartFormat>
  </chartFormats>
  <pivotHierarchies count="5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Waiting_TIm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111FC8-52F2-41F2-AC06-52BF06CA8C79}" name="PivotTable9" cacheId="8" applyNumberFormats="0" applyBorderFormats="0" applyFontFormats="0" applyPatternFormats="0" applyAlignmentFormats="0" applyWidthHeightFormats="1" dataCaption="Values" tag="f35d7848-6997-48d4-b3d1-bdc6ec8ce210" updatedVersion="8" minRefreshableVersion="3" useAutoFormatting="1" rowGrandTotals="0" colGrandTotals="0" itemPrintTitles="1" createdVersion="8" indent="0" compact="0" compactData="0" multipleFieldFilters="0" chartFormat="34">
  <location ref="A129:C141" firstHeaderRow="1" firstDataRow="1" firstDataCol="2"/>
  <pivotFields count="4">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0"/>
    <field x="2"/>
  </rowFields>
  <rowItems count="12">
    <i>
      <x/>
      <x/>
    </i>
    <i r="1">
      <x v="1"/>
    </i>
    <i>
      <x v="1"/>
      <x v="2"/>
    </i>
    <i r="1">
      <x v="3"/>
    </i>
    <i r="1">
      <x v="4"/>
    </i>
    <i r="1">
      <x v="5"/>
    </i>
    <i r="1">
      <x v="6"/>
    </i>
    <i r="1">
      <x v="7"/>
    </i>
    <i r="1">
      <x v="8"/>
    </i>
    <i r="1">
      <x v="9"/>
    </i>
    <i r="1">
      <x v="10"/>
    </i>
    <i r="1">
      <x v="11"/>
    </i>
  </rowItems>
  <colItems count="1">
    <i/>
  </colItems>
  <dataFields count="1">
    <dataField fld="1" subtotal="count" baseField="0" baseItem="0"/>
  </dataFields>
  <chartFormats count="1">
    <chartFormat chart="0" format="99"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Regional_NM ACH]"/>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21C468-19C5-4A48-941E-8BBF6BBB405C}" name="PivotTable17" cacheId="3" applyNumberFormats="0" applyBorderFormats="0" applyFontFormats="0" applyPatternFormats="0" applyAlignmentFormats="0" applyWidthHeightFormats="1" dataCaption="Values" tag="36170ad9-4b23-4679-a407-b87b53cd8b58" updatedVersion="8" minRefreshableVersion="3" useAutoFormatting="1" rowGrandTotals="0" colGrandTotals="0" itemPrintTitles="1" createdVersion="8" indent="0" compact="0" compactData="0" multipleFieldFilters="0" chartFormat="41">
  <location ref="A188:E200" firstHeaderRow="0" firstDataRow="1" firstDataCol="2"/>
  <pivotFields count="6">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0"/>
    <field x="4"/>
  </rowFields>
  <rowItems count="12">
    <i>
      <x/>
      <x/>
    </i>
    <i r="1">
      <x v="1"/>
    </i>
    <i>
      <x v="1"/>
      <x v="2"/>
    </i>
    <i r="1">
      <x v="3"/>
    </i>
    <i r="1">
      <x v="4"/>
    </i>
    <i r="1">
      <x v="5"/>
    </i>
    <i r="1">
      <x v="6"/>
    </i>
    <i r="1">
      <x v="7"/>
    </i>
    <i r="1">
      <x v="8"/>
    </i>
    <i r="1">
      <x v="9"/>
    </i>
    <i r="1">
      <x v="10"/>
    </i>
    <i r="1">
      <x v="11"/>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38" format="6" series="1">
      <pivotArea type="data" outline="0" fieldPosition="0">
        <references count="1">
          <reference field="4294967294" count="1" selected="0">
            <x v="0"/>
          </reference>
        </references>
      </pivotArea>
    </chartFormat>
    <chartFormat chart="38" format="7" series="1">
      <pivotArea type="data" outline="0" fieldPosition="0">
        <references count="1">
          <reference field="4294967294" count="1" selected="0">
            <x v="1"/>
          </reference>
        </references>
      </pivotArea>
    </chartFormat>
    <chartFormat chart="38" format="8" series="1">
      <pivotArea type="data" outline="0" fieldPosition="0">
        <references count="1">
          <reference field="4294967294" count="1" selected="0">
            <x v="2"/>
          </reference>
        </references>
      </pivotArea>
    </chartFormat>
  </chartFormats>
  <pivotHierarchies count="5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Regional_NM ACH]"/>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B2857D-0A52-47FB-9DE7-A3E868CCFCC5}" name="PivotTable8" cacheId="7" applyNumberFormats="0" applyBorderFormats="0" applyFontFormats="0" applyPatternFormats="0" applyAlignmentFormats="0" applyWidthHeightFormats="1" dataCaption="Values" tag="e9784eb8-df93-4e58-b4a8-63d1ebd10a01" updatedVersion="8" minRefreshableVersion="3" useAutoFormatting="1" subtotalHiddenItems="1" rowGrandTotals="0" colGrandTotals="0" itemPrintTitles="1" createdVersion="8" indent="0" compact="0" compactData="0" multipleFieldFilters="0" chartFormat="28">
  <location ref="A78:D90" firstHeaderRow="0" firstDataRow="1" firstDataCol="1"/>
  <pivotFields count="5">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3"/>
  </rowFields>
  <rowItems count="12">
    <i>
      <x/>
    </i>
    <i>
      <x v="1"/>
    </i>
    <i>
      <x v="2"/>
    </i>
    <i>
      <x v="3"/>
    </i>
    <i>
      <x v="4"/>
    </i>
    <i>
      <x v="5"/>
    </i>
    <i>
      <x v="6"/>
    </i>
    <i>
      <x v="7"/>
    </i>
    <i>
      <x v="8"/>
    </i>
    <i>
      <x v="9"/>
    </i>
    <i>
      <x v="10"/>
    </i>
    <i>
      <x v="11"/>
    </i>
  </rowItems>
  <colFields count="1">
    <field x="-2"/>
  </colFields>
  <colItems count="3">
    <i>
      <x/>
    </i>
    <i i="1">
      <x v="1"/>
    </i>
    <i i="2">
      <x v="2"/>
    </i>
  </colItems>
  <dataFields count="3">
    <dataField fld="1" subtotal="count" baseField="0" baseItem="0"/>
    <dataField fld="2" subtotal="count" baseField="0" baseItem="0"/>
    <dataField fld="0" subtotal="count" baseField="0" baseItem="0"/>
  </dataFields>
  <chartFormats count="3">
    <chartFormat chart="26" format="35" series="1">
      <pivotArea type="data" outline="0" fieldPosition="0">
        <references count="1">
          <reference field="4294967294" count="1" selected="0">
            <x v="0"/>
          </reference>
        </references>
      </pivotArea>
    </chartFormat>
    <chartFormat chart="26" format="36" series="1">
      <pivotArea type="data" outline="0" fieldPosition="0">
        <references count="1">
          <reference field="4294967294" count="1" selected="0">
            <x v="1"/>
          </reference>
        </references>
      </pivotArea>
    </chartFormat>
    <chartFormat chart="26" format="37" series="1">
      <pivotArea type="data" outline="0" fieldPosition="0">
        <references count="1">
          <reference field="4294967294" count="1" selected="0">
            <x v="2"/>
          </reference>
        </references>
      </pivotArea>
    </chartFormat>
  </chartFormats>
  <pivotHierarchies count="5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Waiting_TIm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989CC0-0BDC-48E5-AEFA-BA1582C4F54A}" name="PivotTable7" cacheId="6" applyNumberFormats="0" applyBorderFormats="0" applyFontFormats="0" applyPatternFormats="0" applyAlignmentFormats="0" applyWidthHeightFormats="1" dataCaption="Values" tag="7819bcc5-9282-40f6-a6d0-6c4a6c10e0cf" updatedVersion="8" minRefreshableVersion="3" useAutoFormatting="1" itemPrintTitles="1" createdVersion="8" indent="0" outline="1" outlineData="1" multipleFieldFilters="0" chartFormat="8">
  <location ref="P1:T6" firstHeaderRow="0"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1">
    <field x="4"/>
  </rowFields>
  <rowItems count="5">
    <i>
      <x/>
    </i>
    <i>
      <x v="1"/>
    </i>
    <i>
      <x v="2"/>
    </i>
    <i>
      <x v="3"/>
    </i>
    <i t="grand">
      <x/>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5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scalation]"/>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32C0D5-D54C-4C70-AD1E-AF76BA6C8AA4}" name="PivotTable12" cacheId="2" applyNumberFormats="0" applyBorderFormats="0" applyFontFormats="0" applyPatternFormats="0" applyAlignmentFormats="0" applyWidthHeightFormats="1" dataCaption="Values" tag="42e4e366-6c6c-4c4f-9044-1b2f3ee3d77e" updatedVersion="8" minRefreshableVersion="3" useAutoFormatting="1" rowGrandTotals="0" colGrandTotals="0" itemPrintTitles="1" createdVersion="8" indent="0" compact="0" compactData="0" multipleFieldFilters="0" chartFormat="24">
  <location ref="H129:J161" firstHeaderRow="0" firstDataRow="1" firstDataCol="1"/>
  <pivotFields count="4">
    <pivotField axis="axisRow" compact="0" allDrilled="1" outline="0" subtotalTop="0" showAll="0" sortType="a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32">
    <i>
      <x v="15"/>
    </i>
    <i>
      <x v="16"/>
    </i>
    <i>
      <x v="2"/>
    </i>
    <i>
      <x v="17"/>
    </i>
    <i>
      <x v="3"/>
    </i>
    <i>
      <x v="18"/>
    </i>
    <i>
      <x v="5"/>
    </i>
    <i>
      <x v="19"/>
    </i>
    <i>
      <x v="11"/>
    </i>
    <i>
      <x v="20"/>
    </i>
    <i>
      <x v="13"/>
    </i>
    <i>
      <x v="22"/>
    </i>
    <i>
      <x v="31"/>
    </i>
    <i>
      <x v="23"/>
    </i>
    <i>
      <x v="4"/>
    </i>
    <i>
      <x v="25"/>
    </i>
    <i>
      <x v="12"/>
    </i>
    <i>
      <x v="26"/>
    </i>
    <i>
      <x v="30"/>
    </i>
    <i>
      <x v="27"/>
    </i>
    <i>
      <x v="14"/>
    </i>
    <i>
      <x v="28"/>
    </i>
    <i>
      <x v="8"/>
    </i>
    <i>
      <x v="29"/>
    </i>
    <i>
      <x/>
    </i>
    <i>
      <x v="7"/>
    </i>
    <i>
      <x v="6"/>
    </i>
    <i>
      <x v="9"/>
    </i>
    <i>
      <x v="10"/>
    </i>
    <i>
      <x v="21"/>
    </i>
    <i>
      <x v="1"/>
    </i>
    <i>
      <x v="24"/>
    </i>
  </rowItems>
  <colFields count="1">
    <field x="-2"/>
  </colFields>
  <colItems count="2">
    <i>
      <x/>
    </i>
    <i i="1">
      <x v="1"/>
    </i>
  </colItems>
  <dataFields count="2">
    <dataField fld="1" subtotal="count" baseField="0" baseItem="0"/>
    <dataField fld="2" subtotal="count" baseField="0" baseItem="0"/>
  </dataFields>
  <pivotHierarchies count="53">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Regional_NM ACH]"/>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47A0BADA-0007-416D-9DCD-9C0EA6506611}" sourceName="[Calendar].[Quarter]">
  <pivotTables>
    <pivotTable tabId="10" name="PivotTable10"/>
    <pivotTable tabId="10" name="PivotTable11"/>
    <pivotTable tabId="10" name="PivotTable12"/>
    <pivotTable tabId="10" name="PivotTable17"/>
    <pivotTable tabId="10" name="PivotTable19"/>
    <pivotTable tabId="10" name="PivotTable6"/>
    <pivotTable tabId="10" name="PivotTable7"/>
    <pivotTable tabId="10" name="PivotTable8"/>
    <pivotTable tabId="10" name="PivotTable9"/>
    <pivotTable tabId="10" name="PivotTable20"/>
  </pivotTables>
  <data>
    <olap pivotCacheId="324799971">
      <levels count="2">
        <level uniqueName="[Calendar].[Quarter].[(All)]" sourceCaption="(All)" count="0"/>
        <level uniqueName="[Calendar].[Quarter].[Quarter]" sourceCaption="Quarter" count="4">
          <ranges>
            <range startItem="0">
              <i n="[Calendar].[Quarter].&amp;[Qtr 1]" c="Qtr 1"/>
              <i n="[Calendar].[Quarter].&amp;[Qtr 2]" c="Qtr 2"/>
              <i n="[Calendar].[Quarter].&amp;[Qtr 3]" c="Qtr 3"/>
              <i n="[Calendar].[Quarter].&amp;[Qtr 4]" c="Qtr 4"/>
            </range>
          </ranges>
        </level>
      </levels>
      <selections count="1">
        <selection n="[Calendar].[Quart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s" xr10:uid="{7D5FBF67-0C81-46ED-B545-C2D2241691D9}" sourceName="[Regional_NM ACH].[Ops]">
  <pivotTables>
    <pivotTable tabId="10" name="PivotTable9"/>
    <pivotTable tabId="10" name="PivotTable12"/>
    <pivotTable tabId="10" name="PivotTable17"/>
    <pivotTable tabId="10" name="PivotTable20"/>
  </pivotTables>
  <data>
    <olap pivotCacheId="324799971">
      <levels count="2">
        <level uniqueName="[Regional_NM ACH].[Ops].[(All)]" sourceCaption="(All)" count="0"/>
        <level uniqueName="[Regional_NM ACH].[Ops].[Ops]" sourceCaption="Ops" count="32">
          <ranges>
            <range startItem="0">
              <i n="[Regional_NM ACH].[Ops].&amp;[APAC Expansion ops]" c="APAC Expansion ops"/>
              <i n="[Regional_NM ACH].[Ops].&amp;[APAC Mature ops]" c="APAC Mature ops"/>
              <i n="[Regional_NM ACH].[Ops].&amp;[BRL ops]" c="BRL ops"/>
              <i n="[Regional_NM ACH].[Ops].&amp;[CEE ops]" c="CEE ops"/>
              <i n="[Regional_NM ACH].[Ops].&amp;[Central ops]" c="Central ops"/>
              <i n="[Regional_NM ACH].[Ops].&amp;[CNO ops]" c="CNO ops"/>
              <i n="[Regional_NM ACH].[Ops].&amp;[Emerging ops]" c="Emerging ops"/>
              <i n="[Regional_NM ACH].[Ops].&amp;[EUR ops]" c="EUR ops"/>
              <i n="[Regional_NM ACH].[Ops].&amp;[Europe &amp; UK (Area)]" c="Europe &amp; UK (Area)"/>
              <i n="[Regional_NM ACH].[Ops].&amp;[Europe ops]" c="Europe ops"/>
              <i n="[Regional_NM ACH].[Ops].&amp;[GBP ops]" c="GBP ops"/>
              <i n="[Regional_NM ACH].[Ops].&amp;[GC ops]" c="GC ops"/>
              <i n="[Regional_NM ACH].[Ops].&amp;[Global Processing Budapest 1]" c="Global Processing Budapest 1"/>
              <i n="[Regional_NM ACH].[Ops].&amp;[Global Processing Budapest 2]" c="Global Processing Budapest 2"/>
              <i n="[Regional_NM ACH].[Ops].&amp;[Global Processing Singapore 1]" c="Global Processing Singapore 1"/>
              <i n="[Regional_NM ACH].[Ops].&amp;[Global Processing Singapore 2]" c="Global Processing Singapore 2"/>
              <i n="[Regional_NM ACH].[Ops].&amp;[Global Processing Tallinn 1]" c="Global Processing Tallinn 1"/>
              <i n="[Regional_NM ACH].[Ops].&amp;[Global Processing Tallinn 2]" c="Global Processing Tallinn 2"/>
              <i n="[Regional_NM ACH].[Ops].&amp;[Global Processing Tallinn 3]" c="Global Processing Tallinn 3"/>
              <i n="[Regional_NM ACH].[Ops].&amp;[Global Processing US 1]" c="Global Processing US 1"/>
              <i n="[Regional_NM ACH].[Ops].&amp;[Global Processing US 2]" c="Global Processing US 2"/>
              <i n="[Regional_NM ACH].[Ops].&amp;[JPYKRW ops]" c="JPYKRW ops"/>
              <i n="[Regional_NM ACH].[Ops].&amp;[LatAm MEA ops]" c="LatAm MEA ops"/>
              <i n="[Regional_NM ACH].[Ops].&amp;[LatAm ops]" c="LatAm ops"/>
              <i n="[Regional_NM ACH].[Ops].&amp;[NorthAm ops]" c="NorthAm ops"/>
              <i n="[Regional_NM ACH].[Ops].&amp;[Ops APAC - Global Processing]" c="Ops APAC - Global Processing"/>
              <i n="[Regional_NM ACH].[Ops].&amp;[Pacific ops]" c="Pacific ops"/>
              <i n="[Regional_NM ACH].[Ops].&amp;[ROSEA ops]" c="ROSEA ops"/>
              <i n="[Regional_NM ACH].[Ops].&amp;[SGDMYR ops]" c="SGDMYR ops"/>
              <i n="[Regional_NM ACH].[Ops].&amp;[South Asia ops]" c="South Asia ops"/>
              <i n="[Regional_NM ACH].[Ops].&amp;[SWIFT ops]" c="SWIFT ops"/>
              <i n="[Regional_NM ACH].[Ops].&amp;[Training]" c="Training"/>
            </range>
          </ranges>
        </level>
      </levels>
      <selections count="1">
        <selection n="[Regional_NM ACH].[Op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25F856AD-C8E8-42C1-B15A-5687EF202D7C}" cache="Slicer_Quarter" caption="Quarter" columnCount="4" level="1" style="Slicer Style 1" rowHeight="225425"/>
  <slicer name="Ops" xr10:uid="{08C15444-CAB9-4909-9DD4-FFC6C3AB6C4F}" cache="Slicer_Ops" caption="Ops" columnCount="2" level="1" style="Slicer Style 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1D2F1A-BFB1-481D-B97D-B1B5F31809EA}" name="Table1" displayName="Table1" ref="A1:J35" totalsRowShown="0" headerRowDxfId="33">
  <autoFilter ref="A1:J35" xr:uid="{871D2F1A-BFB1-481D-B97D-B1B5F31809EA}"/>
  <tableColumns count="10">
    <tableColumn id="1" xr3:uid="{1FF2A322-7189-4218-AEF0-A57939B81FF0}" name="Wait Hour Buckets" dataDxfId="32"/>
    <tableColumn id="2" xr3:uid="{2D3F79FF-98FC-4E71-90BC-D76866422E96}" name="1. Within 1h" dataDxfId="31"/>
    <tableColumn id="3" xr3:uid="{C8EE8AF7-27A5-4294-A648-AE430B6E3ED5}" name="2. Within 2h"/>
    <tableColumn id="4" xr3:uid="{FA5205F0-15F9-497B-9142-D8E7444E0738}" name="3. Within 4h"/>
    <tableColumn id="5" xr3:uid="{19E68346-C3AD-413A-8DD0-AFD25F5A1108}" name="4. Within 8h"/>
    <tableColumn id="6" xr3:uid="{1AE49579-0458-4F1F-A1C9-F9B3F0A478A0}" name="5. Within 12h"/>
    <tableColumn id="7" xr3:uid="{E6FBC74F-01F9-409C-8DC5-12F6A8BDFAC0}" name="6. Within 24h"/>
    <tableColumn id="8" xr3:uid="{A2537C73-3AF7-4227-A3DB-7D93B1396CFD}" name="7. Within 48h"/>
    <tableColumn id="9" xr3:uid="{22298065-683B-4EE4-8BBD-16A33D4E4C17}" name="8. Within 72h"/>
    <tableColumn id="10" xr3:uid="{AD76FD8F-C16F-4913-97DE-D9F09600E01C}" name="9. Over 72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742CA0-793D-4919-9F44-C9BFB3031FA9}" name="Table3" displayName="Table3" ref="A1:I30" totalsRowShown="0" headerRowDxfId="30">
  <autoFilter ref="A1:I30" xr:uid="{DE742CA0-793D-4919-9F44-C9BFB3031FA9}"/>
  <tableColumns count="9">
    <tableColumn id="1" xr3:uid="{5FB55D47-9E9A-4597-8D09-1E5386FC9434}" name="Wait Hour Buckets" dataDxfId="29"/>
    <tableColumn id="2" xr3:uid="{0DF80E74-3F72-42B8-87B2-3C116EAD8C45}" name="1. Within 1h" dataDxfId="28"/>
    <tableColumn id="3" xr3:uid="{14F59007-2689-40C6-BF7F-F1BD16D05BED}" name="2. Within 2h" dataDxfId="27"/>
    <tableColumn id="4" xr3:uid="{490CCC9A-7441-4C49-843C-56C0E8D45C60}" name="3. Within 4h"/>
    <tableColumn id="5" xr3:uid="{E430D79A-6C15-4A39-A919-9B6FA5D0EA88}" name="4. Within 8h"/>
    <tableColumn id="6" xr3:uid="{A7A6445D-E92C-4988-94B8-8E61F43BA093}" name="5. Within 12h"/>
    <tableColumn id="7" xr3:uid="{C1B19576-C2CD-42BE-8B14-8D9099484931}" name="6. Within 24h"/>
    <tableColumn id="8" xr3:uid="{47AD2B42-5E12-440D-9945-703F86BDDF34}" name="7. Within 48h"/>
    <tableColumn id="9" xr3:uid="{0912B6A4-E780-48C7-9AE3-A637247195B4}" name="8. Within 72h"/>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15CC65-DFAD-4859-BE50-CD41B01D7254}" name="Table2" displayName="Table2" ref="A1:C34" totalsRowShown="0" headerRowDxfId="26">
  <autoFilter ref="A1:C34" xr:uid="{8615CC65-DFAD-4859-BE50-CD41B01D7254}"/>
  <tableColumns count="3">
    <tableColumn id="1" xr3:uid="{246C3197-6D57-4676-92F3-FD93E263E2B2}" name="Action Created Parameter" dataDxfId="25"/>
    <tableColumn id="2" xr3:uid="{D50E97EE-65E2-4D78-BBCC-D3C1D8FF10AB}" name="No of Escalations" dataDxfId="24"/>
    <tableColumn id="3" xr3:uid="{EA2E0F00-FB0F-43AE-BA9D-78680E8AFDAD}" name="Escalation Rate"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876730-4B5B-400A-81CC-1EB32F4510A4}" name="Table4" displayName="Table4" ref="A1:C29" totalsRowShown="0" headerRowDxfId="22">
  <autoFilter ref="A1:C29" xr:uid="{B8876730-4B5B-400A-81CC-1EB32F4510A4}"/>
  <tableColumns count="3">
    <tableColumn id="1" xr3:uid="{4A68754F-5E19-45FE-9E1F-42EF74632F47}" name="Action Created Parameter" dataDxfId="21"/>
    <tableColumn id="2" xr3:uid="{860EEBFD-F6D6-45EC-B5DD-2EB25888DC5E}" name="No of Escalations" dataDxfId="20"/>
    <tableColumn id="3" xr3:uid="{52FB9114-1940-42F5-B683-B180C7FAC5BE}" name="Escalation Rate" dataDxfId="1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F98D95-8555-4A7C-BFC1-03E102921134}" name="Table5" displayName="Table5" ref="A1:I54" totalsRowShown="0" headerRowDxfId="18" dataDxfId="17">
  <autoFilter ref="A1:I54" xr:uid="{99F98D95-8555-4A7C-BFC1-03E102921134}"/>
  <tableColumns count="9">
    <tableColumn id="1" xr3:uid="{CEC24139-DF57-463C-B145-5698E4D2B4AF}" name="Ops Team Currency" dataDxfId="16"/>
    <tableColumn id="2" xr3:uid="{AA2681F3-8EEE-4F7C-8F7C-10AA4C996840}" name="APAC Expansion ops" dataDxfId="15"/>
    <tableColumn id="3" xr3:uid="{4AE8B795-E219-458F-B3A0-D31CCD4B1094}" name="APAC Mature ops" dataDxfId="14"/>
    <tableColumn id="4" xr3:uid="{58172C1C-8C72-45FF-B115-A750EF6C799C}" name="Emerging ops"/>
    <tableColumn id="5" xr3:uid="{BAA63A4F-5CC1-4CB4-8540-24A8BA98E125}" name="EUR ops" dataDxfId="13"/>
    <tableColumn id="6" xr3:uid="{FC31CED5-31DF-4314-B78B-E8095790D174}" name="Europe ops" dataDxfId="12"/>
    <tableColumn id="7" xr3:uid="{267AB156-9A01-4266-82D5-842D7555E4F2}" name="GBP ops" dataDxfId="11"/>
    <tableColumn id="8" xr3:uid="{1814C889-52EF-4DA4-B482-EC697B94C042}" name="JPYKRW ops"/>
    <tableColumn id="9" xr3:uid="{9632BD25-84E0-4330-B686-4E908572AE2F}" name="NorthAm ops" dataDxfId="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2C223F-91B8-4864-91A9-6996035C85DD}" name="Table6" displayName="Table6" ref="A1:AG54" totalsRowShown="0" headerRowDxfId="9">
  <autoFilter ref="A1:AG54" xr:uid="{292C223F-91B8-4864-91A9-6996035C85DD}"/>
  <tableColumns count="33">
    <tableColumn id="1" xr3:uid="{04D9D8C6-3FE7-4AFC-BEBD-236B45C37B42}" name="Internal Action Actor Payops Team" dataDxfId="8"/>
    <tableColumn id="2" xr3:uid="{CB121017-69F3-4197-8E73-31F83F5AC5B7}" name="APAC Expansion ops"/>
    <tableColumn id="3" xr3:uid="{432ADA52-54EF-4115-8412-B6FB2213C89C}" name="APAC Mature ops"/>
    <tableColumn id="4" xr3:uid="{F5497040-DABF-4736-863E-942E95942BCB}" name="BRL ops"/>
    <tableColumn id="5" xr3:uid="{C3745F73-781F-4375-AC6A-98C1747B6C5C}" name="CEE ops" dataDxfId="7"/>
    <tableColumn id="6" xr3:uid="{A71C57F8-085D-44A0-A990-001EB595178E}" name="Central ops"/>
    <tableColumn id="7" xr3:uid="{8A030A8D-AE0E-4E35-BAB9-406F1FA0FD5F}" name="CNO ops" dataDxfId="6"/>
    <tableColumn id="8" xr3:uid="{82351131-DF93-4BAE-B4F8-F3F56C26BBC8}" name="Emerging ops"/>
    <tableColumn id="9" xr3:uid="{73C634A0-404F-451B-80DC-1C4E6B35BE9E}" name="EUR ops" dataDxfId="5"/>
    <tableColumn id="10" xr3:uid="{A32B4F80-7344-4E85-8388-615191AC5F80}" name="Europe &amp; UK (Area)"/>
    <tableColumn id="11" xr3:uid="{23EDB995-54D0-4BB7-AA2B-5D4E9F086C4E}" name="Europe ops"/>
    <tableColumn id="12" xr3:uid="{607A70C2-2C1C-450D-80EE-8EA2D53DA74C}" name="GBP ops" dataDxfId="4"/>
    <tableColumn id="13" xr3:uid="{6D366C0B-BF21-4FC6-8DD4-DDF5CB45A139}" name="GC ops" dataDxfId="3"/>
    <tableColumn id="14" xr3:uid="{A88E8766-7AD7-42D7-AF92-6B22080541D7}" name="Global Processing Budapest 1"/>
    <tableColumn id="15" xr3:uid="{102A2F5E-1AE4-45CE-8C71-21DF9779E06E}" name="Global Processing Budapest 2"/>
    <tableColumn id="16" xr3:uid="{496106AB-DF0F-49BB-B73B-47154B438658}" name="Global Processing Singapore 1"/>
    <tableColumn id="17" xr3:uid="{24980EEC-381E-4690-B87A-8FDDFF19F93A}" name="Global Processing Singapore 2"/>
    <tableColumn id="18" xr3:uid="{FCCC83E5-4FAD-49FA-A8B9-25A41FC1D9A2}" name="Global Processing Tallinn 1"/>
    <tableColumn id="19" xr3:uid="{BA972796-D6A0-4D17-BDF6-BAA5C524DD0A}" name="Global Processing Tallinn 2"/>
    <tableColumn id="20" xr3:uid="{89D7B59A-429B-4364-8980-DA8AA241A6CF}" name="Global Processing Tallinn 3"/>
    <tableColumn id="21" xr3:uid="{2FB1592E-52BC-40B1-B8A5-730A775824A8}" name="Global Processing US 1"/>
    <tableColumn id="22" xr3:uid="{956E7A82-369F-4C9B-B85D-D8CC892C89B7}" name="Global Processing US 2"/>
    <tableColumn id="23" xr3:uid="{D310FF7F-E7BE-4754-A789-71B57EB72644}" name="JPYKRW ops"/>
    <tableColumn id="24" xr3:uid="{DCDA7E34-372A-48E0-8844-4DC183444E56}" name="LatAm MEA ops"/>
    <tableColumn id="25" xr3:uid="{0A9FDA87-F389-4378-94BD-B462A21B448D}" name="LatAm ops"/>
    <tableColumn id="26" xr3:uid="{B2BF38C0-CB0C-48D6-A6D9-D90E4D827D83}" name="NorthAm ops" dataDxfId="2"/>
    <tableColumn id="27" xr3:uid="{56D6E30E-2FEF-4B2D-9EB9-841D9480A08C}" name="Ops APAC - Global Processing"/>
    <tableColumn id="28" xr3:uid="{A62FF081-D6F9-4908-9159-8019FD3F56AD}" name="Pacific ops" dataDxfId="1"/>
    <tableColumn id="29" xr3:uid="{38A11E72-3B7C-4C37-B93C-841D28E20550}" name="ROSEA ops"/>
    <tableColumn id="30" xr3:uid="{398B68FC-51E7-4F3F-B638-86FFFD5AA01A}" name="SGDMYR ops" dataDxfId="0"/>
    <tableColumn id="31" xr3:uid="{E04F445F-ACE6-4F6A-B263-97D22CDA32E6}" name="South Asia ops"/>
    <tableColumn id="32" xr3:uid="{A8DAAE6E-EF41-4E08-BE89-CD277E0630A6}" name="SWIFT ops"/>
    <tableColumn id="33" xr3:uid="{78A1614C-BAB5-4B14-A93E-F1E860FB612B}" name="Training"/>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ise.design/" TargetMode="Externa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
  <sheetViews>
    <sheetView workbookViewId="0">
      <selection sqref="A1:H1"/>
    </sheetView>
  </sheetViews>
  <sheetFormatPr defaultColWidth="12.54296875" defaultRowHeight="15.75" customHeight="1"/>
  <sheetData>
    <row r="1" spans="1:8" ht="92.25" customHeight="1">
      <c r="A1" s="14" t="s">
        <v>0</v>
      </c>
      <c r="B1" s="15"/>
      <c r="C1" s="15"/>
      <c r="D1" s="15"/>
      <c r="E1" s="15"/>
      <c r="F1" s="15"/>
      <c r="G1" s="15"/>
      <c r="H1" s="15"/>
    </row>
    <row r="4" spans="1:8" ht="15.75" customHeight="1">
      <c r="B4" t="s">
        <v>78</v>
      </c>
    </row>
    <row r="5" spans="1:8" ht="15.75" customHeight="1">
      <c r="B5" t="s">
        <v>79</v>
      </c>
    </row>
    <row r="6" spans="1:8" ht="15.75" customHeight="1">
      <c r="B6" t="s">
        <v>80</v>
      </c>
    </row>
    <row r="7" spans="1:8" ht="15.75" customHeight="1">
      <c r="B7" t="s">
        <v>81</v>
      </c>
    </row>
    <row r="8" spans="1:8" ht="15.75" customHeight="1">
      <c r="B8" t="s">
        <v>82</v>
      </c>
    </row>
    <row r="9" spans="1:8" ht="15.75" customHeight="1">
      <c r="B9" t="s">
        <v>83</v>
      </c>
    </row>
    <row r="10" spans="1:8" ht="15.75" customHeight="1">
      <c r="B10" t="s">
        <v>84</v>
      </c>
    </row>
  </sheetData>
  <mergeCells count="1">
    <mergeCell ref="A1:H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54"/>
  <sheetViews>
    <sheetView zoomScale="70" workbookViewId="0">
      <selection activeCell="E31" sqref="E31"/>
    </sheetView>
  </sheetViews>
  <sheetFormatPr defaultColWidth="12.54296875" defaultRowHeight="15.75" customHeight="1"/>
  <cols>
    <col min="1" max="1" width="22.81640625" bestFit="1" customWidth="1"/>
    <col min="2" max="2" width="22" customWidth="1"/>
    <col min="3" max="3" width="18.81640625" customWidth="1"/>
    <col min="4" max="9" width="16.54296875" bestFit="1" customWidth="1"/>
  </cols>
  <sheetData>
    <row r="1" spans="1:9" ht="15.75" customHeight="1">
      <c r="A1" s="4" t="s">
        <v>42</v>
      </c>
      <c r="B1" s="4" t="s">
        <v>43</v>
      </c>
      <c r="C1" s="4" t="s">
        <v>44</v>
      </c>
      <c r="D1" s="4" t="s">
        <v>45</v>
      </c>
      <c r="E1" s="4" t="s">
        <v>46</v>
      </c>
      <c r="F1" s="4" t="s">
        <v>47</v>
      </c>
      <c r="G1" s="4" t="s">
        <v>48</v>
      </c>
      <c r="H1" s="4" t="s">
        <v>49</v>
      </c>
      <c r="I1" s="4" t="s">
        <v>50</v>
      </c>
    </row>
    <row r="2" spans="1:9" ht="15.75" customHeight="1">
      <c r="A2" s="4" t="s">
        <v>37</v>
      </c>
      <c r="B2" s="4" t="s">
        <v>51</v>
      </c>
      <c r="C2" s="4" t="s">
        <v>51</v>
      </c>
      <c r="D2" s="4" t="s">
        <v>51</v>
      </c>
      <c r="E2" s="4" t="s">
        <v>51</v>
      </c>
      <c r="F2" s="4" t="s">
        <v>51</v>
      </c>
      <c r="G2" s="4" t="s">
        <v>51</v>
      </c>
      <c r="H2" s="4" t="s">
        <v>51</v>
      </c>
      <c r="I2" s="4" t="s">
        <v>51</v>
      </c>
    </row>
    <row r="3" spans="1:9" ht="15.75" customHeight="1">
      <c r="A3" s="5">
        <v>45593</v>
      </c>
      <c r="B3" s="4">
        <v>42</v>
      </c>
      <c r="C3" s="4">
        <v>147</v>
      </c>
      <c r="D3" s="4">
        <v>36</v>
      </c>
      <c r="E3" s="4">
        <v>13</v>
      </c>
      <c r="F3" s="4">
        <v>64</v>
      </c>
      <c r="G3" s="4">
        <v>19</v>
      </c>
      <c r="H3" s="4">
        <v>124</v>
      </c>
      <c r="I3" s="4">
        <v>408</v>
      </c>
    </row>
    <row r="4" spans="1:9" ht="15.75" customHeight="1">
      <c r="A4" s="5">
        <v>45586</v>
      </c>
      <c r="B4" s="4">
        <v>22</v>
      </c>
      <c r="C4" s="4">
        <v>164</v>
      </c>
      <c r="D4" s="4">
        <v>71</v>
      </c>
      <c r="E4" s="4">
        <v>10</v>
      </c>
      <c r="F4" s="4">
        <v>46</v>
      </c>
      <c r="G4" s="4">
        <v>10</v>
      </c>
      <c r="H4" s="4">
        <v>109</v>
      </c>
      <c r="I4" s="4">
        <v>267</v>
      </c>
    </row>
    <row r="5" spans="1:9" ht="15.75" customHeight="1">
      <c r="A5" s="5">
        <v>45579</v>
      </c>
      <c r="B5" s="4">
        <v>18</v>
      </c>
      <c r="C5" s="4">
        <v>199</v>
      </c>
      <c r="D5" s="4">
        <v>37</v>
      </c>
      <c r="E5" s="4">
        <v>17</v>
      </c>
      <c r="F5" s="4">
        <v>51</v>
      </c>
      <c r="G5" s="4">
        <v>21</v>
      </c>
      <c r="H5" s="4">
        <v>138</v>
      </c>
      <c r="I5" s="4">
        <v>358</v>
      </c>
    </row>
    <row r="6" spans="1:9" ht="15.75" customHeight="1">
      <c r="A6" s="5">
        <v>45572</v>
      </c>
      <c r="B6" s="4">
        <v>15</v>
      </c>
      <c r="C6" s="4">
        <v>170</v>
      </c>
      <c r="D6" s="4">
        <v>54</v>
      </c>
      <c r="E6" s="4">
        <v>50</v>
      </c>
      <c r="F6" s="4">
        <v>56</v>
      </c>
      <c r="G6" s="4">
        <v>47</v>
      </c>
      <c r="H6" s="4">
        <v>113</v>
      </c>
      <c r="I6" s="4">
        <v>310</v>
      </c>
    </row>
    <row r="7" spans="1:9" ht="15.75" customHeight="1">
      <c r="A7" s="5">
        <v>45565</v>
      </c>
      <c r="B7" s="4">
        <v>14</v>
      </c>
      <c r="C7" s="4">
        <v>200</v>
      </c>
      <c r="D7" s="4">
        <v>39</v>
      </c>
      <c r="E7" s="4">
        <v>66</v>
      </c>
      <c r="F7" s="4">
        <v>70</v>
      </c>
      <c r="G7" s="4">
        <v>68</v>
      </c>
      <c r="H7" s="4">
        <v>156</v>
      </c>
      <c r="I7" s="4">
        <v>374</v>
      </c>
    </row>
    <row r="8" spans="1:9" ht="15.75" customHeight="1">
      <c r="A8" s="5">
        <v>45558</v>
      </c>
      <c r="B8" s="4">
        <v>8</v>
      </c>
      <c r="C8" s="4">
        <v>249</v>
      </c>
      <c r="D8" s="4">
        <v>40</v>
      </c>
      <c r="E8" s="4">
        <v>51</v>
      </c>
      <c r="F8" s="4">
        <v>52</v>
      </c>
      <c r="G8" s="4">
        <v>41</v>
      </c>
      <c r="H8" s="4">
        <v>139</v>
      </c>
      <c r="I8" s="4">
        <v>374</v>
      </c>
    </row>
    <row r="9" spans="1:9" ht="15.75" customHeight="1">
      <c r="A9" s="5">
        <v>45551</v>
      </c>
      <c r="B9" s="4">
        <v>5</v>
      </c>
      <c r="C9" s="4">
        <v>231</v>
      </c>
      <c r="D9" s="4">
        <v>19</v>
      </c>
      <c r="E9" s="4">
        <v>7</v>
      </c>
      <c r="F9" s="4">
        <v>34</v>
      </c>
      <c r="G9" s="4">
        <v>19</v>
      </c>
      <c r="H9" s="4">
        <v>189</v>
      </c>
      <c r="I9" s="4">
        <v>322</v>
      </c>
    </row>
    <row r="10" spans="1:9" ht="15.75" customHeight="1">
      <c r="A10" s="5">
        <v>45544</v>
      </c>
      <c r="B10" s="4">
        <v>15</v>
      </c>
      <c r="C10" s="4">
        <v>234</v>
      </c>
      <c r="D10" s="4">
        <v>26</v>
      </c>
      <c r="E10" s="4">
        <v>63</v>
      </c>
      <c r="F10" s="4">
        <v>41</v>
      </c>
      <c r="G10" s="4">
        <v>58</v>
      </c>
      <c r="H10" s="4">
        <v>199</v>
      </c>
      <c r="I10" s="4">
        <v>307</v>
      </c>
    </row>
    <row r="11" spans="1:9" ht="15.75" customHeight="1">
      <c r="A11" s="5">
        <v>45537</v>
      </c>
      <c r="B11" s="4">
        <v>8</v>
      </c>
      <c r="C11" s="4">
        <v>213</v>
      </c>
      <c r="D11" s="4">
        <v>30</v>
      </c>
      <c r="E11" s="4">
        <v>40</v>
      </c>
      <c r="F11" s="4">
        <v>61</v>
      </c>
      <c r="G11" s="4">
        <v>37</v>
      </c>
      <c r="H11" s="4">
        <v>280</v>
      </c>
      <c r="I11" s="4">
        <v>347</v>
      </c>
    </row>
    <row r="12" spans="1:9" ht="15.75" customHeight="1">
      <c r="A12" s="5">
        <v>45530</v>
      </c>
      <c r="B12" s="4">
        <v>7</v>
      </c>
      <c r="C12" s="4">
        <v>184</v>
      </c>
      <c r="D12" s="4">
        <v>22</v>
      </c>
      <c r="E12" s="4">
        <v>17</v>
      </c>
      <c r="F12" s="4">
        <v>57</v>
      </c>
      <c r="G12" s="4">
        <v>16</v>
      </c>
      <c r="H12" s="4">
        <v>162</v>
      </c>
      <c r="I12" s="4">
        <v>357</v>
      </c>
    </row>
    <row r="13" spans="1:9" ht="15.75" customHeight="1">
      <c r="A13" s="5">
        <v>45523</v>
      </c>
      <c r="B13" s="4">
        <v>5</v>
      </c>
      <c r="C13" s="4">
        <v>235</v>
      </c>
      <c r="D13" s="4">
        <v>31</v>
      </c>
      <c r="E13" s="4">
        <v>9</v>
      </c>
      <c r="F13" s="4">
        <v>49</v>
      </c>
      <c r="G13" s="4">
        <v>20</v>
      </c>
      <c r="H13" s="4">
        <v>106</v>
      </c>
      <c r="I13" s="4">
        <v>314</v>
      </c>
    </row>
    <row r="14" spans="1:9" ht="15.75" customHeight="1">
      <c r="A14" s="5">
        <v>45516</v>
      </c>
      <c r="B14" s="4">
        <v>2</v>
      </c>
      <c r="C14" s="4">
        <v>200</v>
      </c>
      <c r="D14" s="4">
        <v>12</v>
      </c>
      <c r="E14" s="4">
        <v>5</v>
      </c>
      <c r="F14" s="4">
        <v>39</v>
      </c>
      <c r="G14" s="4">
        <v>8</v>
      </c>
      <c r="H14" s="4">
        <v>102</v>
      </c>
      <c r="I14" s="4">
        <v>360</v>
      </c>
    </row>
    <row r="15" spans="1:9" ht="15.75" customHeight="1">
      <c r="A15" s="5">
        <v>45509</v>
      </c>
      <c r="B15" s="4">
        <v>5</v>
      </c>
      <c r="C15" s="4">
        <v>163</v>
      </c>
      <c r="D15" s="4">
        <v>17</v>
      </c>
      <c r="E15" s="4">
        <v>15</v>
      </c>
      <c r="F15" s="4">
        <v>60</v>
      </c>
      <c r="G15" s="4">
        <v>20</v>
      </c>
      <c r="H15" s="4">
        <v>115</v>
      </c>
      <c r="I15" s="4">
        <v>377</v>
      </c>
    </row>
    <row r="16" spans="1:9" ht="15.75" customHeight="1">
      <c r="A16" s="5">
        <v>45502</v>
      </c>
      <c r="B16" s="4">
        <v>7</v>
      </c>
      <c r="C16" s="4">
        <v>182</v>
      </c>
      <c r="D16" s="4">
        <v>21</v>
      </c>
      <c r="E16" s="4">
        <v>18</v>
      </c>
      <c r="F16" s="4">
        <v>54</v>
      </c>
      <c r="G16" s="4">
        <v>20</v>
      </c>
      <c r="H16" s="4">
        <v>124</v>
      </c>
      <c r="I16" s="4">
        <v>425</v>
      </c>
    </row>
    <row r="17" spans="1:9" ht="15.75" customHeight="1">
      <c r="A17" s="5">
        <v>45495</v>
      </c>
      <c r="B17" s="4">
        <v>5</v>
      </c>
      <c r="C17" s="4">
        <v>165</v>
      </c>
      <c r="D17" s="4">
        <v>25</v>
      </c>
      <c r="E17" s="4">
        <v>13</v>
      </c>
      <c r="F17" s="4">
        <v>37</v>
      </c>
      <c r="G17" s="4">
        <v>16</v>
      </c>
      <c r="H17" s="4">
        <v>146</v>
      </c>
      <c r="I17" s="4">
        <v>324</v>
      </c>
    </row>
    <row r="18" spans="1:9" ht="15.75" customHeight="1">
      <c r="A18" s="5">
        <v>45488</v>
      </c>
      <c r="B18" s="4">
        <v>3</v>
      </c>
      <c r="C18" s="4">
        <v>138</v>
      </c>
      <c r="D18" s="4">
        <v>30</v>
      </c>
      <c r="E18" s="4">
        <v>15</v>
      </c>
      <c r="F18" s="4">
        <v>31</v>
      </c>
      <c r="G18" s="4">
        <v>24</v>
      </c>
      <c r="H18" s="4">
        <v>110</v>
      </c>
      <c r="I18" s="4">
        <v>236</v>
      </c>
    </row>
    <row r="19" spans="1:9" ht="15.75" customHeight="1">
      <c r="A19" s="5">
        <v>45481</v>
      </c>
      <c r="B19" s="4">
        <v>5</v>
      </c>
      <c r="C19" s="4">
        <v>176</v>
      </c>
      <c r="D19" s="4">
        <v>32</v>
      </c>
      <c r="E19" s="4">
        <v>20</v>
      </c>
      <c r="F19" s="4">
        <v>56</v>
      </c>
      <c r="G19" s="4">
        <v>18</v>
      </c>
      <c r="H19" s="4">
        <v>92</v>
      </c>
      <c r="I19" s="4">
        <v>311</v>
      </c>
    </row>
    <row r="20" spans="1:9" ht="15.75" customHeight="1">
      <c r="A20" s="5">
        <v>45474</v>
      </c>
      <c r="B20" s="4">
        <v>8</v>
      </c>
      <c r="C20" s="4">
        <v>175</v>
      </c>
      <c r="D20" s="4">
        <v>27</v>
      </c>
      <c r="E20" s="4">
        <v>17</v>
      </c>
      <c r="F20" s="4">
        <v>78</v>
      </c>
      <c r="G20" s="4">
        <v>111</v>
      </c>
      <c r="H20" s="4">
        <v>113</v>
      </c>
      <c r="I20" s="4">
        <v>822</v>
      </c>
    </row>
    <row r="21" spans="1:9" ht="15.75" customHeight="1">
      <c r="A21" s="5">
        <v>45467</v>
      </c>
      <c r="B21" s="4">
        <v>1</v>
      </c>
      <c r="C21" s="4">
        <v>206</v>
      </c>
      <c r="D21" s="4">
        <v>23</v>
      </c>
      <c r="E21" s="4">
        <v>11</v>
      </c>
      <c r="F21" s="4">
        <v>56</v>
      </c>
      <c r="G21" s="4">
        <v>228</v>
      </c>
      <c r="H21" s="4">
        <v>133</v>
      </c>
      <c r="I21" s="4">
        <v>356</v>
      </c>
    </row>
    <row r="22" spans="1:9" ht="15.75" customHeight="1">
      <c r="A22" s="5">
        <v>45460</v>
      </c>
      <c r="B22" s="4">
        <v>4</v>
      </c>
      <c r="C22" s="4">
        <v>209</v>
      </c>
      <c r="D22" s="4">
        <v>37</v>
      </c>
      <c r="E22" s="4">
        <v>6</v>
      </c>
      <c r="F22" s="4">
        <v>36</v>
      </c>
      <c r="G22" s="4">
        <v>195</v>
      </c>
      <c r="H22" s="4">
        <v>124</v>
      </c>
      <c r="I22" s="4">
        <v>364</v>
      </c>
    </row>
    <row r="23" spans="1:9" ht="15.75" customHeight="1">
      <c r="A23" s="5">
        <v>45453</v>
      </c>
      <c r="B23" s="4">
        <v>4</v>
      </c>
      <c r="C23" s="4">
        <v>193</v>
      </c>
      <c r="D23" s="4">
        <v>13</v>
      </c>
      <c r="E23" s="4">
        <v>13</v>
      </c>
      <c r="F23" s="4">
        <v>52</v>
      </c>
      <c r="G23" s="4">
        <v>162</v>
      </c>
      <c r="H23" s="4">
        <v>103</v>
      </c>
      <c r="I23" s="4">
        <v>378</v>
      </c>
    </row>
    <row r="24" spans="1:9" ht="15.75" customHeight="1">
      <c r="A24" s="5">
        <v>45446</v>
      </c>
      <c r="B24" s="4">
        <v>4</v>
      </c>
      <c r="C24" s="4">
        <v>159</v>
      </c>
      <c r="D24" s="4">
        <v>18</v>
      </c>
      <c r="E24" s="4">
        <v>30</v>
      </c>
      <c r="F24" s="4">
        <v>67</v>
      </c>
      <c r="G24" s="4">
        <v>39</v>
      </c>
      <c r="H24" s="4">
        <v>107</v>
      </c>
      <c r="I24" s="4">
        <v>299</v>
      </c>
    </row>
    <row r="25" spans="1:9" ht="15.75" customHeight="1">
      <c r="A25" s="5">
        <v>45439</v>
      </c>
      <c r="B25" s="4">
        <v>6</v>
      </c>
      <c r="C25" s="4">
        <v>329</v>
      </c>
      <c r="D25" s="4">
        <v>13</v>
      </c>
      <c r="E25" s="4">
        <v>92</v>
      </c>
      <c r="F25" s="4">
        <v>59</v>
      </c>
      <c r="G25" s="4">
        <v>120</v>
      </c>
      <c r="H25" s="4">
        <v>95</v>
      </c>
      <c r="I25" s="4">
        <v>292</v>
      </c>
    </row>
    <row r="26" spans="1:9" ht="15.75" customHeight="1">
      <c r="A26" s="5">
        <v>45432</v>
      </c>
      <c r="B26" s="4">
        <v>8</v>
      </c>
      <c r="C26" s="4">
        <v>304</v>
      </c>
      <c r="D26" s="4">
        <v>38</v>
      </c>
      <c r="E26" s="4">
        <v>103</v>
      </c>
      <c r="F26" s="4">
        <v>46</v>
      </c>
      <c r="G26" s="4">
        <v>119</v>
      </c>
      <c r="H26" s="4">
        <v>84</v>
      </c>
      <c r="I26" s="4">
        <v>283</v>
      </c>
    </row>
    <row r="27" spans="1:9" ht="12.5">
      <c r="A27" s="5">
        <v>45425</v>
      </c>
      <c r="B27" s="4">
        <v>8</v>
      </c>
      <c r="C27" s="4">
        <v>360</v>
      </c>
      <c r="D27" s="4">
        <v>45</v>
      </c>
      <c r="E27" s="4">
        <v>102</v>
      </c>
      <c r="F27" s="4">
        <v>75</v>
      </c>
      <c r="G27" s="4">
        <v>137</v>
      </c>
      <c r="H27" s="4">
        <v>99</v>
      </c>
      <c r="I27" s="4">
        <v>289</v>
      </c>
    </row>
    <row r="28" spans="1:9" ht="12.5">
      <c r="A28" s="5">
        <v>45418</v>
      </c>
      <c r="B28" s="4">
        <v>18</v>
      </c>
      <c r="C28" s="4">
        <v>154</v>
      </c>
      <c r="D28" s="4">
        <v>53</v>
      </c>
      <c r="E28" s="4">
        <v>15</v>
      </c>
      <c r="F28" s="4">
        <v>29</v>
      </c>
      <c r="G28" s="4">
        <v>180</v>
      </c>
      <c r="H28" s="4">
        <v>116</v>
      </c>
      <c r="I28" s="4">
        <v>229</v>
      </c>
    </row>
    <row r="29" spans="1:9" ht="12.5">
      <c r="A29" s="5">
        <v>45411</v>
      </c>
      <c r="B29" s="4">
        <v>24</v>
      </c>
      <c r="C29" s="4">
        <v>204</v>
      </c>
      <c r="D29" s="4">
        <v>45</v>
      </c>
      <c r="E29" s="4">
        <v>12</v>
      </c>
      <c r="F29" s="4">
        <v>67</v>
      </c>
      <c r="G29" s="4">
        <v>247</v>
      </c>
      <c r="H29" s="4">
        <v>109</v>
      </c>
      <c r="I29" s="4">
        <v>232</v>
      </c>
    </row>
    <row r="30" spans="1:9" ht="12.5">
      <c r="A30" s="5">
        <v>45404</v>
      </c>
      <c r="B30" s="4">
        <v>13</v>
      </c>
      <c r="C30" s="4">
        <v>189</v>
      </c>
      <c r="D30" s="4">
        <v>23</v>
      </c>
      <c r="E30" s="4">
        <v>15</v>
      </c>
      <c r="F30" s="4">
        <v>38</v>
      </c>
      <c r="G30" s="4">
        <v>192</v>
      </c>
      <c r="H30" s="4">
        <v>98</v>
      </c>
      <c r="I30" s="4">
        <v>246</v>
      </c>
    </row>
    <row r="31" spans="1:9" ht="12.5">
      <c r="A31" s="5">
        <v>45397</v>
      </c>
      <c r="B31" s="4">
        <v>9</v>
      </c>
      <c r="C31" s="4">
        <v>190</v>
      </c>
      <c r="D31" s="4">
        <v>9</v>
      </c>
      <c r="E31" s="4">
        <v>12</v>
      </c>
      <c r="F31" s="4">
        <v>37</v>
      </c>
      <c r="G31" s="4">
        <v>168</v>
      </c>
      <c r="H31" s="4">
        <v>87</v>
      </c>
      <c r="I31" s="4">
        <v>238</v>
      </c>
    </row>
    <row r="32" spans="1:9" ht="12.5">
      <c r="A32" s="5">
        <v>45390</v>
      </c>
      <c r="B32" s="4">
        <v>13</v>
      </c>
      <c r="C32" s="4">
        <v>200</v>
      </c>
      <c r="D32" s="4">
        <v>31</v>
      </c>
      <c r="E32" s="4">
        <v>13</v>
      </c>
      <c r="F32" s="4">
        <v>30</v>
      </c>
      <c r="G32" s="4">
        <v>183</v>
      </c>
      <c r="H32" s="4">
        <v>110</v>
      </c>
      <c r="I32" s="4">
        <v>169</v>
      </c>
    </row>
    <row r="33" spans="1:9" ht="12.5">
      <c r="A33" s="5">
        <v>45383</v>
      </c>
      <c r="B33" s="4">
        <v>13</v>
      </c>
      <c r="C33" s="4">
        <v>193</v>
      </c>
      <c r="D33" s="4">
        <v>14</v>
      </c>
      <c r="E33" s="4">
        <v>29</v>
      </c>
      <c r="F33" s="4">
        <v>36</v>
      </c>
      <c r="G33" s="4">
        <v>122</v>
      </c>
      <c r="H33" s="4">
        <v>116</v>
      </c>
      <c r="I33" s="4">
        <v>182</v>
      </c>
    </row>
    <row r="34" spans="1:9" ht="12.5">
      <c r="A34" s="5">
        <v>45376</v>
      </c>
      <c r="B34" s="4">
        <v>3</v>
      </c>
      <c r="C34" s="4">
        <v>166</v>
      </c>
      <c r="D34" s="4">
        <v>38</v>
      </c>
      <c r="E34" s="4">
        <v>11</v>
      </c>
      <c r="F34" s="4">
        <v>29</v>
      </c>
      <c r="G34" s="4">
        <v>183</v>
      </c>
      <c r="H34" s="4">
        <v>106</v>
      </c>
      <c r="I34" s="4">
        <v>149</v>
      </c>
    </row>
    <row r="35" spans="1:9" ht="12.5">
      <c r="A35" s="5">
        <v>45369</v>
      </c>
      <c r="B35" s="4">
        <v>2</v>
      </c>
      <c r="C35" s="4">
        <v>151</v>
      </c>
      <c r="D35" s="4">
        <v>45</v>
      </c>
      <c r="E35" s="4">
        <v>24</v>
      </c>
      <c r="F35" s="4">
        <v>20</v>
      </c>
      <c r="G35" s="4">
        <v>88</v>
      </c>
      <c r="H35" s="4">
        <v>84</v>
      </c>
      <c r="I35" s="4">
        <v>110</v>
      </c>
    </row>
    <row r="36" spans="1:9" ht="12.5">
      <c r="A36" s="5">
        <v>45362</v>
      </c>
      <c r="B36" s="4">
        <v>6</v>
      </c>
      <c r="C36" s="4">
        <v>193</v>
      </c>
      <c r="D36" s="4">
        <v>50</v>
      </c>
      <c r="E36" s="4">
        <v>9</v>
      </c>
      <c r="F36" s="4">
        <v>52</v>
      </c>
      <c r="G36" s="4">
        <v>15</v>
      </c>
      <c r="H36" s="4">
        <v>121</v>
      </c>
      <c r="I36" s="4">
        <v>185</v>
      </c>
    </row>
    <row r="37" spans="1:9" ht="12.5">
      <c r="A37" s="5">
        <v>45355</v>
      </c>
      <c r="B37" s="4">
        <v>7</v>
      </c>
      <c r="C37" s="4">
        <v>159</v>
      </c>
      <c r="D37" s="4">
        <v>43</v>
      </c>
      <c r="E37" s="4">
        <v>12</v>
      </c>
      <c r="F37" s="4">
        <v>27</v>
      </c>
      <c r="G37" s="4">
        <v>11</v>
      </c>
      <c r="H37" s="4">
        <v>62</v>
      </c>
      <c r="I37" s="4">
        <v>238</v>
      </c>
    </row>
    <row r="38" spans="1:9" ht="12.5">
      <c r="A38" s="5">
        <v>45348</v>
      </c>
      <c r="C38" s="4">
        <v>175</v>
      </c>
      <c r="D38" s="4">
        <v>1</v>
      </c>
      <c r="E38" s="4">
        <v>5</v>
      </c>
      <c r="F38" s="4">
        <v>8</v>
      </c>
      <c r="G38" s="4">
        <v>6</v>
      </c>
      <c r="I38" s="4">
        <v>163</v>
      </c>
    </row>
    <row r="39" spans="1:9" ht="12.5">
      <c r="A39" s="5">
        <v>45341</v>
      </c>
      <c r="B39" s="4">
        <v>1</v>
      </c>
      <c r="C39" s="4">
        <v>153</v>
      </c>
      <c r="D39" s="4">
        <v>3</v>
      </c>
      <c r="E39" s="4">
        <v>4</v>
      </c>
      <c r="F39" s="4">
        <v>12</v>
      </c>
      <c r="I39" s="4">
        <v>196</v>
      </c>
    </row>
    <row r="40" spans="1:9" ht="12.5">
      <c r="A40" s="5">
        <v>45334</v>
      </c>
      <c r="B40" s="4">
        <v>2</v>
      </c>
      <c r="C40" s="4">
        <v>126</v>
      </c>
      <c r="E40" s="4">
        <v>2</v>
      </c>
      <c r="F40" s="4">
        <v>6</v>
      </c>
      <c r="I40" s="4">
        <v>198</v>
      </c>
    </row>
    <row r="41" spans="1:9" ht="12.5">
      <c r="A41" s="5">
        <v>45327</v>
      </c>
      <c r="C41" s="4">
        <v>124</v>
      </c>
      <c r="D41" s="4">
        <v>1</v>
      </c>
      <c r="E41" s="4">
        <v>7</v>
      </c>
      <c r="F41" s="4">
        <v>4</v>
      </c>
      <c r="G41" s="4">
        <v>1</v>
      </c>
      <c r="I41" s="4">
        <v>198</v>
      </c>
    </row>
    <row r="42" spans="1:9" ht="12.5">
      <c r="A42" s="5">
        <v>45320</v>
      </c>
      <c r="B42" s="4">
        <v>1</v>
      </c>
      <c r="C42" s="4">
        <v>166</v>
      </c>
      <c r="D42" s="4">
        <v>4</v>
      </c>
      <c r="E42" s="4">
        <v>3</v>
      </c>
      <c r="F42" s="4">
        <v>8</v>
      </c>
      <c r="G42" s="4">
        <v>1</v>
      </c>
      <c r="I42" s="4">
        <v>78</v>
      </c>
    </row>
    <row r="43" spans="1:9" ht="12.5">
      <c r="A43" s="5">
        <v>45313</v>
      </c>
      <c r="B43" s="4">
        <v>1</v>
      </c>
      <c r="C43" s="4">
        <v>177</v>
      </c>
      <c r="D43" s="4">
        <v>4</v>
      </c>
      <c r="E43" s="4">
        <v>7</v>
      </c>
      <c r="F43" s="4">
        <v>10</v>
      </c>
      <c r="G43" s="4">
        <v>4</v>
      </c>
      <c r="I43" s="4">
        <v>11</v>
      </c>
    </row>
    <row r="44" spans="1:9" ht="12.5">
      <c r="A44" s="5">
        <v>45306</v>
      </c>
      <c r="C44" s="4">
        <v>133</v>
      </c>
      <c r="D44" s="4">
        <v>1</v>
      </c>
      <c r="E44" s="4">
        <v>4</v>
      </c>
      <c r="F44" s="4">
        <v>6</v>
      </c>
      <c r="G44" s="4">
        <v>2</v>
      </c>
      <c r="I44" s="4">
        <v>7</v>
      </c>
    </row>
    <row r="45" spans="1:9" ht="12.5">
      <c r="A45" s="5">
        <v>45299</v>
      </c>
      <c r="B45" s="4">
        <v>3</v>
      </c>
      <c r="C45" s="4">
        <v>219</v>
      </c>
      <c r="D45" s="4">
        <v>5</v>
      </c>
      <c r="E45" s="4">
        <v>5</v>
      </c>
      <c r="F45" s="4">
        <v>14</v>
      </c>
      <c r="G45" s="4">
        <v>1</v>
      </c>
      <c r="I45" s="4">
        <v>5</v>
      </c>
    </row>
    <row r="46" spans="1:9" ht="12.5">
      <c r="A46" s="5">
        <v>45292</v>
      </c>
      <c r="B46" s="4">
        <v>7</v>
      </c>
      <c r="C46" s="4">
        <v>196</v>
      </c>
      <c r="D46" s="4">
        <v>2</v>
      </c>
      <c r="E46" s="4">
        <v>5</v>
      </c>
      <c r="F46" s="4">
        <v>5</v>
      </c>
      <c r="I46" s="4">
        <v>4</v>
      </c>
    </row>
    <row r="47" spans="1:9" ht="12.5">
      <c r="A47" s="5">
        <v>45285</v>
      </c>
      <c r="B47" s="4">
        <v>3</v>
      </c>
      <c r="C47" s="4">
        <v>216</v>
      </c>
      <c r="D47" s="4">
        <v>3</v>
      </c>
      <c r="E47" s="4">
        <v>8</v>
      </c>
      <c r="F47" s="4">
        <v>7</v>
      </c>
      <c r="G47" s="4">
        <v>3</v>
      </c>
      <c r="I47" s="4">
        <v>9</v>
      </c>
    </row>
    <row r="48" spans="1:9" ht="12.5">
      <c r="A48" s="5">
        <v>45278</v>
      </c>
      <c r="B48" s="4">
        <v>6</v>
      </c>
      <c r="C48" s="4">
        <v>199</v>
      </c>
      <c r="D48" s="4">
        <v>1</v>
      </c>
      <c r="E48" s="4">
        <v>3</v>
      </c>
      <c r="F48" s="4">
        <v>5</v>
      </c>
      <c r="G48" s="4">
        <v>5</v>
      </c>
      <c r="I48" s="4">
        <v>10</v>
      </c>
    </row>
    <row r="49" spans="1:9" ht="12.5">
      <c r="A49" s="5">
        <v>45271</v>
      </c>
      <c r="B49" s="4">
        <v>1</v>
      </c>
      <c r="C49" s="4">
        <v>192</v>
      </c>
      <c r="D49" s="4">
        <v>1</v>
      </c>
      <c r="E49" s="4">
        <v>3</v>
      </c>
      <c r="F49" s="4">
        <v>3</v>
      </c>
      <c r="G49" s="4">
        <v>2</v>
      </c>
      <c r="I49" s="4">
        <v>7</v>
      </c>
    </row>
    <row r="50" spans="1:9" ht="12.5">
      <c r="A50" s="5">
        <v>45264</v>
      </c>
      <c r="B50" s="4">
        <v>1</v>
      </c>
      <c r="C50" s="4">
        <v>239</v>
      </c>
      <c r="D50" s="4">
        <v>2</v>
      </c>
      <c r="E50" s="4">
        <v>9</v>
      </c>
      <c r="F50" s="4">
        <v>8</v>
      </c>
      <c r="G50" s="4">
        <v>3</v>
      </c>
      <c r="I50" s="4">
        <v>15</v>
      </c>
    </row>
    <row r="51" spans="1:9" ht="12.5">
      <c r="A51" s="5">
        <v>45257</v>
      </c>
      <c r="C51" s="4">
        <v>227</v>
      </c>
      <c r="E51" s="4">
        <v>13</v>
      </c>
      <c r="F51" s="4">
        <v>10</v>
      </c>
      <c r="I51" s="4">
        <v>8</v>
      </c>
    </row>
    <row r="52" spans="1:9" ht="12.5">
      <c r="A52" s="5">
        <v>45250</v>
      </c>
      <c r="B52" s="4">
        <v>1</v>
      </c>
      <c r="C52" s="4">
        <v>184</v>
      </c>
      <c r="E52" s="4">
        <v>3</v>
      </c>
      <c r="F52" s="4">
        <v>8</v>
      </c>
      <c r="G52" s="4">
        <v>7</v>
      </c>
      <c r="I52" s="4">
        <v>9</v>
      </c>
    </row>
    <row r="53" spans="1:9" ht="12.5">
      <c r="A53" s="5">
        <v>45243</v>
      </c>
      <c r="C53" s="4">
        <v>194</v>
      </c>
      <c r="E53" s="4">
        <v>4</v>
      </c>
      <c r="F53" s="4">
        <v>9</v>
      </c>
      <c r="G53" s="4">
        <v>5</v>
      </c>
      <c r="I53" s="4">
        <v>13</v>
      </c>
    </row>
    <row r="54" spans="1:9" ht="12.5">
      <c r="A54" s="5">
        <v>45236</v>
      </c>
      <c r="B54" s="4">
        <v>2</v>
      </c>
      <c r="C54" s="4">
        <v>215</v>
      </c>
      <c r="D54" s="4">
        <v>1</v>
      </c>
      <c r="E54" s="4">
        <v>9</v>
      </c>
      <c r="F54" s="4">
        <v>9</v>
      </c>
      <c r="G54" s="4">
        <v>7</v>
      </c>
      <c r="I54" s="4">
        <v>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H54"/>
  <sheetViews>
    <sheetView tabSelected="1" topLeftCell="R1" zoomScale="64" workbookViewId="0">
      <selection activeCell="V25" sqref="V25"/>
    </sheetView>
  </sheetViews>
  <sheetFormatPr defaultColWidth="12.54296875" defaultRowHeight="15.75" customHeight="1"/>
  <cols>
    <col min="1" max="1" width="34.54296875" customWidth="1"/>
    <col min="2" max="2" width="22" customWidth="1"/>
    <col min="3" max="3" width="18.81640625" customWidth="1"/>
    <col min="6" max="6" width="13.453125" customWidth="1"/>
    <col min="8" max="8" width="15.54296875" customWidth="1"/>
    <col min="10" max="10" width="20.54296875" customWidth="1"/>
    <col min="11" max="11" width="13.26953125" customWidth="1"/>
    <col min="14" max="15" width="30.1796875" customWidth="1"/>
    <col min="16" max="17" width="31.1796875" customWidth="1"/>
    <col min="18" max="20" width="28" customWidth="1"/>
    <col min="21" max="22" width="24.26953125" customWidth="1"/>
    <col min="23" max="23" width="14.7265625" customWidth="1"/>
    <col min="24" max="24" width="17.26953125" customWidth="1"/>
    <col min="25" max="25" width="12.7265625" customWidth="1"/>
    <col min="26" max="26" width="14.7265625" customWidth="1"/>
    <col min="27" max="27" width="30.453125" customWidth="1"/>
    <col min="28" max="28" width="13" customWidth="1"/>
    <col min="29" max="29" width="13.26953125" customWidth="1"/>
    <col min="30" max="30" width="14.81640625" customWidth="1"/>
    <col min="31" max="31" width="16.54296875" customWidth="1"/>
    <col min="32" max="32" width="12.81640625" customWidth="1"/>
  </cols>
  <sheetData>
    <row r="1" spans="1:34" ht="15.75" customHeight="1">
      <c r="A1" s="4" t="s">
        <v>52</v>
      </c>
      <c r="B1" s="4" t="s">
        <v>43</v>
      </c>
      <c r="C1" s="4" t="s">
        <v>44</v>
      </c>
      <c r="D1" s="4" t="s">
        <v>53</v>
      </c>
      <c r="E1" s="4" t="s">
        <v>54</v>
      </c>
      <c r="F1" s="4" t="s">
        <v>55</v>
      </c>
      <c r="G1" s="4" t="s">
        <v>56</v>
      </c>
      <c r="H1" s="4" t="s">
        <v>45</v>
      </c>
      <c r="I1" s="4" t="s">
        <v>46</v>
      </c>
      <c r="J1" s="4" t="s">
        <v>57</v>
      </c>
      <c r="K1" s="4" t="s">
        <v>47</v>
      </c>
      <c r="L1" s="4" t="s">
        <v>48</v>
      </c>
      <c r="M1" s="4" t="s">
        <v>58</v>
      </c>
      <c r="N1" s="4" t="s">
        <v>59</v>
      </c>
      <c r="O1" s="4" t="s">
        <v>60</v>
      </c>
      <c r="P1" s="4" t="s">
        <v>61</v>
      </c>
      <c r="Q1" s="4" t="s">
        <v>62</v>
      </c>
      <c r="R1" s="4" t="s">
        <v>63</v>
      </c>
      <c r="S1" s="4" t="s">
        <v>64</v>
      </c>
      <c r="T1" s="4" t="s">
        <v>65</v>
      </c>
      <c r="U1" s="4" t="s">
        <v>66</v>
      </c>
      <c r="V1" s="4" t="s">
        <v>67</v>
      </c>
      <c r="W1" s="4" t="s">
        <v>49</v>
      </c>
      <c r="X1" s="4" t="s">
        <v>68</v>
      </c>
      <c r="Y1" s="4" t="s">
        <v>69</v>
      </c>
      <c r="Z1" s="4" t="s">
        <v>50</v>
      </c>
      <c r="AA1" s="4" t="s">
        <v>70</v>
      </c>
      <c r="AB1" s="4" t="s">
        <v>71</v>
      </c>
      <c r="AC1" s="4" t="s">
        <v>72</v>
      </c>
      <c r="AD1" s="4" t="s">
        <v>73</v>
      </c>
      <c r="AE1" s="4" t="s">
        <v>74</v>
      </c>
      <c r="AF1" s="4" t="s">
        <v>75</v>
      </c>
      <c r="AG1" s="4" t="s">
        <v>76</v>
      </c>
    </row>
    <row r="2" spans="1:34" ht="15.75" customHeight="1">
      <c r="A2" s="4" t="s">
        <v>37</v>
      </c>
      <c r="B2" s="4" t="s">
        <v>77</v>
      </c>
      <c r="C2" s="4" t="s">
        <v>77</v>
      </c>
      <c r="D2" s="4" t="s">
        <v>77</v>
      </c>
      <c r="E2" s="4" t="s">
        <v>77</v>
      </c>
      <c r="F2" s="4" t="s">
        <v>77</v>
      </c>
      <c r="G2" s="4" t="s">
        <v>77</v>
      </c>
      <c r="H2" s="4" t="s">
        <v>77</v>
      </c>
      <c r="I2" s="4" t="s">
        <v>77</v>
      </c>
      <c r="J2" s="4" t="s">
        <v>77</v>
      </c>
      <c r="K2" s="4" t="s">
        <v>77</v>
      </c>
      <c r="L2" s="4" t="s">
        <v>77</v>
      </c>
      <c r="M2" s="4" t="s">
        <v>77</v>
      </c>
      <c r="N2" s="4" t="s">
        <v>77</v>
      </c>
      <c r="O2" s="4" t="s">
        <v>77</v>
      </c>
      <c r="P2" s="4" t="s">
        <v>77</v>
      </c>
      <c r="Q2" s="4" t="s">
        <v>77</v>
      </c>
      <c r="R2" s="4" t="s">
        <v>77</v>
      </c>
      <c r="S2" s="4" t="s">
        <v>77</v>
      </c>
      <c r="T2" s="4" t="s">
        <v>77</v>
      </c>
      <c r="U2" s="4" t="s">
        <v>77</v>
      </c>
      <c r="V2" s="4" t="s">
        <v>77</v>
      </c>
      <c r="W2" s="4" t="s">
        <v>77</v>
      </c>
      <c r="X2" s="4" t="s">
        <v>77</v>
      </c>
      <c r="Y2" s="4" t="s">
        <v>77</v>
      </c>
      <c r="Z2" s="4" t="s">
        <v>77</v>
      </c>
      <c r="AA2" s="4" t="s">
        <v>77</v>
      </c>
      <c r="AB2" s="4" t="s">
        <v>77</v>
      </c>
      <c r="AC2" s="4" t="s">
        <v>77</v>
      </c>
      <c r="AD2" s="4" t="s">
        <v>77</v>
      </c>
      <c r="AE2" s="4" t="s">
        <v>77</v>
      </c>
      <c r="AF2" s="4" t="s">
        <v>77</v>
      </c>
      <c r="AG2" s="4" t="s">
        <v>77</v>
      </c>
      <c r="AH2" s="4" t="s">
        <v>77</v>
      </c>
    </row>
    <row r="3" spans="1:34" ht="15.75" customHeight="1">
      <c r="A3" s="5">
        <v>45593</v>
      </c>
      <c r="B3" s="4">
        <v>30</v>
      </c>
      <c r="C3" s="4">
        <v>14</v>
      </c>
      <c r="F3" s="4">
        <v>3</v>
      </c>
      <c r="H3" s="4">
        <v>35</v>
      </c>
      <c r="I3" s="4">
        <v>5</v>
      </c>
      <c r="K3" s="4">
        <v>50</v>
      </c>
      <c r="L3" s="4">
        <v>7</v>
      </c>
      <c r="N3" s="4">
        <v>35</v>
      </c>
      <c r="P3" s="4">
        <v>21</v>
      </c>
      <c r="Q3" s="4">
        <v>31</v>
      </c>
      <c r="S3" s="4">
        <v>26</v>
      </c>
      <c r="T3" s="4">
        <v>7</v>
      </c>
      <c r="W3" s="4">
        <v>99</v>
      </c>
      <c r="Z3" s="4">
        <v>372</v>
      </c>
      <c r="AH3" s="4">
        <v>5</v>
      </c>
    </row>
    <row r="4" spans="1:34" ht="15.75" customHeight="1">
      <c r="A4" s="5">
        <v>45586</v>
      </c>
      <c r="B4" s="4">
        <v>16</v>
      </c>
      <c r="C4" s="4">
        <v>85</v>
      </c>
      <c r="F4" s="4">
        <v>47</v>
      </c>
      <c r="H4" s="4">
        <v>68</v>
      </c>
      <c r="I4" s="4">
        <v>3</v>
      </c>
      <c r="K4" s="4">
        <v>43</v>
      </c>
      <c r="L4" s="4">
        <v>2</v>
      </c>
      <c r="N4" s="4">
        <v>2</v>
      </c>
      <c r="P4" s="4">
        <v>6</v>
      </c>
      <c r="Q4" s="4">
        <v>12</v>
      </c>
      <c r="R4" s="4">
        <v>2</v>
      </c>
      <c r="S4" s="4">
        <v>1</v>
      </c>
      <c r="W4" s="4">
        <v>115</v>
      </c>
      <c r="Z4" s="4">
        <v>226</v>
      </c>
    </row>
    <row r="5" spans="1:34" ht="15.75" customHeight="1">
      <c r="A5" s="5">
        <v>45579</v>
      </c>
      <c r="B5" s="4">
        <v>13</v>
      </c>
      <c r="C5" s="4">
        <v>128</v>
      </c>
      <c r="F5" s="4">
        <v>2</v>
      </c>
      <c r="H5" s="4">
        <v>38</v>
      </c>
      <c r="K5" s="4">
        <v>47</v>
      </c>
      <c r="L5" s="4">
        <v>2</v>
      </c>
      <c r="W5" s="4">
        <v>143</v>
      </c>
      <c r="Z5" s="4">
        <v>347</v>
      </c>
    </row>
    <row r="6" spans="1:34" ht="15.75" customHeight="1">
      <c r="A6" s="5">
        <v>45572</v>
      </c>
      <c r="B6" s="4">
        <v>7</v>
      </c>
      <c r="C6" s="4">
        <v>85</v>
      </c>
      <c r="F6" s="4">
        <v>115</v>
      </c>
      <c r="H6" s="4">
        <v>47</v>
      </c>
      <c r="I6" s="4">
        <v>11</v>
      </c>
      <c r="K6" s="4">
        <v>43</v>
      </c>
      <c r="L6" s="4">
        <v>21</v>
      </c>
      <c r="W6" s="4">
        <v>121</v>
      </c>
      <c r="Z6" s="4">
        <v>267</v>
      </c>
      <c r="AH6" s="4">
        <v>3</v>
      </c>
    </row>
    <row r="7" spans="1:34" ht="15.75" customHeight="1">
      <c r="A7" s="5">
        <v>45565</v>
      </c>
      <c r="B7" s="4">
        <v>7</v>
      </c>
      <c r="C7" s="4">
        <v>117</v>
      </c>
      <c r="F7" s="4">
        <v>86</v>
      </c>
      <c r="H7" s="4">
        <v>32</v>
      </c>
      <c r="I7" s="4">
        <v>25</v>
      </c>
      <c r="K7" s="4">
        <v>64</v>
      </c>
      <c r="L7" s="4">
        <v>30</v>
      </c>
      <c r="U7" s="4">
        <v>47</v>
      </c>
      <c r="W7" s="4">
        <v>140</v>
      </c>
      <c r="Z7" s="4">
        <v>323</v>
      </c>
      <c r="AF7" s="4">
        <v>1</v>
      </c>
      <c r="AH7" s="4">
        <v>4</v>
      </c>
    </row>
    <row r="8" spans="1:34" ht="15.75" customHeight="1">
      <c r="A8" s="5">
        <v>45558</v>
      </c>
      <c r="B8" s="4">
        <v>4</v>
      </c>
      <c r="C8" s="4">
        <v>169</v>
      </c>
      <c r="F8" s="4">
        <v>37</v>
      </c>
      <c r="H8" s="4">
        <v>40</v>
      </c>
      <c r="I8" s="4">
        <v>23</v>
      </c>
      <c r="K8" s="4">
        <v>44</v>
      </c>
      <c r="L8" s="4">
        <v>11</v>
      </c>
      <c r="U8" s="4">
        <v>24</v>
      </c>
      <c r="W8" s="4">
        <v>137</v>
      </c>
      <c r="Z8" s="4">
        <v>333</v>
      </c>
    </row>
    <row r="9" spans="1:34" ht="15.75" customHeight="1">
      <c r="A9" s="5">
        <v>45551</v>
      </c>
      <c r="B9" s="4">
        <v>4</v>
      </c>
      <c r="C9" s="4">
        <v>182</v>
      </c>
      <c r="H9" s="4">
        <v>17</v>
      </c>
      <c r="K9" s="4">
        <v>34</v>
      </c>
      <c r="L9" s="4">
        <v>2</v>
      </c>
      <c r="W9" s="4">
        <v>181</v>
      </c>
      <c r="Z9" s="4">
        <v>351</v>
      </c>
    </row>
    <row r="10" spans="1:34" ht="15.75" customHeight="1">
      <c r="A10" s="5">
        <v>45544</v>
      </c>
      <c r="B10" s="4">
        <v>6</v>
      </c>
      <c r="C10" s="4">
        <v>160</v>
      </c>
      <c r="F10" s="4">
        <v>60</v>
      </c>
      <c r="H10" s="4">
        <v>23</v>
      </c>
      <c r="I10" s="4">
        <v>23</v>
      </c>
      <c r="K10" s="4">
        <v>39</v>
      </c>
      <c r="L10" s="4">
        <v>20</v>
      </c>
      <c r="U10" s="4">
        <v>38</v>
      </c>
      <c r="W10" s="4">
        <v>221</v>
      </c>
      <c r="Z10" s="4">
        <v>258</v>
      </c>
      <c r="AH10" s="4">
        <v>21</v>
      </c>
    </row>
    <row r="11" spans="1:34" ht="15.75" customHeight="1">
      <c r="A11" s="5">
        <v>45537</v>
      </c>
      <c r="B11" s="4">
        <v>5</v>
      </c>
      <c r="C11" s="4">
        <v>127</v>
      </c>
      <c r="F11" s="4">
        <v>44</v>
      </c>
      <c r="H11" s="4">
        <v>26</v>
      </c>
      <c r="I11" s="4">
        <v>16</v>
      </c>
      <c r="K11" s="4">
        <v>62</v>
      </c>
      <c r="L11" s="4">
        <v>15</v>
      </c>
      <c r="U11" s="4">
        <v>14</v>
      </c>
      <c r="W11" s="4">
        <v>276</v>
      </c>
      <c r="Z11" s="4">
        <v>347</v>
      </c>
      <c r="AH11" s="4">
        <v>1</v>
      </c>
    </row>
    <row r="12" spans="1:34" ht="15.75" customHeight="1">
      <c r="A12" s="5">
        <v>45530</v>
      </c>
      <c r="B12" s="4">
        <v>5</v>
      </c>
      <c r="C12" s="4">
        <v>136</v>
      </c>
      <c r="H12" s="4">
        <v>20</v>
      </c>
      <c r="I12" s="4">
        <v>1</v>
      </c>
      <c r="K12" s="4">
        <v>54</v>
      </c>
      <c r="L12" s="4">
        <v>1</v>
      </c>
      <c r="W12" s="4">
        <v>113</v>
      </c>
      <c r="Z12" s="4">
        <v>323</v>
      </c>
    </row>
    <row r="13" spans="1:34" ht="15.75" customHeight="1">
      <c r="A13" s="5">
        <v>45523</v>
      </c>
      <c r="B13" s="4">
        <v>2</v>
      </c>
      <c r="C13" s="4">
        <v>180</v>
      </c>
      <c r="F13" s="4">
        <v>2</v>
      </c>
      <c r="H13" s="4">
        <v>29</v>
      </c>
      <c r="I13" s="4">
        <v>1</v>
      </c>
      <c r="K13" s="4">
        <v>40</v>
      </c>
      <c r="L13" s="4">
        <v>2</v>
      </c>
      <c r="W13" s="4">
        <v>105</v>
      </c>
      <c r="Z13" s="4">
        <v>314</v>
      </c>
    </row>
    <row r="14" spans="1:34" ht="15.75" customHeight="1">
      <c r="A14" s="5">
        <v>45516</v>
      </c>
      <c r="B14" s="4">
        <v>2</v>
      </c>
      <c r="C14" s="4">
        <v>148</v>
      </c>
      <c r="H14" s="4">
        <v>11</v>
      </c>
      <c r="K14" s="4">
        <v>36</v>
      </c>
      <c r="L14" s="4">
        <v>1</v>
      </c>
      <c r="W14" s="4">
        <v>101</v>
      </c>
      <c r="Z14" s="4">
        <v>382</v>
      </c>
    </row>
    <row r="15" spans="1:34" ht="15.75" customHeight="1">
      <c r="A15" s="5">
        <v>45509</v>
      </c>
      <c r="B15" s="4">
        <v>4</v>
      </c>
      <c r="C15" s="4">
        <v>121</v>
      </c>
      <c r="H15" s="4">
        <v>15</v>
      </c>
      <c r="I15" s="4">
        <v>3</v>
      </c>
      <c r="K15" s="4">
        <v>63</v>
      </c>
      <c r="L15" s="4">
        <v>1</v>
      </c>
      <c r="W15" s="4">
        <v>109</v>
      </c>
      <c r="Z15" s="4">
        <v>393</v>
      </c>
    </row>
    <row r="16" spans="1:34" ht="15.75" customHeight="1">
      <c r="A16" s="5">
        <v>45502</v>
      </c>
      <c r="B16" s="4">
        <v>4</v>
      </c>
      <c r="C16" s="4">
        <v>119</v>
      </c>
      <c r="H16" s="4">
        <v>20</v>
      </c>
      <c r="I16" s="4">
        <v>5</v>
      </c>
      <c r="K16" s="4">
        <v>50</v>
      </c>
      <c r="L16" s="4">
        <v>4</v>
      </c>
      <c r="W16" s="4">
        <v>129</v>
      </c>
      <c r="Z16" s="4">
        <v>404</v>
      </c>
    </row>
    <row r="17" spans="1:34" ht="15.75" customHeight="1">
      <c r="A17" s="5">
        <v>45495</v>
      </c>
      <c r="B17" s="4">
        <v>4</v>
      </c>
      <c r="C17" s="4">
        <v>118</v>
      </c>
      <c r="H17" s="4">
        <v>19</v>
      </c>
      <c r="K17" s="4">
        <v>30</v>
      </c>
      <c r="W17" s="4">
        <v>140</v>
      </c>
      <c r="Z17" s="4">
        <v>280</v>
      </c>
    </row>
    <row r="18" spans="1:34" ht="15.75" customHeight="1">
      <c r="A18" s="5">
        <v>45488</v>
      </c>
      <c r="B18" s="4">
        <v>4</v>
      </c>
      <c r="C18" s="4">
        <v>108</v>
      </c>
      <c r="D18" s="4">
        <v>30</v>
      </c>
      <c r="I18" s="4">
        <v>3</v>
      </c>
      <c r="J18" s="4">
        <v>1</v>
      </c>
      <c r="K18" s="4">
        <v>32</v>
      </c>
      <c r="L18" s="4">
        <v>6</v>
      </c>
      <c r="W18" s="4">
        <v>106</v>
      </c>
      <c r="Z18" s="4">
        <v>220</v>
      </c>
      <c r="AH18" s="4">
        <v>3</v>
      </c>
    </row>
    <row r="19" spans="1:34" ht="15.75" customHeight="1">
      <c r="A19" s="5">
        <v>45481</v>
      </c>
      <c r="B19" s="4">
        <v>2</v>
      </c>
      <c r="C19" s="4">
        <v>120</v>
      </c>
      <c r="D19" s="4">
        <v>15</v>
      </c>
      <c r="I19" s="4">
        <v>1</v>
      </c>
      <c r="K19" s="4">
        <v>55</v>
      </c>
      <c r="L19" s="4">
        <v>3</v>
      </c>
      <c r="W19" s="4">
        <v>82</v>
      </c>
      <c r="X19" s="4">
        <v>8</v>
      </c>
      <c r="Z19" s="4">
        <v>524</v>
      </c>
      <c r="AH19" s="4">
        <v>3</v>
      </c>
    </row>
    <row r="20" spans="1:34" ht="15.75" customHeight="1">
      <c r="A20" s="5">
        <v>45474</v>
      </c>
      <c r="B20" s="4">
        <v>1</v>
      </c>
      <c r="C20" s="4">
        <v>41</v>
      </c>
      <c r="D20" s="4">
        <v>11</v>
      </c>
      <c r="E20" s="4">
        <v>25</v>
      </c>
      <c r="F20" s="4">
        <v>1</v>
      </c>
      <c r="K20" s="4">
        <v>19</v>
      </c>
      <c r="L20" s="4">
        <v>50</v>
      </c>
      <c r="O20" s="4">
        <v>8</v>
      </c>
      <c r="Q20" s="4">
        <v>9</v>
      </c>
      <c r="V20" s="4">
        <v>35</v>
      </c>
      <c r="W20" s="4">
        <v>116</v>
      </c>
      <c r="X20" s="4">
        <v>11</v>
      </c>
      <c r="Z20" s="4">
        <v>600</v>
      </c>
      <c r="AB20" s="4">
        <v>19</v>
      </c>
      <c r="AH20" s="4">
        <v>133</v>
      </c>
    </row>
    <row r="21" spans="1:34" ht="15.75" customHeight="1">
      <c r="A21" s="5">
        <v>45467</v>
      </c>
      <c r="D21" s="4">
        <v>20</v>
      </c>
      <c r="E21" s="4">
        <v>18</v>
      </c>
      <c r="I21" s="4">
        <v>2</v>
      </c>
      <c r="J21" s="4">
        <v>21</v>
      </c>
      <c r="L21" s="4">
        <v>108</v>
      </c>
      <c r="O21" s="4">
        <v>36</v>
      </c>
      <c r="Q21" s="4">
        <v>136</v>
      </c>
      <c r="R21" s="4">
        <v>86</v>
      </c>
      <c r="U21" s="4">
        <v>27</v>
      </c>
      <c r="V21" s="4">
        <v>146</v>
      </c>
      <c r="W21" s="4">
        <v>131</v>
      </c>
      <c r="Z21" s="4">
        <v>143</v>
      </c>
      <c r="AB21" s="4">
        <v>1</v>
      </c>
      <c r="AD21" s="4">
        <v>38</v>
      </c>
    </row>
    <row r="22" spans="1:34" ht="15.75" customHeight="1">
      <c r="A22" s="5">
        <v>45460</v>
      </c>
      <c r="B22" s="4">
        <v>1</v>
      </c>
      <c r="D22" s="4">
        <v>36</v>
      </c>
      <c r="E22" s="4">
        <v>11</v>
      </c>
      <c r="J22" s="4">
        <v>53</v>
      </c>
      <c r="L22" s="4">
        <v>30</v>
      </c>
      <c r="O22" s="4">
        <v>21</v>
      </c>
      <c r="Q22" s="4">
        <v>128</v>
      </c>
      <c r="R22" s="4">
        <v>100</v>
      </c>
      <c r="U22" s="4">
        <v>2</v>
      </c>
      <c r="V22" s="4">
        <v>140</v>
      </c>
      <c r="W22" s="4">
        <v>122</v>
      </c>
      <c r="Z22" s="4">
        <v>173</v>
      </c>
      <c r="AD22" s="4">
        <v>30</v>
      </c>
      <c r="AE22" s="4">
        <v>63</v>
      </c>
      <c r="AH22" s="4">
        <v>6</v>
      </c>
    </row>
    <row r="23" spans="1:34" ht="15.75" customHeight="1">
      <c r="A23" s="5">
        <v>45453</v>
      </c>
      <c r="D23" s="4">
        <v>6</v>
      </c>
      <c r="E23" s="4">
        <v>7</v>
      </c>
      <c r="G23" s="4">
        <v>25</v>
      </c>
      <c r="I23" s="4">
        <v>26</v>
      </c>
      <c r="J23" s="4">
        <v>1</v>
      </c>
      <c r="L23" s="4">
        <v>34</v>
      </c>
      <c r="M23" s="4">
        <v>3</v>
      </c>
      <c r="O23" s="4">
        <v>16</v>
      </c>
      <c r="P23" s="4">
        <v>54</v>
      </c>
      <c r="Q23" s="4">
        <v>44</v>
      </c>
      <c r="R23" s="4">
        <v>30</v>
      </c>
      <c r="U23" s="4">
        <v>5</v>
      </c>
      <c r="V23" s="4">
        <v>90</v>
      </c>
      <c r="W23" s="4">
        <v>94</v>
      </c>
      <c r="Z23" s="4">
        <v>120</v>
      </c>
      <c r="AB23" s="4">
        <v>4</v>
      </c>
      <c r="AC23" s="4">
        <v>1</v>
      </c>
      <c r="AD23" s="4">
        <v>30</v>
      </c>
      <c r="AE23" s="4">
        <v>89</v>
      </c>
      <c r="AH23" s="4">
        <v>84</v>
      </c>
    </row>
    <row r="24" spans="1:34" ht="15.75" customHeight="1">
      <c r="A24" s="5">
        <v>45446</v>
      </c>
      <c r="D24" s="4">
        <v>3</v>
      </c>
      <c r="E24" s="4">
        <v>19</v>
      </c>
      <c r="G24" s="4">
        <v>38</v>
      </c>
      <c r="I24" s="4">
        <v>8</v>
      </c>
      <c r="L24" s="4">
        <v>8</v>
      </c>
      <c r="P24" s="4">
        <v>102</v>
      </c>
      <c r="W24" s="4">
        <v>115</v>
      </c>
      <c r="X24" s="4">
        <v>12</v>
      </c>
      <c r="Z24" s="4">
        <v>245</v>
      </c>
      <c r="AB24" s="4">
        <v>5</v>
      </c>
      <c r="AC24" s="4">
        <v>3</v>
      </c>
      <c r="AD24" s="4">
        <v>24</v>
      </c>
      <c r="AE24" s="4">
        <v>67</v>
      </c>
      <c r="AH24" s="4">
        <v>1</v>
      </c>
    </row>
    <row r="25" spans="1:34" ht="15.75" customHeight="1">
      <c r="A25" s="5">
        <v>45439</v>
      </c>
      <c r="E25" s="4">
        <v>1</v>
      </c>
      <c r="G25" s="4">
        <v>45</v>
      </c>
      <c r="I25" s="4">
        <v>2</v>
      </c>
      <c r="L25" s="4">
        <v>8</v>
      </c>
      <c r="M25" s="4">
        <v>1</v>
      </c>
      <c r="P25" s="4">
        <v>101</v>
      </c>
      <c r="W25" s="4">
        <v>69</v>
      </c>
      <c r="X25" s="4">
        <v>12</v>
      </c>
      <c r="Z25" s="4">
        <v>237</v>
      </c>
      <c r="AB25" s="4">
        <v>5</v>
      </c>
      <c r="AC25" s="4">
        <v>8</v>
      </c>
      <c r="AD25" s="4">
        <v>51</v>
      </c>
      <c r="AE25" s="4">
        <v>1</v>
      </c>
    </row>
    <row r="26" spans="1:34" ht="15.75" customHeight="1">
      <c r="A26" s="5">
        <v>45432</v>
      </c>
      <c r="D26" s="4">
        <v>18</v>
      </c>
      <c r="E26" s="4">
        <v>2</v>
      </c>
      <c r="G26" s="4">
        <v>40</v>
      </c>
      <c r="I26" s="4">
        <v>3</v>
      </c>
      <c r="L26" s="4">
        <v>3</v>
      </c>
      <c r="M26" s="4">
        <v>2</v>
      </c>
      <c r="P26" s="4">
        <v>77</v>
      </c>
      <c r="S26" s="4">
        <v>6</v>
      </c>
      <c r="W26" s="4">
        <v>66</v>
      </c>
      <c r="X26" s="4">
        <v>13</v>
      </c>
      <c r="Z26" s="4">
        <v>268</v>
      </c>
      <c r="AB26" s="4">
        <v>5</v>
      </c>
      <c r="AC26" s="4">
        <v>2</v>
      </c>
      <c r="AD26" s="4">
        <v>62</v>
      </c>
      <c r="AE26" s="4">
        <v>2</v>
      </c>
    </row>
    <row r="27" spans="1:34" ht="15.75" customHeight="1">
      <c r="A27" s="5">
        <v>45425</v>
      </c>
      <c r="D27" s="4">
        <v>26</v>
      </c>
      <c r="E27" s="4">
        <v>5</v>
      </c>
      <c r="G27" s="4">
        <v>48</v>
      </c>
      <c r="L27" s="4">
        <v>3</v>
      </c>
      <c r="M27" s="4">
        <v>5</v>
      </c>
      <c r="P27" s="4">
        <v>48</v>
      </c>
      <c r="R27" s="4">
        <v>2</v>
      </c>
      <c r="S27" s="4">
        <v>7</v>
      </c>
      <c r="W27" s="4">
        <v>100</v>
      </c>
      <c r="X27" s="4">
        <v>13</v>
      </c>
      <c r="Z27" s="4">
        <v>231</v>
      </c>
      <c r="AB27" s="4">
        <v>7</v>
      </c>
      <c r="AC27" s="4">
        <v>2</v>
      </c>
      <c r="AD27" s="4">
        <v>115</v>
      </c>
      <c r="AE27" s="4">
        <v>3</v>
      </c>
    </row>
    <row r="28" spans="1:34" ht="15.75" customHeight="1">
      <c r="A28" s="5">
        <v>45418</v>
      </c>
      <c r="D28" s="4">
        <v>28</v>
      </c>
      <c r="E28" s="4">
        <v>11</v>
      </c>
      <c r="G28" s="4">
        <v>17</v>
      </c>
      <c r="I28" s="4">
        <v>5</v>
      </c>
      <c r="L28" s="4">
        <v>91</v>
      </c>
      <c r="M28" s="4">
        <v>1</v>
      </c>
      <c r="P28" s="4">
        <v>76</v>
      </c>
      <c r="S28" s="4">
        <v>151</v>
      </c>
      <c r="W28" s="4">
        <v>103</v>
      </c>
      <c r="X28" s="4">
        <v>16</v>
      </c>
      <c r="Z28" s="4">
        <v>224</v>
      </c>
      <c r="AB28" s="4">
        <v>4</v>
      </c>
      <c r="AC28" s="4">
        <v>9</v>
      </c>
      <c r="AD28" s="4">
        <v>9</v>
      </c>
      <c r="AE28" s="4">
        <v>1</v>
      </c>
      <c r="AH28" s="4">
        <v>1</v>
      </c>
    </row>
    <row r="29" spans="1:34" ht="15.75" customHeight="1">
      <c r="A29" s="5">
        <v>45411</v>
      </c>
      <c r="D29" s="4">
        <v>22</v>
      </c>
      <c r="E29" s="4">
        <v>24</v>
      </c>
      <c r="G29" s="4">
        <v>36</v>
      </c>
      <c r="I29" s="4">
        <v>3</v>
      </c>
      <c r="L29" s="4">
        <v>134</v>
      </c>
      <c r="M29" s="4">
        <v>2</v>
      </c>
      <c r="P29" s="4">
        <v>72</v>
      </c>
      <c r="S29" s="4">
        <v>86</v>
      </c>
      <c r="W29" s="4">
        <v>107</v>
      </c>
      <c r="X29" s="4">
        <v>12</v>
      </c>
      <c r="Z29" s="4">
        <v>231</v>
      </c>
      <c r="AB29" s="4">
        <v>25</v>
      </c>
      <c r="AC29" s="4">
        <v>7</v>
      </c>
      <c r="AD29" s="4">
        <v>21</v>
      </c>
      <c r="AE29" s="4">
        <v>7</v>
      </c>
      <c r="AH29" s="4">
        <v>34</v>
      </c>
    </row>
    <row r="30" spans="1:34" ht="12.5">
      <c r="A30" s="5">
        <v>45404</v>
      </c>
      <c r="D30" s="4">
        <v>15</v>
      </c>
      <c r="E30" s="4">
        <v>14</v>
      </c>
      <c r="G30" s="4">
        <v>24</v>
      </c>
      <c r="I30" s="4">
        <v>2</v>
      </c>
      <c r="L30" s="4">
        <v>174</v>
      </c>
      <c r="M30" s="4">
        <v>1</v>
      </c>
      <c r="P30" s="4">
        <v>41</v>
      </c>
      <c r="W30" s="4">
        <v>100</v>
      </c>
      <c r="X30" s="4">
        <v>6</v>
      </c>
      <c r="Z30" s="4">
        <v>241</v>
      </c>
      <c r="AB30" s="4">
        <v>19</v>
      </c>
      <c r="AC30" s="4">
        <v>4</v>
      </c>
      <c r="AD30" s="4">
        <v>83</v>
      </c>
      <c r="AE30" s="4">
        <v>2</v>
      </c>
      <c r="AH30" s="4">
        <v>15</v>
      </c>
    </row>
    <row r="31" spans="1:34" ht="12.5">
      <c r="A31" s="5">
        <v>45397</v>
      </c>
      <c r="D31" s="4">
        <v>2</v>
      </c>
      <c r="E31" s="4">
        <v>12</v>
      </c>
      <c r="G31" s="4">
        <v>22</v>
      </c>
      <c r="I31" s="4">
        <v>2</v>
      </c>
      <c r="L31" s="4">
        <v>154</v>
      </c>
      <c r="W31" s="4">
        <v>84</v>
      </c>
      <c r="X31" s="4">
        <v>7</v>
      </c>
      <c r="Z31" s="4">
        <v>242</v>
      </c>
      <c r="AA31" s="4">
        <v>49</v>
      </c>
      <c r="AB31" s="4">
        <v>23</v>
      </c>
      <c r="AD31" s="4">
        <v>76</v>
      </c>
    </row>
    <row r="32" spans="1:34" ht="12.5">
      <c r="A32" s="5">
        <v>45390</v>
      </c>
      <c r="D32" s="4">
        <v>7</v>
      </c>
      <c r="E32" s="4">
        <v>10</v>
      </c>
      <c r="G32" s="4">
        <v>15</v>
      </c>
      <c r="I32" s="4">
        <v>5</v>
      </c>
      <c r="L32" s="4">
        <v>190</v>
      </c>
      <c r="M32" s="4">
        <v>1</v>
      </c>
      <c r="W32" s="4">
        <v>115</v>
      </c>
      <c r="X32" s="4">
        <v>24</v>
      </c>
      <c r="Z32" s="4">
        <v>155</v>
      </c>
      <c r="AA32" s="4">
        <v>19</v>
      </c>
      <c r="AB32" s="4">
        <v>26</v>
      </c>
      <c r="AC32" s="4">
        <v>1</v>
      </c>
      <c r="AD32" s="4">
        <v>106</v>
      </c>
      <c r="AF32" s="4">
        <v>1</v>
      </c>
    </row>
    <row r="33" spans="1:34" ht="12.5">
      <c r="A33" s="5">
        <v>45383</v>
      </c>
      <c r="D33" s="4">
        <v>2</v>
      </c>
      <c r="E33" s="4">
        <v>8</v>
      </c>
      <c r="G33" s="4">
        <v>23</v>
      </c>
      <c r="I33" s="4">
        <v>3</v>
      </c>
      <c r="L33" s="4">
        <v>71</v>
      </c>
      <c r="M33" s="4">
        <v>1</v>
      </c>
      <c r="W33" s="4">
        <v>104</v>
      </c>
      <c r="X33" s="4">
        <v>11</v>
      </c>
      <c r="Z33" s="4">
        <v>163</v>
      </c>
      <c r="AA33" s="4">
        <v>16</v>
      </c>
      <c r="AB33" s="4">
        <v>15</v>
      </c>
      <c r="AC33" s="4">
        <v>1</v>
      </c>
      <c r="AD33" s="4">
        <v>112</v>
      </c>
      <c r="AE33" s="4">
        <v>6</v>
      </c>
      <c r="AH33" s="4">
        <v>3</v>
      </c>
    </row>
    <row r="34" spans="1:34" ht="12.5">
      <c r="A34" s="5">
        <v>45376</v>
      </c>
      <c r="D34" s="4">
        <v>33</v>
      </c>
      <c r="E34" s="4">
        <v>5</v>
      </c>
      <c r="G34" s="4">
        <v>23</v>
      </c>
      <c r="I34" s="4">
        <v>5</v>
      </c>
      <c r="L34" s="4">
        <v>187</v>
      </c>
      <c r="M34" s="4">
        <v>1</v>
      </c>
      <c r="W34" s="4">
        <v>105</v>
      </c>
      <c r="X34" s="4">
        <v>9</v>
      </c>
      <c r="Z34" s="4">
        <v>139</v>
      </c>
      <c r="AB34" s="4">
        <v>48</v>
      </c>
      <c r="AD34" s="4">
        <v>66</v>
      </c>
    </row>
    <row r="35" spans="1:34" ht="12.5">
      <c r="A35" s="5">
        <v>45369</v>
      </c>
      <c r="D35" s="4">
        <v>39</v>
      </c>
      <c r="E35" s="4">
        <v>12</v>
      </c>
      <c r="G35" s="4">
        <v>12</v>
      </c>
      <c r="I35" s="4">
        <v>5</v>
      </c>
      <c r="L35" s="4">
        <v>55</v>
      </c>
      <c r="M35" s="4">
        <v>2</v>
      </c>
      <c r="W35" s="4">
        <v>88</v>
      </c>
      <c r="X35" s="4">
        <v>7</v>
      </c>
      <c r="Z35" s="4">
        <v>118</v>
      </c>
      <c r="AB35" s="4">
        <v>20</v>
      </c>
      <c r="AD35" s="4">
        <v>57</v>
      </c>
      <c r="AH35" s="4">
        <v>3</v>
      </c>
    </row>
    <row r="36" spans="1:34" ht="12.5">
      <c r="A36" s="5">
        <v>45362</v>
      </c>
      <c r="D36" s="4">
        <v>49</v>
      </c>
      <c r="E36" s="4">
        <v>2</v>
      </c>
      <c r="G36" s="4">
        <v>39</v>
      </c>
      <c r="I36" s="4">
        <v>4</v>
      </c>
      <c r="J36" s="4">
        <v>2</v>
      </c>
      <c r="W36" s="4">
        <v>116</v>
      </c>
      <c r="Y36" s="4">
        <v>6</v>
      </c>
      <c r="Z36" s="4">
        <v>181</v>
      </c>
      <c r="AB36" s="4">
        <v>32</v>
      </c>
      <c r="AC36" s="4">
        <v>1</v>
      </c>
      <c r="AD36" s="4">
        <v>102</v>
      </c>
      <c r="AE36" s="4">
        <v>1</v>
      </c>
      <c r="AF36" s="4">
        <v>1</v>
      </c>
      <c r="AH36" s="4">
        <v>1</v>
      </c>
    </row>
    <row r="37" spans="1:34" ht="12.5">
      <c r="A37" s="5">
        <v>45355</v>
      </c>
      <c r="D37" s="4">
        <v>31</v>
      </c>
      <c r="E37" s="4">
        <v>2</v>
      </c>
      <c r="G37" s="4">
        <v>25</v>
      </c>
      <c r="I37" s="4">
        <v>7</v>
      </c>
      <c r="L37" s="4">
        <v>7</v>
      </c>
      <c r="W37" s="4">
        <v>58</v>
      </c>
      <c r="Y37" s="4">
        <v>2</v>
      </c>
      <c r="Z37" s="4">
        <v>229</v>
      </c>
      <c r="AB37" s="4">
        <v>38</v>
      </c>
      <c r="AC37" s="4">
        <v>1</v>
      </c>
      <c r="AD37" s="4">
        <v>93</v>
      </c>
    </row>
    <row r="38" spans="1:34" ht="12.5">
      <c r="A38" s="5">
        <v>45348</v>
      </c>
      <c r="E38" s="4">
        <v>5</v>
      </c>
      <c r="G38" s="4">
        <v>5</v>
      </c>
      <c r="I38" s="4">
        <v>6</v>
      </c>
      <c r="L38" s="4">
        <v>4</v>
      </c>
      <c r="Z38" s="4">
        <v>138</v>
      </c>
      <c r="AB38" s="4">
        <v>26</v>
      </c>
      <c r="AD38" s="4">
        <v>147</v>
      </c>
      <c r="AH38" s="4">
        <v>12</v>
      </c>
    </row>
    <row r="39" spans="1:34" ht="12.5">
      <c r="A39" s="5">
        <v>45341</v>
      </c>
      <c r="D39" s="4">
        <v>3</v>
      </c>
      <c r="E39" s="4">
        <v>2</v>
      </c>
      <c r="G39" s="4">
        <v>8</v>
      </c>
      <c r="I39" s="4">
        <v>3</v>
      </c>
      <c r="Z39" s="4">
        <v>175</v>
      </c>
      <c r="AB39" s="4">
        <v>30</v>
      </c>
      <c r="AD39" s="4">
        <v>124</v>
      </c>
      <c r="AE39" s="4">
        <v>1</v>
      </c>
    </row>
    <row r="40" spans="1:34" ht="12.5">
      <c r="A40" s="5">
        <v>45334</v>
      </c>
      <c r="E40" s="4">
        <v>3</v>
      </c>
      <c r="G40" s="4">
        <v>3</v>
      </c>
      <c r="I40" s="4">
        <v>3</v>
      </c>
      <c r="L40" s="4">
        <v>1</v>
      </c>
      <c r="M40" s="4">
        <v>6</v>
      </c>
      <c r="Z40" s="4">
        <v>197</v>
      </c>
      <c r="AB40" s="4">
        <v>20</v>
      </c>
      <c r="AC40" s="4">
        <v>1</v>
      </c>
      <c r="AD40" s="4">
        <v>99</v>
      </c>
      <c r="AE40" s="4">
        <v>1</v>
      </c>
    </row>
    <row r="41" spans="1:34" ht="12.5">
      <c r="A41" s="5">
        <v>45327</v>
      </c>
      <c r="D41" s="4">
        <v>1</v>
      </c>
      <c r="E41" s="4">
        <v>1</v>
      </c>
      <c r="G41" s="4">
        <v>2</v>
      </c>
      <c r="I41" s="4">
        <v>8</v>
      </c>
      <c r="L41" s="4">
        <v>1</v>
      </c>
      <c r="Z41" s="4">
        <v>207</v>
      </c>
      <c r="AB41" s="4">
        <v>26</v>
      </c>
      <c r="AD41" s="4">
        <v>83</v>
      </c>
    </row>
    <row r="42" spans="1:34" ht="12.5">
      <c r="A42" s="5">
        <v>45320</v>
      </c>
      <c r="D42" s="4">
        <v>4</v>
      </c>
      <c r="E42" s="4">
        <v>1</v>
      </c>
      <c r="G42" s="4">
        <v>7</v>
      </c>
      <c r="I42" s="4">
        <v>1</v>
      </c>
      <c r="M42" s="4">
        <v>1</v>
      </c>
      <c r="Z42" s="4">
        <v>33</v>
      </c>
      <c r="AB42" s="4">
        <v>30</v>
      </c>
      <c r="AD42" s="4">
        <v>130</v>
      </c>
      <c r="AF42" s="4">
        <v>2</v>
      </c>
      <c r="AG42" s="4">
        <v>5</v>
      </c>
      <c r="AH42" s="4">
        <v>1</v>
      </c>
    </row>
    <row r="43" spans="1:34" ht="12.5">
      <c r="A43" s="5">
        <v>45313</v>
      </c>
      <c r="D43" s="4">
        <v>4</v>
      </c>
      <c r="E43" s="4">
        <v>5</v>
      </c>
      <c r="G43" s="4">
        <v>5</v>
      </c>
      <c r="I43" s="4">
        <v>7</v>
      </c>
      <c r="J43" s="4">
        <v>1</v>
      </c>
      <c r="L43" s="4">
        <v>4</v>
      </c>
      <c r="M43" s="4">
        <v>1</v>
      </c>
      <c r="Z43" s="4">
        <v>11</v>
      </c>
      <c r="AB43" s="4">
        <v>35</v>
      </c>
      <c r="AC43" s="4">
        <v>1</v>
      </c>
      <c r="AD43" s="4">
        <v>142</v>
      </c>
    </row>
    <row r="44" spans="1:34" ht="12.5">
      <c r="A44" s="5">
        <v>45306</v>
      </c>
      <c r="E44" s="4">
        <v>1</v>
      </c>
      <c r="G44" s="4">
        <v>4</v>
      </c>
      <c r="I44" s="4">
        <v>3</v>
      </c>
      <c r="L44" s="4">
        <v>2</v>
      </c>
      <c r="Y44" s="4">
        <v>1</v>
      </c>
      <c r="Z44" s="4">
        <v>7</v>
      </c>
      <c r="AB44" s="4">
        <v>27</v>
      </c>
      <c r="AD44" s="4">
        <v>107</v>
      </c>
      <c r="AH44" s="4">
        <v>2</v>
      </c>
    </row>
    <row r="45" spans="1:34" ht="12.5">
      <c r="A45" s="5">
        <v>45299</v>
      </c>
      <c r="D45" s="4">
        <v>3</v>
      </c>
      <c r="E45" s="4">
        <v>3</v>
      </c>
      <c r="G45" s="4">
        <v>11</v>
      </c>
      <c r="I45" s="4">
        <v>5</v>
      </c>
      <c r="L45" s="4">
        <v>1</v>
      </c>
      <c r="M45" s="4">
        <v>1</v>
      </c>
      <c r="Y45" s="4">
        <v>2</v>
      </c>
      <c r="Z45" s="4">
        <v>5</v>
      </c>
      <c r="AB45" s="4">
        <v>29</v>
      </c>
      <c r="AC45" s="4">
        <v>1</v>
      </c>
      <c r="AD45" s="4">
        <v>190</v>
      </c>
      <c r="AE45" s="4">
        <v>1</v>
      </c>
    </row>
    <row r="46" spans="1:34" ht="12.5">
      <c r="A46" s="5">
        <v>45292</v>
      </c>
      <c r="D46" s="4">
        <v>2</v>
      </c>
      <c r="G46" s="4">
        <v>5</v>
      </c>
      <c r="I46" s="4">
        <v>5</v>
      </c>
      <c r="M46" s="4">
        <v>1</v>
      </c>
      <c r="Z46" s="4">
        <v>4</v>
      </c>
      <c r="AB46" s="4">
        <v>40</v>
      </c>
      <c r="AD46" s="4">
        <v>159</v>
      </c>
      <c r="AE46" s="4">
        <v>3</v>
      </c>
      <c r="AH46" s="4">
        <v>4</v>
      </c>
    </row>
    <row r="47" spans="1:34" ht="12.5">
      <c r="A47" s="5">
        <v>45285</v>
      </c>
      <c r="D47" s="4">
        <v>3</v>
      </c>
      <c r="E47" s="4">
        <v>4</v>
      </c>
      <c r="G47" s="4">
        <v>3</v>
      </c>
      <c r="I47" s="4">
        <v>8</v>
      </c>
      <c r="L47" s="4">
        <v>4</v>
      </c>
      <c r="Z47" s="4">
        <v>9</v>
      </c>
      <c r="AB47" s="4">
        <v>34</v>
      </c>
      <c r="AC47" s="4">
        <v>3</v>
      </c>
      <c r="AD47" s="4">
        <v>177</v>
      </c>
    </row>
    <row r="48" spans="1:34" ht="12.5">
      <c r="A48" s="5">
        <v>45278</v>
      </c>
      <c r="D48" s="4">
        <v>1</v>
      </c>
      <c r="E48" s="4">
        <v>1</v>
      </c>
      <c r="G48" s="4">
        <v>4</v>
      </c>
      <c r="I48" s="4">
        <v>3</v>
      </c>
      <c r="L48" s="4">
        <v>4</v>
      </c>
      <c r="Z48" s="4">
        <v>10</v>
      </c>
      <c r="AB48" s="4">
        <v>50</v>
      </c>
      <c r="AC48" s="4">
        <v>3</v>
      </c>
      <c r="AD48" s="4">
        <v>149</v>
      </c>
      <c r="AE48" s="4">
        <v>3</v>
      </c>
    </row>
    <row r="49" spans="1:34" ht="12.5">
      <c r="A49" s="5">
        <v>45271</v>
      </c>
      <c r="D49" s="4">
        <v>1</v>
      </c>
      <c r="G49" s="4">
        <v>3</v>
      </c>
      <c r="I49" s="4">
        <v>4</v>
      </c>
      <c r="L49" s="4">
        <v>2</v>
      </c>
      <c r="M49" s="4">
        <v>2</v>
      </c>
      <c r="Z49" s="4">
        <v>7</v>
      </c>
      <c r="AB49" s="4">
        <v>52</v>
      </c>
      <c r="AC49" s="4">
        <v>1</v>
      </c>
      <c r="AD49" s="4">
        <v>147</v>
      </c>
      <c r="AE49" s="4">
        <v>1</v>
      </c>
    </row>
    <row r="50" spans="1:34" ht="12.5">
      <c r="A50" s="5">
        <v>45264</v>
      </c>
      <c r="E50" s="4">
        <v>8</v>
      </c>
      <c r="G50" s="4">
        <v>5</v>
      </c>
      <c r="I50" s="4">
        <v>9</v>
      </c>
      <c r="L50" s="4">
        <v>3</v>
      </c>
      <c r="Z50" s="4">
        <v>15</v>
      </c>
      <c r="AB50" s="4">
        <v>33</v>
      </c>
      <c r="AD50" s="4">
        <v>188</v>
      </c>
    </row>
    <row r="51" spans="1:34" ht="12.5">
      <c r="A51" s="5">
        <v>45257</v>
      </c>
      <c r="G51" s="4">
        <v>5</v>
      </c>
      <c r="I51" s="4">
        <v>12</v>
      </c>
      <c r="Z51" s="4">
        <v>7</v>
      </c>
      <c r="AB51" s="4">
        <v>38</v>
      </c>
      <c r="AD51" s="4">
        <v>193</v>
      </c>
      <c r="AF51" s="4">
        <v>1</v>
      </c>
      <c r="AH51" s="4">
        <v>1</v>
      </c>
    </row>
    <row r="52" spans="1:34" ht="12.5">
      <c r="A52" s="5">
        <v>45250</v>
      </c>
      <c r="E52" s="4">
        <v>1</v>
      </c>
      <c r="G52" s="4">
        <v>7</v>
      </c>
      <c r="I52" s="4">
        <v>3</v>
      </c>
      <c r="L52" s="4">
        <v>7</v>
      </c>
      <c r="M52" s="4">
        <v>1</v>
      </c>
      <c r="Z52" s="4">
        <v>10</v>
      </c>
      <c r="AB52" s="4">
        <v>24</v>
      </c>
      <c r="AC52" s="4">
        <v>1</v>
      </c>
      <c r="AD52" s="4">
        <v>159</v>
      </c>
    </row>
    <row r="53" spans="1:34" ht="12.5">
      <c r="A53" s="5">
        <v>45243</v>
      </c>
      <c r="E53" s="4">
        <v>1</v>
      </c>
      <c r="G53" s="4">
        <v>6</v>
      </c>
      <c r="I53" s="4">
        <v>4</v>
      </c>
      <c r="L53" s="4">
        <v>5</v>
      </c>
      <c r="M53" s="4">
        <v>1</v>
      </c>
      <c r="Z53" s="4">
        <v>11</v>
      </c>
      <c r="AB53" s="4">
        <v>22</v>
      </c>
      <c r="AD53" s="4">
        <v>178</v>
      </c>
      <c r="AH53" s="4">
        <v>1</v>
      </c>
    </row>
    <row r="54" spans="1:34" ht="12.5">
      <c r="A54" s="5">
        <v>45236</v>
      </c>
      <c r="E54" s="4">
        <v>4</v>
      </c>
      <c r="G54" s="4">
        <v>5</v>
      </c>
      <c r="I54" s="4">
        <v>10</v>
      </c>
      <c r="L54" s="4">
        <v>6</v>
      </c>
      <c r="M54" s="4">
        <v>1</v>
      </c>
      <c r="Y54" s="4">
        <v>1</v>
      </c>
      <c r="Z54" s="4">
        <v>7</v>
      </c>
      <c r="AB54" s="4">
        <v>19</v>
      </c>
      <c r="AD54" s="4">
        <v>182</v>
      </c>
      <c r="AE54" s="4">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
  <sheetViews>
    <sheetView topLeftCell="A4" zoomScaleNormal="100" workbookViewId="0">
      <selection activeCell="O23" sqref="O23"/>
    </sheetView>
  </sheetViews>
  <sheetFormatPr defaultColWidth="12.54296875" defaultRowHeight="15.75" customHeight="1"/>
  <sheetData>
    <row r="1" spans="1:1" ht="15.75" customHeight="1">
      <c r="A1" s="1" t="s">
        <v>1</v>
      </c>
    </row>
    <row r="2" spans="1:1" ht="15.75" customHeight="1">
      <c r="A2" s="1" t="s">
        <v>2</v>
      </c>
    </row>
    <row r="3" spans="1:1" ht="15.75" customHeight="1">
      <c r="A3" s="1" t="s">
        <v>3</v>
      </c>
    </row>
    <row r="4" spans="1:1" ht="15.75" customHeight="1">
      <c r="A4" s="1" t="s">
        <v>4</v>
      </c>
    </row>
    <row r="5" spans="1:1" ht="15.75" customHeight="1">
      <c r="A5" s="1" t="s">
        <v>5</v>
      </c>
    </row>
    <row r="6" spans="1:1" ht="15.75" customHeight="1">
      <c r="A6" s="1"/>
    </row>
    <row r="7" spans="1:1" ht="15.75" customHeight="1">
      <c r="A7" s="1" t="s">
        <v>6</v>
      </c>
    </row>
    <row r="8" spans="1:1" ht="15.75" customHeight="1">
      <c r="A8" s="2" t="s">
        <v>7</v>
      </c>
    </row>
  </sheetData>
  <hyperlinks>
    <hyperlink ref="A8" r:id="rId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1"/>
  <sheetViews>
    <sheetView workbookViewId="0">
      <selection activeCell="A15" sqref="A15"/>
    </sheetView>
  </sheetViews>
  <sheetFormatPr defaultColWidth="12.54296875" defaultRowHeight="15.75" customHeight="1"/>
  <sheetData>
    <row r="1" spans="1:1" ht="15.75" customHeight="1">
      <c r="A1" s="3" t="s">
        <v>8</v>
      </c>
    </row>
    <row r="2" spans="1:1" ht="15.75" customHeight="1">
      <c r="A2" s="3" t="s">
        <v>9</v>
      </c>
    </row>
    <row r="3" spans="1:1" ht="15.75" customHeight="1">
      <c r="A3" s="4" t="s">
        <v>10</v>
      </c>
    </row>
    <row r="4" spans="1:1" ht="15.75" customHeight="1">
      <c r="A4" s="3" t="s">
        <v>11</v>
      </c>
    </row>
    <row r="5" spans="1:1" ht="15.75" customHeight="1">
      <c r="A5" s="4" t="s">
        <v>12</v>
      </c>
    </row>
    <row r="6" spans="1:1" ht="15.75" customHeight="1">
      <c r="A6" s="3" t="s">
        <v>13</v>
      </c>
    </row>
    <row r="7" spans="1:1" ht="15.75" customHeight="1">
      <c r="A7" s="4" t="s">
        <v>14</v>
      </c>
    </row>
    <row r="8" spans="1:1" ht="15.75" customHeight="1">
      <c r="A8" s="3" t="s">
        <v>15</v>
      </c>
    </row>
    <row r="9" spans="1:1" ht="15.75" customHeight="1">
      <c r="A9" s="4" t="s">
        <v>16</v>
      </c>
    </row>
    <row r="10" spans="1:1" ht="15.75" customHeight="1">
      <c r="A10" s="3"/>
    </row>
    <row r="11" spans="1:1" ht="15.75" customHeight="1">
      <c r="A11" s="3" t="s">
        <v>17</v>
      </c>
    </row>
    <row r="12" spans="1:1" ht="15.75" customHeight="1">
      <c r="A12" s="3" t="s">
        <v>18</v>
      </c>
    </row>
    <row r="13" spans="1:1" ht="15.75" customHeight="1">
      <c r="A13" s="4" t="s">
        <v>19</v>
      </c>
    </row>
    <row r="14" spans="1:1" ht="15.75" customHeight="1">
      <c r="A14" s="4" t="s">
        <v>20</v>
      </c>
    </row>
    <row r="15" spans="1:1" ht="15.75" customHeight="1">
      <c r="A15" s="4" t="s">
        <v>21</v>
      </c>
    </row>
    <row r="17" spans="1:1" ht="15.75" customHeight="1">
      <c r="A17" s="3" t="s">
        <v>22</v>
      </c>
    </row>
    <row r="18" spans="1:1" ht="15.75" customHeight="1">
      <c r="A18" s="4" t="s">
        <v>23</v>
      </c>
    </row>
    <row r="19" spans="1:1" ht="12.5">
      <c r="A19" s="4" t="s">
        <v>24</v>
      </c>
    </row>
    <row r="20" spans="1:1" ht="12.5">
      <c r="A20" s="4" t="s">
        <v>25</v>
      </c>
    </row>
    <row r="21" spans="1:1" ht="12.5">
      <c r="A21" s="4" t="s">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69863-79F5-4A71-8F45-A3ADD14EFA41}">
  <dimension ref="A1:U200"/>
  <sheetViews>
    <sheetView topLeftCell="E1" zoomScale="55" zoomScaleNormal="55" zoomScaleSheetLayoutView="50" workbookViewId="0">
      <selection activeCell="H1" sqref="H1:J13"/>
    </sheetView>
  </sheetViews>
  <sheetFormatPr defaultRowHeight="12.5"/>
  <cols>
    <col min="1" max="2" width="10.26953125" bestFit="1" customWidth="1"/>
    <col min="3" max="3" width="34.453125" bestFit="1" customWidth="1"/>
    <col min="4" max="4" width="13.1796875" bestFit="1" customWidth="1"/>
    <col min="5" max="5" width="27.81640625" bestFit="1" customWidth="1"/>
    <col min="6" max="7" width="10.54296875" bestFit="1" customWidth="1"/>
    <col min="8" max="8" width="28.453125" bestFit="1" customWidth="1"/>
    <col min="9" max="9" width="25" bestFit="1" customWidth="1"/>
    <col min="10" max="10" width="10.26953125" bestFit="1" customWidth="1"/>
    <col min="11" max="11" width="20.26953125" bestFit="1" customWidth="1"/>
    <col min="12" max="13" width="27.54296875" bestFit="1" customWidth="1"/>
    <col min="14" max="14" width="10.54296875" bestFit="1" customWidth="1"/>
    <col min="15" max="15" width="9" bestFit="1" customWidth="1"/>
    <col min="16" max="16" width="15.1796875" bestFit="1" customWidth="1"/>
    <col min="17" max="17" width="21.1796875" bestFit="1" customWidth="1"/>
    <col min="18" max="18" width="10.26953125" bestFit="1" customWidth="1"/>
    <col min="19" max="19" width="25" bestFit="1" customWidth="1"/>
    <col min="20" max="20" width="26.54296875" bestFit="1" customWidth="1"/>
    <col min="21" max="21" width="15.1796875" bestFit="1" customWidth="1"/>
    <col min="22" max="23" width="9.54296875" bestFit="1" customWidth="1"/>
    <col min="24" max="27" width="10.54296875" bestFit="1" customWidth="1"/>
    <col min="28" max="28" width="9" bestFit="1" customWidth="1"/>
    <col min="29" max="37" width="26.26953125" bestFit="1" customWidth="1"/>
    <col min="38" max="39" width="20.1796875" bestFit="1" customWidth="1"/>
    <col min="40" max="66" width="31.7265625" bestFit="1" customWidth="1"/>
  </cols>
  <sheetData>
    <row r="1" spans="1:20">
      <c r="A1" s="9" t="s">
        <v>89</v>
      </c>
      <c r="B1" t="s">
        <v>85</v>
      </c>
      <c r="C1" t="s">
        <v>86</v>
      </c>
      <c r="D1" t="s">
        <v>87</v>
      </c>
      <c r="E1" t="s">
        <v>88</v>
      </c>
      <c r="H1" s="9" t="s">
        <v>89</v>
      </c>
      <c r="I1" t="s">
        <v>85</v>
      </c>
      <c r="J1" t="s">
        <v>86</v>
      </c>
      <c r="P1" s="9" t="s">
        <v>89</v>
      </c>
      <c r="Q1" t="s">
        <v>85</v>
      </c>
      <c r="R1" t="s">
        <v>86</v>
      </c>
      <c r="S1" t="s">
        <v>87</v>
      </c>
      <c r="T1" t="s">
        <v>88</v>
      </c>
    </row>
    <row r="2" spans="1:20">
      <c r="A2" s="10" t="s">
        <v>93</v>
      </c>
      <c r="B2" s="8">
        <v>4</v>
      </c>
      <c r="C2" s="8">
        <v>2</v>
      </c>
      <c r="D2">
        <v>0.44440000000000002</v>
      </c>
      <c r="E2">
        <v>1</v>
      </c>
      <c r="H2" s="10" t="s">
        <v>93</v>
      </c>
      <c r="I2" s="8">
        <v>4</v>
      </c>
      <c r="J2" s="8">
        <v>2</v>
      </c>
      <c r="P2" s="10" t="s">
        <v>100</v>
      </c>
      <c r="Q2" s="8">
        <v>27</v>
      </c>
      <c r="R2" s="8">
        <v>76</v>
      </c>
      <c r="S2">
        <v>0.41407500000000003</v>
      </c>
      <c r="T2">
        <v>0.55362500000000003</v>
      </c>
    </row>
    <row r="3" spans="1:20">
      <c r="A3" s="10" t="s">
        <v>104</v>
      </c>
      <c r="B3" s="8">
        <v>0</v>
      </c>
      <c r="C3" s="8">
        <v>0</v>
      </c>
      <c r="D3">
        <v>0</v>
      </c>
      <c r="E3">
        <v>0</v>
      </c>
      <c r="H3" s="10" t="s">
        <v>104</v>
      </c>
      <c r="I3" s="8">
        <v>0</v>
      </c>
      <c r="J3" s="8">
        <v>0</v>
      </c>
      <c r="P3" s="10" t="s">
        <v>101</v>
      </c>
      <c r="Q3" s="8">
        <v>731</v>
      </c>
      <c r="R3" s="8">
        <v>6595</v>
      </c>
      <c r="S3">
        <v>0.11093333333333333</v>
      </c>
      <c r="T3">
        <v>0.15206363636363637</v>
      </c>
    </row>
    <row r="4" spans="1:20">
      <c r="A4" s="10" t="s">
        <v>96</v>
      </c>
      <c r="B4" s="8">
        <v>23</v>
      </c>
      <c r="C4" s="8">
        <v>74</v>
      </c>
      <c r="D4">
        <v>0.40396666666666664</v>
      </c>
      <c r="E4">
        <v>0.40483333333333332</v>
      </c>
      <c r="H4" s="10" t="s">
        <v>96</v>
      </c>
      <c r="I4" s="8">
        <v>23</v>
      </c>
      <c r="J4" s="8">
        <v>74</v>
      </c>
      <c r="P4" s="10" t="s">
        <v>102</v>
      </c>
      <c r="Q4" s="8">
        <v>10169</v>
      </c>
      <c r="R4" s="8">
        <v>32699</v>
      </c>
      <c r="S4">
        <v>0.24034285714285714</v>
      </c>
      <c r="T4">
        <v>0.16186428571428571</v>
      </c>
    </row>
    <row r="5" spans="1:20">
      <c r="A5" s="10" t="s">
        <v>91</v>
      </c>
      <c r="B5" s="8">
        <v>1</v>
      </c>
      <c r="C5" s="8">
        <v>18</v>
      </c>
      <c r="D5">
        <v>1.6666666666666666E-2</v>
      </c>
      <c r="E5">
        <v>0.11795</v>
      </c>
      <c r="H5" s="10" t="s">
        <v>91</v>
      </c>
      <c r="I5" s="8">
        <v>1</v>
      </c>
      <c r="J5" s="8">
        <v>18</v>
      </c>
      <c r="P5" s="10" t="s">
        <v>103</v>
      </c>
      <c r="Q5" s="8">
        <v>4104</v>
      </c>
      <c r="R5" s="8">
        <v>10198</v>
      </c>
      <c r="S5">
        <v>0.29494999999999999</v>
      </c>
      <c r="T5">
        <v>0.17810000000000001</v>
      </c>
    </row>
    <row r="6" spans="1:20">
      <c r="A6" s="10" t="s">
        <v>97</v>
      </c>
      <c r="B6" s="8">
        <v>0</v>
      </c>
      <c r="C6" s="8">
        <v>2299</v>
      </c>
      <c r="D6">
        <v>0</v>
      </c>
      <c r="E6">
        <v>0.14853333333333332</v>
      </c>
      <c r="H6" s="10" t="s">
        <v>97</v>
      </c>
      <c r="I6" s="8">
        <v>0</v>
      </c>
      <c r="J6" s="8">
        <v>2299</v>
      </c>
      <c r="P6" s="10" t="s">
        <v>90</v>
      </c>
      <c r="Q6" s="8">
        <v>15031</v>
      </c>
      <c r="R6" s="8">
        <v>49568</v>
      </c>
      <c r="S6">
        <v>0.24523214285714287</v>
      </c>
      <c r="T6">
        <v>0.20805151515151515</v>
      </c>
    </row>
    <row r="7" spans="1:20">
      <c r="A7" s="10" t="s">
        <v>95</v>
      </c>
      <c r="B7" s="8">
        <v>730</v>
      </c>
      <c r="C7" s="8">
        <v>4278</v>
      </c>
      <c r="D7">
        <v>0.20520000000000002</v>
      </c>
      <c r="E7">
        <v>0.18882499999999999</v>
      </c>
      <c r="H7" s="10" t="s">
        <v>95</v>
      </c>
      <c r="I7" s="8">
        <v>730</v>
      </c>
      <c r="J7" s="8">
        <v>4278</v>
      </c>
    </row>
    <row r="8" spans="1:20">
      <c r="A8" s="10" t="s">
        <v>94</v>
      </c>
      <c r="B8" s="8">
        <v>1785</v>
      </c>
      <c r="C8" s="8">
        <v>9318</v>
      </c>
      <c r="D8">
        <v>0.20737999999999998</v>
      </c>
      <c r="E8">
        <v>0.15256</v>
      </c>
      <c r="H8" s="10" t="s">
        <v>94</v>
      </c>
      <c r="I8" s="8">
        <v>1785</v>
      </c>
      <c r="J8" s="8">
        <v>9318</v>
      </c>
    </row>
    <row r="9" spans="1:20">
      <c r="A9" s="10" t="s">
        <v>92</v>
      </c>
      <c r="B9" s="8">
        <v>2916</v>
      </c>
      <c r="C9" s="8">
        <v>9353</v>
      </c>
      <c r="D9">
        <v>0.22752500000000001</v>
      </c>
      <c r="E9">
        <v>0.1646</v>
      </c>
      <c r="H9" s="10" t="s">
        <v>92</v>
      </c>
      <c r="I9" s="8">
        <v>2916</v>
      </c>
      <c r="J9" s="8">
        <v>9353</v>
      </c>
    </row>
    <row r="10" spans="1:20">
      <c r="A10" s="10" t="s">
        <v>99</v>
      </c>
      <c r="B10" s="8">
        <v>5468</v>
      </c>
      <c r="C10" s="8">
        <v>14028</v>
      </c>
      <c r="D10">
        <v>0.28355999999999998</v>
      </c>
      <c r="E10">
        <v>0.16897999999999999</v>
      </c>
      <c r="H10" s="10" t="s">
        <v>99</v>
      </c>
      <c r="I10" s="8">
        <v>5468</v>
      </c>
      <c r="J10" s="8">
        <v>14028</v>
      </c>
    </row>
    <row r="11" spans="1:20">
      <c r="A11" s="10" t="s">
        <v>98</v>
      </c>
      <c r="B11" s="8">
        <v>4104</v>
      </c>
      <c r="C11" s="8">
        <v>10198</v>
      </c>
      <c r="D11">
        <v>0.29494999999999999</v>
      </c>
      <c r="E11">
        <v>0.17810000000000001</v>
      </c>
      <c r="H11" s="10" t="s">
        <v>98</v>
      </c>
      <c r="I11" s="8">
        <v>4104</v>
      </c>
      <c r="J11" s="8">
        <v>10198</v>
      </c>
    </row>
    <row r="12" spans="1:20">
      <c r="A12" s="10" t="s">
        <v>105</v>
      </c>
      <c r="B12" s="8">
        <v>0</v>
      </c>
      <c r="C12" s="8">
        <v>0</v>
      </c>
      <c r="D12">
        <v>0</v>
      </c>
      <c r="E12">
        <v>0</v>
      </c>
      <c r="H12" s="10" t="s">
        <v>105</v>
      </c>
      <c r="I12" s="8">
        <v>0</v>
      </c>
      <c r="J12" s="8">
        <v>0</v>
      </c>
    </row>
    <row r="13" spans="1:20">
      <c r="A13" s="10" t="s">
        <v>106</v>
      </c>
      <c r="B13" s="8">
        <v>0</v>
      </c>
      <c r="C13" s="8">
        <v>0</v>
      </c>
      <c r="D13">
        <v>0</v>
      </c>
      <c r="E13">
        <v>0</v>
      </c>
      <c r="H13" s="10" t="s">
        <v>106</v>
      </c>
      <c r="I13" s="8">
        <v>0</v>
      </c>
      <c r="J13" s="8">
        <v>0</v>
      </c>
    </row>
    <row r="14" spans="1:20">
      <c r="A14" s="10" t="s">
        <v>90</v>
      </c>
      <c r="B14" s="8">
        <v>15031</v>
      </c>
      <c r="C14" s="8">
        <v>49568</v>
      </c>
      <c r="D14">
        <v>0.24523214285714287</v>
      </c>
      <c r="E14">
        <v>0.20805151515151515</v>
      </c>
      <c r="H14" s="10" t="s">
        <v>90</v>
      </c>
      <c r="I14" s="8">
        <v>15031</v>
      </c>
      <c r="J14" s="8">
        <v>49568</v>
      </c>
    </row>
    <row r="42" spans="1:3">
      <c r="A42" s="9" t="s">
        <v>89</v>
      </c>
      <c r="B42" t="s">
        <v>87</v>
      </c>
      <c r="C42" t="s">
        <v>88</v>
      </c>
    </row>
    <row r="43" spans="1:3">
      <c r="A43" s="10" t="s">
        <v>93</v>
      </c>
      <c r="B43">
        <v>0.44440000000000002</v>
      </c>
      <c r="C43">
        <v>1</v>
      </c>
    </row>
    <row r="44" spans="1:3">
      <c r="A44" s="10" t="s">
        <v>104</v>
      </c>
      <c r="B44">
        <v>0</v>
      </c>
      <c r="C44">
        <v>0</v>
      </c>
    </row>
    <row r="45" spans="1:3">
      <c r="A45" s="10" t="s">
        <v>96</v>
      </c>
      <c r="B45">
        <v>0.40396666666666664</v>
      </c>
      <c r="C45">
        <v>0.40483333333333332</v>
      </c>
    </row>
    <row r="46" spans="1:3">
      <c r="A46" s="10" t="s">
        <v>91</v>
      </c>
      <c r="B46">
        <v>1.6666666666666666E-2</v>
      </c>
      <c r="C46">
        <v>0.11795</v>
      </c>
    </row>
    <row r="47" spans="1:3">
      <c r="A47" s="10" t="s">
        <v>97</v>
      </c>
      <c r="B47">
        <v>0</v>
      </c>
      <c r="C47">
        <v>0.14853333333333332</v>
      </c>
    </row>
    <row r="48" spans="1:3">
      <c r="A48" s="10" t="s">
        <v>95</v>
      </c>
      <c r="B48">
        <v>0.20520000000000002</v>
      </c>
      <c r="C48">
        <v>0.18882499999999999</v>
      </c>
    </row>
    <row r="49" spans="1:3">
      <c r="A49" s="10" t="s">
        <v>94</v>
      </c>
      <c r="B49">
        <v>0.20737999999999998</v>
      </c>
      <c r="C49">
        <v>0.15256</v>
      </c>
    </row>
    <row r="50" spans="1:3">
      <c r="A50" s="10" t="s">
        <v>92</v>
      </c>
      <c r="B50">
        <v>0.22752500000000001</v>
      </c>
      <c r="C50">
        <v>0.1646</v>
      </c>
    </row>
    <row r="51" spans="1:3">
      <c r="A51" s="10" t="s">
        <v>99</v>
      </c>
      <c r="B51">
        <v>0.28355999999999998</v>
      </c>
      <c r="C51">
        <v>0.16897999999999999</v>
      </c>
    </row>
    <row r="52" spans="1:3">
      <c r="A52" s="10" t="s">
        <v>98</v>
      </c>
      <c r="B52">
        <v>0.29494999999999999</v>
      </c>
      <c r="C52">
        <v>0.17810000000000001</v>
      </c>
    </row>
    <row r="53" spans="1:3">
      <c r="A53" s="10" t="s">
        <v>105</v>
      </c>
      <c r="B53">
        <v>0</v>
      </c>
      <c r="C53">
        <v>0</v>
      </c>
    </row>
    <row r="54" spans="1:3">
      <c r="A54" s="10" t="s">
        <v>106</v>
      </c>
      <c r="B54">
        <v>0</v>
      </c>
      <c r="C54">
        <v>0</v>
      </c>
    </row>
    <row r="55" spans="1:3">
      <c r="A55" s="10" t="s">
        <v>90</v>
      </c>
      <c r="B55">
        <v>0.24523214285714287</v>
      </c>
      <c r="C55">
        <v>0.20805151515151515</v>
      </c>
    </row>
    <row r="78" spans="1:11">
      <c r="A78" s="9" t="s">
        <v>121</v>
      </c>
      <c r="B78" t="s">
        <v>118</v>
      </c>
      <c r="C78" t="s">
        <v>119</v>
      </c>
      <c r="D78" t="s">
        <v>117</v>
      </c>
      <c r="J78" s="9" t="s">
        <v>121</v>
      </c>
      <c r="K78" t="s">
        <v>120</v>
      </c>
    </row>
    <row r="79" spans="1:11">
      <c r="A79" t="s">
        <v>93</v>
      </c>
      <c r="B79" s="11">
        <v>0.22222222222222221</v>
      </c>
      <c r="C79" s="11">
        <v>1</v>
      </c>
      <c r="D79" s="11">
        <v>0.36363636363636365</v>
      </c>
      <c r="J79" t="s">
        <v>93</v>
      </c>
      <c r="K79" s="11">
        <v>0</v>
      </c>
    </row>
    <row r="80" spans="1:11">
      <c r="A80" t="s">
        <v>104</v>
      </c>
      <c r="B80" s="11">
        <v>0</v>
      </c>
      <c r="C80" s="11">
        <v>0</v>
      </c>
      <c r="D80" s="11">
        <v>0</v>
      </c>
      <c r="J80" t="s">
        <v>104</v>
      </c>
      <c r="K80" s="11">
        <v>-1</v>
      </c>
    </row>
    <row r="81" spans="1:11">
      <c r="A81" t="s">
        <v>96</v>
      </c>
      <c r="B81" s="11">
        <v>0.40397350993377484</v>
      </c>
      <c r="C81" s="11">
        <v>0.51542416452442164</v>
      </c>
      <c r="D81" s="11">
        <v>0.49730893433799783</v>
      </c>
      <c r="J81" t="s">
        <v>96</v>
      </c>
      <c r="K81" s="11">
        <v>0</v>
      </c>
    </row>
    <row r="82" spans="1:11">
      <c r="A82" t="s">
        <v>91</v>
      </c>
      <c r="B82" s="11">
        <v>0.7567567567567568</v>
      </c>
      <c r="C82" s="11">
        <v>0.61702127659574468</v>
      </c>
      <c r="D82" s="11">
        <v>0.65648854961832059</v>
      </c>
      <c r="J82" t="s">
        <v>91</v>
      </c>
      <c r="K82" s="11">
        <v>-0.85536159600997508</v>
      </c>
    </row>
    <row r="83" spans="1:11">
      <c r="A83" t="s">
        <v>97</v>
      </c>
      <c r="B83" s="11">
        <v>0</v>
      </c>
      <c r="C83" s="11">
        <v>0.48542035699686603</v>
      </c>
      <c r="D83" s="11">
        <v>0.48542035699686603</v>
      </c>
      <c r="J83" t="s">
        <v>97</v>
      </c>
      <c r="K83" s="11">
        <v>121.84482758620689</v>
      </c>
    </row>
    <row r="84" spans="1:11">
      <c r="A84" t="s">
        <v>95</v>
      </c>
      <c r="B84" s="11">
        <v>0.31729408434757994</v>
      </c>
      <c r="C84" s="11">
        <v>0.226301442138586</v>
      </c>
      <c r="D84" s="11">
        <v>0.23853560147657649</v>
      </c>
      <c r="J84" t="s">
        <v>95</v>
      </c>
      <c r="K84" s="11">
        <v>-0.27761403508771931</v>
      </c>
    </row>
    <row r="85" spans="1:11">
      <c r="A85" t="s">
        <v>94</v>
      </c>
      <c r="B85" s="11">
        <v>0.24490740740740741</v>
      </c>
      <c r="C85" s="11">
        <v>0.20393047600237013</v>
      </c>
      <c r="D85" s="11">
        <v>0.20903222087728399</v>
      </c>
      <c r="J85" t="s">
        <v>94</v>
      </c>
      <c r="K85" s="11">
        <v>1.4072275111715562</v>
      </c>
    </row>
    <row r="86" spans="1:11">
      <c r="A86" t="s">
        <v>92</v>
      </c>
      <c r="B86" s="11">
        <v>9.9862203128799551E-2</v>
      </c>
      <c r="C86" s="11">
        <v>0.14621506245278709</v>
      </c>
      <c r="D86" s="11">
        <v>0.13795841755703148</v>
      </c>
      <c r="J86" t="s">
        <v>92</v>
      </c>
      <c r="K86" s="11">
        <v>-0.32824858757062148</v>
      </c>
    </row>
    <row r="87" spans="1:11">
      <c r="A87" t="s">
        <v>99</v>
      </c>
      <c r="B87" s="11">
        <v>6.7883445405059237E-2</v>
      </c>
      <c r="C87" s="11">
        <v>0.1285897002751098</v>
      </c>
      <c r="D87" s="11">
        <v>0.11739524081327377</v>
      </c>
      <c r="J87" t="s">
        <v>99</v>
      </c>
      <c r="K87" s="11">
        <v>0.28042773038567825</v>
      </c>
    </row>
    <row r="88" spans="1:11">
      <c r="A88" t="s">
        <v>98</v>
      </c>
      <c r="B88" s="11">
        <v>0.31539915660898649</v>
      </c>
      <c r="C88" s="11">
        <v>0.38953985855234435</v>
      </c>
      <c r="D88" s="11">
        <v>0.3751812895140737</v>
      </c>
      <c r="J88" t="s">
        <v>98</v>
      </c>
      <c r="K88" s="11">
        <v>1.093178192737168</v>
      </c>
    </row>
    <row r="89" spans="1:11">
      <c r="A89" t="s">
        <v>105</v>
      </c>
      <c r="B89" s="11">
        <v>0</v>
      </c>
      <c r="C89" s="11">
        <v>0</v>
      </c>
      <c r="D89" s="11">
        <v>0</v>
      </c>
      <c r="J89" t="s">
        <v>105</v>
      </c>
      <c r="K89" s="11">
        <v>0</v>
      </c>
    </row>
    <row r="90" spans="1:11">
      <c r="A90" t="s">
        <v>106</v>
      </c>
      <c r="B90" s="11">
        <v>0</v>
      </c>
      <c r="C90" s="11">
        <v>0</v>
      </c>
      <c r="D90" s="11">
        <v>0</v>
      </c>
      <c r="J90" t="s">
        <v>106</v>
      </c>
      <c r="K90" s="11">
        <v>0</v>
      </c>
    </row>
    <row r="111" spans="17:21">
      <c r="Q111" s="9" t="s">
        <v>109</v>
      </c>
      <c r="R111" s="9" t="s">
        <v>121</v>
      </c>
      <c r="S111" t="s">
        <v>108</v>
      </c>
      <c r="T111" t="s">
        <v>107</v>
      </c>
      <c r="U111" t="s">
        <v>116</v>
      </c>
    </row>
    <row r="112" spans="17:21">
      <c r="Q112">
        <v>2023</v>
      </c>
      <c r="R112" t="s">
        <v>105</v>
      </c>
      <c r="S112" s="8">
        <v>945</v>
      </c>
      <c r="T112" s="8">
        <v>934</v>
      </c>
      <c r="U112" s="11">
        <v>0.98835978835978833</v>
      </c>
    </row>
    <row r="113" spans="17:21">
      <c r="Q113">
        <v>2023</v>
      </c>
      <c r="R113" t="s">
        <v>106</v>
      </c>
      <c r="S113" s="8">
        <v>964</v>
      </c>
      <c r="T113" s="8">
        <v>954</v>
      </c>
      <c r="U113" s="11">
        <v>0.98962655601659755</v>
      </c>
    </row>
    <row r="114" spans="17:21">
      <c r="Q114">
        <v>2024</v>
      </c>
      <c r="R114" t="s">
        <v>93</v>
      </c>
      <c r="S114" s="8">
        <v>1099</v>
      </c>
      <c r="T114" s="8">
        <v>1053</v>
      </c>
      <c r="U114" s="11">
        <v>0.95814376706096449</v>
      </c>
    </row>
    <row r="115" spans="17:21">
      <c r="Q115">
        <v>2024</v>
      </c>
      <c r="R115" t="s">
        <v>104</v>
      </c>
      <c r="S115" s="8">
        <v>1396</v>
      </c>
      <c r="T115" s="8">
        <v>1340</v>
      </c>
      <c r="U115" s="11">
        <v>0.95988538681948421</v>
      </c>
    </row>
    <row r="116" spans="17:21">
      <c r="Q116">
        <v>2024</v>
      </c>
      <c r="R116" t="s">
        <v>96</v>
      </c>
      <c r="S116" s="8">
        <v>2399</v>
      </c>
      <c r="T116" s="8">
        <v>2065</v>
      </c>
      <c r="U116" s="11">
        <v>0.86077532305127136</v>
      </c>
    </row>
    <row r="117" spans="17:21">
      <c r="Q117">
        <v>2024</v>
      </c>
      <c r="R117" t="s">
        <v>91</v>
      </c>
      <c r="S117" s="8">
        <v>3958</v>
      </c>
      <c r="T117" s="8">
        <v>3399</v>
      </c>
      <c r="U117" s="11">
        <v>0.85876705406771092</v>
      </c>
    </row>
    <row r="118" spans="17:21">
      <c r="Q118">
        <v>2024</v>
      </c>
      <c r="R118" t="s">
        <v>97</v>
      </c>
      <c r="S118" s="8">
        <v>3900</v>
      </c>
      <c r="T118" s="8">
        <v>2471</v>
      </c>
      <c r="U118" s="11">
        <v>0.63358974358974363</v>
      </c>
    </row>
    <row r="119" spans="17:21">
      <c r="Q119">
        <v>2024</v>
      </c>
      <c r="R119" t="s">
        <v>95</v>
      </c>
      <c r="S119" s="8">
        <v>3630</v>
      </c>
      <c r="T119" s="8">
        <v>3151</v>
      </c>
      <c r="U119" s="11">
        <v>0.86804407713498621</v>
      </c>
    </row>
    <row r="120" spans="17:21">
      <c r="Q120">
        <v>2024</v>
      </c>
      <c r="R120" t="s">
        <v>94</v>
      </c>
      <c r="S120" s="8">
        <v>4230</v>
      </c>
      <c r="T120" s="8">
        <v>3592</v>
      </c>
      <c r="U120" s="11">
        <v>0.8491725768321513</v>
      </c>
    </row>
    <row r="121" spans="17:21">
      <c r="Q121">
        <v>2024</v>
      </c>
      <c r="R121" t="s">
        <v>92</v>
      </c>
      <c r="S121" s="8">
        <v>3091</v>
      </c>
      <c r="T121" s="8">
        <v>2718</v>
      </c>
      <c r="U121" s="11">
        <v>0.87932707861533488</v>
      </c>
    </row>
    <row r="122" spans="17:21">
      <c r="Q122">
        <v>2024</v>
      </c>
      <c r="R122" t="s">
        <v>99</v>
      </c>
      <c r="S122" s="8">
        <v>4726</v>
      </c>
      <c r="T122" s="8">
        <v>4245</v>
      </c>
      <c r="U122" s="11">
        <v>0.89822259839187468</v>
      </c>
    </row>
    <row r="123" spans="17:21">
      <c r="Q123">
        <v>2024</v>
      </c>
      <c r="R123" t="s">
        <v>98</v>
      </c>
      <c r="S123" s="8">
        <v>3206</v>
      </c>
      <c r="T123" s="8">
        <v>2800</v>
      </c>
      <c r="U123" s="11">
        <v>0.8733624454148472</v>
      </c>
    </row>
    <row r="129" spans="1:13">
      <c r="A129" s="9" t="s">
        <v>109</v>
      </c>
      <c r="B129" s="9" t="s">
        <v>121</v>
      </c>
      <c r="C129" t="s">
        <v>111</v>
      </c>
      <c r="H129" s="9" t="s">
        <v>110</v>
      </c>
      <c r="I129" t="s">
        <v>108</v>
      </c>
      <c r="J129" t="s">
        <v>107</v>
      </c>
    </row>
    <row r="130" spans="1:13">
      <c r="A130">
        <v>2023</v>
      </c>
      <c r="B130" t="s">
        <v>105</v>
      </c>
      <c r="C130" s="11">
        <v>0</v>
      </c>
      <c r="H130" t="s">
        <v>62</v>
      </c>
      <c r="I130" s="8">
        <v>0</v>
      </c>
      <c r="J130" s="8">
        <v>360</v>
      </c>
    </row>
    <row r="131" spans="1:13">
      <c r="A131">
        <v>2023</v>
      </c>
      <c r="B131" t="s">
        <v>106</v>
      </c>
      <c r="C131" s="11">
        <v>2.1413276231263382E-2</v>
      </c>
      <c r="H131" t="s">
        <v>63</v>
      </c>
      <c r="I131" s="8">
        <v>0</v>
      </c>
      <c r="J131" s="8">
        <v>220</v>
      </c>
    </row>
    <row r="132" spans="1:13">
      <c r="A132">
        <v>2024</v>
      </c>
      <c r="B132" t="s">
        <v>93</v>
      </c>
      <c r="C132" s="11">
        <v>0.10377358490566038</v>
      </c>
      <c r="H132" t="s">
        <v>53</v>
      </c>
      <c r="I132" s="8">
        <v>0</v>
      </c>
      <c r="J132" s="8">
        <v>415</v>
      </c>
    </row>
    <row r="133" spans="1:13">
      <c r="A133">
        <v>2024</v>
      </c>
      <c r="B133" t="s">
        <v>104</v>
      </c>
      <c r="C133" s="11">
        <v>0.27255460588793923</v>
      </c>
      <c r="H133" t="s">
        <v>64</v>
      </c>
      <c r="I133" s="8">
        <v>0</v>
      </c>
      <c r="J133" s="8">
        <v>277</v>
      </c>
    </row>
    <row r="134" spans="1:13">
      <c r="A134">
        <v>2024</v>
      </c>
      <c r="B134" t="s">
        <v>96</v>
      </c>
      <c r="C134" s="11">
        <v>0.54104477611940294</v>
      </c>
      <c r="H134" t="s">
        <v>54</v>
      </c>
      <c r="I134" s="8">
        <v>0</v>
      </c>
      <c r="J134" s="8">
        <v>228</v>
      </c>
    </row>
    <row r="135" spans="1:13">
      <c r="A135">
        <v>2024</v>
      </c>
      <c r="B135" t="s">
        <v>91</v>
      </c>
      <c r="C135" s="11">
        <v>0.64600484261501212</v>
      </c>
      <c r="H135" t="s">
        <v>65</v>
      </c>
      <c r="I135" s="8">
        <v>0</v>
      </c>
      <c r="J135" s="8">
        <v>7</v>
      </c>
      <c r="L135" s="12" t="s">
        <v>112</v>
      </c>
      <c r="M135" s="12" t="s">
        <v>113</v>
      </c>
    </row>
    <row r="136" spans="1:13">
      <c r="A136">
        <v>2024</v>
      </c>
      <c r="B136" t="s">
        <v>97</v>
      </c>
      <c r="C136" s="11">
        <v>-0.27302147690497203</v>
      </c>
      <c r="H136" t="s">
        <v>56</v>
      </c>
      <c r="I136" s="8">
        <v>0</v>
      </c>
      <c r="J136" s="8">
        <v>520</v>
      </c>
      <c r="L136" s="12" t="s">
        <v>114</v>
      </c>
      <c r="M136" s="8">
        <v>8855</v>
      </c>
    </row>
    <row r="137" spans="1:13">
      <c r="A137">
        <v>2024</v>
      </c>
      <c r="B137" t="s">
        <v>95</v>
      </c>
      <c r="C137" s="11">
        <v>0.27519222986645081</v>
      </c>
      <c r="H137" t="s">
        <v>66</v>
      </c>
      <c r="I137" s="8">
        <v>0</v>
      </c>
      <c r="J137" s="8">
        <v>157</v>
      </c>
      <c r="L137" s="12" t="s">
        <v>115</v>
      </c>
      <c r="M137" s="8">
        <v>19746</v>
      </c>
    </row>
    <row r="138" spans="1:13">
      <c r="A138">
        <v>2024</v>
      </c>
      <c r="B138" t="s">
        <v>94</v>
      </c>
      <c r="C138" s="11">
        <v>0.13995556966042527</v>
      </c>
      <c r="H138" t="s">
        <v>58</v>
      </c>
      <c r="I138" s="8">
        <v>0</v>
      </c>
      <c r="J138" s="8">
        <v>35</v>
      </c>
    </row>
    <row r="139" spans="1:13">
      <c r="A139">
        <v>2024</v>
      </c>
      <c r="B139" t="s">
        <v>92</v>
      </c>
      <c r="C139" s="11">
        <v>-0.24331848552338531</v>
      </c>
      <c r="H139" t="s">
        <v>67</v>
      </c>
      <c r="I139" s="8">
        <v>0</v>
      </c>
      <c r="J139" s="8">
        <v>411</v>
      </c>
    </row>
    <row r="140" spans="1:13">
      <c r="A140">
        <v>2024</v>
      </c>
      <c r="B140" t="s">
        <v>99</v>
      </c>
      <c r="C140" s="11">
        <v>0.5618101545253863</v>
      </c>
      <c r="H140" t="s">
        <v>60</v>
      </c>
      <c r="I140" s="8">
        <v>0</v>
      </c>
      <c r="J140" s="8">
        <v>81</v>
      </c>
    </row>
    <row r="141" spans="1:13">
      <c r="A141">
        <v>2024</v>
      </c>
      <c r="B141" t="s">
        <v>98</v>
      </c>
      <c r="C141" s="11">
        <v>-0.34040047114252059</v>
      </c>
      <c r="H141" t="s">
        <v>68</v>
      </c>
      <c r="I141" s="8">
        <v>0</v>
      </c>
      <c r="J141" s="8">
        <v>161</v>
      </c>
    </row>
    <row r="142" spans="1:13">
      <c r="H142" t="s">
        <v>76</v>
      </c>
      <c r="I142" s="8">
        <v>0</v>
      </c>
      <c r="J142" s="8">
        <v>5</v>
      </c>
    </row>
    <row r="143" spans="1:13">
      <c r="H143" t="s">
        <v>69</v>
      </c>
      <c r="I143" s="8">
        <v>0</v>
      </c>
      <c r="J143" s="8">
        <v>12</v>
      </c>
    </row>
    <row r="144" spans="1:13">
      <c r="H144" t="s">
        <v>55</v>
      </c>
      <c r="I144" s="8">
        <v>0</v>
      </c>
      <c r="J144" s="8">
        <v>397</v>
      </c>
    </row>
    <row r="145" spans="8:10">
      <c r="H145" t="s">
        <v>70</v>
      </c>
      <c r="I145" s="8">
        <v>0</v>
      </c>
      <c r="J145" s="8">
        <v>84</v>
      </c>
    </row>
    <row r="146" spans="8:10">
      <c r="H146" t="s">
        <v>59</v>
      </c>
      <c r="I146" s="8">
        <v>0</v>
      </c>
      <c r="J146" s="8">
        <v>37</v>
      </c>
    </row>
    <row r="147" spans="8:10">
      <c r="H147" t="s">
        <v>71</v>
      </c>
      <c r="I147" s="8">
        <v>0</v>
      </c>
      <c r="J147" s="8">
        <v>831</v>
      </c>
    </row>
    <row r="148" spans="8:10">
      <c r="H148" t="s">
        <v>75</v>
      </c>
      <c r="I148" s="8">
        <v>0</v>
      </c>
      <c r="J148" s="8">
        <v>6</v>
      </c>
    </row>
    <row r="149" spans="8:10">
      <c r="H149" t="s">
        <v>72</v>
      </c>
      <c r="I149" s="8">
        <v>0</v>
      </c>
      <c r="J149" s="8">
        <v>51</v>
      </c>
    </row>
    <row r="150" spans="8:10">
      <c r="H150" t="s">
        <v>61</v>
      </c>
      <c r="I150" s="8">
        <v>0</v>
      </c>
      <c r="J150" s="8">
        <v>598</v>
      </c>
    </row>
    <row r="151" spans="8:10">
      <c r="H151" t="s">
        <v>73</v>
      </c>
      <c r="I151" s="8">
        <v>0</v>
      </c>
      <c r="J151" s="8">
        <v>3629</v>
      </c>
    </row>
    <row r="152" spans="8:10">
      <c r="H152" t="s">
        <v>57</v>
      </c>
      <c r="I152" s="8">
        <v>0</v>
      </c>
      <c r="J152" s="8">
        <v>79</v>
      </c>
    </row>
    <row r="153" spans="8:10">
      <c r="H153" t="s">
        <v>74</v>
      </c>
      <c r="I153" s="8">
        <v>0</v>
      </c>
      <c r="J153" s="8">
        <v>254</v>
      </c>
    </row>
    <row r="154" spans="8:10">
      <c r="H154" t="s">
        <v>43</v>
      </c>
      <c r="I154" s="8">
        <v>366</v>
      </c>
      <c r="J154" s="8">
        <v>121</v>
      </c>
    </row>
    <row r="155" spans="8:10">
      <c r="H155" t="s">
        <v>46</v>
      </c>
      <c r="I155" s="8">
        <v>1049</v>
      </c>
      <c r="J155" s="8">
        <v>296</v>
      </c>
    </row>
    <row r="156" spans="8:10">
      <c r="H156" t="s">
        <v>45</v>
      </c>
      <c r="I156" s="8">
        <v>1136</v>
      </c>
      <c r="J156" s="8">
        <v>440</v>
      </c>
    </row>
    <row r="157" spans="8:10">
      <c r="H157" t="s">
        <v>47</v>
      </c>
      <c r="I157" s="8">
        <v>1824</v>
      </c>
      <c r="J157" s="8">
        <v>805</v>
      </c>
    </row>
    <row r="158" spans="8:10">
      <c r="H158" t="s">
        <v>48</v>
      </c>
      <c r="I158" s="8">
        <v>3009</v>
      </c>
      <c r="J158" s="8">
        <v>1479</v>
      </c>
    </row>
    <row r="159" spans="8:10">
      <c r="H159" t="s">
        <v>49</v>
      </c>
      <c r="I159" s="8">
        <v>4271</v>
      </c>
      <c r="J159" s="8">
        <v>4111</v>
      </c>
    </row>
    <row r="160" spans="8:10">
      <c r="H160" t="s">
        <v>44</v>
      </c>
      <c r="I160" s="8">
        <v>10119</v>
      </c>
      <c r="J160" s="8">
        <v>2158</v>
      </c>
    </row>
    <row r="161" spans="8:11">
      <c r="H161" t="s">
        <v>50</v>
      </c>
      <c r="I161" s="8">
        <v>11770</v>
      </c>
      <c r="J161" s="8">
        <v>10457</v>
      </c>
    </row>
    <row r="171" spans="8:11">
      <c r="J171" s="8">
        <v>26160</v>
      </c>
      <c r="K171" s="8">
        <v>33544</v>
      </c>
    </row>
    <row r="172" spans="8:11">
      <c r="K172">
        <f>J171/K171</f>
        <v>0.7798712139279752</v>
      </c>
    </row>
    <row r="188" spans="1:5">
      <c r="A188" s="9" t="s">
        <v>109</v>
      </c>
      <c r="B188" s="9" t="s">
        <v>121</v>
      </c>
      <c r="C188" t="s">
        <v>108</v>
      </c>
      <c r="D188" t="s">
        <v>107</v>
      </c>
      <c r="E188" t="s">
        <v>116</v>
      </c>
    </row>
    <row r="189" spans="1:5">
      <c r="A189">
        <v>2023</v>
      </c>
      <c r="B189" t="s">
        <v>105</v>
      </c>
      <c r="C189" s="8">
        <v>945</v>
      </c>
      <c r="D189" s="8">
        <v>934</v>
      </c>
      <c r="E189" s="11">
        <v>0.98835978835978833</v>
      </c>
    </row>
    <row r="190" spans="1:5">
      <c r="A190">
        <v>2023</v>
      </c>
      <c r="B190" t="s">
        <v>106</v>
      </c>
      <c r="C190" s="8">
        <v>964</v>
      </c>
      <c r="D190" s="8">
        <v>954</v>
      </c>
      <c r="E190" s="11">
        <v>0.98962655601659755</v>
      </c>
    </row>
    <row r="191" spans="1:5">
      <c r="A191">
        <v>2024</v>
      </c>
      <c r="B191" t="s">
        <v>93</v>
      </c>
      <c r="C191" s="8">
        <v>1099</v>
      </c>
      <c r="D191" s="8">
        <v>1053</v>
      </c>
      <c r="E191" s="11">
        <v>0.95814376706096449</v>
      </c>
    </row>
    <row r="192" spans="1:5">
      <c r="A192">
        <v>2024</v>
      </c>
      <c r="B192" t="s">
        <v>104</v>
      </c>
      <c r="C192" s="8">
        <v>1396</v>
      </c>
      <c r="D192" s="8">
        <v>1340</v>
      </c>
      <c r="E192" s="11">
        <v>0.95988538681948421</v>
      </c>
    </row>
    <row r="193" spans="1:5">
      <c r="A193">
        <v>2024</v>
      </c>
      <c r="B193" t="s">
        <v>96</v>
      </c>
      <c r="C193" s="8">
        <v>2399</v>
      </c>
      <c r="D193" s="8">
        <v>2065</v>
      </c>
      <c r="E193" s="11">
        <v>0.86077532305127136</v>
      </c>
    </row>
    <row r="194" spans="1:5">
      <c r="A194">
        <v>2024</v>
      </c>
      <c r="B194" t="s">
        <v>91</v>
      </c>
      <c r="C194" s="8">
        <v>3958</v>
      </c>
      <c r="D194" s="8">
        <v>3399</v>
      </c>
      <c r="E194" s="11">
        <v>0.85876705406771092</v>
      </c>
    </row>
    <row r="195" spans="1:5">
      <c r="A195">
        <v>2024</v>
      </c>
      <c r="B195" t="s">
        <v>97</v>
      </c>
      <c r="C195" s="8">
        <v>3900</v>
      </c>
      <c r="D195" s="8">
        <v>2471</v>
      </c>
      <c r="E195" s="11">
        <v>0.63358974358974363</v>
      </c>
    </row>
    <row r="196" spans="1:5">
      <c r="A196">
        <v>2024</v>
      </c>
      <c r="B196" t="s">
        <v>95</v>
      </c>
      <c r="C196" s="8">
        <v>3630</v>
      </c>
      <c r="D196" s="8">
        <v>3151</v>
      </c>
      <c r="E196" s="11">
        <v>0.86804407713498621</v>
      </c>
    </row>
    <row r="197" spans="1:5">
      <c r="A197">
        <v>2024</v>
      </c>
      <c r="B197" t="s">
        <v>94</v>
      </c>
      <c r="C197" s="8">
        <v>4230</v>
      </c>
      <c r="D197" s="8">
        <v>3592</v>
      </c>
      <c r="E197" s="11">
        <v>0.8491725768321513</v>
      </c>
    </row>
    <row r="198" spans="1:5">
      <c r="A198">
        <v>2024</v>
      </c>
      <c r="B198" t="s">
        <v>92</v>
      </c>
      <c r="C198" s="8">
        <v>3091</v>
      </c>
      <c r="D198" s="8">
        <v>2718</v>
      </c>
      <c r="E198" s="11">
        <v>0.87932707861533488</v>
      </c>
    </row>
    <row r="199" spans="1:5">
      <c r="A199">
        <v>2024</v>
      </c>
      <c r="B199" t="s">
        <v>99</v>
      </c>
      <c r="C199" s="8">
        <v>4726</v>
      </c>
      <c r="D199" s="8">
        <v>4245</v>
      </c>
      <c r="E199" s="11">
        <v>0.89822259839187468</v>
      </c>
    </row>
    <row r="200" spans="1:5">
      <c r="A200">
        <v>2024</v>
      </c>
      <c r="B200" t="s">
        <v>98</v>
      </c>
      <c r="C200" s="8">
        <v>3206</v>
      </c>
      <c r="D200" s="8">
        <v>2800</v>
      </c>
      <c r="E200" s="11">
        <v>0.8733624454148472</v>
      </c>
    </row>
  </sheetData>
  <pageMargins left="0.7" right="0.7" top="0.75" bottom="0.75" header="0.3" footer="0.3"/>
  <pageSetup orientation="portrait" r:id="rId11"/>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4F16E-869F-4697-8183-B756BF1D4D4F}">
  <dimension ref="F4:P7"/>
  <sheetViews>
    <sheetView showGridLines="0" showRowColHeaders="0" zoomScale="85" zoomScaleNormal="85" workbookViewId="0">
      <selection activeCell="A36" sqref="A36"/>
    </sheetView>
  </sheetViews>
  <sheetFormatPr defaultColWidth="9.1796875" defaultRowHeight="12.5"/>
  <cols>
    <col min="1" max="16384" width="9.1796875" style="13"/>
  </cols>
  <sheetData>
    <row r="4" spans="6:16">
      <c r="F4" s="16" t="s">
        <v>122</v>
      </c>
      <c r="G4" s="16"/>
      <c r="H4" s="16"/>
      <c r="I4" s="16"/>
      <c r="J4" s="16"/>
      <c r="K4" s="16"/>
      <c r="L4" s="16"/>
      <c r="M4" s="16"/>
      <c r="N4" s="16"/>
      <c r="O4" s="16"/>
      <c r="P4" s="16"/>
    </row>
    <row r="5" spans="6:16">
      <c r="F5" s="16"/>
      <c r="G5" s="16"/>
      <c r="H5" s="16"/>
      <c r="I5" s="16"/>
      <c r="J5" s="16"/>
      <c r="K5" s="16"/>
      <c r="L5" s="16"/>
      <c r="M5" s="16"/>
      <c r="N5" s="16"/>
      <c r="O5" s="16"/>
      <c r="P5" s="16"/>
    </row>
    <row r="6" spans="6:16">
      <c r="F6" s="16"/>
      <c r="G6" s="16"/>
      <c r="H6" s="16"/>
      <c r="I6" s="16"/>
      <c r="J6" s="16"/>
      <c r="K6" s="16"/>
      <c r="L6" s="16"/>
      <c r="M6" s="16"/>
      <c r="N6" s="16"/>
      <c r="O6" s="16"/>
      <c r="P6" s="16"/>
    </row>
    <row r="7" spans="6:16">
      <c r="F7" s="16"/>
      <c r="G7" s="16"/>
      <c r="H7" s="16"/>
      <c r="I7" s="16"/>
      <c r="J7" s="16"/>
      <c r="K7" s="16"/>
      <c r="L7" s="16"/>
      <c r="M7" s="16"/>
      <c r="N7" s="16"/>
      <c r="O7" s="16"/>
      <c r="P7" s="16"/>
    </row>
  </sheetData>
  <mergeCells count="1">
    <mergeCell ref="F4: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35"/>
  <sheetViews>
    <sheetView workbookViewId="0">
      <selection activeCell="K37" sqref="K37"/>
    </sheetView>
  </sheetViews>
  <sheetFormatPr defaultColWidth="12.54296875" defaultRowHeight="15.75" customHeight="1"/>
  <cols>
    <col min="1" max="1" width="22.81640625" bestFit="1" customWidth="1"/>
    <col min="2" max="5" width="13.81640625" customWidth="1"/>
    <col min="6" max="9" width="14.81640625" customWidth="1"/>
    <col min="10" max="10" width="13.26953125" customWidth="1"/>
  </cols>
  <sheetData>
    <row r="1" spans="1:10" ht="15.75" customHeight="1">
      <c r="A1" s="4" t="s">
        <v>27</v>
      </c>
      <c r="B1" s="4" t="s">
        <v>28</v>
      </c>
      <c r="C1" s="4" t="s">
        <v>29</v>
      </c>
      <c r="D1" s="4" t="s">
        <v>30</v>
      </c>
      <c r="E1" s="4" t="s">
        <v>31</v>
      </c>
      <c r="F1" s="4" t="s">
        <v>32</v>
      </c>
      <c r="G1" s="4" t="s">
        <v>33</v>
      </c>
      <c r="H1" s="4" t="s">
        <v>34</v>
      </c>
      <c r="I1" s="4" t="s">
        <v>35</v>
      </c>
      <c r="J1" s="4" t="s">
        <v>36</v>
      </c>
    </row>
    <row r="2" spans="1:10" ht="15.75" customHeight="1">
      <c r="A2" s="4" t="s">
        <v>37</v>
      </c>
      <c r="B2" s="4" t="s">
        <v>38</v>
      </c>
      <c r="C2" s="4" t="s">
        <v>38</v>
      </c>
      <c r="D2" s="4" t="s">
        <v>38</v>
      </c>
      <c r="E2" s="4" t="s">
        <v>38</v>
      </c>
      <c r="F2" s="4" t="s">
        <v>38</v>
      </c>
      <c r="G2" s="4" t="s">
        <v>38</v>
      </c>
      <c r="H2" s="4" t="s">
        <v>38</v>
      </c>
      <c r="I2" s="4" t="s">
        <v>38</v>
      </c>
      <c r="J2" s="4" t="s">
        <v>38</v>
      </c>
    </row>
    <row r="3" spans="1:10" ht="15.75" customHeight="1">
      <c r="A3" s="5">
        <v>45593</v>
      </c>
      <c r="B3" s="6">
        <v>4156</v>
      </c>
      <c r="C3" s="6">
        <v>4243</v>
      </c>
      <c r="D3" s="6">
        <v>3120</v>
      </c>
      <c r="E3" s="6">
        <v>1691</v>
      </c>
      <c r="F3" s="4">
        <v>470</v>
      </c>
      <c r="G3" s="4">
        <v>523</v>
      </c>
      <c r="H3" s="4">
        <v>269</v>
      </c>
      <c r="I3" s="4">
        <v>1</v>
      </c>
      <c r="J3" s="4">
        <v>2</v>
      </c>
    </row>
    <row r="4" spans="1:10" ht="15.75" customHeight="1">
      <c r="A4" s="5">
        <v>45586</v>
      </c>
      <c r="B4" s="6">
        <v>6279</v>
      </c>
      <c r="C4" s="6">
        <v>3171</v>
      </c>
      <c r="D4" s="6">
        <v>2638</v>
      </c>
      <c r="E4" s="6">
        <v>1340</v>
      </c>
      <c r="F4" s="4">
        <v>69</v>
      </c>
      <c r="G4" s="4">
        <v>9</v>
      </c>
      <c r="J4" s="4">
        <v>1</v>
      </c>
    </row>
    <row r="5" spans="1:10" ht="15.75" customHeight="1">
      <c r="A5" s="5">
        <v>45579</v>
      </c>
      <c r="B5" s="6">
        <v>6470</v>
      </c>
      <c r="C5" s="6">
        <v>3347</v>
      </c>
      <c r="D5" s="6">
        <v>2557</v>
      </c>
      <c r="E5" s="4">
        <v>889</v>
      </c>
      <c r="F5" s="4">
        <v>272</v>
      </c>
      <c r="G5" s="4">
        <v>368</v>
      </c>
      <c r="H5" s="4">
        <v>3</v>
      </c>
    </row>
    <row r="6" spans="1:10" ht="15.75" customHeight="1">
      <c r="A6" s="5">
        <v>45572</v>
      </c>
      <c r="B6" s="6">
        <v>5402</v>
      </c>
      <c r="C6" s="6">
        <v>3124</v>
      </c>
      <c r="D6" s="6">
        <v>4171</v>
      </c>
      <c r="E6" s="6">
        <v>2546</v>
      </c>
      <c r="F6" s="4">
        <v>132</v>
      </c>
      <c r="G6" s="4">
        <v>1</v>
      </c>
      <c r="H6" s="4">
        <v>1</v>
      </c>
    </row>
    <row r="7" spans="1:10" ht="15.75" customHeight="1">
      <c r="A7" s="5">
        <v>45565</v>
      </c>
      <c r="B7" s="6">
        <v>1212</v>
      </c>
      <c r="C7" s="4">
        <v>284</v>
      </c>
      <c r="D7" s="4">
        <v>956</v>
      </c>
      <c r="E7" s="6">
        <v>5750</v>
      </c>
      <c r="F7" s="6">
        <v>2837</v>
      </c>
      <c r="G7" s="6">
        <v>5957</v>
      </c>
      <c r="H7" s="4">
        <v>395</v>
      </c>
      <c r="I7" s="4">
        <v>23</v>
      </c>
    </row>
    <row r="8" spans="1:10" ht="15.75" customHeight="1">
      <c r="A8" s="5">
        <v>45558</v>
      </c>
      <c r="B8" s="4">
        <v>945</v>
      </c>
      <c r="C8" s="6">
        <v>1426</v>
      </c>
      <c r="D8" s="6">
        <v>4482</v>
      </c>
      <c r="E8" s="6">
        <v>6167</v>
      </c>
      <c r="F8" s="6">
        <v>1649</v>
      </c>
      <c r="G8" s="6">
        <v>1636</v>
      </c>
      <c r="H8" s="6">
        <v>1321</v>
      </c>
      <c r="I8" s="4">
        <v>20</v>
      </c>
    </row>
    <row r="9" spans="1:10" ht="15.75" customHeight="1">
      <c r="A9" s="5">
        <v>45551</v>
      </c>
      <c r="B9" s="6">
        <v>1185</v>
      </c>
      <c r="C9" s="6">
        <v>2623</v>
      </c>
      <c r="D9" s="6">
        <v>6320</v>
      </c>
      <c r="E9" s="6">
        <v>3425</v>
      </c>
      <c r="F9" s="4">
        <v>771</v>
      </c>
      <c r="G9" s="6">
        <v>1020</v>
      </c>
      <c r="H9" s="4">
        <v>313</v>
      </c>
      <c r="I9" s="4">
        <v>1</v>
      </c>
    </row>
    <row r="10" spans="1:10" ht="15.75" customHeight="1">
      <c r="A10" s="5">
        <v>45544</v>
      </c>
      <c r="B10" s="6">
        <v>2385</v>
      </c>
      <c r="C10" s="6">
        <v>4124</v>
      </c>
      <c r="D10" s="6">
        <v>3354</v>
      </c>
      <c r="E10" s="6">
        <v>4067</v>
      </c>
      <c r="F10" s="6">
        <v>1561</v>
      </c>
      <c r="G10" s="4">
        <v>340</v>
      </c>
      <c r="H10" s="4">
        <v>305</v>
      </c>
      <c r="I10" s="4">
        <v>9</v>
      </c>
    </row>
    <row r="11" spans="1:10" ht="15.75" customHeight="1">
      <c r="A11" s="5">
        <v>45537</v>
      </c>
      <c r="B11" s="6">
        <v>4930</v>
      </c>
      <c r="C11" s="6">
        <v>3191</v>
      </c>
      <c r="D11" s="6">
        <v>3257</v>
      </c>
      <c r="E11" s="6">
        <v>3879</v>
      </c>
      <c r="F11" s="4">
        <v>391</v>
      </c>
      <c r="G11" s="4">
        <v>364</v>
      </c>
      <c r="H11" s="4">
        <v>1</v>
      </c>
    </row>
    <row r="12" spans="1:10" ht="15.75" customHeight="1">
      <c r="A12" s="5">
        <v>45530</v>
      </c>
      <c r="B12" s="6">
        <v>1243</v>
      </c>
      <c r="C12" s="6">
        <v>1701</v>
      </c>
      <c r="D12" s="6">
        <v>3730</v>
      </c>
      <c r="E12" s="6">
        <v>4448</v>
      </c>
      <c r="F12" s="6">
        <v>1588</v>
      </c>
      <c r="G12" s="6">
        <v>1259</v>
      </c>
      <c r="H12" s="4">
        <v>879</v>
      </c>
      <c r="I12" s="4">
        <v>177</v>
      </c>
    </row>
    <row r="13" spans="1:10" ht="15.75" customHeight="1">
      <c r="A13" s="5">
        <v>45523</v>
      </c>
      <c r="B13" s="6">
        <v>2727</v>
      </c>
      <c r="C13" s="6">
        <v>1810</v>
      </c>
      <c r="D13" s="6">
        <v>2472</v>
      </c>
      <c r="E13" s="6">
        <v>2989</v>
      </c>
      <c r="F13" s="6">
        <v>1379</v>
      </c>
      <c r="G13" s="6">
        <v>1034</v>
      </c>
      <c r="H13" s="4">
        <v>626</v>
      </c>
      <c r="I13" s="4">
        <v>180</v>
      </c>
    </row>
    <row r="14" spans="1:10" ht="15.75" customHeight="1">
      <c r="A14" s="5">
        <v>45516</v>
      </c>
      <c r="B14" s="6">
        <v>2912</v>
      </c>
      <c r="C14" s="6">
        <v>1458</v>
      </c>
      <c r="D14" s="6">
        <v>3630</v>
      </c>
      <c r="E14" s="6">
        <v>2906</v>
      </c>
      <c r="F14" s="4">
        <v>708</v>
      </c>
      <c r="G14" s="6">
        <v>1309</v>
      </c>
      <c r="H14" s="4">
        <v>575</v>
      </c>
      <c r="I14" s="4">
        <v>277</v>
      </c>
    </row>
    <row r="15" spans="1:10" ht="15.75" customHeight="1">
      <c r="A15" s="5">
        <v>45509</v>
      </c>
      <c r="B15" s="6">
        <v>1441</v>
      </c>
      <c r="C15" s="6">
        <v>2163</v>
      </c>
      <c r="D15" s="6">
        <v>2109</v>
      </c>
      <c r="E15" s="6">
        <v>5389</v>
      </c>
      <c r="F15" s="6">
        <v>1602</v>
      </c>
      <c r="G15" s="6">
        <v>1289</v>
      </c>
      <c r="H15" s="4">
        <v>645</v>
      </c>
      <c r="I15" s="4">
        <v>266</v>
      </c>
      <c r="J15" s="4">
        <v>2</v>
      </c>
    </row>
    <row r="16" spans="1:10" ht="15.75" customHeight="1">
      <c r="A16" s="5">
        <v>45502</v>
      </c>
      <c r="B16" s="6">
        <v>2264</v>
      </c>
      <c r="C16" s="6">
        <v>2883</v>
      </c>
      <c r="D16" s="6">
        <v>3780</v>
      </c>
      <c r="E16" s="6">
        <v>3354</v>
      </c>
      <c r="F16" s="6">
        <v>1098</v>
      </c>
      <c r="G16" s="4">
        <v>255</v>
      </c>
      <c r="H16" s="4">
        <v>645</v>
      </c>
      <c r="I16" s="4">
        <v>9</v>
      </c>
      <c r="J16" s="4">
        <v>2</v>
      </c>
    </row>
    <row r="17" spans="1:9" ht="15.75" customHeight="1">
      <c r="A17" s="5">
        <v>45495</v>
      </c>
      <c r="B17" s="6">
        <v>1565</v>
      </c>
      <c r="C17" s="6">
        <v>1909</v>
      </c>
      <c r="D17" s="6">
        <v>4221</v>
      </c>
      <c r="E17" s="6">
        <v>2710</v>
      </c>
      <c r="F17" s="6">
        <v>1222</v>
      </c>
      <c r="G17" s="4">
        <v>706</v>
      </c>
      <c r="H17" s="4">
        <v>546</v>
      </c>
    </row>
    <row r="18" spans="1:9" ht="15.75" customHeight="1">
      <c r="A18" s="5">
        <v>45488</v>
      </c>
      <c r="B18" s="6">
        <v>4747</v>
      </c>
      <c r="C18" s="6">
        <v>2289</v>
      </c>
      <c r="D18" s="6">
        <v>2076</v>
      </c>
      <c r="E18" s="6">
        <v>2092</v>
      </c>
      <c r="F18" s="4">
        <v>271</v>
      </c>
      <c r="G18" s="4">
        <v>310</v>
      </c>
      <c r="H18" s="4">
        <v>603</v>
      </c>
      <c r="I18" s="4">
        <v>222</v>
      </c>
    </row>
    <row r="19" spans="1:9" ht="12.5">
      <c r="A19" s="5">
        <v>45481</v>
      </c>
      <c r="B19" s="6">
        <v>1796</v>
      </c>
      <c r="C19" s="6">
        <v>1408</v>
      </c>
      <c r="D19" s="6">
        <v>1275</v>
      </c>
      <c r="E19" s="6">
        <v>1490</v>
      </c>
      <c r="F19" s="4">
        <v>982</v>
      </c>
      <c r="G19" s="6">
        <v>3628</v>
      </c>
      <c r="H19" s="4">
        <v>642</v>
      </c>
    </row>
    <row r="20" spans="1:9" ht="12.5">
      <c r="A20" s="5">
        <v>45474</v>
      </c>
      <c r="B20" s="6">
        <v>2018</v>
      </c>
      <c r="C20" s="4">
        <v>927</v>
      </c>
      <c r="D20" s="6">
        <v>1026</v>
      </c>
      <c r="E20" s="6">
        <v>1800</v>
      </c>
      <c r="F20" s="6">
        <v>1391</v>
      </c>
      <c r="G20" s="6">
        <v>1427</v>
      </c>
      <c r="H20" s="4">
        <v>464</v>
      </c>
      <c r="I20" s="4">
        <v>703</v>
      </c>
    </row>
    <row r="21" spans="1:9" ht="12.5">
      <c r="A21" s="5">
        <v>45467</v>
      </c>
      <c r="B21" s="6">
        <v>1246</v>
      </c>
      <c r="C21" s="6">
        <v>1061</v>
      </c>
      <c r="D21" s="6">
        <v>1727</v>
      </c>
      <c r="E21" s="6">
        <v>1104</v>
      </c>
      <c r="F21" s="4">
        <v>416</v>
      </c>
      <c r="G21" s="4">
        <v>228</v>
      </c>
      <c r="H21" s="4">
        <v>219</v>
      </c>
      <c r="I21" s="4">
        <v>163</v>
      </c>
    </row>
    <row r="22" spans="1:9" ht="12.5">
      <c r="A22" s="5">
        <v>45460</v>
      </c>
      <c r="B22" s="6">
        <v>1078</v>
      </c>
      <c r="C22" s="4">
        <v>826</v>
      </c>
      <c r="D22" s="6">
        <v>1909</v>
      </c>
      <c r="E22" s="4">
        <v>648</v>
      </c>
      <c r="F22" s="4">
        <v>310</v>
      </c>
      <c r="G22" s="4">
        <v>256</v>
      </c>
      <c r="H22" s="4">
        <v>192</v>
      </c>
      <c r="I22" s="4">
        <v>46</v>
      </c>
    </row>
    <row r="23" spans="1:9" ht="12.5">
      <c r="A23" s="5">
        <v>45453</v>
      </c>
      <c r="B23" s="4">
        <v>844</v>
      </c>
      <c r="C23" s="4">
        <v>762</v>
      </c>
      <c r="D23" s="6">
        <v>1798</v>
      </c>
      <c r="E23" s="6">
        <v>1397</v>
      </c>
      <c r="F23" s="4">
        <v>215</v>
      </c>
      <c r="G23" s="4">
        <v>59</v>
      </c>
      <c r="H23" s="4">
        <v>150</v>
      </c>
      <c r="I23" s="4">
        <v>42</v>
      </c>
    </row>
    <row r="24" spans="1:9" ht="12.5">
      <c r="A24" s="5">
        <v>45446</v>
      </c>
      <c r="B24" s="6">
        <v>1979</v>
      </c>
      <c r="C24" s="4">
        <v>521</v>
      </c>
      <c r="D24" s="6">
        <v>1194</v>
      </c>
      <c r="E24" s="6">
        <v>1612</v>
      </c>
      <c r="F24" s="4">
        <v>326</v>
      </c>
      <c r="G24" s="4">
        <v>163</v>
      </c>
      <c r="H24" s="4">
        <v>190</v>
      </c>
      <c r="I24" s="4">
        <v>63</v>
      </c>
    </row>
    <row r="25" spans="1:9" ht="12.5">
      <c r="A25" s="5">
        <v>45439</v>
      </c>
      <c r="B25" s="6">
        <v>2664</v>
      </c>
      <c r="C25" s="6">
        <v>1868</v>
      </c>
      <c r="D25" s="6">
        <v>1240</v>
      </c>
      <c r="E25" s="4">
        <v>265</v>
      </c>
      <c r="F25" s="4">
        <v>107</v>
      </c>
      <c r="G25" s="4">
        <v>86</v>
      </c>
      <c r="H25" s="4">
        <v>300</v>
      </c>
      <c r="I25" s="4">
        <v>66</v>
      </c>
    </row>
    <row r="26" spans="1:9" ht="12.5">
      <c r="A26" s="5">
        <v>45432</v>
      </c>
      <c r="B26" s="6">
        <v>2234</v>
      </c>
      <c r="C26" s="4">
        <v>695</v>
      </c>
      <c r="D26" s="4">
        <v>626</v>
      </c>
      <c r="E26" s="4">
        <v>514</v>
      </c>
      <c r="F26" s="4">
        <v>87</v>
      </c>
      <c r="G26" s="4">
        <v>60</v>
      </c>
      <c r="H26" s="4">
        <v>122</v>
      </c>
      <c r="I26" s="4">
        <v>31</v>
      </c>
    </row>
    <row r="27" spans="1:9" ht="12.5">
      <c r="A27" s="5">
        <v>45425</v>
      </c>
      <c r="B27" s="6">
        <v>2227</v>
      </c>
      <c r="C27" s="4">
        <v>757</v>
      </c>
      <c r="D27" s="4">
        <v>190</v>
      </c>
      <c r="E27" s="4">
        <v>325</v>
      </c>
      <c r="F27" s="4">
        <v>20</v>
      </c>
      <c r="G27" s="4">
        <v>44</v>
      </c>
      <c r="H27" s="4">
        <v>100</v>
      </c>
      <c r="I27" s="4">
        <v>50</v>
      </c>
    </row>
    <row r="28" spans="1:9" ht="12.5">
      <c r="A28" s="5">
        <v>45404</v>
      </c>
      <c r="B28" s="4">
        <v>1</v>
      </c>
      <c r="C28" s="4">
        <v>5</v>
      </c>
      <c r="D28" s="4">
        <v>19</v>
      </c>
    </row>
    <row r="29" spans="1:9" ht="12.5">
      <c r="A29" s="5">
        <v>45397</v>
      </c>
      <c r="B29" s="4">
        <v>1</v>
      </c>
      <c r="H29" s="4">
        <v>2</v>
      </c>
    </row>
    <row r="30" spans="1:9" ht="12.5">
      <c r="A30" s="5">
        <v>45390</v>
      </c>
      <c r="B30" s="4">
        <v>34</v>
      </c>
      <c r="C30" s="4">
        <v>3</v>
      </c>
      <c r="D30" s="4">
        <v>7</v>
      </c>
    </row>
    <row r="31" spans="1:9" ht="12.5">
      <c r="A31" s="5">
        <v>45383</v>
      </c>
      <c r="B31" s="4">
        <v>22</v>
      </c>
    </row>
    <row r="32" spans="1:9" ht="12.5">
      <c r="A32" s="5">
        <v>45376</v>
      </c>
      <c r="B32" s="4">
        <v>172</v>
      </c>
      <c r="C32" s="4">
        <v>65</v>
      </c>
      <c r="D32" s="4">
        <v>49</v>
      </c>
      <c r="E32" s="4">
        <v>9</v>
      </c>
      <c r="F32" s="4">
        <v>10</v>
      </c>
      <c r="G32" s="4">
        <v>1</v>
      </c>
    </row>
    <row r="33" spans="1:5" ht="12.5">
      <c r="A33" s="5">
        <v>45369</v>
      </c>
      <c r="B33" s="4">
        <v>228</v>
      </c>
      <c r="C33" s="4">
        <v>68</v>
      </c>
      <c r="D33" s="4">
        <v>145</v>
      </c>
      <c r="E33" s="4">
        <v>30</v>
      </c>
    </row>
    <row r="34" spans="1:5" ht="12.5">
      <c r="A34" s="5">
        <v>45362</v>
      </c>
      <c r="B34" s="4">
        <v>1</v>
      </c>
    </row>
    <row r="35" spans="1:5" ht="12.5">
      <c r="A35" s="5">
        <v>45306</v>
      </c>
      <c r="B35" s="4">
        <v>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30"/>
  <sheetViews>
    <sheetView workbookViewId="0">
      <selection activeCell="G34" sqref="G34"/>
    </sheetView>
  </sheetViews>
  <sheetFormatPr defaultColWidth="12.54296875" defaultRowHeight="15.75" customHeight="1"/>
  <cols>
    <col min="1" max="1" width="22.81640625" bestFit="1" customWidth="1"/>
    <col min="2" max="5" width="13.81640625" customWidth="1"/>
    <col min="6" max="9" width="14.81640625" customWidth="1"/>
  </cols>
  <sheetData>
    <row r="1" spans="1:9" ht="15.75" customHeight="1">
      <c r="A1" s="4" t="s">
        <v>27</v>
      </c>
      <c r="B1" s="4" t="s">
        <v>28</v>
      </c>
      <c r="C1" s="4" t="s">
        <v>29</v>
      </c>
      <c r="D1" s="4" t="s">
        <v>30</v>
      </c>
      <c r="E1" s="4" t="s">
        <v>31</v>
      </c>
      <c r="F1" s="4" t="s">
        <v>32</v>
      </c>
      <c r="G1" s="4" t="s">
        <v>33</v>
      </c>
      <c r="H1" s="4" t="s">
        <v>34</v>
      </c>
      <c r="I1" s="4" t="s">
        <v>35</v>
      </c>
    </row>
    <row r="2" spans="1:9" ht="15.75" customHeight="1">
      <c r="A2" s="4" t="s">
        <v>37</v>
      </c>
      <c r="B2" s="4" t="s">
        <v>41</v>
      </c>
      <c r="C2" s="4" t="s">
        <v>41</v>
      </c>
      <c r="D2" s="4" t="s">
        <v>41</v>
      </c>
      <c r="E2" s="4" t="s">
        <v>41</v>
      </c>
      <c r="F2" s="4" t="s">
        <v>41</v>
      </c>
      <c r="G2" s="4" t="s">
        <v>41</v>
      </c>
      <c r="H2" s="4" t="s">
        <v>41</v>
      </c>
      <c r="I2" s="4" t="s">
        <v>41</v>
      </c>
    </row>
    <row r="3" spans="1:9" ht="15.75" customHeight="1">
      <c r="A3" s="5">
        <v>45593</v>
      </c>
      <c r="B3" s="6">
        <v>1069</v>
      </c>
      <c r="C3" s="4">
        <v>701</v>
      </c>
      <c r="D3" s="4">
        <v>662</v>
      </c>
      <c r="E3" s="4">
        <v>213</v>
      </c>
      <c r="F3" s="4">
        <v>172</v>
      </c>
      <c r="G3" s="4">
        <v>282</v>
      </c>
      <c r="H3" s="4">
        <v>65</v>
      </c>
    </row>
    <row r="4" spans="1:9" ht="15.75" customHeight="1">
      <c r="A4" s="5">
        <v>45586</v>
      </c>
      <c r="B4" s="6">
        <v>1009</v>
      </c>
      <c r="C4" s="4">
        <v>485</v>
      </c>
      <c r="D4" s="4">
        <v>863</v>
      </c>
      <c r="E4" s="4">
        <v>596</v>
      </c>
      <c r="F4" s="4">
        <v>91</v>
      </c>
    </row>
    <row r="5" spans="1:9" ht="15.75" customHeight="1">
      <c r="A5" s="5">
        <v>45579</v>
      </c>
      <c r="B5" s="6">
        <v>1476</v>
      </c>
      <c r="C5" s="4">
        <v>453</v>
      </c>
      <c r="D5" s="4">
        <v>674</v>
      </c>
      <c r="E5" s="4">
        <v>633</v>
      </c>
      <c r="F5" s="4">
        <v>165</v>
      </c>
      <c r="G5" s="4">
        <v>378</v>
      </c>
      <c r="H5" s="4">
        <v>194</v>
      </c>
    </row>
    <row r="6" spans="1:9" ht="15.75" customHeight="1">
      <c r="A6" s="5">
        <v>45572</v>
      </c>
      <c r="B6" s="4">
        <v>784</v>
      </c>
      <c r="C6" s="4">
        <v>813</v>
      </c>
      <c r="D6" s="4">
        <v>907</v>
      </c>
      <c r="E6" s="4">
        <v>831</v>
      </c>
      <c r="F6" s="4">
        <v>236</v>
      </c>
      <c r="G6" s="4">
        <v>2</v>
      </c>
    </row>
    <row r="7" spans="1:9" ht="15.75" customHeight="1">
      <c r="A7" s="5">
        <v>45565</v>
      </c>
      <c r="B7" s="4">
        <v>137</v>
      </c>
      <c r="C7" s="4">
        <v>11</v>
      </c>
      <c r="D7" s="4">
        <v>8</v>
      </c>
      <c r="E7" s="4">
        <v>161</v>
      </c>
      <c r="F7" s="4">
        <v>613</v>
      </c>
      <c r="G7" s="6">
        <v>2246</v>
      </c>
      <c r="H7" s="4">
        <v>421</v>
      </c>
      <c r="I7" s="4">
        <v>34</v>
      </c>
    </row>
    <row r="8" spans="1:9" ht="15.75" customHeight="1">
      <c r="A8" s="5">
        <v>45558</v>
      </c>
      <c r="B8" s="4">
        <v>7</v>
      </c>
      <c r="C8" s="4">
        <v>4</v>
      </c>
      <c r="D8" s="4">
        <v>344</v>
      </c>
      <c r="E8" s="6">
        <v>1328</v>
      </c>
      <c r="F8" s="4">
        <v>917</v>
      </c>
      <c r="G8" s="4">
        <v>649</v>
      </c>
      <c r="H8" s="4">
        <v>329</v>
      </c>
    </row>
    <row r="9" spans="1:9" ht="15.75" customHeight="1">
      <c r="A9" s="5">
        <v>45551</v>
      </c>
      <c r="B9" s="4">
        <v>35</v>
      </c>
      <c r="C9" s="4">
        <v>325</v>
      </c>
      <c r="D9" s="6">
        <v>1129</v>
      </c>
      <c r="E9" s="6">
        <v>1129</v>
      </c>
      <c r="F9" s="4">
        <v>425</v>
      </c>
      <c r="G9" s="4">
        <v>193</v>
      </c>
      <c r="H9" s="4">
        <v>408</v>
      </c>
    </row>
    <row r="10" spans="1:9" ht="15.75" customHeight="1">
      <c r="A10" s="5">
        <v>45544</v>
      </c>
      <c r="B10" s="4">
        <v>164</v>
      </c>
      <c r="C10" s="4">
        <v>502</v>
      </c>
      <c r="D10" s="6">
        <v>1084</v>
      </c>
      <c r="E10" s="4">
        <v>949</v>
      </c>
      <c r="F10" s="4">
        <v>465</v>
      </c>
      <c r="G10" s="4">
        <v>213</v>
      </c>
      <c r="H10" s="4">
        <v>249</v>
      </c>
    </row>
    <row r="11" spans="1:9" ht="15.75" customHeight="1">
      <c r="A11" s="5">
        <v>45537</v>
      </c>
      <c r="B11" s="4">
        <v>929</v>
      </c>
      <c r="C11" s="4">
        <v>793</v>
      </c>
      <c r="D11" s="4">
        <v>642</v>
      </c>
      <c r="E11" s="4">
        <v>959</v>
      </c>
      <c r="F11" s="4">
        <v>335</v>
      </c>
      <c r="G11" s="4">
        <v>248</v>
      </c>
      <c r="H11" s="4">
        <v>352</v>
      </c>
      <c r="I11" s="4">
        <v>1</v>
      </c>
    </row>
    <row r="12" spans="1:9" ht="15.75" customHeight="1">
      <c r="A12" s="5">
        <v>45530</v>
      </c>
      <c r="B12" s="4">
        <v>4</v>
      </c>
      <c r="C12" s="4">
        <v>3</v>
      </c>
      <c r="D12" s="4">
        <v>9</v>
      </c>
      <c r="E12" s="4">
        <v>987</v>
      </c>
      <c r="F12" s="4">
        <v>581</v>
      </c>
      <c r="G12" s="6">
        <v>1232</v>
      </c>
      <c r="H12" s="4">
        <v>319</v>
      </c>
      <c r="I12" s="4">
        <v>224</v>
      </c>
    </row>
    <row r="13" spans="1:9" ht="15.75" customHeight="1">
      <c r="A13" s="5">
        <v>45523</v>
      </c>
      <c r="B13" s="4">
        <v>578</v>
      </c>
      <c r="C13" s="4">
        <v>526</v>
      </c>
      <c r="D13" s="4">
        <v>321</v>
      </c>
      <c r="E13" s="4">
        <v>565</v>
      </c>
      <c r="F13" s="4">
        <v>405</v>
      </c>
      <c r="G13" s="4">
        <v>671</v>
      </c>
      <c r="H13" s="4">
        <v>210</v>
      </c>
      <c r="I13" s="4">
        <v>137</v>
      </c>
    </row>
    <row r="14" spans="1:9" ht="15.75" customHeight="1">
      <c r="A14" s="5">
        <v>45516</v>
      </c>
      <c r="B14" s="4">
        <v>508</v>
      </c>
      <c r="C14" s="4">
        <v>287</v>
      </c>
      <c r="D14" s="4">
        <v>606</v>
      </c>
      <c r="E14" s="4">
        <v>799</v>
      </c>
      <c r="F14" s="4">
        <v>315</v>
      </c>
      <c r="G14" s="4">
        <v>135</v>
      </c>
      <c r="H14" s="4">
        <v>205</v>
      </c>
      <c r="I14" s="4">
        <v>237</v>
      </c>
    </row>
    <row r="15" spans="1:9" ht="15.75" customHeight="1">
      <c r="A15" s="5">
        <v>45509</v>
      </c>
      <c r="B15" s="4">
        <v>142</v>
      </c>
      <c r="C15" s="4">
        <v>188</v>
      </c>
      <c r="D15" s="4">
        <v>315</v>
      </c>
      <c r="E15" s="4">
        <v>793</v>
      </c>
      <c r="F15" s="4">
        <v>422</v>
      </c>
      <c r="G15" s="4">
        <v>347</v>
      </c>
      <c r="H15" s="4">
        <v>139</v>
      </c>
      <c r="I15" s="4">
        <v>127</v>
      </c>
    </row>
    <row r="16" spans="1:9" ht="15.75" customHeight="1">
      <c r="A16" s="5">
        <v>45502</v>
      </c>
      <c r="B16" s="4">
        <v>517</v>
      </c>
      <c r="C16" s="4">
        <v>445</v>
      </c>
      <c r="D16" s="4">
        <v>351</v>
      </c>
      <c r="E16" s="4">
        <v>399</v>
      </c>
      <c r="F16" s="4">
        <v>58</v>
      </c>
      <c r="G16" s="4">
        <v>62</v>
      </c>
      <c r="H16" s="4">
        <v>235</v>
      </c>
    </row>
    <row r="17" spans="1:9" ht="15.75" customHeight="1">
      <c r="A17" s="5">
        <v>45495</v>
      </c>
      <c r="B17" s="4">
        <v>251</v>
      </c>
      <c r="C17" s="4">
        <v>192</v>
      </c>
      <c r="D17" s="4">
        <v>514</v>
      </c>
      <c r="E17" s="4">
        <v>377</v>
      </c>
      <c r="F17" s="4">
        <v>55</v>
      </c>
      <c r="G17" s="4">
        <v>139</v>
      </c>
      <c r="H17" s="4">
        <v>98</v>
      </c>
    </row>
    <row r="18" spans="1:9" ht="15.75" customHeight="1">
      <c r="A18" s="5">
        <v>45488</v>
      </c>
      <c r="B18" s="4">
        <v>644</v>
      </c>
      <c r="C18" s="4">
        <v>361</v>
      </c>
      <c r="D18" s="4">
        <v>260</v>
      </c>
      <c r="E18" s="4">
        <v>316</v>
      </c>
      <c r="F18" s="4">
        <v>198</v>
      </c>
      <c r="G18" s="4">
        <v>171</v>
      </c>
      <c r="H18" s="4">
        <v>118</v>
      </c>
      <c r="I18" s="4">
        <v>47</v>
      </c>
    </row>
    <row r="19" spans="1:9" ht="12.5">
      <c r="A19" s="5">
        <v>45481</v>
      </c>
      <c r="B19" s="4">
        <v>221</v>
      </c>
      <c r="C19" s="4">
        <v>38</v>
      </c>
      <c r="D19" s="4">
        <v>144</v>
      </c>
      <c r="E19" s="4">
        <v>188</v>
      </c>
      <c r="F19" s="4">
        <v>196</v>
      </c>
      <c r="G19" s="4">
        <v>491</v>
      </c>
      <c r="H19" s="4">
        <v>7</v>
      </c>
    </row>
    <row r="20" spans="1:9" ht="12.5">
      <c r="A20" s="5">
        <v>45474</v>
      </c>
      <c r="B20" s="4">
        <v>483</v>
      </c>
      <c r="C20" s="4">
        <v>146</v>
      </c>
      <c r="D20" s="4">
        <v>214</v>
      </c>
      <c r="E20" s="4">
        <v>246</v>
      </c>
      <c r="F20" s="4">
        <v>148</v>
      </c>
      <c r="G20" s="4">
        <v>51</v>
      </c>
      <c r="H20" s="4">
        <v>100</v>
      </c>
      <c r="I20" s="4">
        <v>159</v>
      </c>
    </row>
    <row r="21" spans="1:9" ht="12.5">
      <c r="A21" s="5">
        <v>45467</v>
      </c>
      <c r="B21" s="4">
        <v>502</v>
      </c>
      <c r="C21" s="4">
        <v>166</v>
      </c>
      <c r="D21" s="4">
        <v>209</v>
      </c>
      <c r="E21" s="4">
        <v>197</v>
      </c>
      <c r="F21" s="4">
        <v>11</v>
      </c>
      <c r="G21" s="4">
        <v>43</v>
      </c>
      <c r="H21" s="4">
        <v>76</v>
      </c>
      <c r="I21" s="4">
        <v>42</v>
      </c>
    </row>
    <row r="22" spans="1:9" ht="12.5">
      <c r="A22" s="5">
        <v>45460</v>
      </c>
      <c r="B22" s="4">
        <v>458</v>
      </c>
      <c r="C22" s="4">
        <v>184</v>
      </c>
      <c r="D22" s="4">
        <v>199</v>
      </c>
      <c r="E22" s="4">
        <v>285</v>
      </c>
      <c r="F22" s="4">
        <v>121</v>
      </c>
      <c r="G22" s="4">
        <v>37</v>
      </c>
      <c r="H22" s="4">
        <v>78</v>
      </c>
      <c r="I22" s="4">
        <v>39</v>
      </c>
    </row>
    <row r="23" spans="1:9" ht="12.5">
      <c r="A23" s="5">
        <v>45453</v>
      </c>
      <c r="B23" s="4">
        <v>161</v>
      </c>
      <c r="C23" s="4">
        <v>106</v>
      </c>
      <c r="D23" s="4">
        <v>110</v>
      </c>
      <c r="E23" s="4">
        <v>153</v>
      </c>
      <c r="F23" s="4">
        <v>130</v>
      </c>
      <c r="G23" s="4">
        <v>101</v>
      </c>
      <c r="H23" s="4">
        <v>70</v>
      </c>
      <c r="I23" s="4">
        <v>55</v>
      </c>
    </row>
    <row r="24" spans="1:9" ht="12.5">
      <c r="A24" s="5">
        <v>45397</v>
      </c>
      <c r="B24" s="4">
        <v>2</v>
      </c>
    </row>
    <row r="25" spans="1:9" ht="12.5">
      <c r="A25" s="5">
        <v>45390</v>
      </c>
      <c r="B25" s="4">
        <v>15</v>
      </c>
    </row>
    <row r="26" spans="1:9" ht="12.5">
      <c r="A26" s="5">
        <v>45383</v>
      </c>
      <c r="B26" s="4">
        <v>11</v>
      </c>
      <c r="C26" s="4">
        <v>9</v>
      </c>
    </row>
    <row r="27" spans="1:9" ht="12.5">
      <c r="A27" s="5">
        <v>45376</v>
      </c>
      <c r="B27" s="4">
        <v>12</v>
      </c>
    </row>
    <row r="28" spans="1:9" ht="12.5">
      <c r="A28" s="5">
        <v>45369</v>
      </c>
      <c r="B28" s="4">
        <v>45</v>
      </c>
      <c r="C28" s="4">
        <v>50</v>
      </c>
      <c r="D28" s="4">
        <v>35</v>
      </c>
      <c r="E28" s="4">
        <v>5</v>
      </c>
    </row>
    <row r="29" spans="1:9" ht="12.5">
      <c r="A29" s="5">
        <v>45362</v>
      </c>
      <c r="B29" s="4">
        <v>4</v>
      </c>
    </row>
    <row r="30" spans="1:9" ht="12.5">
      <c r="A30" s="5">
        <v>45306</v>
      </c>
      <c r="B30" s="4">
        <v>2</v>
      </c>
      <c r="C30" s="4">
        <v>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4"/>
  <sheetViews>
    <sheetView workbookViewId="0">
      <selection activeCell="D36" sqref="D36"/>
    </sheetView>
  </sheetViews>
  <sheetFormatPr defaultColWidth="12.54296875" defaultRowHeight="15.75" customHeight="1"/>
  <cols>
    <col min="1" max="1" width="26.7265625" customWidth="1"/>
    <col min="2" max="2" width="18.54296875" customWidth="1"/>
    <col min="3" max="3" width="17.1796875" customWidth="1"/>
  </cols>
  <sheetData>
    <row r="1" spans="1:3" ht="15.75" customHeight="1">
      <c r="A1" s="4" t="s">
        <v>37</v>
      </c>
      <c r="B1" s="4" t="s">
        <v>39</v>
      </c>
      <c r="C1" s="4" t="s">
        <v>40</v>
      </c>
    </row>
    <row r="2" spans="1:3" ht="15.75" customHeight="1">
      <c r="A2" s="5">
        <v>45593</v>
      </c>
      <c r="B2" s="6">
        <v>2329</v>
      </c>
      <c r="C2" s="7">
        <v>0.16089999999999999</v>
      </c>
    </row>
    <row r="3" spans="1:3" ht="15.75" customHeight="1">
      <c r="A3" s="5">
        <v>45586</v>
      </c>
      <c r="B3" s="6">
        <v>2334</v>
      </c>
      <c r="C3" s="7">
        <v>0.17280000000000001</v>
      </c>
    </row>
    <row r="4" spans="1:3" ht="15.75" customHeight="1">
      <c r="A4" s="5">
        <v>45579</v>
      </c>
      <c r="B4" s="6">
        <v>2725</v>
      </c>
      <c r="C4" s="7">
        <v>0.19600000000000001</v>
      </c>
    </row>
    <row r="5" spans="1:3" ht="15.75" customHeight="1">
      <c r="A5" s="5">
        <v>45572</v>
      </c>
      <c r="B5" s="6">
        <v>2810</v>
      </c>
      <c r="C5" s="7">
        <v>0.1827</v>
      </c>
    </row>
    <row r="6" spans="1:3" ht="15.75" customHeight="1">
      <c r="A6" s="5">
        <v>45565</v>
      </c>
      <c r="B6" s="6">
        <v>2982</v>
      </c>
      <c r="C6" s="7">
        <v>0.17119999999999999</v>
      </c>
    </row>
    <row r="7" spans="1:3" ht="15.75" customHeight="1">
      <c r="A7" s="5">
        <v>45558</v>
      </c>
      <c r="B7" s="6">
        <v>3209</v>
      </c>
      <c r="C7" s="7">
        <v>0.18190000000000001</v>
      </c>
    </row>
    <row r="8" spans="1:3" ht="15.75" customHeight="1">
      <c r="A8" s="5">
        <v>45551</v>
      </c>
      <c r="B8" s="6">
        <v>2534</v>
      </c>
      <c r="C8" s="7">
        <v>0.1618</v>
      </c>
    </row>
    <row r="9" spans="1:3" ht="15.75" customHeight="1">
      <c r="A9" s="5">
        <v>45544</v>
      </c>
      <c r="B9" s="6">
        <v>2418</v>
      </c>
      <c r="C9" s="7">
        <v>0.14979999999999999</v>
      </c>
    </row>
    <row r="10" spans="1:3" ht="15.75" customHeight="1">
      <c r="A10" s="5">
        <v>45537</v>
      </c>
      <c r="B10" s="6">
        <v>2885</v>
      </c>
      <c r="C10" s="7">
        <v>0.1802</v>
      </c>
    </row>
    <row r="11" spans="1:3" ht="15.75" customHeight="1">
      <c r="A11" s="5">
        <v>45530</v>
      </c>
      <c r="B11" s="6">
        <v>2539</v>
      </c>
      <c r="C11" s="7">
        <v>0.16900000000000001</v>
      </c>
    </row>
    <row r="12" spans="1:3" ht="15.75" customHeight="1">
      <c r="A12" s="5">
        <v>45523</v>
      </c>
      <c r="B12" s="6">
        <v>2231</v>
      </c>
      <c r="C12" s="7">
        <v>0.16880000000000001</v>
      </c>
    </row>
    <row r="13" spans="1:3" ht="15.75" customHeight="1">
      <c r="A13" s="5">
        <v>45516</v>
      </c>
      <c r="B13" s="6">
        <v>2379</v>
      </c>
      <c r="C13" s="7">
        <v>0.17269999999999999</v>
      </c>
    </row>
    <row r="14" spans="1:3" ht="15.75" customHeight="1">
      <c r="A14" s="5">
        <v>45509</v>
      </c>
      <c r="B14" s="6">
        <v>2204</v>
      </c>
      <c r="C14" s="7">
        <v>0.1479</v>
      </c>
    </row>
    <row r="15" spans="1:3" ht="15.75" customHeight="1">
      <c r="A15" s="5">
        <v>45502</v>
      </c>
      <c r="B15" s="6">
        <v>2147</v>
      </c>
      <c r="C15" s="7">
        <v>0.1502</v>
      </c>
    </row>
    <row r="16" spans="1:3" ht="15.75" customHeight="1">
      <c r="A16" s="5">
        <v>45495</v>
      </c>
      <c r="B16" s="6">
        <v>2115</v>
      </c>
      <c r="C16" s="7">
        <v>0.16420000000000001</v>
      </c>
    </row>
    <row r="17" spans="1:3" ht="15.75" customHeight="1">
      <c r="A17" s="5">
        <v>45488</v>
      </c>
      <c r="B17" s="6">
        <v>1911</v>
      </c>
      <c r="C17" s="7">
        <v>0.1515</v>
      </c>
    </row>
    <row r="18" spans="1:3" ht="15.75" customHeight="1">
      <c r="A18" s="5">
        <v>45481</v>
      </c>
      <c r="B18" s="6">
        <v>1905</v>
      </c>
      <c r="C18" s="7">
        <v>0.16980000000000001</v>
      </c>
    </row>
    <row r="19" spans="1:3" ht="12.5">
      <c r="A19" s="5">
        <v>45474</v>
      </c>
      <c r="B19" s="6">
        <v>1240</v>
      </c>
      <c r="C19" s="7">
        <v>0.12709999999999999</v>
      </c>
    </row>
    <row r="20" spans="1:3" ht="12.5">
      <c r="A20" s="5">
        <v>45467</v>
      </c>
      <c r="B20" s="4">
        <v>945</v>
      </c>
      <c r="C20" s="7">
        <v>0.15329999999999999</v>
      </c>
    </row>
    <row r="21" spans="1:3" ht="12.5">
      <c r="A21" s="5">
        <v>45460</v>
      </c>
      <c r="B21" s="6">
        <v>1009</v>
      </c>
      <c r="C21" s="7">
        <v>0.19159999999999999</v>
      </c>
    </row>
    <row r="22" spans="1:3" ht="12.5">
      <c r="A22" s="5">
        <v>45453</v>
      </c>
      <c r="B22" s="6">
        <v>1067</v>
      </c>
      <c r="C22" s="7">
        <v>0.2026</v>
      </c>
    </row>
    <row r="23" spans="1:3" ht="12.5">
      <c r="A23" s="5">
        <v>45446</v>
      </c>
      <c r="B23" s="6">
        <v>1257</v>
      </c>
      <c r="C23" s="7">
        <v>0.20780000000000001</v>
      </c>
    </row>
    <row r="24" spans="1:3" ht="12.5">
      <c r="A24" s="5">
        <v>45439</v>
      </c>
      <c r="B24" s="6">
        <v>1301</v>
      </c>
      <c r="C24" s="7">
        <v>0.19719999999999999</v>
      </c>
    </row>
    <row r="25" spans="1:3" ht="12.5">
      <c r="A25" s="5">
        <v>45432</v>
      </c>
      <c r="B25" s="4">
        <v>505</v>
      </c>
      <c r="C25" s="7">
        <v>0.11559999999999999</v>
      </c>
    </row>
    <row r="26" spans="1:3" ht="12.5">
      <c r="A26" s="5">
        <v>45425</v>
      </c>
      <c r="B26" s="4">
        <v>493</v>
      </c>
      <c r="C26" s="7">
        <v>0.1328</v>
      </c>
    </row>
    <row r="27" spans="1:3" ht="12.5">
      <c r="A27" s="5">
        <v>45404</v>
      </c>
      <c r="B27" s="4">
        <v>1</v>
      </c>
      <c r="C27" s="7">
        <v>0.04</v>
      </c>
    </row>
    <row r="28" spans="1:3" ht="12.5">
      <c r="A28" s="5">
        <v>45397</v>
      </c>
      <c r="B28" s="4">
        <v>0</v>
      </c>
      <c r="C28" s="7">
        <v>0</v>
      </c>
    </row>
    <row r="29" spans="1:3" ht="12.5">
      <c r="A29" s="5">
        <v>45390</v>
      </c>
      <c r="B29" s="4">
        <v>15</v>
      </c>
      <c r="C29" s="7">
        <v>0.34089999999999998</v>
      </c>
    </row>
    <row r="30" spans="1:3" ht="12.5">
      <c r="A30" s="5">
        <v>45383</v>
      </c>
      <c r="B30" s="4">
        <v>2</v>
      </c>
      <c r="C30" s="7">
        <v>9.0899999999999995E-2</v>
      </c>
    </row>
    <row r="31" spans="1:3" ht="12.5">
      <c r="A31" s="5">
        <v>45376</v>
      </c>
      <c r="B31" s="4">
        <v>52</v>
      </c>
      <c r="C31" s="7">
        <v>0.1699</v>
      </c>
    </row>
    <row r="32" spans="1:3" ht="12.5">
      <c r="A32" s="5">
        <v>45369</v>
      </c>
      <c r="B32" s="4">
        <v>21</v>
      </c>
      <c r="C32" s="7">
        <v>4.4600000000000001E-2</v>
      </c>
    </row>
    <row r="33" spans="1:3" ht="12.5">
      <c r="A33" s="5">
        <v>45362</v>
      </c>
      <c r="B33" s="4">
        <v>1</v>
      </c>
      <c r="C33" s="7">
        <v>1</v>
      </c>
    </row>
    <row r="34" spans="1:3" ht="12.5">
      <c r="A34" s="5">
        <v>45306</v>
      </c>
      <c r="B34" s="4">
        <v>2</v>
      </c>
      <c r="C34" s="7">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29"/>
  <sheetViews>
    <sheetView workbookViewId="0">
      <selection activeCell="F31" sqref="F31"/>
    </sheetView>
  </sheetViews>
  <sheetFormatPr defaultColWidth="12.54296875" defaultRowHeight="15.75" customHeight="1"/>
  <cols>
    <col min="1" max="1" width="26.7265625" customWidth="1"/>
    <col min="2" max="2" width="18.54296875" customWidth="1"/>
    <col min="3" max="3" width="17.1796875" customWidth="1"/>
  </cols>
  <sheetData>
    <row r="1" spans="1:3" ht="15.75" customHeight="1">
      <c r="A1" s="4" t="s">
        <v>37</v>
      </c>
      <c r="B1" s="4" t="s">
        <v>39</v>
      </c>
      <c r="C1" s="4" t="s">
        <v>40</v>
      </c>
    </row>
    <row r="2" spans="1:3" ht="15.75" customHeight="1">
      <c r="A2" s="5">
        <v>45593</v>
      </c>
      <c r="B2" s="4">
        <v>879</v>
      </c>
      <c r="C2" s="7">
        <v>0.27429999999999999</v>
      </c>
    </row>
    <row r="3" spans="1:3" ht="15.75" customHeight="1">
      <c r="A3" s="5">
        <v>45586</v>
      </c>
      <c r="B3" s="6">
        <v>1011</v>
      </c>
      <c r="C3" s="7">
        <v>0.32319999999999999</v>
      </c>
    </row>
    <row r="4" spans="1:3" ht="15.75" customHeight="1">
      <c r="A4" s="5">
        <v>45579</v>
      </c>
      <c r="B4" s="6">
        <v>1046</v>
      </c>
      <c r="C4" s="7">
        <v>0.26119999999999999</v>
      </c>
    </row>
    <row r="5" spans="1:3" ht="15.75" customHeight="1">
      <c r="A5" s="5">
        <v>45572</v>
      </c>
      <c r="B5" s="6">
        <v>1168</v>
      </c>
      <c r="C5" s="7">
        <v>0.3211</v>
      </c>
    </row>
    <row r="6" spans="1:3" ht="15.75" customHeight="1">
      <c r="A6" s="5">
        <v>45565</v>
      </c>
      <c r="B6" s="6">
        <v>1066</v>
      </c>
      <c r="C6" s="7">
        <v>0.2828</v>
      </c>
    </row>
    <row r="7" spans="1:3" ht="15.75" customHeight="1">
      <c r="A7" s="5">
        <v>45558</v>
      </c>
      <c r="B7" s="6">
        <v>1044</v>
      </c>
      <c r="C7" s="7">
        <v>0.28420000000000001</v>
      </c>
    </row>
    <row r="8" spans="1:3" ht="15.75" customHeight="1">
      <c r="A8" s="5">
        <v>45551</v>
      </c>
      <c r="B8" s="4">
        <v>950</v>
      </c>
      <c r="C8" s="7">
        <v>0.25430000000000003</v>
      </c>
    </row>
    <row r="9" spans="1:3" ht="15.75" customHeight="1">
      <c r="A9" s="5">
        <v>45544</v>
      </c>
      <c r="B9" s="6">
        <v>1070</v>
      </c>
      <c r="C9" s="7">
        <v>0.2868</v>
      </c>
    </row>
    <row r="10" spans="1:3" ht="15.75" customHeight="1">
      <c r="A10" s="5">
        <v>45537</v>
      </c>
      <c r="B10" s="6">
        <v>1338</v>
      </c>
      <c r="C10" s="7">
        <v>0.30969999999999998</v>
      </c>
    </row>
    <row r="11" spans="1:3" ht="15.75" customHeight="1">
      <c r="A11" s="5">
        <v>45530</v>
      </c>
      <c r="B11" s="4">
        <v>873</v>
      </c>
      <c r="C11" s="7">
        <v>0.25359999999999999</v>
      </c>
    </row>
    <row r="12" spans="1:3" ht="15.75" customHeight="1">
      <c r="A12" s="5">
        <v>45523</v>
      </c>
      <c r="B12" s="4">
        <v>916</v>
      </c>
      <c r="C12" s="7">
        <v>0.26190000000000002</v>
      </c>
    </row>
    <row r="13" spans="1:3" ht="15.75" customHeight="1">
      <c r="A13" s="5">
        <v>45516</v>
      </c>
      <c r="B13" s="4">
        <v>660</v>
      </c>
      <c r="C13" s="7">
        <v>0.2102</v>
      </c>
    </row>
    <row r="14" spans="1:3" ht="15.75" customHeight="1">
      <c r="A14" s="5">
        <v>45509</v>
      </c>
      <c r="B14" s="4">
        <v>467</v>
      </c>
      <c r="C14" s="7">
        <v>0.18440000000000001</v>
      </c>
    </row>
    <row r="15" spans="1:3" ht="15.75" customHeight="1">
      <c r="A15" s="5">
        <v>45502</v>
      </c>
      <c r="B15" s="4">
        <v>374</v>
      </c>
      <c r="C15" s="7">
        <v>0.1772</v>
      </c>
    </row>
    <row r="16" spans="1:3" ht="15.75" customHeight="1">
      <c r="A16" s="5">
        <v>45495</v>
      </c>
      <c r="B16" s="4">
        <v>353</v>
      </c>
      <c r="C16" s="7">
        <v>0.21279999999999999</v>
      </c>
    </row>
    <row r="17" spans="1:3" ht="15.75" customHeight="1">
      <c r="A17" s="5">
        <v>45488</v>
      </c>
      <c r="B17" s="4">
        <v>390</v>
      </c>
      <c r="C17" s="7">
        <v>0.1807</v>
      </c>
    </row>
    <row r="18" spans="1:3" ht="15.75" customHeight="1">
      <c r="A18" s="5">
        <v>45481</v>
      </c>
      <c r="B18" s="4">
        <v>345</v>
      </c>
      <c r="C18" s="7">
        <v>0.26200000000000001</v>
      </c>
    </row>
    <row r="19" spans="1:3" ht="12.5">
      <c r="A19" s="5">
        <v>45474</v>
      </c>
      <c r="B19" s="4">
        <v>323</v>
      </c>
      <c r="C19" s="7">
        <v>0.20419999999999999</v>
      </c>
    </row>
    <row r="20" spans="1:3" ht="12.5">
      <c r="A20" s="5">
        <v>45467</v>
      </c>
      <c r="B20" s="4">
        <v>231</v>
      </c>
      <c r="C20" s="7">
        <v>0.18229999999999999</v>
      </c>
    </row>
    <row r="21" spans="1:3" ht="12.5">
      <c r="A21" s="5">
        <v>45460</v>
      </c>
      <c r="B21" s="4">
        <v>291</v>
      </c>
      <c r="C21" s="7">
        <v>0.20449999999999999</v>
      </c>
    </row>
    <row r="22" spans="1:3" ht="12.5">
      <c r="A22" s="5">
        <v>45453</v>
      </c>
      <c r="B22" s="4">
        <v>208</v>
      </c>
      <c r="C22" s="7">
        <v>0.2288</v>
      </c>
    </row>
    <row r="23" spans="1:3" ht="12.5">
      <c r="A23" s="5">
        <v>45397</v>
      </c>
      <c r="B23" s="4">
        <v>0</v>
      </c>
      <c r="C23" s="7">
        <v>0</v>
      </c>
    </row>
    <row r="24" spans="1:3" ht="12.5">
      <c r="A24" s="5">
        <v>45390</v>
      </c>
      <c r="B24" s="4">
        <v>0</v>
      </c>
      <c r="C24" s="7">
        <v>0</v>
      </c>
    </row>
    <row r="25" spans="1:3" ht="12.5">
      <c r="A25" s="5">
        <v>45383</v>
      </c>
      <c r="B25" s="4">
        <v>1</v>
      </c>
      <c r="C25" s="7">
        <v>0.05</v>
      </c>
    </row>
    <row r="26" spans="1:3" ht="12.5">
      <c r="A26" s="5">
        <v>45376</v>
      </c>
      <c r="B26" s="4">
        <v>1</v>
      </c>
      <c r="C26" s="7">
        <v>8.3299999999999999E-2</v>
      </c>
    </row>
    <row r="27" spans="1:3" ht="12.5">
      <c r="A27" s="5">
        <v>45369</v>
      </c>
      <c r="B27" s="4">
        <v>18</v>
      </c>
      <c r="C27" s="7">
        <v>0.12859999999999999</v>
      </c>
    </row>
    <row r="28" spans="1:3" ht="12.5">
      <c r="A28" s="5">
        <v>45362</v>
      </c>
      <c r="B28" s="4">
        <v>4</v>
      </c>
      <c r="C28" s="7">
        <v>1</v>
      </c>
    </row>
    <row r="29" spans="1:3" ht="12.5">
      <c r="A29" s="5">
        <v>45306</v>
      </c>
      <c r="B29" s="4">
        <v>4</v>
      </c>
      <c r="C29" s="7">
        <v>0.44440000000000002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C a l e n d a r _ a a 4 f a e 3 f - 3 c 4 a - 4 c 8 e - 9 4 c 1 - f 5 3 c 5 e d 3 4 b d d ] ] > < / 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T a b l e X M L _ R e g i o n a l _ N M   A C H _ 6 2 c a f d 8 6 - 2 3 8 9 - 4 e 5 1 - b 4 b 0 - 4 9 0 6 9 e 2 3 4 6 7 6 " > < C u s t o m C o n t e n t > < ! [ C D A T A [ < T a b l e W i d g e t G r i d S e r i a l i z a t i o n   x m l n s : x s d = " h t t p : / / w w w . w 3 . o r g / 2 0 0 1 / X M L S c h e m a "   x m l n s : x s i = " h t t p : / / w w w . w 3 . o r g / 2 0 0 1 / X M L S c h e m a - i n s t a n c e " > < C o l u m n S u g g e s t e d T y p e   / > < C o l u m n F o r m a t   / > < C o l u m n A c c u r a c y   / > < C o l u m n C u r r e n c y S y m b o l   / > < C o l u m n P o s i t i v e P a t t e r n   / > < C o l u m n N e g a t i v e P a t t e r n   / > < C o l u m n W i d t h s > < i t e m > < k e y > < s t r i n g > A c t i o n   C r e a t e d   P a r a m e t e r < / s t r i n g > < / k e y > < v a l u e > < i n t > 2 4 4 < / i n t > < / v a l u e > < / i t e m > < i t e m > < k e y > < s t r i n g > C a t e g o r y < / s t r i n g > < / k e y > < v a l u e > < i n t > 9 1 < / i n t > < / v a l u e > < / i t e m > < i t e m > < k e y > < s t r i n g > O p s < / s t r i n g > < / k e y > < v a l u e > < i n t > 2 7 4 < / i n t > < / v a l u e > < / i t e m > < i t e m > < k e y > < s t r i n g > C o u n t < / s t r i n g > < / k e y > < v a l u e > < i n t > 7 3 < / i n t > < / v a l u e > < / i t e m > < / C o l u m n W i d t h s > < C o l u m n D i s p l a y I n d e x > < i t e m > < k e y > < s t r i n g > A c t i o n   C r e a t e d   P a r a m e t e r < / s t r i n g > < / k e y > < v a l u e > < i n t > 0 < / i n t > < / v a l u e > < / i t e m > < i t e m > < k e y > < s t r i n g > C a t e g o r y < / s t r i n g > < / k e y > < v a l u e > < i n t > 1 < / i n t > < / v a l u e > < / i t e m > < i t e m > < k e y > < s t r i n g > O p s < / s t r i n g > < / k e y > < v a l u e > < i n t > 2 < / i n t > < / v a l u e > < / i t e m > < i t e m > < k e y > < s t r i n g > C o u n t < / s t r i n g > < / k e y > < v a l u e > < i n t > 3 < / i n t > < / v a l u e > < / i t e m > < / C o l u m n D i s p l a y I n d e x > < C o l u m n F r o z e n   / > < C o l u m n C h e c k e d   / > < C o l u m n F i l t e r > < i t e m > < k e y > < s t r i n g > C a t e g o r y < / s t r i n g > < / k e y > < v a l u e > < F i l t e r E x p r e s s i o n   x s i : n i l = " t r u e "   / > < / v a l u e > < / i t e m > < / C o l u m n F i l t e r > < S e l e c t i o n F i l t e r > < i t e m > < k e y > < s t r i n g > C a t e g o r y < / s t r i n g > < / k e y > < v a l u e > < S e l e c t i o n F i l t e r   x s i : n i l = " t r u e "   / > < / v a l u e > < / i t e m > < / S e l e c t i o n F i l t e r > < F i l t e r P a r a m e t e r s > < i t e m > < k e y > < s t r i n g > C a t e g o r y < / s t r i n g > < / k e y > < v a l u e > < C o m m a n d P a r a m e t e r s   / > < / v a l u e > < / i t e m > < / F i l t e r P a r a m e t e r s > < I s S o r t D e s c e n d i n g > f a l s e < / I s S o r t D e s c e n d i n g > < / T a b l e W i d g e t G r i d S e r i a l i z a t i o n > ] ] > < / C u s t o m C o n t e n t > < / G e m i n i > 
</file>

<file path=customXml/item12.xml>��< ? x m l   v e r s i o n = " 1 . 0 "   e n c o d i n g = " U T F - 1 6 " ? > < G e m i n i   x m l n s = " h t t p : / / g e m i n i / p i v o t c u s t o m i z a t i o n / f 3 5 d 7 8 4 8 - 6 9 9 7 - 4 8 d 4 - b 3 d 1 - b d c 6 e c 8 c e 2 1 0 " > < C u s t o m C o n t e n t > < ! [ C D A T A [ < ? x m l   v e r s i o n = " 1 . 0 "   e n c o d i n g = " u t f - 1 6 " ? > < S e t t i n g s > < C a l c u l a t e d F i e l d s > < 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 N M & a m p ; A C H   % A c h < / M e a s u r e N a m e > < D i s p l a y N a m e > N M & a m p ; A C H   % A c h < / D i s p l a y N a m e > < V i s i b l e > F a l s e < / V i s i b l e > < / i t e m > < i t e m > < M e a s u r e N a m e > D U _ S L A < / M e a s u r e N a m e > < D i s p l a y N a m e > D U _ S L A < / D i s p l a y N a m e > < V i s i b l e > F a l s e < / V i s i b l e > < / i t e m > < i t e m > < M e a s u r e N a m e > G l o b a l _ L i n k _ S L A < / M e a s u r e N a m e > < D i s p l a y N a m e > G l o b a l _ L i n k _ S L A < / D i s p l a y N a m e > < V i s i b l e > F a l s e < / V i s i b l e > < / i t e m > < i t e m > < M e a s u r e N a m e > G e n e r a l _ S L A < / M e a s u r e N a m e > < D i s p l a y N a m e > G e n e r a l _ S L A < / D i s p l a y N a m e > < V i s i b l e > F a l s e < / V i s i b l e > < / i t e m > < i t e m > < M e a s u r e N a m e > G l o b a l _ D U _ E s c a l a t i o n < / M e a s u r e N a m e > < D i s p l a y N a m e > G l o b a l _ D U _ E s c a l a t i o n < / D i s p l a y N a m e > < V i s i b l e > F a l s e < / V i s i b l e > < / i t e m > < i t e m > < M e a s u r e N a m e > G l o b a l _ L i n k _ E s c a l a t i o n < / M e a s u r e N a m e > < D i s p l a y N a m e > G l o b a l _ L i n k _ E s c a l a t i o n < / D i s p l a y N a m e > < V i s i b l e > F a l s e < / V i s i b l e > < / i t e m > < i t e m > < M e a s u r e N a m e > G l o b a l _ D U _ E s c a l a t i o n _ R a t e < / M e a s u r e N a m e > < D i s p l a y N a m e > G l o b a l _ D U _ E s c a l a t i o n _ R a t e < / D i s p l a y N a m e > < V i s i b l e > F a l s e < / V i s i b l e > < / i t e m > < i t e m > < M e a s u r e N a m e > G l o b a l _ L i n k _ E s c a l a t i o n _ R a t e < / M e a s u r e N a m e > < D i s p l a y N a m e > G l o b a l _ L i n k _ E s c a l a t i o n _ R a t e < / D i s p l a y N a m e > < V i s i b l e > F a l s e < / V i s i b l e > < / i t e m > < i t e m > < M e a s u r e N a m e > P e r c _ D U _ ( C a s e s ) _ S L A < / M e a s u r e N a m e > < D i s p l a y N a m e > P e r c _ D U _ ( C a s e s ) _ S L A < / D i s p l a y N a m e > < V i s i b l e > F a l s e < / V i s i b l e > < / i t e m > < i t e m > < M e a s u r e N a m e > P e r c _ G l o b a l L i n k _ ( T i c k e t s ) _ S L A < / M e a s u r e N a m e > < D i s p l a y N a m e > P e r c _ G l o b a l L i n k _ ( T i c k e t s ) _ S L A < / D i s p l a y N a m e > < V i s i b l e > F a l s e < / V i s i b l e > < / i t e m > < i t e m > < M e a s u r e N a m e > G e n e r a _ S L A _ G r o w t h < / M e a s u r e N a m e > < D i s p l a y N a m e > G e n e r a _ S L A _ G r o w t h < / D i s p l a y N a m e > < V i s i b l e > F a l s e < / V i s i b l e > < / i t e m > < / C a l c u l a t e d F i e l d s > < S A H o s t H a s h > 0 < / S A H o s t H a s h > < G e m i n i F i e l d L i s t V i s i b l e > T r u e < / G e m i n i F i e l d L i s t V i s i b l e > < / S e t t i n g s > ] ] > < / C u s t o m C o n t e n t > < / G e m i n i > 
</file>

<file path=customXml/item13.xml>��< ? x m l   v e r s i o n = " 1 . 0 "   e n c o d i n g = " U T F - 1 6 " ? > < G e m i n i   x m l n s = " h t t p : / / g e m i n i / p i v o t c u s t o m i z a t i o n / 7 3 b 2 0 f e c - e 8 3 2 - 4 0 f c - a 2 f 3 - 0 7 3 0 2 2 e 3 6 f 0 3 " > < C u s t o m C o n t e n t > < ! [ C D A T A [ < ? x m l   v e r s i o n = " 1 . 0 "   e n c o d i n g = " u t f - 1 6 " ? > < S e t t i n g s > < C a l c u l a t e d F i e l d s > < 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 N M & a m p ; A C H   % A c h < / M e a s u r e N a m e > < D i s p l a y N a m e > N M & a m p ; A C H   % A c h < / 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 D U _ S L A < / M e a s u r e N a m e > < D i s p l a y N a m e > D U _ S L A < / D i s p l a y N a m e > < V i s i b l e > F a l s e < / V i s i b l e > < / i t e m > < i t e m > < M e a s u r e N a m e > G l o b a l _ L i n k _ S L A < / M e a s u r e N a m e > < D i s p l a y N a m e > G l o b a l _ L i n k _ S L A < / D i s p l a y N a m e > < V i s i b l e > F a l s e < / V i s i b l e > < / i t e m > < i t e m > < M e a s u r e N a m e > G e n e r a l _ S L A < / M e a s u r e N a m e > < D i s p l a y N a m e > G e n e r a l _ S L A < / D i s p l a y N a m e > < V i s i b l e > F a l s e < / V i s i b l e > < / i t e m > < i t e m > < M e a s u r e N a m e > G l o b a l _ D U _ E s c a l a t i o n < / M e a s u r e N a m e > < D i s p l a y N a m e > G l o b a l _ D U _ E s c a l a t i o n < / D i s p l a y N a m e > < V i s i b l e > F a l s e < / V i s i b l e > < / i t e m > < i t e m > < M e a s u r e N a m e > G l o b a l _ L i n k _ E s c a l a t i o n < / M e a s u r e N a m e > < D i s p l a y N a m e > G l o b a l _ L i n k _ E s c a l a t i o n < / D i s p l a y N a m e > < V i s i b l e > F a l s e < / V i s i b l e > < / i t e m > < i t e m > < M e a s u r e N a m e > G l o b a l _ D U _ E s c a l a t i o n _ R a t e < / M e a s u r e N a m e > < D i s p l a y N a m e > G l o b a l _ D U _ E s c a l a t i o n _ R a t e < / D i s p l a y N a m e > < V i s i b l e > F a l s e < / V i s i b l e > < / i t e m > < i t e m > < M e a s u r e N a m e > G l o b a l _ L i n k _ E s c a l a t i o n _ R a t e < / M e a s u r e N a m e > < D i s p l a y N a m e > G l o b a l _ L i n k _ E s c a l a t i o n _ R a t e < / D i s p l a y N a m e > < V i s i b l e > F a l s e < / V i s i b l e > < / i t e m > < i t e m > < M e a s u r e N a m e > P e r c _ D U _ ( C a s e s ) _ S L A < / M e a s u r e N a m e > < D i s p l a y N a m e > P e r c _ D U _ ( C a s e s ) _ S L A < / D i s p l a y N a m e > < V i s i b l e > F a l s e < / V i s i b l e > < / i t e m > < i t e m > < M e a s u r e N a m e > P e r c _ G l o b a l L i n k _ ( T i c k e t s ) _ S L A < / M e a s u r e N a m e > < D i s p l a y N a m e > P e r c _ G l o b a l L i n k _ ( T i c k e t s ) _ S L A < / D i s p l a y N a m e > < V i s i b l e > F a l s e < / V i s i b l e > < / i t e m > < i t e m > < M e a s u r e N a m e > G e n e r a _ S L A _ G r o w t h < / M e a s u r e N a m e > < D i s p l a y N a m e > G e n e r a _ S L A _ G r o w t h < / D i s p l a y N a m e > < V i s i b l e > F a l s e < / V i s i b l e > < / i t e m > < / C a l c u l a t e d F i e l d s > < S A H o s t H a s h > 0 < / 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 C a l e n d a r _ a a 4 f a e 3 f - 3 c 4 a - 4 c 8 e - 9 4 c 1 - f 5 3 c 5 e d 3 4 b d d < / K e y > < V a l u e   x m l n s : a = " h t t p : / / s c h e m a s . d a t a c o n t r a c t . o r g / 2 0 0 4 / 0 7 / M i c r o s o f t . A n a l y s i s S e r v i c e s . C o m m o n " > < a : H a s F o c u s > f a l s e < / a : H a s F o c u s > < a : S i z e A t D p i 9 6 > 1 1 3 < / a : S i z e A t D p i 9 6 > < a : V i s i b l e > t r u e < / a : V i s i b l e > < / V a l u e > < / K e y V a l u e O f s t r i n g S a n d b o x E d i t o r . M e a s u r e G r i d S t a t e S c d E 3 5 R y > < K e y V a l u e O f s t r i n g S a n d b o x E d i t o r . M e a s u r e G r i d S t a t e S c d E 3 5 R y > < K e y > E s c a l a t i o n _ 4 b 5 3 2 d 8 f - 7 2 2 d - 4 7 b b - b 6 a d - 8 3 0 e 2 5 1 7 e a a 7 < / K e y > < V a l u e   x m l n s : a = " h t t p : / / s c h e m a s . d a t a c o n t r a c t . o r g / 2 0 0 4 / 0 7 / M i c r o s o f t . A n a l y s i s S e r v i c e s . C o m m o n " > < a : H a s F o c u s > t r u e < / a : H a s F o c u s > < a : S i z e A t D p i 9 6 > 2 2 4 < / a : S i z e A t D p i 9 6 > < a : V i s i b l e > t r u e < / a : V i s i b l e > < / V a l u e > < / K e y V a l u e O f s t r i n g S a n d b o x E d i t o r . M e a s u r e G r i d S t a t e S c d E 3 5 R y > < K e y V a l u e O f s t r i n g S a n d b o x E d i t o r . M e a s u r e G r i d S t a t e S c d E 3 5 R y > < K e y > W a i t i n g _ T I m e _ 3 1 0 c 4 b 3 d - 6 d 1 d - 4 b 3 d - b 0 4 7 - 8 e 5 c e f f 9 1 1 2 2 < / K e y > < V a l u e   x m l n s : a = " h t t p : / / s c h e m a s . d a t a c o n t r a c t . o r g / 2 0 0 4 / 0 7 / M i c r o s o f t . A n a l y s i s S e r v i c e s . C o m m o n " > < a : H a s F o c u s > t r u e < / a : H a s F o c u s > < a : S i z e A t D p i 9 6 > 2 8 0 < / a : S i z e A t D p i 9 6 > < a : V i s i b l e > t r u e < / a : V i s i b l e > < / V a l u e > < / K e y V a l u e O f s t r i n g S a n d b o x E d i t o r . M e a s u r e G r i d S t a t e S c d E 3 5 R y > < K e y V a l u e O f s t r i n g S a n d b o x E d i t o r . M e a s u r e G r i d S t a t e S c d E 3 5 R y > < K e y > R e g i o n a l _ N M   A C H _ 6 2 c a f d 8 6 - 2 3 8 9 - 4 e 5 1 - b 4 b 0 - 4 9 0 6 9 e 2 3 4 6 7 6 < / K e y > < V a l u e   x m l n s : a = " h t t p : / / s c h e m a s . d a t a c o n t r a c t . o r g / 2 0 0 4 / 0 7 / M i c r o s o f t . A n a l y s i s S e r v i c e s . C o m m o n " > < a : H a s F o c u s > t r u e < / a : H a s F o c u s > < a : S i z e A t D p i 9 6 > 1 7 9 < / a : S i z e A t D p i 9 6 > < a : V i s i b l e > t r u e < / a : V i s i b l e > < / V a l u e > < / K e y V a l u e O f s t r i n g S a n d b o x E d i t o r . M e a s u r e G r i d S t a t e S c d E 3 5 R y > < / A r r a y O f K e y V a l u e O f s t r i n g S a n d b o x E d i t o r . M e a s u r e G r i d S t a t e S c d E 3 5 R y > ] ] > < / C u s t o m C o n t e n t > < / G e m i n i > 
</file>

<file path=customXml/item16.xml>��< ? x m l   v e r s i o n = " 1 . 0 "   e n c o d i n g = " U T F - 1 6 " ? > < G e m i n i   x m l n s = " h t t p : / / g e m i n i / p i v o t c u s t o m i z a t i o n / 4 2 e 4 e 3 6 6 - 6 c 6 c - 4 c 4 f - 9 0 4 4 - 1 b 2 f 3 e e 3 d 7 7 e " > < C u s t o m C o n t e n t > < ! [ C D A T A [ < ? x m l   v e r s i o n = " 1 . 0 "   e n c o d i n g = " u t f - 1 6 " ? > < S e t t i n g s > < C a l c u l a t e d F i e l d s > < 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 N M & a m p ; A C H   % A c h < / M e a s u r e N a m e > < D i s p l a y N a m e > N M & a m p ; A C H   % A c h < / D i s p l a y N a m e > < V i s i b l e > F a l s e < / V i s i b l e > < / i t e m > < i t e m > < M e a s u r e N a m e > D U _ S L A < / M e a s u r e N a m e > < D i s p l a y N a m e > D U _ S L A < / D i s p l a y N a m e > < V i s i b l e > F a l s e < / V i s i b l e > < / i t e m > < i t e m > < M e a s u r e N a m e > G l o b a l _ L i n k _ S L A < / M e a s u r e N a m e > < D i s p l a y N a m e > G l o b a l _ L i n k _ S L A < / D i s p l a y N a m e > < V i s i b l e > F a l s e < / V i s i b l e > < / i t e m > < i t e m > < M e a s u r e N a m e > G e n e r a l _ S L A < / M e a s u r e N a m e > < D i s p l a y N a m e > G e n e r a l _ S L A < / D i s p l a y N a m e > < V i s i b l e > F a l s e < / V i s i b l e > < / i t e m > < i t e m > < M e a s u r e N a m e > G l o b a l _ D U _ E s c a l a t i o n < / M e a s u r e N a m e > < D i s p l a y N a m e > G l o b a l _ D U _ E s c a l a t i o n < / D i s p l a y N a m e > < V i s i b l e > F a l s e < / V i s i b l e > < / i t e m > < i t e m > < M e a s u r e N a m e > G l o b a l _ L i n k _ E s c a l a t i o n < / M e a s u r e N a m e > < D i s p l a y N a m e > G l o b a l _ L i n k _ E s c a l a t i o n < / D i s p l a y N a m e > < V i s i b l e > F a l s e < / V i s i b l e > < / i t e m > < i t e m > < M e a s u r e N a m e > G l o b a l _ D U _ E s c a l a t i o n _ R a t e < / M e a s u r e N a m e > < D i s p l a y N a m e > G l o b a l _ D U _ E s c a l a t i o n _ R a t e < / D i s p l a y N a m e > < V i s i b l e > F a l s e < / V i s i b l e > < / i t e m > < i t e m > < M e a s u r e N a m e > G l o b a l _ L i n k _ E s c a l a t i o n _ R a t e < / M e a s u r e N a m e > < D i s p l a y N a m e > G l o b a l _ L i n k _ E s c a l a t i o n _ R a t e < / D i s p l a y N a m e > < V i s i b l e > F a l s e < / V i s i b l e > < / i t e m > < i t e m > < M e a s u r e N a m e > P e r c _ D U _ ( C a s e s ) _ S L A < / M e a s u r e N a m e > < D i s p l a y N a m e > P e r c _ D U _ ( C a s e s ) _ S L A < / D i s p l a y N a m e > < V i s i b l e > F a l s e < / V i s i b l e > < / i t e m > < i t e m > < M e a s u r e N a m e > P e r c _ G l o b a l L i n k _ ( T i c k e t s ) _ S L A < / M e a s u r e N a m e > < D i s p l a y N a m e > P e r c _ G l o b a l L i n k _ ( T i c k e t s ) _ S L A < / D i s p l a y N a m e > < V i s i b l e > F a l s e < / V i s i b l e > < / i t e m > < i t e m > < M e a s u r e N a m e > G e n e r a _ S L A _ G r o w t h < / M e a s u r e N a m e > < D i s p l a y N a m e > G e n e r a _ S L A _ G r o w t h < / 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E s c a l a t i o n _ 4 b 5 3 2 d 8 f - 7 2 2 d - 4 7 b b - b 6 a d - 8 3 0 e 2 5 1 7 e a a 7 " > < C u s t o m C o n t e n t > < ! [ C D A T A [ < T a b l e W i d g e t G r i d S e r i a l i z a t i o n   x m l n s : x s d = " h t t p : / / w w w . w 3 . o r g / 2 0 0 1 / X M L S c h e m a "   x m l n s : x s i = " h t t p : / / w w w . w 3 . o r g / 2 0 0 1 / X M L S c h e m a - i n s t a n c e " > < C o l u m n S u g g e s t e d T y p e   / > < C o l u m n F o r m a t   / > < C o l u m n A c c u r a c y   / > < C o l u m n C u r r e n c y S y m b o l   / > < C o l u m n P o s i t i v e P a t t e r n   / > < C o l u m n N e g a t i v e P a t t e r n   / > < C o l u m n W i d t h s > < i t e m > < k e y > < s t r i n g > A c t i o n   C r e a t e d   P a r a m e t e r < / s t r i n g > < / k e y > < v a l u e > < i n t > 2 9 7 < / i n t > < / v a l u e > < / i t e m > < i t e m > < k e y > < s t r i n g > N o   o f   E s c a l a t i o n s < / s t r i n g > < / k e y > < v a l u e > < i n t > 1 4 0 < / i n t > < / v a l u e > < / i t e m > < i t e m > < k e y > < s t r i n g > E s c a l a t i o n   R a t e < / s t r i n g > < / k e y > < v a l u e > < i n t > 1 2 8 < / i n t > < / v a l u e > < / i t e m > < i t e m > < k e y > < s t r i n g > C a t e g o r y < / s t r i n g > < / k e y > < v a l u e > < i n t > 9 1 < / i n t > < / v a l u e > < / i t e m > < / C o l u m n W i d t h s > < C o l u m n D i s p l a y I n d e x > < i t e m > < k e y > < s t r i n g > A c t i o n   C r e a t e d   P a r a m e t e r < / s t r i n g > < / k e y > < v a l u e > < i n t > 0 < / i n t > < / v a l u e > < / i t e m > < i t e m > < k e y > < s t r i n g > N o   o f   E s c a l a t i o n s < / s t r i n g > < / k e y > < v a l u e > < i n t > 1 < / i n t > < / v a l u e > < / i t e m > < i t e m > < k e y > < s t r i n g > E s c a l a t i o n   R a t e < / s t r i n g > < / k e y > < v a l u e > < i n t > 2 < / i n t > < / v a l u e > < / i t e m > < i t e m > < k e y > < s t r i n g > C a t e g o r y < / 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 W a i t i n g _ T I m e 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 W a i t i n g _ T I m e 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 C o l u m n s \ W a i t   H o u r   B u c k e t s < / K e y > < / a : K e y > < a : V a l u e   i : t y p e = " T a b l e W i d g e t B a s e V i e w S t a t e " / > < / a : K e y V a l u e O f D i a g r a m O b j e c t K e y a n y T y p e z b w N T n L X > < a : K e y V a l u e O f D i a g r a m O b j e c t K e y a n y T y p e z b w N T n L X > < a : K e y > < K e y > C o l u m n s \ W a i t i n g < / 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 C o l u m n s \ W a i t - s o r t < / K e y > < / a : K e y > < a : V a l u e   i : t y p e = " T a b l e W i d g e t B a s e V i e w S t a t e " / > < / a : K e y V a l u e O f D i a g r a m O b j e c t K e y a n y T y p e z b w N T n L X > < a : K e y V a l u e O f D i a g r a m O b j e c t K e y a n y T y p e z b w N T n L X > < a : K e y > < K e y > C o l u m n s \ S L A < / K e y > < / a : K e y > < a : V a l u e   i : t y p e = " T a b l e W i d g e t B a s e V i e w S t a t e " / > < / a : K e y V a l u e O f D i a g r a m O b j e c t K e y a n y T y p e z b w N T n L X > < a : K e y V a l u e O f D i a g r a m O b j e c t K e y a n y T y p e z b w N T n L X > < a : K e y > < K e y > C o l u m n s \ W a i t   H o u r   B u c k e t s   ( M o n t h   I n d e x ) < / K e y > < / a : K e y > < a : V a l u e   i : t y p e = " T a b l e W i d g e t B a s e V i e w S t a t e " / > < / a : K e y V a l u e O f D i a g r a m O b j e c t K e y a n y T y p e z b w N T n L X > < a : K e y V a l u e O f D i a g r a m O b j e c t K e y a n y T y p e z b w N T n L X > < a : K e y > < K e y > C o l u m n s \ W a i t   H o u r   B u c k e t s 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 E s c a l a t i o n 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 E s c a l a t i o n 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 C o l u m n s \ A c t i o n   C r e a t e d   P a r a m e t e r < / K e y > < / a : K e y > < a : V a l u e   i : t y p e = " T a b l e W i d g e t B a s e V i e w S t a t e " / > < / a : K e y V a l u e O f D i a g r a m O b j e c t K e y a n y T y p e z b w N T n L X > < a : K e y V a l u e O f D i a g r a m O b j e c t K e y a n y T y p e z b w N T n L X > < a : K e y > < K e y > C o l u m n s \ N o   o f   E s c a l a t i o n s < / K e y > < / a : K e y > < a : V a l u e   i : t y p e = " T a b l e W i d g e t B a s e V i e w S t a t e " / > < / a : K e y V a l u e O f D i a g r a m O b j e c t K e y a n y T y p e z b w N T n L X > < a : K e y V a l u e O f D i a g r a m O b j e c t K e y a n y T y p e z b w N T n L X > < a : K e y > < K e y > C o l u m n s \ E s c a l a t i o n   R a t e 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 R e g i o n a l _ N M   A C H 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 R e g i o n a l _ N M   A C H 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 C o l u m n s \ A c t i o n   C r e a t e d   P a r a m e t e r 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 C o l u m n s \ O p s < / 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 C o l u m n s \ M o n t h N o < / 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 C o l u m n s \ S h o r t M o n t h N a m e < / K e y > < / a : K e y > < a : V a l u e   i : t y p e = " T a b l e W i d g e t B a s e V i e w S t a t e " / > < / a : K e y V a l u e O f D i a g r a m O b j e c t K e y a n y T y p e z b w N T n L X > < a : K e y V a l u e O f D i a g r a m O b j e c t K e y a n y T y p e z b w N T n L X > < a : K e y > < K e y > C o l u m n s \ Q u a r t e r _ < / 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 C o l u m n s \ L a s t M o n t h N a m e < / K e y > < / a : K e y > < a : V a l u e   i : t y p e = " T a b l e W i d g e t B a s e V i e w S t a t e " / > < / a : K e y V a l u e O f D i a g r a m O b j e c t K e y a n y T y p e z b w N T n L X > < a : K e y V a l u e O f D i a g r a m O b j e c t K e y a n y T y p e z b w N T n L X > < a : K e y > < K e y > C o l u m n s \ L a s t Y e a r < / K e y > < / a : K e y > < a : V a l u e   i : t y p e = " T a b l e W i d g e t B a s e V i e w S t a t e " / > < / a : K e y V a l u e O f D i a g r a m O b j e c t K e y a n y T y p e z b w N T n L X > < a : K e y V a l u e O f D i a g r a m O b j e c t K e y a n y T y p e z b w N T n L X > < a : K e y > < K e y > C o l u m n s \ L a s t Y e a r M o n t h < / K e y > < / a : K e y > < a : V a l u e   i : t y p e = " T a b l e W i d g e t B a s e V i e w S t a t e " / > < / a : K e y V a l u e O f D i a g r a m O b j e c t K e y a n y T y p e z b w N T n L X > < a : K e y V a l u e O f D i a g r a m O b j e c t K e y a n y T y p e z b w N T n L X > < a : K e y > < K e y > C o l u m n s \ L a s t Y e a r Q u a r t e r < / K e y > < / a : K e y > < a : V a l u e   i : t y p e = " T a b l e W i d g e t B a s e V i e w S t a t e " / > < / a : K e y V a l u e O f D i a g r a m O b j e c t K e y a n y T y p e z b w N T n L X > < a : K e y V a l u e O f D i a g r a m O b j e c t K e y a n y T y p e z b w N T n L X > < a : K e y > < K e y > C o l u m n s \ Y e a r Q u a r t e r < / 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9 e f f 5 8 5 3 - e 2 7 f - 4 c f d - b 2 f 4 - e e a a e 8 b 6 1 f 7 6 " > < C u s t o m C o n t e n t > < ! [ C D A T A [ < ? x m l   v e r s i o n = " 1 . 0 "   e n c o d i n g = " u t f - 1 6 " ? > < S e t t i n g s > < C a l c u l a t e d F i e l d s > < i t e m > < M e a s u r e N a m e > G l o b a l _ D U _ E s c a l a t i o n   ( T i c k e t ) < / M e a s u r e N a m e > < D i s p l a y N a m e > G l o b a l _ D U _ E s c a l a t i o n   ( T i c k e t ) < / D i s p l a y N a m e > < V i s i b l e > F a l s e < / V i s i b l e > < / i t e m > < i t e m > < M e a s u r e N a m e > G l o b a l _ L i n k _ E s c a l a t i o n   ( C a s e s ) < / M e a s u r e N a m e > < D i s p l a y N a m e > G l o b a l _ L i n k _ E s c a l a t i o n   ( C a s e s ) < / D i s p l a y N a m e > < V i s i b l e > F a l s e < / V i s i b l e > < / i t e m > < i t e m > < M e a s u r e N a m e > G l o b a l _ D U _ E s c a l a t i o n _ R a t e   ( T i c k e t ) < / M e a s u r e N a m e > < D i s p l a y N a m e > G l o b a l _ D U _ E s c a l a t i o n _ R a t e   ( T i c k e t ) < / D i s p l a y N a m e > < V i s i b l e > F a l s e < / V i s i b l e > < / i t e m > < i t e m > < M e a s u r e N a m e > G l o b a l _ L i n k _ E s c a l a t i o n _ R a t e   ( C a s e s ) < / M e a s u r e N a m e > < D i s p l a y N a m e > G l o b a l _ L i n k _ E s c a l a t i o n _ R a t e   ( C a s e s ) < / D i s p l a y N a m e > < V i s i b l e > F a l s e < / V i s i b l e > < / i t e m > < 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 N M & a m p ; A C H   % A c h < / M e a s u r e N a m e > < D i s p l a y N a m e > N M & a m p ; A C H   % A c h < / D i s p l a y N a m e > < V i s i b l e > F a l s e < / V i s i b l e > < / i t e m > < i t e m > < M e a s u r e N a m e > D U _ S L A < / M e a s u r e N a m e > < D i s p l a y N a m e > D U _ S L A < / D i s p l a y N a m e > < V i s i b l e > F a l s e < / V i s i b l e > < / i t e m > < i t e m > < M e a s u r e N a m e > P e r c _ D U _ S L A < / M e a s u r e N a m e > < D i s p l a y N a m e > P e r c _ D U _ S L A < / D i s p l a y N a m e > < V i s i b l e > F a l s e < / V i s i b l e > < / i t e m > < i t e m > < M e a s u r e N a m e > G l o b a l _ L i n k _ S L A < / M e a s u r e N a m e > < D i s p l a y N a m e > G l o b a l _ L i n k _ S L A < / D i s p l a y N a m e > < V i s i b l e > F a l s e < / V i s i b l e > < / i t e m > < i t e m > < M e a s u r e N a m e > P e r c _ G l o b a l _ L i n k _ S L A < / M e a s u r e N a m e > < D i s p l a y N a m e > P e r c _ G l o b a l _ L i n k _ S L A < / D i s p l a y N a m e > < V i s i b l e > F a l s e < / V i s i b l e > < / i t e m > < i t e m > < M e a s u r e N a m e > G e n e r a l _ S L A < / M e a s u r e N a m e > < D i s p l a y N a m e > G e n e r a l _ S L A < / D i s p l a y N a m e > < V i s i b l e > F a l s e < / V i s i b l e > < / i t e m > < / C a l c u l a t e d F i e l d s > < S A H o s t H a s h > 0 < / S A H o s t H a s h > < G e m i n i F i e l d L i s t V i s i b l e > T r u e < / G e m i n i F i e l d L i s t V i s i b l e > < / S e t t i n g s > ] ] > < / C u s t o m C o n t e n t > < / G e m i n i > 
</file>

<file path=customXml/item20.xml>��< ? x m l   v e r s i o n = " 1 . 0 "   e n c o d i n g = " U T F - 1 6 " ? > < G e m i n i   x m l n s = " h t t p : / / g e m i n i / p i v o t c u s t o m i z a t i o n / e 9 7 8 4 e b 8 - d f 9 3 - 4 e 5 8 - b 4 a 8 - 6 3 d 1 e b d 1 0 a 0 1 " > < C u s t o m C o n t e n t > < ! [ C D A T A [ < ? x m l   v e r s i o n = " 1 . 0 "   e n c o d i n g = " u t f - 1 6 " ? > < S e t t i n g s > < C a l c u l a t e d F i e l d s > < 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 N M & a m p ; A C H   % A c h < / M e a s u r e N a m e > < D i s p l a y N a m e > N M & a m p ; A C H   % A c h < / D i s p l a y N a m e > < V i s i b l e > F a l s e < / V i s i b l e > < / i t e m > < i t e m > < M e a s u r e N a m e > D U _ S L A < / M e a s u r e N a m e > < D i s p l a y N a m e > D U _ S L A < / D i s p l a y N a m e > < V i s i b l e > F a l s e < / V i s i b l e > < / i t e m > < i t e m > < M e a s u r e N a m e > G l o b a l _ L i n k _ S L A < / M e a s u r e N a m e > < D i s p l a y N a m e > G l o b a l _ L i n k _ S L A < / D i s p l a y N a m e > < V i s i b l e > F a l s e < / V i s i b l e > < / i t e m > < i t e m > < M e a s u r e N a m e > G e n e r a l _ S L A < / M e a s u r e N a m e > < D i s p l a y N a m e > G e n e r a l _ S L A < / D i s p l a y N a m e > < V i s i b l e > F a l s e < / V i s i b l e > < / i t e m > < i t e m > < M e a s u r e N a m e > G l o b a l _ D U _ E s c a l a t i o n < / M e a s u r e N a m e > < D i s p l a y N a m e > G l o b a l _ D U _ E s c a l a t i o n < / D i s p l a y N a m e > < V i s i b l e > F a l s e < / V i s i b l e > < / i t e m > < i t e m > < M e a s u r e N a m e > G l o b a l _ L i n k _ E s c a l a t i o n < / M e a s u r e N a m e > < D i s p l a y N a m e > G l o b a l _ L i n k _ E s c a l a t i o n < / D i s p l a y N a m e > < V i s i b l e > F a l s e < / V i s i b l e > < / i t e m > < i t e m > < M e a s u r e N a m e > G l o b a l _ D U _ E s c a l a t i o n _ R a t e < / M e a s u r e N a m e > < D i s p l a y N a m e > G l o b a l _ D U _ E s c a l a t i o n _ R a t e < / D i s p l a y N a m e > < V i s i b l e > F a l s e < / V i s i b l e > < / i t e m > < i t e m > < M e a s u r e N a m e > G l o b a l _ L i n k _ E s c a l a t i o n _ R a t e < / M e a s u r e N a m e > < D i s p l a y N a m e > G l o b a l _ L i n k _ E s c a l a t i o n _ R a t e < / D i s p l a y N a m e > < V i s i b l e > F a l s e < / V i s i b l e > < / i t e m > < i t e m > < M e a s u r e N a m e > P e r c _ D U _ ( C a s e s ) _ S L A < / M e a s u r e N a m e > < D i s p l a y N a m e > P e r c _ D U _ ( C a s e s ) _ S L A < / D i s p l a y N a m e > < V i s i b l e > F a l s e < / V i s i b l e > < / i t e m > < i t e m > < M e a s u r e N a m e > P e r c _ G l o b a l L i n k _ ( T i c k e t s ) _ S L A < / M e a s u r e N a m e > < D i s p l a y N a m e > P e r c _ G l o b a l L i n k _ ( T i c k e t s ) _ S L A < / D i s p l a y N a m e > < V i s i b l e > F a l s e < / V i s i b l e > < / i t e m > < i t e m > < M e a s u r e N a m e > G e n e r a _ S L A _ G r o w t h < / M e a s u r e N a m e > < D i s p l a y N a m e > G e n e r a _ S L A _ G r o w t h < / D i s p l a y N a m e > < V i s i b l e > F a l s e < / V i s i b l e > < / i t e m > < / C a l c u l a t e d F i e l d s > < S A H o s t H a s h > 0 < / S A H o s t H a s h > < G e m i n i F i e l d L i s t V i s i b l e > T r u e < / G e m i n i F i e l d L i s t V i s i b l e > < / S e t t i n g s > ] ] > < / C u s t o m C o n t e n t > < / G e m i n i > 
</file>

<file path=customXml/item21.xml>��< ? x m l   v e r s i o n = " 1 . 0 "   e n c o d i n g = " U T F - 1 6 " ? > < G e m i n i   x m l n s = " h t t p : / / g e m i n i / p i v o t c u s t o m i z a t i o n / b e 6 4 6 9 4 6 - 0 2 9 1 - 4 2 4 7 - 9 1 d 8 - e 3 3 9 1 e 4 6 a c b b " > < C u s t o m C o n t e n t > < ! [ C D A T A [ < ? x m l   v e r s i o n = " 1 . 0 "   e n c o d i n g = " u t f - 1 6 " ? > < S e t t i n g s > < C a l c u l a t e d F i e l d s > < i t e m > < M e a s u r e N a m e > G l o b a l _ D U _ E s c a l a t i o n   ( T i c k e t ) < / M e a s u r e N a m e > < D i s p l a y N a m e > G l o b a l _ D U _ E s c a l a t i o n   ( T i c k e t ) < / D i s p l a y N a m e > < V i s i b l e > F a l s e < / V i s i b l e > < / i t e m > < i t e m > < M e a s u r e N a m e > G l o b a l _ L i n k _ E s c a l a t i o n   ( C a s e s ) < / M e a s u r e N a m e > < D i s p l a y N a m e > G l o b a l _ L i n k _ E s c a l a t i o n   ( C a s e s ) < / D i s p l a y N a m e > < V i s i b l e > F a l s e < / V i s i b l e > < / i t e m > < i t e m > < M e a s u r e N a m e > G l o b a l _ D U _ E s c a l a t i o n _ R a t e   ( T i c k e t ) < / M e a s u r e N a m e > < D i s p l a y N a m e > G l o b a l _ D U _ E s c a l a t i o n _ R a t e   ( T i c k e t ) < / D i s p l a y N a m e > < V i s i b l e > F a l s e < / V i s i b l e > < / i t e m > < i t e m > < M e a s u r e N a m e > G l o b a l _ L i n k _ E s c a l a t i o n _ R a t e   ( C a s e s ) < / M e a s u r e N a m e > < D i s p l a y N a m e > G l o b a l _ L i n k _ E s c a l a t i o n _ R a t e   ( C a s e s ) < / D i s p l a y N a m e > < V i s i b l e > F a l s e < / V i s i b l e > < / i t e m > < 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 N M & a m p ; A C H   % A c h < / M e a s u r e N a m e > < D i s p l a y N a m e > N M & a m p ; A C H   % A c h < / 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 D U _ S L A < / M e a s u r e N a m e > < D i s p l a y N a m e > D U _ S L A < / D i s p l a y N a m e > < V i s i b l e > F a l s e < / V i s i b l e > < / i t e m > < i t e m > < M e a s u r e N a m e > P e r c _ D U _ S L A < / M e a s u r e N a m e > < D i s p l a y N a m e > P e r c _ D U _ S L A < / D i s p l a y N a m e > < V i s i b l e > F a l s e < / V i s i b l e > < / i t e m > < i t e m > < M e a s u r e N a m e > G l o b a l _ L i n k _ S L A < / M e a s u r e N a m e > < D i s p l a y N a m e > G l o b a l _ L i n k _ S L A < / D i s p l a y N a m e > < V i s i b l e > F a l s e < / V i s i b l e > < / i t e m > < i t e m > < M e a s u r e N a m e > P e r c _ G l o b a l _ L i n k _ S L A < / M e a s u r e N a m e > < D i s p l a y N a m e > P e r c _ G l o b a l _ L i n k _ S L A < / D i s p l a y N a m e > < V i s i b l e > F a l s e < / V i s i b l e > < / i t e m > < i t e m > < M e a s u r e N a m e > G e n e r a l _ S L A < / M e a s u r e N a m e > < D i s p l a y N a m e > G e n e r a l _ S L A < / D i s p l a y N a m e > < V i s i b l e > F a l s e < / V i s i b l e > < / i t e m > < / C a l c u l a t e d F i e l d s > < S A H o s t H a s h > 0 < / S A H o s t H a s h > < G e m i n i F i e l d L i s t V i s i b l e > T r u e < / G e m i n i F i e l d L i s t V i s i b l e > < / S e t t i n g s > ] ] > < / C u s t o m C o n t e n t > < / G e m i n i > 
</file>

<file path=customXml/item22.xml>��< ? x m l   v e r s i o n = " 1 . 0 "   e n c o d i n g = " U T F - 1 6 " ? > < G e m i n i   x m l n s = " h t t p : / / g e m i n i / p i v o t c u s t o m i z a t i o n / 8 9 a 6 d a 1 7 - 4 d 4 9 - 4 3 a 5 - b 0 5 b - 1 2 4 8 b a 8 4 0 9 8 9 " > < C u s t o m C o n t e n t > < ! [ C D A T A [ < ? x m l   v e r s i o n = " 1 . 0 "   e n c o d i n g = " u t f - 1 6 " ? > < S e t t i n g s > < C a l c u l a t e d F i e l d s > < 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 N M & a m p ; A C H   % A c h < / M e a s u r e N a m e > < D i s p l a y N a m e > N M & a m p ; A C H   % A c h < / D i s p l a y N a m e > < V i s i b l e > F a l s e < / V i s i b l e > < / i t e m > < i t e m > < M e a s u r e N a m e > D U _ S L A < / M e a s u r e N a m e > < D i s p l a y N a m e > D U _ S L A < / D i s p l a y N a m e > < V i s i b l e > F a l s e < / V i s i b l e > < / i t e m > < i t e m > < M e a s u r e N a m e > G l o b a l _ L i n k _ S L A < / M e a s u r e N a m e > < D i s p l a y N a m e > G l o b a l _ L i n k _ S L A < / D i s p l a y N a m e > < V i s i b l e > F a l s e < / V i s i b l e > < / i t e m > < i t e m > < M e a s u r e N a m e > G e n e r a l _ S L A < / M e a s u r e N a m e > < D i s p l a y N a m e > G e n e r a l _ S L A < / D i s p l a y N a m e > < V i s i b l e > F a l s e < / V i s i b l e > < / i t e m > < i t e m > < M e a s u r e N a m e > G l o b a l _ D U _ E s c a l a t i o n < / M e a s u r e N a m e > < D i s p l a y N a m e > G l o b a l _ D U _ E s c a l a t i o n < / D i s p l a y N a m e > < V i s i b l e > F a l s e < / V i s i b l e > < / i t e m > < i t e m > < M e a s u r e N a m e > G l o b a l _ L i n k _ E s c a l a t i o n < / M e a s u r e N a m e > < D i s p l a y N a m e > G l o b a l _ L i n k _ E s c a l a t i o n < / D i s p l a y N a m e > < V i s i b l e > F a l s e < / V i s i b l e > < / i t e m > < i t e m > < M e a s u r e N a m e > G l o b a l _ D U _ E s c a l a t i o n _ R a t e < / M e a s u r e N a m e > < D i s p l a y N a m e > G l o b a l _ D U _ E s c a l a t i o n _ R a t e < / D i s p l a y N a m e > < V i s i b l e > F a l s e < / V i s i b l e > < / i t e m > < i t e m > < M e a s u r e N a m e > G l o b a l _ L i n k _ E s c a l a t i o n _ R a t e < / M e a s u r e N a m e > < D i s p l a y N a m e > G l o b a l _ L i n k _ E s c a l a t i o n _ R a t e < / D i s p l a y N a m e > < V i s i b l e > F a l s e < / V i s i b l e > < / i t e m > < i t e m > < M e a s u r e N a m e > P e r c _ D U _ ( C a s e s ) _ S L A < / M e a s u r e N a m e > < D i s p l a y N a m e > P e r c _ D U _ ( C a s e s ) _ S L A < / D i s p l a y N a m e > < V i s i b l e > F a l s e < / V i s i b l e > < / i t e m > < i t e m > < M e a s u r e N a m e > P e r c _ G l o b a l L i n k _ ( T i c k e t s ) _ S L A < / M e a s u r e N a m e > < D i s p l a y N a m e > P e r c _ G l o b a l L i n k _ ( T i c k e t s ) _ S L A < / D i s p l a y N a m e > < V i s i b l e > F a l s e < / V i s i b l e > < / i t e m > < i t e m > < M e a s u r e N a m e > G e n e r a _ S L A _ G r o w t h < / M e a s u r e N a m e > < D i s p l a y N a m e > G e n e r a _ S L A _ G r o w t h < / D i s p l a y N a m e > < V i s i b l e > F a l s e < / V i s i b l e > < / i t e m > < / C a l c u l a t e d F i e l d s > < S A H o s t H a s h > 0 < / S A H o s t H a s h > < G e m i n i F i e l d L i s t V i s i b l e > T r u e < / G e m i n i F i e l d L i s t V i s i b l e > < / S e t t i n g s > ] ] > < / 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T a b l e O r d e r " > < C u s t o m C o n t e n t > < ! [ C D A T A [ C a l e n d a r _ a a 4 f a e 3 f - 3 c 4 a - 4 c 8 e - 9 4 c 1 - f 5 3 c 5 e d 3 4 b d d , W a i t i n g _ T I m e _ 3 1 0 c 4 b 3 d - 6 d 1 d - 4 b 3 d - b 0 4 7 - 8 e 5 c e f f 9 1 1 2 2 , R e g i o n a l _ N M   A C H _ 6 2 c a f d 8 6 - 2 3 8 9 - 4 e 5 1 - b 4 b 0 - 4 9 0 6 9 e 2 3 4 6 7 6 , E s c a l a t i o n _ 4 b 5 3 2 d 8 f - 7 2 2 d - 4 7 b b - b 6 a d - 8 3 0 e 2 5 1 7 e a a 7 ] ] > < / C u s t o m C o n t e n t > < / G e m i n i > 
</file>

<file path=customXml/item25.xml>��< ? x m l   v e r s i o n = " 1 . 0 "   e n c o d i n g = " U T F - 1 6 " ? > < G e m i n i   x m l n s = " h t t p : / / g e m i n i / p i v o t c u s t o m i z a t i o n / 5 8 5 0 b d 5 6 - d 5 5 4 - 4 6 0 c - a 3 1 2 - b 9 7 5 5 e 3 8 d f e 8 " > < C u s t o m C o n t e n t > < ! [ C D A T A [ < ? x m l   v e r s i o n = " 1 . 0 "   e n c o d i n g = " u t f - 1 6 " ? > < S e t t i n g s > < C a l c u l a t e d F i e l d s > < 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 N M & a m p ; A C H   % A c h < / M e a s u r e N a m e > < D i s p l a y N a m e > N M & a m p ; A C H   % A c h < / D i s p l a y N a m e > < V i s i b l e > F a l s e < / V i s i b l e > < / i t e m > < i t e m > < M e a s u r e N a m e > D U _ S L A < / M e a s u r e N a m e > < D i s p l a y N a m e > D U _ S L A < / D i s p l a y N a m e > < V i s i b l e > F a l s e < / V i s i b l e > < / i t e m > < i t e m > < M e a s u r e N a m e > G l o b a l _ L i n k _ S L A < / M e a s u r e N a m e > < D i s p l a y N a m e > G l o b a l _ L i n k _ S L A < / D i s p l a y N a m e > < V i s i b l e > F a l s e < / V i s i b l e > < / i t e m > < i t e m > < M e a s u r e N a m e > G e n e r a l _ S L A < / M e a s u r e N a m e > < D i s p l a y N a m e > G e n e r a l _ S L A < / D i s p l a y N a m e > < V i s i b l e > F a l s e < / V i s i b l e > < / i t e m > < i t e m > < M e a s u r e N a m e > G l o b a l _ D U _ E s c a l a t i o n < / M e a s u r e N a m e > < D i s p l a y N a m e > G l o b a l _ D U _ E s c a l a t i o n < / D i s p l a y N a m e > < V i s i b l e > F a l s e < / V i s i b l e > < / i t e m > < i t e m > < M e a s u r e N a m e > G l o b a l _ L i n k _ E s c a l a t i o n < / M e a s u r e N a m e > < D i s p l a y N a m e > G l o b a l _ L i n k _ E s c a l a t i o n < / D i s p l a y N a m e > < V i s i b l e > F a l s e < / V i s i b l e > < / i t e m > < i t e m > < M e a s u r e N a m e > G l o b a l _ D U _ E s c a l a t i o n _ R a t e < / M e a s u r e N a m e > < D i s p l a y N a m e > G l o b a l _ D U _ E s c a l a t i o n _ R a t e < / D i s p l a y N a m e > < V i s i b l e > F a l s e < / V i s i b l e > < / i t e m > < i t e m > < M e a s u r e N a m e > G l o b a l _ L i n k _ E s c a l a t i o n _ R a t e < / M e a s u r e N a m e > < D i s p l a y N a m e > G l o b a l _ L i n k _ E s c a l a t i o n _ R a t e < / D i s p l a y N a m e > < V i s i b l e > F a l s e < / V i s i b l e > < / i t e m > < i t e m > < M e a s u r e N a m e > P e r c _ D U _ ( C a s e s ) _ S L A < / M e a s u r e N a m e > < D i s p l a y N a m e > P e r c _ D U _ ( C a s e s ) _ S L A < / D i s p l a y N a m e > < V i s i b l e > F a l s e < / V i s i b l e > < / i t e m > < i t e m > < M e a s u r e N a m e > P e r c _ G l o b a l L i n k _ ( T i c k e t s ) _ S L A < / M e a s u r e N a m e > < D i s p l a y N a m e > P e r c _ G l o b a l L i n k _ ( T i c k e t s ) _ S L A < / D i s p l a y N a m e > < V i s i b l e > F a l s e < / V i s i b l e > < / i t e m > < i t e m > < M e a s u r e N a m e > G e n e r a _ S L A _ G r o w t h < / M e a s u r e N a m e > < D i s p l a y N a m e > G e n e r a _ S L A _ G r o w t h < / 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T a b l e X M L _ W a i t i n g _ T I m e _ 3 1 0 c 4 b 3 d - 6 d 1 d - 4 b 3 d - b 0 4 7 - 8 e 5 c e f f 9 1 1 2 2 " > < C u s t o m C o n t e n t > < ! [ C D A T A [ < T a b l e W i d g e t G r i d S e r i a l i z a t i o n   x m l n s : x s d = " h t t p : / / w w w . w 3 . o r g / 2 0 0 1 / X M L S c h e m a "   x m l n s : x s i = " h t t p : / / w w w . w 3 . o r g / 2 0 0 1 / X M L S c h e m a - i n s t a n c e " > < C o l u m n S u g g e s t e d T y p e   / > < C o l u m n F o r m a t   / > < C o l u m n A c c u r a c y   / > < C o l u m n C u r r e n c y S y m b o l   / > < C o l u m n P o s i t i v e P a t t e r n   / > < C o l u m n N e g a t i v e P a t t e r n   / > < C o l u m n W i d t h s > < i t e m > < k e y > < s t r i n g > W a i t   H o u r   B u c k e t s < / s t r i n g > < / k e y > < v a l u e > < i n t > 2 7 8 < / i n t > < / v a l u e > < / i t e m > < i t e m > < k e y > < s t r i n g > W a i t i n g < / s t r i n g > < / k e y > < v a l u e > < i n t > 8 2 < / i n t > < / v a l u e > < / i t e m > < i t e m > < k e y > < s t r i n g > C o u n t < / s t r i n g > < / k e y > < v a l u e > < i n t > 1 8 1 < / i n t > < / v a l u e > < / i t e m > < i t e m > < k e y > < s t r i n g > C a t e g o r y < / s t r i n g > < / k e y > < v a l u e > < i n t > 2 5 2 < / i n t > < / v a l u e > < / i t e m > < i t e m > < k e y > < s t r i n g > W a i t - s o r t < / s t r i n g > < / k e y > < v a l u e > < i n t > 9 3 < / i n t > < / v a l u e > < / i t e m > < i t e m > < k e y > < s t r i n g > S L A < / s t r i n g > < / k e y > < v a l u e > < i n t > 9 5 < / i n t > < / v a l u e > < / i t e m > < i t e m > < k e y > < s t r i n g > W a i t   H o u r   B u c k e t s   ( M o n t h   I n d e x ) < / s t r i n g > < / k e y > < v a l u e > < i n t > 2 4 0 < / i n t > < / v a l u e > < / i t e m > < i t e m > < k e y > < s t r i n g > W a i t   H o u r   B u c k e t s   ( M o n t h ) < / s t r i n g > < / k e y > < v a l u e > < i n t > 2 0 2 < / i n t > < / v a l u e > < / i t e m > < / C o l u m n W i d t h s > < C o l u m n D i s p l a y I n d e x > < i t e m > < k e y > < s t r i n g > W a i t   H o u r   B u c k e t s < / s t r i n g > < / k e y > < v a l u e > < i n t > 0 < / i n t > < / v a l u e > < / i t e m > < i t e m > < k e y > < s t r i n g > W a i t i n g < / s t r i n g > < / k e y > < v a l u e > < i n t > 1 < / i n t > < / v a l u e > < / i t e m > < i t e m > < k e y > < s t r i n g > C o u n t < / s t r i n g > < / k e y > < v a l u e > < i n t > 2 < / i n t > < / v a l u e > < / i t e m > < i t e m > < k e y > < s t r i n g > C a t e g o r y < / s t r i n g > < / k e y > < v a l u e > < i n t > 3 < / i n t > < / v a l u e > < / i t e m > < i t e m > < k e y > < s t r i n g > W a i t - s o r t < / s t r i n g > < / k e y > < v a l u e > < i n t > 4 < / i n t > < / v a l u e > < / i t e m > < i t e m > < k e y > < s t r i n g > S L A < / s t r i n g > < / k e y > < v a l u e > < i n t > 5 < / i n t > < / v a l u e > < / i t e m > < i t e m > < k e y > < s t r i n g > W a i t   H o u r   B u c k e t s   ( M o n t h   I n d e x ) < / s t r i n g > < / k e y > < v a l u e > < i n t > 6 < / i n t > < / v a l u e > < / i t e m > < i t e m > < k e y > < s t r i n g > W a i t   H o u r   B u c k e t s   ( M o n t h ) < / s t r i n g > < / k e y > < v a l u e > < i n t > 7 < / 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 E s c a l a t i o n 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 E s c a l a t i o n 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 M e a s u r e s \ G l o b a l _ D U _ E s c a l a t i o n < / K e y > < / D i a g r a m O b j e c t K e y > < D i a g r a m O b j e c t K e y > < K e y > M e a s u r e s \ G l o b a l _ D U _ E s c a l a t i o n \ T a g I n f o \ F o r m u l a < / K e y > < / D i a g r a m O b j e c t K e y > < D i a g r a m O b j e c t K e y > < K e y > M e a s u r e s \ G l o b a l _ D U _ E s c a l a t i o n \ T a g I n f o \ V a l u e < / K e y > < / D i a g r a m O b j e c t K e y > < D i a g r a m O b j e c t K e y > < K e y > M e a s u r e s \ G l o b a l _ L i n k _ E s c a l a t i o n < / K e y > < / D i a g r a m O b j e c t K e y > < D i a g r a m O b j e c t K e y > < K e y > M e a s u r e s \ G l o b a l _ L i n k _ E s c a l a t i o n \ T a g I n f o \ F o r m u l a < / K e y > < / D i a g r a m O b j e c t K e y > < D i a g r a m O b j e c t K e y > < K e y > M e a s u r e s \ G l o b a l _ L i n k _ E s c a l a t i o n \ T a g I n f o \ V a l u e < / K e y > < / D i a g r a m O b j e c t K e y > < D i a g r a m O b j e c t K e y > < K e y > M e a s u r e s \ G l o b a l _ D U _ E s c a l a t i o n _ R a t e < / K e y > < / D i a g r a m O b j e c t K e y > < D i a g r a m O b j e c t K e y > < K e y > M e a s u r e s \ G l o b a l _ D U _ E s c a l a t i o n _ R a t e \ T a g I n f o \ F o r m u l a < / K e y > < / D i a g r a m O b j e c t K e y > < D i a g r a m O b j e c t K e y > < K e y > M e a s u r e s \ G l o b a l _ D U _ E s c a l a t i o n _ R a t e \ T a g I n f o \ V a l u e < / K e y > < / D i a g r a m O b j e c t K e y > < D i a g r a m O b j e c t K e y > < K e y > M e a s u r e s \ G l o b a l _ L i n k _ E s c a l a t i o n _ R a t e < / K e y > < / D i a g r a m O b j e c t K e y > < D i a g r a m O b j e c t K e y > < K e y > M e a s u r e s \ G l o b a l _ L i n k _ E s c a l a t i o n _ R a t e \ T a g I n f o \ F o r m u l a < / K e y > < / D i a g r a m O b j e c t K e y > < D i a g r a m O b j e c t K e y > < K e y > M e a s u r e s \ G l o b a l _ L i n k _ E s c a l a t i o n _ R a t e \ T a g I n f o \ V a l u e < / K e y > < / D i a g r a m O b j e c t K e y > < D i a g r a m O b j e c t K e y > < K e y > C o l u m n s \ A c t i o n   C r e a t e d   P a r a m e t e r < / K e y > < / D i a g r a m O b j e c t K e y > < D i a g r a m O b j e c t K e y > < K e y > C o l u m n s \ N o   o f   E s c a l a t i o n s < / K e y > < / D i a g r a m O b j e c t K e y > < D i a g r a m O b j e c t K e y > < K e y > C o l u m n s \ E s c a l a t i o n   R a t e 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 M e a s u r e s \ G l o b a l _ D U _ E s c a l a t i o n < / K e y > < / a : K e y > < a : V a l u e   i : t y p e = " M e a s u r e G r i d N o d e V i e w S t a t e " > < L a y e d O u t > t r u e < / L a y e d O u t > < R o w > 1 < / R o w > < / a : V a l u e > < / a : K e y V a l u e O f D i a g r a m O b j e c t K e y a n y T y p e z b w N T n L X > < a : K e y V a l u e O f D i a g r a m O b j e c t K e y a n y T y p e z b w N T n L X > < a : K e y > < K e y > M e a s u r e s \ G l o b a l _ D U _ E s c a l a t i o n \ T a g I n f o \ F o r m u l a < / K e y > < / a : K e y > < a : V a l u e   i : t y p e = " M e a s u r e G r i d V i e w S t a t e I D i a g r a m T a g A d d i t i o n a l I n f o " / > < / a : K e y V a l u e O f D i a g r a m O b j e c t K e y a n y T y p e z b w N T n L X > < a : K e y V a l u e O f D i a g r a m O b j e c t K e y a n y T y p e z b w N T n L X > < a : K e y > < K e y > M e a s u r e s \ G l o b a l _ D U _ E s c a l a t i o n \ T a g I n f o \ V a l u e < / K e y > < / a : K e y > < a : V a l u e   i : t y p e = " M e a s u r e G r i d V i e w S t a t e I D i a g r a m T a g A d d i t i o n a l I n f o " / > < / a : K e y V a l u e O f D i a g r a m O b j e c t K e y a n y T y p e z b w N T n L X > < a : K e y V a l u e O f D i a g r a m O b j e c t K e y a n y T y p e z b w N T n L X > < a : K e y > < K e y > M e a s u r e s \ G l o b a l _ L i n k _ E s c a l a t i o n < / K e y > < / a : K e y > < a : V a l u e   i : t y p e = " M e a s u r e G r i d N o d e V i e w S t a t e " > < L a y e d O u t > t r u e < / L a y e d O u t > < R o w > 2 < / R o w > < / a : V a l u e > < / a : K e y V a l u e O f D i a g r a m O b j e c t K e y a n y T y p e z b w N T n L X > < a : K e y V a l u e O f D i a g r a m O b j e c t K e y a n y T y p e z b w N T n L X > < a : K e y > < K e y > M e a s u r e s \ G l o b a l _ L i n k _ E s c a l a t i o n \ T a g I n f o \ F o r m u l a < / K e y > < / a : K e y > < a : V a l u e   i : t y p e = " M e a s u r e G r i d V i e w S t a t e I D i a g r a m T a g A d d i t i o n a l I n f o " / > < / a : K e y V a l u e O f D i a g r a m O b j e c t K e y a n y T y p e z b w N T n L X > < a : K e y V a l u e O f D i a g r a m O b j e c t K e y a n y T y p e z b w N T n L X > < a : K e y > < K e y > M e a s u r e s \ G l o b a l _ L i n k _ E s c a l a t i o n \ T a g I n f o \ V a l u e < / K e y > < / a : K e y > < a : V a l u e   i : t y p e = " M e a s u r e G r i d V i e w S t a t e I D i a g r a m T a g A d d i t i o n a l I n f o " / > < / a : K e y V a l u e O f D i a g r a m O b j e c t K e y a n y T y p e z b w N T n L X > < a : K e y V a l u e O f D i a g r a m O b j e c t K e y a n y T y p e z b w N T n L X > < a : K e y > < K e y > M e a s u r e s \ G l o b a l _ D U _ E s c a l a t i o n _ R a t e < / K e y > < / a : K e y > < a : V a l u e   i : t y p e = " M e a s u r e G r i d N o d e V i e w S t a t e " > < L a y e d O u t > t r u e < / L a y e d O u t > < R o w > 3 < / R o w > < / a : V a l u e > < / a : K e y V a l u e O f D i a g r a m O b j e c t K e y a n y T y p e z b w N T n L X > < a : K e y V a l u e O f D i a g r a m O b j e c t K e y a n y T y p e z b w N T n L X > < a : K e y > < K e y > M e a s u r e s \ G l o b a l _ D U _ E s c a l a t i o n _ R a t e \ T a g I n f o \ F o r m u l a < / K e y > < / a : K e y > < a : V a l u e   i : t y p e = " M e a s u r e G r i d V i e w S t a t e I D i a g r a m T a g A d d i t i o n a l I n f o " / > < / a : K e y V a l u e O f D i a g r a m O b j e c t K e y a n y T y p e z b w N T n L X > < a : K e y V a l u e O f D i a g r a m O b j e c t K e y a n y T y p e z b w N T n L X > < a : K e y > < K e y > M e a s u r e s \ G l o b a l _ D U _ E s c a l a t i o n _ R a t e \ T a g I n f o \ V a l u e < / K e y > < / a : K e y > < a : V a l u e   i : t y p e = " M e a s u r e G r i d V i e w S t a t e I D i a g r a m T a g A d d i t i o n a l I n f o " / > < / a : K e y V a l u e O f D i a g r a m O b j e c t K e y a n y T y p e z b w N T n L X > < a : K e y V a l u e O f D i a g r a m O b j e c t K e y a n y T y p e z b w N T n L X > < a : K e y > < K e y > M e a s u r e s \ G l o b a l _ L i n k _ E s c a l a t i o n _ R a t e < / K e y > < / a : K e y > < a : V a l u e   i : t y p e = " M e a s u r e G r i d N o d e V i e w S t a t e " > < L a y e d O u t > t r u e < / L a y e d O u t > < R o w > 4 < / R o w > < / a : V a l u e > < / a : K e y V a l u e O f D i a g r a m O b j e c t K e y a n y T y p e z b w N T n L X > < a : K e y V a l u e O f D i a g r a m O b j e c t K e y a n y T y p e z b w N T n L X > < a : K e y > < K e y > M e a s u r e s \ G l o b a l _ L i n k _ E s c a l a t i o n _ R a t e \ T a g I n f o \ F o r m u l a < / K e y > < / a : K e y > < a : V a l u e   i : t y p e = " M e a s u r e G r i d V i e w S t a t e I D i a g r a m T a g A d d i t i o n a l I n f o " / > < / a : K e y V a l u e O f D i a g r a m O b j e c t K e y a n y T y p e z b w N T n L X > < a : K e y V a l u e O f D i a g r a m O b j e c t K e y a n y T y p e z b w N T n L X > < a : K e y > < K e y > M e a s u r e s \ G l o b a l _ L i n k _ E s c a l a t i o n _ R a t e \ T a g I n f o \ V a l u e < / K e y > < / a : K e y > < a : V a l u e   i : t y p e = " M e a s u r e G r i d V i e w S t a t e I D i a g r a m T a g A d d i t i o n a l I n f o " / > < / a : K e y V a l u e O f D i a g r a m O b j e c t K e y a n y T y p e z b w N T n L X > < a : K e y V a l u e O f D i a g r a m O b j e c t K e y a n y T y p e z b w N T n L X > < a : K e y > < K e y > C o l u m n s \ A c t i o n   C r e a t e d   P a r a m e t e r < / K e y > < / a : K e y > < a : V a l u e   i : t y p e = " M e a s u r e G r i d N o d e V i e w S t a t e " > < L a y e d O u t > t r u e < / L a y e d O u t > < / a : V a l u e > < / a : K e y V a l u e O f D i a g r a m O b j e c t K e y a n y T y p e z b w N T n L X > < a : K e y V a l u e O f D i a g r a m O b j e c t K e y a n y T y p e z b w N T n L X > < a : K e y > < K e y > C o l u m n s \ N o   o f   E s c a l a t i o n s < / K e y > < / a : K e y > < a : V a l u e   i : t y p e = " M e a s u r e G r i d N o d e V i e w S t a t e " > < C o l u m n > 1 < / C o l u m n > < L a y e d O u t > t r u e < / L a y e d O u t > < / a : V a l u e > < / a : K e y V a l u e O f D i a g r a m O b j e c t K e y a n y T y p e z b w N T n L X > < a : K e y V a l u e O f D i a g r a m O b j e c t K e y a n y T y p e z b w N T n L X > < a : K e y > < K e y > C o l u m n s \ E s c a l a t i o n   R a t e 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 T a g s \ T a b l e s \ & l t ; T a b l e s \ E s c a l a t i o n & g t ; < / K e y > < / D i a g r a m O b j e c t K e y > < D i a g r a m O b j e c t K e y > < K e y > D y n a m i c   T a g s \ T a b l e s \ & l t ; T a b l e s \ W a i t i n g _ T I m e & g t ; < / K e y > < / D i a g r a m O b j e c t K e y > < D i a g r a m O b j e c t K e y > < K e y > D y n a m i c   T a g s \ T a b l e s \ & l t ; T a b l e s \ R e g i o n a l _ N M   A C H & g t ; < / K e y > < / D i a g r a m O b j e c t K e y > < D i a g r a m O b j e c t K e y > < K e y > T a b l e s \ C a l e n d a r < / K e y > < / D i a g r a m O b j e c t K e y > < D i a g r a m O b j e c t K e y > < K e y > T a b l e s \ C a l e n d a r \ C o l u m n s \ D a t e s < / K e y > < / D i a g r a m O b j e c t K e y > < D i a g r a m O b j e c t K e y > < K e y > T a b l e s \ C a l e n d a r \ C o l u m n s \ Y e a r < / K e y > < / D i a g r a m O b j e c t K e y > < D i a g r a m O b j e c t K e y > < K e y > T a b l e s \ C a l e n d a r \ C o l u m n s \ M o n t h < / K e y > < / D i a g r a m O b j e c t K e y > < D i a g r a m O b j e c t K e y > < K e y > T a b l e s \ C a l e n d a r \ C o l u m n s \ M o n t h N a m e < / K e y > < / D i a g r a m O b j e c t K e y > < D i a g r a m O b j e c t K e y > < K e y > T a b l e s \ C a l e n d a r \ C o l u m n s \ S h o r t M o n t h N a m e < / K e y > < / D i a g r a m O b j e c t K e y > < D i a g r a m O b j e c t K e y > < K e y > T a b l e s \ C a l e n d a r \ C o l u m n s \ Q u a r t e r < / K e y > < / D i a g r a m O b j e c t K e y > < D i a g r a m O b j e c t K e y > < K e y > T a b l e s \ C a l e n d a r \ C o l u m n s \ Q t r T e x t < / K e y > < / D i a g r a m O b j e c t K e y > < D i a g r a m O b j e c t K e y > < K e y > T a b l e s \ C a l e n d a r \ C o l u m n s \ L a s t M o n t h N a m e < / K e y > < / D i a g r a m O b j e c t K e y > < D i a g r a m O b j e c t K e y > < K e y > T a b l e s \ C a l e n d a r \ C o l u m n s \ L a s t Y e a r < / K e y > < / D i a g r a m O b j e c t K e y > < D i a g r a m O b j e c t K e y > < K e y > T a b l e s \ C a l e n d a r \ C o l u m n s \ L a s t Y e a r M o n t h < / K e y > < / D i a g r a m O b j e c t K e y > < D i a g r a m O b j e c t K e y > < K e y > T a b l e s \ C a l e n d a r \ C o l u m n s \ L a s t Y e a r Q u a r t e r < / K e y > < / D i a g r a m O b j e c t K e y > < D i a g r a m O b j e c t K e y > < K e y > T a b l e s \ C a l e n d a r \ C o l u m n s \ Y e a r Q u a r t e r < / K e y > < / D i a g r a m O b j e c t K e y > < D i a g r a m O b j e c t K e y > < K e y > T a b l e s \ C a l e n d a r \ C o l u m n s \ Y e a r M o n t h < / K e y > < / D i a g r a m O b j e c t K e y > < D i a g r a m O b j e c t K e y > < K e y > T a b l e s \ C a l e n d a r \ M e a s u r e s \ S u m   o f   Q u a r t e r < / K e y > < / D i a g r a m O b j e c t K e y > < D i a g r a m O b j e c t K e y > < K e y > T a b l e s \ C a l e n d a r \ S u m   o f   Q u a r t e r \ A d d i t i o n a l   I n f o \ I m p l i c i t   M e a s u r e < / K e y > < / D i a g r a m O b j e c t K e y > < D i a g r a m O b j e c t K e y > < K e y > T a b l e s \ E s c a l a t i o n < / K e y > < / D i a g r a m O b j e c t K e y > < D i a g r a m O b j e c t K e y > < K e y > T a b l e s \ E s c a l a t i o n \ C o l u m n s \ A c t i o n   C r e a t e d   P a r a m e t e r < / K e y > < / D i a g r a m O b j e c t K e y > < D i a g r a m O b j e c t K e y > < K e y > T a b l e s \ E s c a l a t i o n \ C o l u m n s \ N o   o f   E s c a l a t i o n s < / K e y > < / D i a g r a m O b j e c t K e y > < D i a g r a m O b j e c t K e y > < K e y > T a b l e s \ E s c a l a t i o n \ C o l u m n s \ E s c a l a t i o n   R a t e < / K e y > < / D i a g r a m O b j e c t K e y > < D i a g r a m O b j e c t K e y > < K e y > T a b l e s \ E s c a l a t i o n \ C o l u m n s \ C a t e g o r y < / K e y > < / D i a g r a m O b j e c t K e y > < D i a g r a m O b j e c t K e y > < K e y > T a b l e s \ W a i t i n g _ T I m e < / K e y > < / D i a g r a m O b j e c t K e y > < D i a g r a m O b j e c t K e y > < K e y > T a b l e s \ W a i t i n g _ T I m e \ C o l u m n s \ W a i t   H o u r   B u c k e t s < / K e y > < / D i a g r a m O b j e c t K e y > < D i a g r a m O b j e c t K e y > < K e y > T a b l e s \ W a i t i n g _ T I m e \ C o l u m n s \ W a i t i n g < / K e y > < / D i a g r a m O b j e c t K e y > < D i a g r a m O b j e c t K e y > < K e y > T a b l e s \ W a i t i n g _ T I m e \ C o l u m n s \ C o u n t < / K e y > < / D i a g r a m O b j e c t K e y > < D i a g r a m O b j e c t K e y > < K e y > T a b l e s \ W a i t i n g _ T I m e \ C o l u m n s \ C a t e g o r y < / K e y > < / D i a g r a m O b j e c t K e y > < D i a g r a m O b j e c t K e y > < K e y > T a b l e s \ W a i t i n g _ T I m e \ C o l u m n s \ W a i t - s o r t < / K e y > < / D i a g r a m O b j e c t K e y > < D i a g r a m O b j e c t K e y > < K e y > T a b l e s \ W a i t i n g _ T I m e \ M e a s u r e s \ G l o b a l _ D U _ W a i t i n g _ B u c k e t < / K e y > < / D i a g r a m O b j e c t K e y > < D i a g r a m O b j e c t K e y > < K e y > T a b l e s \ W a i t i n g _ T I m e \ M e a s u r e s \ G l o b a l _ L i n k _ W a i t i n g _ B u c k e t < / K e y > < / D i a g r a m O b j e c t K e y > < D i a g r a m O b j e c t K e y > < K e y > T a b l e s \ R e g i o n a l _ N M   A C H < / K e y > < / D i a g r a m O b j e c t K e y > < D i a g r a m O b j e c t K e y > < K e y > T a b l e s \ R e g i o n a l _ N M   A C H \ C o l u m n s \ A c t i o n   C r e a t e d   P a r a m e t e r < / K e y > < / D i a g r a m O b j e c t K e y > < D i a g r a m O b j e c t K e y > < K e y > T a b l e s \ R e g i o n a l _ N M   A C H \ C o l u m n s \ C a t e g o r y < / K e y > < / D i a g r a m O b j e c t K e y > < D i a g r a m O b j e c t K e y > < K e y > T a b l e s \ R e g i o n a l _ N M   A C H \ C o l u m n s \ O p s < / K e y > < / D i a g r a m O b j e c t K e y > < D i a g r a m O b j e c t K e y > < K e y > T a b l e s \ R e g i o n a l _ N M   A C H \ C o l u m n s \ C o u n t < / K e y > < / D i a g r a m O b j e c t K e y > < D i a g r a m O b j e c t K e y > < K e y > T a b l e s \ R e g i o n a l _ N M   A C H \ M e a s u r e s \ R e g i o n a l _ N M & a m p ; A C H _ I n p u t s < / K e y > < / D i a g r a m O b j e c t K e y > < D i a g r a m O b j e c t K e y > < K e y > T a b l e s \ R e g i o n a l _ N M   A C H \ M e a s u r e s \ R e g i o n a l _ N M & a m p ; A C H _ O u t p u t s < / K e y > < / D i a g r a m O b j e c t K e y > < D i a g r a m O b j e c t K e y > < K e y > T a b l e s \ R e g i o n a l _ N M   A C H \ M e a s u r e s \ R e g i o n a l _ N M & a m p ; A C H _ I n p u t s _ G r o w t h < / K e y > < / D i a g r a m O b j e c t K e y > < D i a g r a m O b j e c t K e y > < K e y > T a b l e s \ R e g i o n a l _ N M   A C H \ T a b l e s \ R e g i o n a l _ N M   A C H \ M e a s u r e s \ R e g i o n a l _ N M & a m p ; A C H _ I n p u t s _ L M \ A d d i t i o n a l   I n f o \ E r r o r < / K e y > < / D i a g r a m O b j e c t K e y > < D i a g r a m O b j e c t K e y > < K e y > R e l a t i o n s h i p s \ & l t ; T a b l e s \ E s c a l a t i o n \ C o l u m n s \ A c t i o n   C r e a t e d   P a r a m e t e r & g t ; - & l t ; T a b l e s \ C a l e n d a r \ C o l u m n s \ D a t e s & g t ; < / K e y > < / D i a g r a m O b j e c t K e y > < D i a g r a m O b j e c t K e y > < K e y > R e l a t i o n s h i p s \ & l t ; T a b l e s \ E s c a l a t i o n \ C o l u m n s \ A c t i o n   C r e a t e d   P a r a m e t e r & g t ; - & l t ; T a b l e s \ C a l e n d a r \ C o l u m n s \ D a t e s & g t ; \ F K < / K e y > < / D i a g r a m O b j e c t K e y > < D i a g r a m O b j e c t K e y > < K e y > R e l a t i o n s h i p s \ & l t ; T a b l e s \ E s c a l a t i o n \ C o l u m n s \ A c t i o n   C r e a t e d   P a r a m e t e r & g t ; - & l t ; T a b l e s \ C a l e n d a r \ C o l u m n s \ D a t e s & g t ; \ P K < / K e y > < / D i a g r a m O b j e c t K e y > < D i a g r a m O b j e c t K e y > < K e y > R e l a t i o n s h i p s \ & l t ; T a b l e s \ E s c a l a t i o n \ C o l u m n s \ A c t i o n   C r e a t e d   P a r a m e t e r & g t ; - & l t ; T a b l e s \ C a l e n d a r \ C o l u m n s \ D a t e s & g t ; \ C r o s s F i l t e r < / K e y > < / D i a g r a m O b j e c t K e y > < D i a g r a m O b j e c t K e y > < K e y > R e l a t i o n s h i p s \ & l t ; T a b l e s \ W a i t i n g _ T I m e \ C o l u m n s \ W a i t   H o u r   B u c k e t s & g t ; - & l t ; T a b l e s \ C a l e n d a r \ C o l u m n s \ D a t e s & g t ; < / K e y > < / D i a g r a m O b j e c t K e y > < D i a g r a m O b j e c t K e y > < K e y > R e l a t i o n s h i p s \ & l t ; T a b l e s \ W a i t i n g _ T I m e \ C o l u m n s \ W a i t   H o u r   B u c k e t s & g t ; - & l t ; T a b l e s \ C a l e n d a r \ C o l u m n s \ D a t e s & g t ; \ F K < / K e y > < / D i a g r a m O b j e c t K e y > < D i a g r a m O b j e c t K e y > < K e y > R e l a t i o n s h i p s \ & l t ; T a b l e s \ W a i t i n g _ T I m e \ C o l u m n s \ W a i t   H o u r   B u c k e t s & g t ; - & l t ; T a b l e s \ C a l e n d a r \ C o l u m n s \ D a t e s & g t ; \ P K < / K e y > < / D i a g r a m O b j e c t K e y > < D i a g r a m O b j e c t K e y > < K e y > R e l a t i o n s h i p s \ & l t ; T a b l e s \ W a i t i n g _ T I m e \ C o l u m n s \ W a i t   H o u r   B u c k e t s & g t ; - & l t ; T a b l e s \ C a l e n d a r \ C o l u m n s \ D a t e s & g t ; \ C r o s s F i l t e r < / K e y > < / D i a g r a m O b j e c t K e y > < D i a g r a m O b j e c t K e y > < K e y > R e l a t i o n s h i p s \ & l t ; T a b l e s \ R e g i o n a l _ N M   A C H \ C o l u m n s \ A c t i o n   C r e a t e d   P a r a m e t e r & g t ; - & l t ; T a b l e s \ C a l e n d a r \ C o l u m n s \ D a t e s & g t ; < / K e y > < / D i a g r a m O b j e c t K e y > < D i a g r a m O b j e c t K e y > < K e y > R e l a t i o n s h i p s \ & l t ; T a b l e s \ R e g i o n a l _ N M   A C H \ C o l u m n s \ A c t i o n   C r e a t e d   P a r a m e t e r & g t ; - & l t ; T a b l e s \ C a l e n d a r \ C o l u m n s \ D a t e s & g t ; \ F K < / K e y > < / D i a g r a m O b j e c t K e y > < D i a g r a m O b j e c t K e y > < K e y > R e l a t i o n s h i p s \ & l t ; T a b l e s \ R e g i o n a l _ N M   A C H \ C o l u m n s \ A c t i o n   C r e a t e d   P a r a m e t e r & g t ; - & l t ; T a b l e s \ C a l e n d a r \ C o l u m n s \ D a t e s & g t ; \ P K < / K e y > < / D i a g r a m O b j e c t K e y > < D i a g r a m O b j e c t K e y > < K e y > R e l a t i o n s h i p s \ & l t ; T a b l e s \ R e g i o n a l _ N M   A C H \ C o l u m n s \ A c t i o n   C r e a t e d   P a r a m e t e r & g t ; - & l t ; T a b l e s \ C a l e n d a r \ C o l u m n s \ D a t e s & g t ; \ C r o s s F i l t e r < / K e y > < / D i a g r a m O b j e c t K e y > < D i a g r a m O b j e c t K e y > < K e y > T a b l e s \ R e g i o n a l _ N M   A C H \ M e a s u r e s \ N M & a m p ; A C H   % A c h < / K e y > < / D i a g r a m O b j e c t K e y > < D i a g r a m O b j e c t K e y > < K e y > T a b l e s \ E s c a l a t i o n \ M e a s u r e s \ G l o b a l _ D U _ E s c a l a t i o n < / K e y > < / D i a g r a m O b j e c t K e y > < D i a g r a m O b j e c t K e y > < K e y > T a b l e s \ E s c a l a t i o n \ M e a s u r e s \ G l o b a l _ L i n k _ E s c a l a t i o n < / K e y > < / D i a g r a m O b j e c t K e y > < D i a g r a m O b j e c t K e y > < K e y > T a b l e s \ E s c a l a t i o n \ M e a s u r e s \ G l o b a l _ D U _ E s c a l a t i o n _ R a t e < / K e y > < / D i a g r a m O b j e c t K e y > < D i a g r a m O b j e c t K e y > < K e y > T a b l e s \ E s c a l a t i o n \ M e a s u r e s \ G l o b a l _ L i n k _ E s c a l a t i o n _ R a t e < / 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 T a g s \ T a b l e s \ & l t ; T a b l e s \ E s c a l a t i o n & g t ; < / K e y > < / a : K e y > < a : V a l u e   i : t y p e = " D i a g r a m D i s p l a y T a g V i e w S t a t e " > < I s N o t F i l t e r e d O u t > t r u e < / I s N o t F i l t e r e d O u t > < / a : V a l u e > < / a : K e y V a l u e O f D i a g r a m O b j e c t K e y a n y T y p e z b w N T n L X > < a : K e y V a l u e O f D i a g r a m O b j e c t K e y a n y T y p e z b w N T n L X > < a : K e y > < K e y > D y n a m i c   T a g s \ T a b l e s \ & l t ; T a b l e s \ W a i t i n g _ T I m e & g t ; < / K e y > < / a : K e y > < a : V a l u e   i : t y p e = " D i a g r a m D i s p l a y T a g V i e w S t a t e " > < I s N o t F i l t e r e d O u t > t r u e < / I s N o t F i l t e r e d O u t > < / a : V a l u e > < / a : K e y V a l u e O f D i a g r a m O b j e c t K e y a n y T y p e z b w N T n L X > < a : K e y V a l u e O f D i a g r a m O b j e c t K e y a n y T y p e z b w N T n L X > < a : K e y > < K e y > D y n a m i c   T a g s \ T a b l e s \ & l t ; T a b l e s \ R e g i o n a l _ N M   A C H & g t ; < / K e y > < / a : K e y > < a : V a l u e   i : t y p e = " D i a g r a m D i s p l a y T a g V i e w S t a t e " > < I s N o t F i l t e r e d O u t > t r u e < / I s N o t F i l t e r e d O u t > < / a : V a l u e > < / a : K e y V a l u e O f D i a g r a m O b j e c t K e y a n y T y p e z b w N T n L X > < a : K e y V a l u e O f D i a g r a m O b j e c t K e y a n y T y p e z b w N T n L X > < a : K e y > < K e y > T a b l e s \ C a l e n d a r < / K e y > < / a : K e y > < a : V a l u e   i : t y p e = " D i a g r a m D i s p l a y N o d e V i e w S t a t e " > < H e i g h t > 1 5 0 < / H e i g h t > < I s E x p a n d e d > t r u e < / I s E x p a n d e d > < I s F o c u s e d > t r u e < / I s F o c u s e d > < L a y e d O u t > t r u e < / L a y e d O u t > < L e f t > 4 0 2 < / L e f t > < T a b I n d e x > 3 < / T a b I n d e x > < T o p > 3 8 1 < / T o p > < W i d t h > 2 0 0 < / W i d t h > < / a : V a l u e > < / a : K e y V a l u e O f D i a g r a m O b j e c t K e y a n y T y p e z b w N T n L X > < a : K e y V a l u e O f D i a g r a m O b j e c t K e y a n y T y p e z b w N T n L X > < a : K e y > < K e y > T a b l e s \ C a l e n d a r \ C o l u m n s \ D a t e s < / 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 T a b l e s \ C a l e n d a r \ C o l u m n s \ M o n t h N a m e < / K e y > < / a : K e y > < a : V a l u e   i : t y p e = " D i a g r a m D i s p l a y N o d e V i e w S t a t e " > < H e i g h t > 1 5 0 < / H e i g h t > < I s E x p a n d e d > t r u e < / I s E x p a n d e d > < W i d t h > 2 0 0 < / W i d t h > < / a : V a l u e > < / a : K e y V a l u e O f D i a g r a m O b j e c t K e y a n y T y p e z b w N T n L X > < a : K e y V a l u e O f D i a g r a m O b j e c t K e y a n y T y p e z b w N T n L X > < a : K e y > < K e y > T a b l e s \ C a l e n d a r \ C o l u m n s \ S h o r t M o n t h N a m e < / 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 T a b l e s \ C a l e n d a r \ C o l u m n s \ Q t r T e x t < / K e y > < / a : K e y > < a : V a l u e   i : t y p e = " D i a g r a m D i s p l a y N o d e V i e w S t a t e " > < H e i g h t > 1 5 0 < / H e i g h t > < I s E x p a n d e d > t r u e < / I s E x p a n d e d > < W i d t h > 2 0 0 < / W i d t h > < / a : V a l u e > < / a : K e y V a l u e O f D i a g r a m O b j e c t K e y a n y T y p e z b w N T n L X > < a : K e y V a l u e O f D i a g r a m O b j e c t K e y a n y T y p e z b w N T n L X > < a : K e y > < K e y > T a b l e s \ C a l e n d a r \ C o l u m n s \ L a s t M o n t h N a m e < / K e y > < / a : K e y > < a : V a l u e   i : t y p e = " D i a g r a m D i s p l a y N o d e V i e w S t a t e " > < H e i g h t > 1 5 0 < / H e i g h t > < I s E x p a n d e d > t r u e < / I s E x p a n d e d > < W i d t h > 2 0 0 < / W i d t h > < / a : V a l u e > < / a : K e y V a l u e O f D i a g r a m O b j e c t K e y a n y T y p e z b w N T n L X > < a : K e y V a l u e O f D i a g r a m O b j e c t K e y a n y T y p e z b w N T n L X > < a : K e y > < K e y > T a b l e s \ C a l e n d a r \ C o l u m n s \ L a s t Y e a r < / K e y > < / a : K e y > < a : V a l u e   i : t y p e = " D i a g r a m D i s p l a y N o d e V i e w S t a t e " > < H e i g h t > 1 5 0 < / H e i g h t > < I s E x p a n d e d > t r u e < / I s E x p a n d e d > < W i d t h > 2 0 0 < / W i d t h > < / a : V a l u e > < / a : K e y V a l u e O f D i a g r a m O b j e c t K e y a n y T y p e z b w N T n L X > < a : K e y V a l u e O f D i a g r a m O b j e c t K e y a n y T y p e z b w N T n L X > < a : K e y > < K e y > T a b l e s \ C a l e n d a r \ C o l u m n s \ L a s t Y e a r M o n t h < / K e y > < / a : K e y > < a : V a l u e   i : t y p e = " D i a g r a m D i s p l a y N o d e V i e w S t a t e " > < H e i g h t > 1 5 0 < / H e i g h t > < I s E x p a n d e d > t r u e < / I s E x p a n d e d > < W i d t h > 2 0 0 < / W i d t h > < / a : V a l u e > < / a : K e y V a l u e O f D i a g r a m O b j e c t K e y a n y T y p e z b w N T n L X > < a : K e y V a l u e O f D i a g r a m O b j e c t K e y a n y T y p e z b w N T n L X > < a : K e y > < K e y > T a b l e s \ C a l e n d a r \ C o l u m n s \ L a s t Y e a r Q u a r t e r < / K e y > < / a : K e y > < a : V a l u e   i : t y p e = " D i a g r a m D i s p l a y N o d e V i e w S t a t e " > < H e i g h t > 1 5 0 < / H e i g h t > < I s E x p a n d e d > t r u e < / I s E x p a n d e d > < W i d t h > 2 0 0 < / W i d t h > < / a : V a l u e > < / a : K e y V a l u e O f D i a g r a m O b j e c t K e y a n y T y p e z b w N T n L X > < a : K e y V a l u e O f D i a g r a m O b j e c t K e y a n y T y p e z b w N T n L X > < a : K e y > < K e y > T a b l e s \ C a l e n d a r \ C o l u m n s \ Y e a r Q u a r t e r < / K e y > < / a : K e y > < a : V a l u e   i : t y p e = " D i a g r a m D i s p l a y N o d e V i e w S t a t e " > < H e i g h t > 1 5 0 < / H e i g h t > < I s E x p a n d e d > t r u e < / I s E x p a n d e d > < W i d t h > 2 0 0 < / W i d t h > < / a : V a l u e > < / a : K e y V a l u e O f D i a g r a m O b j e c t K e y a n y T y p e z b w N T n L X > < a : K e y V a l u e O f D i a g r a m O b j e c t K e y a n y T y p e z b w N T n L X > < a : K e y > < K e y > T a b l e s \ C a l e n d a r \ C o l u m n s \ Y e a r M o n t h < / K e y > < / a : K e y > < a : V a l u e   i : t y p e = " D i a g r a m D i s p l a y N o d e V i e w S t a t e " > < H e i g h t > 1 5 0 < / H e i g h t > < I s E x p a n d e d > t r u e < / I s E x p a n d e d > < W i d t h > 2 0 0 < / W i d t h > < / a : V a l u e > < / a : K e y V a l u e O f D i a g r a m O b j e c t K e y a n y T y p e z b w N T n L X > < a : K e y V a l u e O f D i a g r a m O b j e c t K e y a n y T y p e z b w N T n L X > < a : K e y > < K e y > T a b l e s \ C a l e n d a r \ M e a s u r e s \ S u m   o f   Q u a r t e r < / K e y > < / a : K e y > < a : V a l u e   i : t y p e = " D i a g r a m D i s p l a y N o d e V i e w S t a t e " > < H e i g h t > 1 5 0 < / H e i g h t > < I s E x p a n d e d > t r u e < / I s E x p a n d e d > < W i d t h > 2 0 0 < / W i d t h > < / a : V a l u e > < / a : K e y V a l u e O f D i a g r a m O b j e c t K e y a n y T y p e z b w N T n L X > < a : K e y V a l u e O f D i a g r a m O b j e c t K e y a n y T y p e z b w N T n L X > < a : K e y > < K e y > T a b l e s \ C a l e n d a r \ S u m   o f   Q u a r t e r \ A d d i t i o n a l   I n f o \ I m p l i c i t   M e a s u r e < / K e y > < / a : K e y > < a : V a l u e   i : t y p e = " D i a g r a m D i s p l a y V i e w S t a t e I D i a g r a m T a g A d d i t i o n a l I n f o " / > < / a : K e y V a l u e O f D i a g r a m O b j e c t K e y a n y T y p e z b w N T n L X > < a : K e y V a l u e O f D i a g r a m O b j e c t K e y a n y T y p e z b w N T n L X > < a : K e y > < K e y > T a b l e s \ E s c a l a t i o n < / K e y > < / a : K e y > < a : V a l u e   i : t y p e = " D i a g r a m D i s p l a y N o d e V i e w S t a t e " > < H e i g h t > 1 5 0 < / H e i g h t > < I s E x p a n d e d > t r u e < / I s E x p a n d e d > < L a y e d O u t > t r u e < / L a y e d O u t > < L e f t > 7 7 . 9 0 3 8 1 0 5 6 7 6 6 5 8 < / L e f t > < T o p > 1 8 < / T o p > < W i d t h > 2 0 0 < / W i d t h > < / a : V a l u e > < / a : K e y V a l u e O f D i a g r a m O b j e c t K e y a n y T y p e z b w N T n L X > < a : K e y V a l u e O f D i a g r a m O b j e c t K e y a n y T y p e z b w N T n L X > < a : K e y > < K e y > T a b l e s \ E s c a l a t i o n \ C o l u m n s \ A c t i o n   C r e a t e d   P a r a m e t e r < / K e y > < / a : K e y > < a : V a l u e   i : t y p e = " D i a g r a m D i s p l a y N o d e V i e w S t a t e " > < H e i g h t > 1 5 0 < / H e i g h t > < I s E x p a n d e d > t r u e < / I s E x p a n d e d > < W i d t h > 2 0 0 < / W i d t h > < / a : V a l u e > < / a : K e y V a l u e O f D i a g r a m O b j e c t K e y a n y T y p e z b w N T n L X > < a : K e y V a l u e O f D i a g r a m O b j e c t K e y a n y T y p e z b w N T n L X > < a : K e y > < K e y > T a b l e s \ E s c a l a t i o n \ C o l u m n s \ N o   o f   E s c a l a t i o n s < / K e y > < / a : K e y > < a : V a l u e   i : t y p e = " D i a g r a m D i s p l a y N o d e V i e w S t a t e " > < H e i g h t > 1 5 0 < / H e i g h t > < I s E x p a n d e d > t r u e < / I s E x p a n d e d > < W i d t h > 2 0 0 < / W i d t h > < / a : V a l u e > < / a : K e y V a l u e O f D i a g r a m O b j e c t K e y a n y T y p e z b w N T n L X > < a : K e y V a l u e O f D i a g r a m O b j e c t K e y a n y T y p e z b w N T n L X > < a : K e y > < K e y > T a b l e s \ E s c a l a t i o n \ C o l u m n s \ E s c a l a t i o n   R a t e < / K e y > < / a : K e y > < a : V a l u e   i : t y p e = " D i a g r a m D i s p l a y N o d e V i e w S t a t e " > < H e i g h t > 1 5 0 < / H e i g h t > < I s E x p a n d e d > t r u e < / I s E x p a n d e d > < W i d t h > 2 0 0 < / W i d t h > < / a : V a l u e > < / a : K e y V a l u e O f D i a g r a m O b j e c t K e y a n y T y p e z b w N T n L X > < a : K e y V a l u e O f D i a g r a m O b j e c t K e y a n y T y p e z b w N T n L X > < a : K e y > < K e y > T a b l e s \ E s c a l a t i o n \ C o l u m n s \ C a t e g o r y < / K e y > < / a : K e y > < a : V a l u e   i : t y p e = " D i a g r a m D i s p l a y N o d e V i e w S t a t e " > < H e i g h t > 1 5 0 < / H e i g h t > < I s E x p a n d e d > t r u e < / I s E x p a n d e d > < W i d t h > 2 0 0 < / W i d t h > < / a : V a l u e > < / a : K e y V a l u e O f D i a g r a m O b j e c t K e y a n y T y p e z b w N T n L X > < a : K e y V a l u e O f D i a g r a m O b j e c t K e y a n y T y p e z b w N T n L X > < a : K e y > < K e y > T a b l e s \ E s c a l a t i o n \ M e a s u r e s \ G l o b a l _ L i n k _ E s c a l a t i o n < / K e y > < / a : K e y > < a : V a l u e   i : t y p e = " D i a g r a m D i s p l a y N o d e V i e w S t a t e " > < H e i g h t > 1 5 0 < / H e i g h t > < I s E x p a n d e d > t r u e < / I s E x p a n d e d > < W i d t h > 2 0 0 < / W i d t h > < / a : V a l u e > < / a : K e y V a l u e O f D i a g r a m O b j e c t K e y a n y T y p e z b w N T n L X > < a : K e y V a l u e O f D i a g r a m O b j e c t K e y a n y T y p e z b w N T n L X > < a : K e y > < K e y > T a b l e s \ E s c a l a t i o n \ M e a s u r e s \ G l o b a l _ D U _ E s c a l a t i o n _ R a t e < / K e y > < / a : K e y > < a : V a l u e   i : t y p e = " D i a g r a m D i s p l a y N o d e V i e w S t a t e " > < H e i g h t > 1 5 0 < / H e i g h t > < I s E x p a n d e d > t r u e < / I s E x p a n d e d > < W i d t h > 2 0 0 < / W i d t h > < / a : V a l u e > < / a : K e y V a l u e O f D i a g r a m O b j e c t K e y a n y T y p e z b w N T n L X > < a : K e y V a l u e O f D i a g r a m O b j e c t K e y a n y T y p e z b w N T n L X > < a : K e y > < K e y > T a b l e s \ E s c a l a t i o n \ M e a s u r e s \ G l o b a l _ L i n k _ E s c a l a t i o n _ R a t e < / K e y > < / a : K e y > < a : V a l u e   i : t y p e = " D i a g r a m D i s p l a y N o d e V i e w S t a t e " > < H e i g h t > 1 5 0 < / H e i g h t > < I s E x p a n d e d > t r u e < / I s E x p a n d e d > < W i d t h > 2 0 0 < / W i d t h > < / a : V a l u e > < / a : K e y V a l u e O f D i a g r a m O b j e c t K e y a n y T y p e z b w N T n L X > < a : K e y V a l u e O f D i a g r a m O b j e c t K e y a n y T y p e z b w N T n L X > < a : K e y > < K e y > T a b l e s \ W a i t i n g _ T I m e < / K e y > < / a : K e y > < a : V a l u e   i : t y p e = " D i a g r a m D i s p l a y N o d e V i e w S t a t e " > < H e i g h t > 1 5 0 < / H e i g h t > < I s E x p a n d e d > t r u e < / I s E x p a n d e d > < L a y e d O u t > t r u e < / L a y e d O u t > < L e f t > 3 6 7 . 8 0 7 6 2 1 1 3 5 3 3 1 6 < / L e f t > < T a b I n d e x > 1 < / T a b I n d e x > < T o p > 8 < / T o p > < W i d t h > 2 0 0 < / W i d t h > < / a : V a l u e > < / a : K e y V a l u e O f D i a g r a m O b j e c t K e y a n y T y p e z b w N T n L X > < a : K e y V a l u e O f D i a g r a m O b j e c t K e y a n y T y p e z b w N T n L X > < a : K e y > < K e y > T a b l e s \ W a i t i n g _ T I m e \ C o l u m n s \ W a i t   H o u r   B u c k e t s < / K e y > < / a : K e y > < a : V a l u e   i : t y p e = " D i a g r a m D i s p l a y N o d e V i e w S t a t e " > < H e i g h t > 1 5 0 < / H e i g h t > < I s E x p a n d e d > t r u e < / I s E x p a n d e d > < W i d t h > 2 0 0 < / W i d t h > < / a : V a l u e > < / a : K e y V a l u e O f D i a g r a m O b j e c t K e y a n y T y p e z b w N T n L X > < a : K e y V a l u e O f D i a g r a m O b j e c t K e y a n y T y p e z b w N T n L X > < a : K e y > < K e y > T a b l e s \ W a i t i n g _ T I m e \ C o l u m n s \ W a i t i n g < / K e y > < / a : K e y > < a : V a l u e   i : t y p e = " D i a g r a m D i s p l a y N o d e V i e w S t a t e " > < H e i g h t > 1 5 0 < / H e i g h t > < I s E x p a n d e d > t r u e < / I s E x p a n d e d > < W i d t h > 2 0 0 < / W i d t h > < / a : V a l u e > < / a : K e y V a l u e O f D i a g r a m O b j e c t K e y a n y T y p e z b w N T n L X > < a : K e y V a l u e O f D i a g r a m O b j e c t K e y a n y T y p e z b w N T n L X > < a : K e y > < K e y > T a b l e s \ W a i t i n g _ T I m e \ C o l u m n s \ C o u n t < / K e y > < / a : K e y > < a : V a l u e   i : t y p e = " D i a g r a m D i s p l a y N o d e V i e w S t a t e " > < H e i g h t > 1 5 0 < / H e i g h t > < I s E x p a n d e d > t r u e < / I s E x p a n d e d > < W i d t h > 2 0 0 < / W i d t h > < / a : V a l u e > < / a : K e y V a l u e O f D i a g r a m O b j e c t K e y a n y T y p e z b w N T n L X > < a : K e y V a l u e O f D i a g r a m O b j e c t K e y a n y T y p e z b w N T n L X > < a : K e y > < K e y > T a b l e s \ W a i t i n g _ T I m e \ C o l u m n s \ C a t e g o r y < / K e y > < / a : K e y > < a : V a l u e   i : t y p e = " D i a g r a m D i s p l a y N o d e V i e w S t a t e " > < H e i g h t > 1 5 0 < / H e i g h t > < I s E x p a n d e d > t r u e < / I s E x p a n d e d > < W i d t h > 2 0 0 < / W i d t h > < / a : V a l u e > < / a : K e y V a l u e O f D i a g r a m O b j e c t K e y a n y T y p e z b w N T n L X > < a : K e y V a l u e O f D i a g r a m O b j e c t K e y a n y T y p e z b w N T n L X > < a : K e y > < K e y > T a b l e s \ W a i t i n g _ T I m e \ C o l u m n s \ W a i t - s o r t < / K e y > < / a : K e y > < a : V a l u e   i : t y p e = " D i a g r a m D i s p l a y N o d e V i e w S t a t e " > < H e i g h t > 1 5 0 < / H e i g h t > < I s E x p a n d e d > t r u e < / I s E x p a n d e d > < W i d t h > 2 0 0 < / W i d t h > < / a : V a l u e > < / a : K e y V a l u e O f D i a g r a m O b j e c t K e y a n y T y p e z b w N T n L X > < a : K e y V a l u e O f D i a g r a m O b j e c t K e y a n y T y p e z b w N T n L X > < a : K e y > < K e y > T a b l e s \ W a i t i n g _ T I m e \ M e a s u r e s \ G l o b a l _ D U _ W a i t i n g _ B u c k e t < / K e y > < / a : K e y > < a : V a l u e   i : t y p e = " D i a g r a m D i s p l a y N o d e V i e w S t a t e " > < H e i g h t > 1 5 0 < / H e i g h t > < I s E x p a n d e d > t r u e < / I s E x p a n d e d > < W i d t h > 2 0 0 < / W i d t h > < / a : V a l u e > < / a : K e y V a l u e O f D i a g r a m O b j e c t K e y a n y T y p e z b w N T n L X > < a : K e y V a l u e O f D i a g r a m O b j e c t K e y a n y T y p e z b w N T n L X > < a : K e y > < K e y > T a b l e s \ W a i t i n g _ T I m e \ M e a s u r e s \ G l o b a l _ L i n k _ W a i t i n g _ B u c k e t < / K e y > < / a : K e y > < a : V a l u e   i : t y p e = " D i a g r a m D i s p l a y N o d e V i e w S t a t e " > < H e i g h t > 1 5 0 < / H e i g h t > < I s E x p a n d e d > t r u e < / I s E x p a n d e d > < W i d t h > 2 0 0 < / W i d t h > < / a : V a l u e > < / a : K e y V a l u e O f D i a g r a m O b j e c t K e y a n y T y p e z b w N T n L X > < a : K e y V a l u e O f D i a g r a m O b j e c t K e y a n y T y p e z b w N T n L X > < a : K e y > < K e y > T a b l e s \ R e g i o n a l _ N M   A C H < / K e y > < / a : K e y > < a : V a l u e   i : t y p e = " D i a g r a m D i s p l a y N o d e V i e w S t a t e " > < H e i g h t > 1 5 0 < / H e i g h t > < I s E x p a n d e d > t r u e < / I s E x p a n d e d > < L a y e d O u t > t r u e < / L a y e d O u t > < L e f t > 6 8 4 . 7 1 1 4 3 1 7 0 2 9 9 7 2 9 < / L e f t > < T a b I n d e x > 2 < / T a b I n d e x > < T o p > 1 3 < / T o p > < W i d t h > 2 0 0 < / W i d t h > < / a : V a l u e > < / a : K e y V a l u e O f D i a g r a m O b j e c t K e y a n y T y p e z b w N T n L X > < a : K e y V a l u e O f D i a g r a m O b j e c t K e y a n y T y p e z b w N T n L X > < a : K e y > < K e y > T a b l e s \ R e g i o n a l _ N M   A C H \ C o l u m n s \ A c t i o n   C r e a t e d   P a r a m e t e r < / K e y > < / a : K e y > < a : V a l u e   i : t y p e = " D i a g r a m D i s p l a y N o d e V i e w S t a t e " > < H e i g h t > 1 5 0 < / H e i g h t > < I s E x p a n d e d > t r u e < / I s E x p a n d e d > < W i d t h > 2 0 0 < / W i d t h > < / a : V a l u e > < / a : K e y V a l u e O f D i a g r a m O b j e c t K e y a n y T y p e z b w N T n L X > < a : K e y V a l u e O f D i a g r a m O b j e c t K e y a n y T y p e z b w N T n L X > < a : K e y > < K e y > T a b l e s \ R e g i o n a l _ N M   A C H \ C o l u m n s \ C a t e g o r y < / K e y > < / a : K e y > < a : V a l u e   i : t y p e = " D i a g r a m D i s p l a y N o d e V i e w S t a t e " > < H e i g h t > 1 5 0 < / H e i g h t > < I s E x p a n d e d > t r u e < / I s E x p a n d e d > < W i d t h > 2 0 0 < / W i d t h > < / a : V a l u e > < / a : K e y V a l u e O f D i a g r a m O b j e c t K e y a n y T y p e z b w N T n L X > < a : K e y V a l u e O f D i a g r a m O b j e c t K e y a n y T y p e z b w N T n L X > < a : K e y > < K e y > T a b l e s \ R e g i o n a l _ N M   A C H \ C o l u m n s \ O p s < / K e y > < / a : K e y > < a : V a l u e   i : t y p e = " D i a g r a m D i s p l a y N o d e V i e w S t a t e " > < H e i g h t > 1 5 0 < / H e i g h t > < I s E x p a n d e d > t r u e < / I s E x p a n d e d > < W i d t h > 2 0 0 < / W i d t h > < / a : V a l u e > < / a : K e y V a l u e O f D i a g r a m O b j e c t K e y a n y T y p e z b w N T n L X > < a : K e y V a l u e O f D i a g r a m O b j e c t K e y a n y T y p e z b w N T n L X > < a : K e y > < K e y > T a b l e s \ R e g i o n a l _ N M   A C H \ C o l u m n s \ C o u n t < / K e y > < / a : K e y > < a : V a l u e   i : t y p e = " D i a g r a m D i s p l a y N o d e V i e w S t a t e " > < H e i g h t > 1 5 0 < / H e i g h t > < I s E x p a n d e d > t r u e < / I s E x p a n d e d > < W i d t h > 2 0 0 < / W i d t h > < / a : V a l u e > < / a : K e y V a l u e O f D i a g r a m O b j e c t K e y a n y T y p e z b w N T n L X > < a : K e y V a l u e O f D i a g r a m O b j e c t K e y a n y T y p e z b w N T n L X > < a : K e y > < K e y > T a b l e s \ R e g i o n a l _ N M   A C H \ M e a s u r e s \ R e g i o n a l _ N M & a m p ; A C H _ I n p u t s < / K e y > < / a : K e y > < a : V a l u e   i : t y p e = " D i a g r a m D i s p l a y N o d e V i e w S t a t e " > < H e i g h t > 1 5 0 < / H e i g h t > < I s E x p a n d e d > t r u e < / I s E x p a n d e d > < W i d t h > 2 0 0 < / W i d t h > < / a : V a l u e > < / a : K e y V a l u e O f D i a g r a m O b j e c t K e y a n y T y p e z b w N T n L X > < a : K e y V a l u e O f D i a g r a m O b j e c t K e y a n y T y p e z b w N T n L X > < a : K e y > < K e y > T a b l e s \ R e g i o n a l _ N M   A C H \ M e a s u r e s \ R e g i o n a l _ N M & a m p ; A C H _ O u t p u t s < / K e y > < / a : K e y > < a : V a l u e   i : t y p e = " D i a g r a m D i s p l a y N o d e V i e w S t a t e " > < H e i g h t > 1 5 0 < / H e i g h t > < I s E x p a n d e d > t r u e < / I s E x p a n d e d > < W i d t h > 2 0 0 < / W i d t h > < / a : V a l u e > < / a : K e y V a l u e O f D i a g r a m O b j e c t K e y a n y T y p e z b w N T n L X > < a : K e y V a l u e O f D i a g r a m O b j e c t K e y a n y T y p e z b w N T n L X > < a : K e y > < K e y > T a b l e s \ R e g i o n a l _ N M   A C H \ M e a s u r e s \ R e g i o n a l _ N M & a m p ; A C H _ I n p u t s _ G r o w t h < / K e y > < / a : K e y > < a : V a l u e   i : t y p e = " D i a g r a m D i s p l a y N o d e V i e w S t a t e " > < H e i g h t > 1 5 0 < / H e i g h t > < I s E x p a n d e d > t r u e < / I s E x p a n d e d > < W i d t h > 2 0 0 < / W i d t h > < / a : V a l u e > < / a : K e y V a l u e O f D i a g r a m O b j e c t K e y a n y T y p e z b w N T n L X > < a : K e y V a l u e O f D i a g r a m O b j e c t K e y a n y T y p e z b w N T n L X > < a : K e y > < K e y > T a b l e s \ R e g i o n a l _ N M   A C H \ T a b l e s \ R e g i o n a l _ N M   A C H \ M e a s u r e s \ R e g i o n a l _ N M & a m p ; A C H _ I n p u t s _ L M \ A d d i t i o n a l   I n f o \ E r r o r < / K e y > < / a : K e y > < a : V a l u e   i : t y p e = " D i a g r a m D i s p l a y V i e w S t a t e I D i a g r a m T a g A d d i t i o n a l I n f o " / > < / a : K e y V a l u e O f D i a g r a m O b j e c t K e y a n y T y p e z b w N T n L X > < a : K e y V a l u e O f D i a g r a m O b j e c t K e y a n y T y p e z b w N T n L X > < a : K e y > < K e y > R e l a t i o n s h i p s \ & l t ; T a b l e s \ E s c a l a t i o n \ C o l u m n s \ A c t i o n   C r e a t e d   P a r a m e t e r & g t ; - & l t ; T a b l e s \ C a l e n d a r \ C o l u m n s \ D a t e s & g t ; < / K e y > < / a : K e y > < a : V a l u e   i : t y p e = " D i a g r a m D i s p l a y L i n k V i e w S t a t e " > < A u t o m a t i o n P r o p e r t y H e l p e r T e x t > E n d   p o i n t   1 :   ( 2 9 3 . 9 0 3 8 1 0 5 6 7 6 6 6 , 9 3 ) .   E n d   p o i n t   2 :   ( 3 8 6 , 4 5 6 )   < / A u t o m a t i o n P r o p e r t y H e l p e r T e x t > < L a y e d O u t > t r u e < / L a y e d O u t > < P o i n t s   x m l n s : b = " h t t p : / / s c h e m a s . d a t a c o n t r a c t . o r g / 2 0 0 4 / 0 7 / S y s t e m . W i n d o w s " > < b : P o i n t > < b : _ x > 2 9 3 . 9 0 3 8 1 0 5 6 7 6 6 5 8 < / b : _ x > < b : _ y > 9 3 < / b : _ y > < / b : P o i n t > < b : P o i n t > < b : _ x > 3 3 7 . 9 5 1 9 0 5 5 < / b : _ x > < b : _ y > 9 3 < / b : _ y > < / b : P o i n t > < b : P o i n t > < b : _ x > 3 3 9 . 9 5 1 9 0 5 5 < / b : _ x > < b : _ y > 9 5 < / b : _ y > < / b : P o i n t > < b : P o i n t > < b : _ x > 3 3 9 . 9 5 1 9 0 5 5 < / b : _ x > < b : _ y > 4 5 4 < / b : _ y > < / b : P o i n t > < b : P o i n t > < b : _ x > 3 4 1 . 9 5 1 9 0 5 5 < / b : _ x > < b : _ y > 4 5 6 < / b : _ y > < / b : P o i n t > < b : P o i n t > < b : _ x > 3 8 6 < / b : _ x > < b : _ y > 4 5 6 < / b : _ y > < / b : P o i n t > < / P o i n t s > < / a : V a l u e > < / a : K e y V a l u e O f D i a g r a m O b j e c t K e y a n y T y p e z b w N T n L X > < a : K e y V a l u e O f D i a g r a m O b j e c t K e y a n y T y p e z b w N T n L X > < a : K e y > < K e y > R e l a t i o n s h i p s \ & l t ; T a b l e s \ E s c a l a t i o n \ C o l u m n s \ A c t i o n   C r e a t e d   P a r a m e t e r & g t ; - & l t ; T a b l e s \ C a l e n d a r \ C o l u m n s \ D a t e s & g t ; \ F K < / K e y > < / a : K e y > < a : V a l u e   i : t y p e = " D i a g r a m D i s p l a y L i n k E n d p o i n t V i e w S t a t e " > < H e i g h t > 1 6 < / H e i g h t > < L a b e l L o c a t i o n   x m l n s : b = " h t t p : / / s c h e m a s . d a t a c o n t r a c t . o r g / 2 0 0 4 / 0 7 / S y s t e m . W i n d o w s " > < b : _ x > 2 7 7 . 9 0 3 8 1 0 5 6 7 6 6 5 8 < / b : _ x > < b : _ y > 8 5 < / b : _ y > < / L a b e l L o c a t i o n > < L o c a t i o n   x m l n s : b = " h t t p : / / s c h e m a s . d a t a c o n t r a c t . o r g / 2 0 0 4 / 0 7 / S y s t e m . W i n d o w s " > < b : _ x > 2 7 7 . 9 0 3 8 1 0 5 6 7 6 6 5 8 < / b : _ x > < b : _ y > 9 3 < / b : _ y > < / L o c a t i o n > < S h a p e R o t a t e A n g l e > 3 6 0 < / S h a p e R o t a t e A n g l e > < W i d t h > 1 6 < / W i d t h > < / a : V a l u e > < / a : K e y V a l u e O f D i a g r a m O b j e c t K e y a n y T y p e z b w N T n L X > < a : K e y V a l u e O f D i a g r a m O b j e c t K e y a n y T y p e z b w N T n L X > < a : K e y > < K e y > R e l a t i o n s h i p s \ & l t ; T a b l e s \ E s c a l a t i o n \ C o l u m n s \ A c t i o n   C r e a t e d   P a r a m e t e r & g t ; - & l t ; T a b l e s \ C a l e n d a r \ C o l u m n s \ D a t e s & g t ; \ P K < / K e y > < / a : K e y > < a : V a l u e   i : t y p e = " D i a g r a m D i s p l a y L i n k E n d p o i n t V i e w S t a t e " > < H e i g h t > 1 6 < / H e i g h t > < L a b e l L o c a t i o n   x m l n s : b = " h t t p : / / s c h e m a s . d a t a c o n t r a c t . o r g / 2 0 0 4 / 0 7 / S y s t e m . W i n d o w s " > < b : _ x > 3 8 6 < / b : _ x > < b : _ y > 4 4 8 < / b : _ y > < / L a b e l L o c a t i o n > < L o c a t i o n   x m l n s : b = " h t t p : / / s c h e m a s . d a t a c o n t r a c t . o r g / 2 0 0 4 / 0 7 / S y s t e m . W i n d o w s " > < b : _ x > 4 0 2 < / b : _ x > < b : _ y > 4 5 6 < / b : _ y > < / L o c a t i o n > < S h a p e R o t a t e A n g l e > 1 8 0 < / S h a p e R o t a t e A n g l e > < W i d t h > 1 6 < / W i d t h > < / a : V a l u e > < / a : K e y V a l u e O f D i a g r a m O b j e c t K e y a n y T y p e z b w N T n L X > < a : K e y V a l u e O f D i a g r a m O b j e c t K e y a n y T y p e z b w N T n L X > < a : K e y > < K e y > R e l a t i o n s h i p s \ & l t ; T a b l e s \ E s c a l a t i o n \ C o l u m n s \ A c t i o n   C r e a t e d   P a r a m e t e r & g t ; - & l t ; T a b l e s \ C a l e n d a r \ C o l u m n s \ D a t e s & g t ; \ C r o s s F i l t e r < / K e y > < / a : K e y > < a : V a l u e   i : t y p e = " D i a g r a m D i s p l a y L i n k C r o s s F i l t e r V i e w S t a t e " > < P o i n t s   x m l n s : b = " h t t p : / / s c h e m a s . d a t a c o n t r a c t . o r g / 2 0 0 4 / 0 7 / S y s t e m . W i n d o w s " > < b : P o i n t > < b : _ x > 2 9 3 . 9 0 3 8 1 0 5 6 7 6 6 5 8 < / b : _ x > < b : _ y > 9 3 < / b : _ y > < / b : P o i n t > < b : P o i n t > < b : _ x > 3 3 7 . 9 5 1 9 0 5 5 < / b : _ x > < b : _ y > 9 3 < / b : _ y > < / b : P o i n t > < b : P o i n t > < b : _ x > 3 3 9 . 9 5 1 9 0 5 5 < / b : _ x > < b : _ y > 9 5 < / b : _ y > < / b : P o i n t > < b : P o i n t > < b : _ x > 3 3 9 . 9 5 1 9 0 5 5 < / b : _ x > < b : _ y > 4 5 4 < / b : _ y > < / b : P o i n t > < b : P o i n t > < b : _ x > 3 4 1 . 9 5 1 9 0 5 5 < / b : _ x > < b : _ y > 4 5 6 < / b : _ y > < / b : P o i n t > < b : P o i n t > < b : _ x > 3 8 6 < / b : _ x > < b : _ y > 4 5 6 < / b : _ y > < / b : P o i n t > < / P o i n t s > < / a : V a l u e > < / a : K e y V a l u e O f D i a g r a m O b j e c t K e y a n y T y p e z b w N T n L X > < a : K e y V a l u e O f D i a g r a m O b j e c t K e y a n y T y p e z b w N T n L X > < a : K e y > < K e y > R e l a t i o n s h i p s \ & l t ; T a b l e s \ W a i t i n g _ T I m e \ C o l u m n s \ W a i t   H o u r   B u c k e t s & g t ; - & l t ; T a b l e s \ C a l e n d a r \ C o l u m n s \ D a t e s & g t ; < / K e y > < / a : K e y > < a : V a l u e   i : t y p e = " D i a g r a m D i s p l a y L i n k V i e w S t a t e " > < A u t o m a t i o n P r o p e r t y H e l p e r T e x t > E n d   p o i n t   1 :   ( 4 6 7 . 8 0 7 6 2 1 , 1 7 4 ) .   E n d   p o i n t   2 :   ( 5 0 2 , 3 6 5 )   < / A u t o m a t i o n P r o p e r t y H e l p e r T e x t > < L a y e d O u t > t r u e < / L a y e d O u t > < P o i n t s   x m l n s : b = " h t t p : / / s c h e m a s . d a t a c o n t r a c t . o r g / 2 0 0 4 / 0 7 / S y s t e m . W i n d o w s " > < b : P o i n t > < b : _ x > 4 6 7 . 8 0 7 6 2 1 0 0 0 0 0 0 0 4 < / b : _ x > < b : _ y > 1 7 4 < / b : _ y > < / b : P o i n t > < b : P o i n t > < b : _ x > 4 6 7 . 8 0 7 6 2 1 < / b : _ x > < b : _ y > 2 6 7 . 5 < / b : _ y > < / b : P o i n t > < b : P o i n t > < b : _ x > 4 6 9 . 8 0 7 6 2 1 < / b : _ x > < b : _ y > 2 6 9 . 5 < / b : _ y > < / b : P o i n t > < b : P o i n t > < b : _ x > 5 0 0 < / b : _ x > < b : _ y > 2 6 9 . 5 < / b : _ y > < / b : P o i n t > < b : P o i n t > < b : _ x > 5 0 2 < / b : _ x > < b : _ y > 2 7 1 . 5 < / b : _ y > < / b : P o i n t > < b : P o i n t > < b : _ x > 5 0 2 < / b : _ x > < b : _ y > 3 6 5 . 0 0 0 0 0 0 0 0 0 0 0 0 0 6 < / b : _ y > < / b : P o i n t > < / P o i n t s > < / a : V a l u e > < / a : K e y V a l u e O f D i a g r a m O b j e c t K e y a n y T y p e z b w N T n L X > < a : K e y V a l u e O f D i a g r a m O b j e c t K e y a n y T y p e z b w N T n L X > < a : K e y > < K e y > R e l a t i o n s h i p s \ & l t ; T a b l e s \ W a i t i n g _ T I m e \ C o l u m n s \ W a i t   H o u r   B u c k e t s & g t ; - & l t ; T a b l e s \ C a l e n d a r \ C o l u m n s \ D a t e s & g t ; \ F K < / K e y > < / a : K e y > < a : V a l u e   i : t y p e = " D i a g r a m D i s p l a y L i n k E n d p o i n t V i e w S t a t e " > < H e i g h t > 1 6 < / H e i g h t > < L a b e l L o c a t i o n   x m l n s : b = " h t t p : / / s c h e m a s . d a t a c o n t r a c t . o r g / 2 0 0 4 / 0 7 / S y s t e m . W i n d o w s " > < b : _ x > 4 5 9 . 8 0 7 6 2 1 0 0 0 0 0 0 0 4 < / b : _ x > < b : _ y > 1 5 8 < / b : _ y > < / L a b e l L o c a t i o n > < L o c a t i o n   x m l n s : b = " h t t p : / / s c h e m a s . d a t a c o n t r a c t . o r g / 2 0 0 4 / 0 7 / S y s t e m . W i n d o w s " > < b : _ x > 4 6 7 . 8 0 7 6 2 1 0 0 0 0 0 0 0 4 < / b : _ x > < b : _ y > 1 5 8 < / b : _ y > < / L o c a t i o n > < S h a p e R o t a t e A n g l e > 9 0 < / S h a p e R o t a t e A n g l e > < W i d t h > 1 6 < / W i d t h > < / a : V a l u e > < / a : K e y V a l u e O f D i a g r a m O b j e c t K e y a n y T y p e z b w N T n L X > < a : K e y V a l u e O f D i a g r a m O b j e c t K e y a n y T y p e z b w N T n L X > < a : K e y > < K e y > R e l a t i o n s h i p s \ & l t ; T a b l e s \ W a i t i n g _ T I m e \ C o l u m n s \ W a i t   H o u r   B u c k e t s & g t ; - & l t ; T a b l e s \ C a l e n d a r \ C o l u m n s \ D a t e s & g t ; \ P K < / K e y > < / a : K e y > < a : V a l u e   i : t y p e = " D i a g r a m D i s p l a y L i n k E n d p o i n t V i e w S t a t e " > < H e i g h t > 1 6 < / H e i g h t > < L a b e l L o c a t i o n   x m l n s : b = " h t t p : / / s c h e m a s . d a t a c o n t r a c t . o r g / 2 0 0 4 / 0 7 / S y s t e m . W i n d o w s " > < b : _ x > 4 9 4 < / b : _ x > < b : _ y > 3 6 5 . 0 0 0 0 0 0 0 0 0 0 0 0 0 6 < / b : _ y > < / L a b e l L o c a t i o n > < L o c a t i o n   x m l n s : b = " h t t p : / / s c h e m a s . d a t a c o n t r a c t . o r g / 2 0 0 4 / 0 7 / S y s t e m . W i n d o w s " > < b : _ x > 5 0 2 < / b : _ x > < b : _ y > 3 8 1 . 0 0 0 0 0 0 0 0 0 0 0 0 0 6 < / b : _ y > < / L o c a t i o n > < S h a p e R o t a t e A n g l e > 2 7 0 < / S h a p e R o t a t e A n g l e > < W i d t h > 1 6 < / W i d t h > < / a : V a l u e > < / a : K e y V a l u e O f D i a g r a m O b j e c t K e y a n y T y p e z b w N T n L X > < a : K e y V a l u e O f D i a g r a m O b j e c t K e y a n y T y p e z b w N T n L X > < a : K e y > < K e y > R e l a t i o n s h i p s \ & l t ; T a b l e s \ W a i t i n g _ T I m e \ C o l u m n s \ W a i t   H o u r   B u c k e t s & g t ; - & l t ; T a b l e s \ C a l e n d a r \ C o l u m n s \ D a t e s & g t ; \ C r o s s F i l t e r < / K e y > < / a : K e y > < a : V a l u e   i : t y p e = " D i a g r a m D i s p l a y L i n k C r o s s F i l t e r V i e w S t a t e " > < P o i n t s   x m l n s : b = " h t t p : / / s c h e m a s . d a t a c o n t r a c t . o r g / 2 0 0 4 / 0 7 / S y s t e m . W i n d o w s " > < b : P o i n t > < b : _ x > 4 6 7 . 8 0 7 6 2 1 0 0 0 0 0 0 0 4 < / b : _ x > < b : _ y > 1 7 4 < / b : _ y > < / b : P o i n t > < b : P o i n t > < b : _ x > 4 6 7 . 8 0 7 6 2 1 < / b : _ x > < b : _ y > 2 6 7 . 5 < / b : _ y > < / b : P o i n t > < b : P o i n t > < b : _ x > 4 6 9 . 8 0 7 6 2 1 < / b : _ x > < b : _ y > 2 6 9 . 5 < / b : _ y > < / b : P o i n t > < b : P o i n t > < b : _ x > 5 0 0 < / b : _ x > < b : _ y > 2 6 9 . 5 < / b : _ y > < / b : P o i n t > < b : P o i n t > < b : _ x > 5 0 2 < / b : _ x > < b : _ y > 2 7 1 . 5 < / b : _ y > < / b : P o i n t > < b : P o i n t > < b : _ x > 5 0 2 < / b : _ x > < b : _ y > 3 6 5 . 0 0 0 0 0 0 0 0 0 0 0 0 0 6 < / b : _ y > < / b : P o i n t > < / P o i n t s > < / a : V a l u e > < / a : K e y V a l u e O f D i a g r a m O b j e c t K e y a n y T y p e z b w N T n L X > < a : K e y V a l u e O f D i a g r a m O b j e c t K e y a n y T y p e z b w N T n L X > < a : K e y > < K e y > R e l a t i o n s h i p s \ & l t ; T a b l e s \ R e g i o n a l _ N M   A C H \ C o l u m n s \ A c t i o n   C r e a t e d   P a r a m e t e r & g t ; - & l t ; T a b l e s \ C a l e n d a r \ C o l u m n s \ D a t e s & g t ; < / K e y > < / a : K e y > < a : V a l u e   i : t y p e = " D i a g r a m D i s p l a y L i n k V i e w S t a t e " > < A u t o m a t i o n P r o p e r t y H e l p e r T e x t > E n d   p o i n t   1 :   ( 6 6 8 . 7 1 1 4 3 1 7 0 2 9 9 7 , 8 8 ) .   E n d   p o i n t   2 :   ( 6 1 8 , 4 5 6 )   < / A u t o m a t i o n P r o p e r t y H e l p e r T e x t > < L a y e d O u t > t r u e < / L a y e d O u t > < P o i n t s   x m l n s : b = " h t t p : / / s c h e m a s . d a t a c o n t r a c t . o r g / 2 0 0 4 / 0 7 / S y s t e m . W i n d o w s " > < b : P o i n t > < b : _ x > 6 6 8 . 7 1 1 4 3 1 7 0 2 9 9 7 2 9 < / b : _ x > < b : _ y > 8 8 < / b : _ y > < / b : P o i n t > < b : P o i n t > < b : _ x > 6 4 5 . 3 5 5 7 1 6 < / b : _ x > < b : _ y > 8 8 < / b : _ y > < / b : P o i n t > < b : P o i n t > < b : _ x > 6 4 3 . 3 5 5 7 1 6 < / b : _ x > < b : _ y > 9 0 < / b : _ y > < / b : P o i n t > < b : P o i n t > < b : _ x > 6 4 3 . 3 5 5 7 1 6 < / b : _ x > < b : _ y > 4 5 4 < / b : _ y > < / b : P o i n t > < b : P o i n t > < b : _ x > 6 4 1 . 3 5 5 7 1 6 < / b : _ x > < b : _ y > 4 5 6 < / b : _ y > < / b : P o i n t > < b : P o i n t > < b : _ x > 6 1 8 < / b : _ x > < b : _ y > 4 5 6 < / b : _ y > < / b : P o i n t > < / P o i n t s > < / a : V a l u e > < / a : K e y V a l u e O f D i a g r a m O b j e c t K e y a n y T y p e z b w N T n L X > < a : K e y V a l u e O f D i a g r a m O b j e c t K e y a n y T y p e z b w N T n L X > < a : K e y > < K e y > R e l a t i o n s h i p s \ & l t ; T a b l e s \ R e g i o n a l _ N M   A C H \ C o l u m n s \ A c t i o n   C r e a t e d   P a r a m e t e r & g t ; - & l t ; T a b l e s \ C a l e n d a r \ C o l u m n s \ D a t e s & g t ; \ F K < / K e y > < / a : K e y > < a : V a l u e   i : t y p e = " D i a g r a m D i s p l a y L i n k E n d p o i n t V i e w S t a t e " > < H e i g h t > 1 6 < / H e i g h t > < L a b e l L o c a t i o n   x m l n s : b = " h t t p : / / s c h e m a s . d a t a c o n t r a c t . o r g / 2 0 0 4 / 0 7 / S y s t e m . W i n d o w s " > < b : _ x > 6 6 8 . 7 1 1 4 3 1 7 0 2 9 9 7 2 9 < / b : _ x > < b : _ y > 8 0 < / b : _ y > < / L a b e l L o c a t i o n > < L o c a t i o n   x m l n s : b = " h t t p : / / s c h e m a s . d a t a c o n t r a c t . o r g / 2 0 0 4 / 0 7 / S y s t e m . W i n d o w s " > < b : _ x > 6 8 4 . 7 1 1 4 3 1 7 0 2 9 9 7 2 9 < / b : _ x > < b : _ y > 8 8 < / b : _ y > < / L o c a t i o n > < S h a p e R o t a t e A n g l e > 1 8 0 < / S h a p e R o t a t e A n g l e > < W i d t h > 1 6 < / W i d t h > < / a : V a l u e > < / a : K e y V a l u e O f D i a g r a m O b j e c t K e y a n y T y p e z b w N T n L X > < a : K e y V a l u e O f D i a g r a m O b j e c t K e y a n y T y p e z b w N T n L X > < a : K e y > < K e y > R e l a t i o n s h i p s \ & l t ; T a b l e s \ R e g i o n a l _ N M   A C H \ C o l u m n s \ A c t i o n   C r e a t e d   P a r a m e t e r & g t ; - & l t ; T a b l e s \ C a l e n d a r \ C o l u m n s \ D a t e s & g t ; \ P K < / K e y > < / a : K e y > < a : V a l u e   i : t y p e = " D i a g r a m D i s p l a y L i n k E n d p o i n t V i e w S t a t e " > < H e i g h t > 1 6 < / H e i g h t > < L a b e l L o c a t i o n   x m l n s : b = " h t t p : / / s c h e m a s . d a t a c o n t r a c t . o r g / 2 0 0 4 / 0 7 / S y s t e m . W i n d o w s " > < b : _ x > 6 0 2 < / b : _ x > < b : _ y > 4 4 8 < / b : _ y > < / L a b e l L o c a t i o n > < L o c a t i o n   x m l n s : b = " h t t p : / / s c h e m a s . d a t a c o n t r a c t . o r g / 2 0 0 4 / 0 7 / S y s t e m . W i n d o w s " > < b : _ x > 6 0 2 < / b : _ x > < b : _ y > 4 5 6 < / b : _ y > < / L o c a t i o n > < S h a p e R o t a t e A n g l e > 3 6 0 < / S h a p e R o t a t e A n g l e > < W i d t h > 1 6 < / W i d t h > < / a : V a l u e > < / a : K e y V a l u e O f D i a g r a m O b j e c t K e y a n y T y p e z b w N T n L X > < a : K e y V a l u e O f D i a g r a m O b j e c t K e y a n y T y p e z b w N T n L X > < a : K e y > < K e y > R e l a t i o n s h i p s \ & l t ; T a b l e s \ R e g i o n a l _ N M   A C H \ C o l u m n s \ A c t i o n   C r e a t e d   P a r a m e t e r & g t ; - & l t ; T a b l e s \ C a l e n d a r \ C o l u m n s \ D a t e s & g t ; \ C r o s s F i l t e r < / K e y > < / a : K e y > < a : V a l u e   i : t y p e = " D i a g r a m D i s p l a y L i n k C r o s s F i l t e r V i e w S t a t e " > < P o i n t s   x m l n s : b = " h t t p : / / s c h e m a s . d a t a c o n t r a c t . o r g / 2 0 0 4 / 0 7 / S y s t e m . W i n d o w s " > < b : P o i n t > < b : _ x > 6 6 8 . 7 1 1 4 3 1 7 0 2 9 9 7 2 9 < / b : _ x > < b : _ y > 8 8 < / b : _ y > < / b : P o i n t > < b : P o i n t > < b : _ x > 6 4 5 . 3 5 5 7 1 6 < / b : _ x > < b : _ y > 8 8 < / b : _ y > < / b : P o i n t > < b : P o i n t > < b : _ x > 6 4 3 . 3 5 5 7 1 6 < / b : _ x > < b : _ y > 9 0 < / b : _ y > < / b : P o i n t > < b : P o i n t > < b : _ x > 6 4 3 . 3 5 5 7 1 6 < / b : _ x > < b : _ y > 4 5 4 < / b : _ y > < / b : P o i n t > < b : P o i n t > < b : _ x > 6 4 1 . 3 5 5 7 1 6 < / b : _ x > < b : _ y > 4 5 6 < / b : _ y > < / b : P o i n t > < b : P o i n t > < b : _ x > 6 1 8 < / b : _ x > < b : _ y > 4 5 6 < / b : _ y > < / b : P o i n t > < / P o i n t s > < / a : V a l u e > < / a : K e y V a l u e O f D i a g r a m O b j e c t K e y a n y T y p e z b w N T n L X > < a : K e y V a l u e O f D i a g r a m O b j e c t K e y a n y T y p e z b w N T n L X > < a : K e y > < K e y > T a b l e s \ R e g i o n a l _ N M   A C H \ M e a s u r e s \ N M & a m p ; A C H   % A c h < / K e y > < / a : K e y > < a : V a l u e   i : t y p e = " D i a g r a m D i s p l a y N o d e V i e w S t a t e " > < H e i g h t > 1 5 0 < / H e i g h t > < I s E x p a n d e d > t r u e < / I s E x p a n d e d > < W i d t h > 2 0 0 < / W i d t h > < / a : V a l u e > < / a : K e y V a l u e O f D i a g r a m O b j e c t K e y a n y T y p e z b w N T n L X > < a : K e y V a l u e O f D i a g r a m O b j e c t K e y a n y T y p e z b w N T n L X > < a : K e y > < K e y > T a b l e s \ E s c a l a t i o n \ M e a s u r e s \ G l o b a l _ D U _ E s c a l a t i o n < / K e y > < / a : K e y > < a : V a l u e   i : t y p e = " D i a g r a m D i s p l a y N o d e V i e w S t a t e " > < H e i g h t > 1 5 0 < / H e i g h t > < I s E x p a n d e d > t r u e < / I s E x p a n d e d > < W i d t h > 2 0 0 < / W i d t h > < / a : V a l u e > < / a : K e y V a l u e O f D i a g r a m O b j e c t K e y a n y T y p e z b w N T n L X > < / V i e w S t a t e s > < / D i a g r a m M a n a g e r . S e r i a l i z a b l e D i a g r a m > < D i a g r a m M a n a g e r . S e r i a l i z a b l e D i a g r a m > < A d a p t e r   i : t y p e = " M e a s u r e D i a g r a m S a n d b o x A d a p t e r " > < T a b l e N a m e > R e g i o n a l _ N M   A C H 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 R e g i o n a l _ N M   A C H 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 M e a s u r e s \ R e g i o n a l _ N M & a m p ; A C H _ I n p u t s < / K e y > < / D i a g r a m O b j e c t K e y > < D i a g r a m O b j e c t K e y > < K e y > M e a s u r e s \ R e g i o n a l _ N M & a m p ; A C H _ I n p u t s \ T a g I n f o \ F o r m u l a < / K e y > < / D i a g r a m O b j e c t K e y > < D i a g r a m O b j e c t K e y > < K e y > M e a s u r e s \ R e g i o n a l _ N M & a m p ; A C H _ I n p u t s \ T a g I n f o \ V a l u e < / K e y > < / D i a g r a m O b j e c t K e y > < D i a g r a m O b j e c t K e y > < K e y > M e a s u r e s \ R e g i o n a l _ N M & a m p ; A C H _ O u t p u t s < / K e y > < / D i a g r a m O b j e c t K e y > < D i a g r a m O b j e c t K e y > < K e y > M e a s u r e s \ R e g i o n a l _ N M & a m p ; A C H _ O u t p u t s \ T a g I n f o \ F o r m u l a < / K e y > < / D i a g r a m O b j e c t K e y > < D i a g r a m O b j e c t K e y > < K e y > M e a s u r e s \ R e g i o n a l _ N M & a m p ; A C H _ O u t p u t s \ T a g I n f o \ V a l u e < / K e y > < / D i a g r a m O b j e c t K e y > < D i a g r a m O b j e c t K e y > < K e y > M e a s u r e s \ N M & a m p ; A C H   % A c h < / K e y > < / D i a g r a m O b j e c t K e y > < D i a g r a m O b j e c t K e y > < K e y > M e a s u r e s \ N M & a m p ; A C H   % A c h \ T a g I n f o \ F o r m u l a < / K e y > < / D i a g r a m O b j e c t K e y > < D i a g r a m O b j e c t K e y > < K e y > M e a s u r e s \ N M & a m p ; A C H   % A c h \ T a g I n f o \ V a l u e < / K e y > < / D i a g r a m O b j e c t K e y > < D i a g r a m O b j e c t K e y > < K e y > M e a s u r e s \ R e g i o n a l _ N M & a m p ; A C H _ I n p u t s _ G r o w t h < / K e y > < / D i a g r a m O b j e c t K e y > < D i a g r a m O b j e c t K e y > < K e y > M e a s u r e s \ R e g i o n a l _ N M & a m p ; A C H _ I n p u t s _ G r o w t h \ T a g I n f o \ F o r m u l a < / K e y > < / D i a g r a m O b j e c t K e y > < D i a g r a m O b j e c t K e y > < K e y > M e a s u r e s \ R e g i o n a l _ N M & a m p ; A C H _ I n p u t s _ G r o w t h \ T a g I n f o \ V a l u e < / K e y > < / D i a g r a m O b j e c t K e y > < D i a g r a m O b j e c t K e y > < K e y > M e a s u r e s \ R e g i o n a l _ N M & a m p ; A C H _ O u t p u t s _ G r o w t h < / K e y > < / D i a g r a m O b j e c t K e y > < D i a g r a m O b j e c t K e y > < K e y > M e a s u r e s \ R e g i o n a l _ N M & a m p ; A C H _ O u t p u t s _ G r o w t h \ T a g I n f o \ F o r m u l a < / K e y > < / D i a g r a m O b j e c t K e y > < D i a g r a m O b j e c t K e y > < K e y > M e a s u r e s \ R e g i o n a l _ N M & a m p ; A C H _ O u t p u t s _ G r o w t h \ T a g I n f o \ V a l u e < / K e y > < / D i a g r a m O b j e c t K e y > < D i a g r a m O b j e c t K e y > < K e y > M e a s u r e s \ V a r i a n c e _ O u t p u t < / K e y > < / D i a g r a m O b j e c t K e y > < D i a g r a m O b j e c t K e y > < K e y > M e a s u r e s \ V a r i a n c e _ O u t p u t \ T a g I n f o \ F o r m u l a < / K e y > < / D i a g r a m O b j e c t K e y > < D i a g r a m O b j e c t K e y > < K e y > M e a s u r e s \ V a r i a n c e _ O u t p u t \ T a g I n f o \ V a l u e < / K e y > < / D i a g r a m O b j e c t K e y > < D i a g r a m O b j e c t K e y > < K e y > M e a s u r e s \ V a r i a n c e _ I n p u t < / K e y > < / D i a g r a m O b j e c t K e y > < D i a g r a m O b j e c t K e y > < K e y > M e a s u r e s \ V a r i a n c e _ I n p u t \ T a g I n f o \ F o r m u l a < / K e y > < / D i a g r a m O b j e c t K e y > < D i a g r a m O b j e c t K e y > < K e y > M e a s u r e s \ V a r i a n c e _ I n p u t \ T a g I n f o \ V a l u e < / K e y > < / D i a g r a m O b j e c t K e y > < D i a g r a m O b j e c t K e y > < K e y > C o l u m n s \ A c t i o n   C r e a t e d   P a r a m e t e r < / K e y > < / D i a g r a m O b j e c t K e y > < D i a g r a m O b j e c t K e y > < K e y > C o l u m n s \ C a t e g o r y < / K e y > < / D i a g r a m O b j e c t K e y > < D i a g r a m O b j e c t K e y > < K e y > C o l u m n s \ O p s < / K e y > < / D i a g r a m O b j e c t K e y > < D i a g r a m O b j e c t K e y > < K e y > C o l u m n s \ C o u n t 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 M e a s u r e s \ R e g i o n a l _ N M & a m p ; A C H _ I n p u t s < / K e y > < / a : K e y > < a : V a l u e   i : t y p e = " M e a s u r e G r i d N o d e V i e w S t a t e " > < L a y e d O u t > t r u e < / L a y e d O u t > < R o w > 1 < / R o w > < / a : V a l u e > < / a : K e y V a l u e O f D i a g r a m O b j e c t K e y a n y T y p e z b w N T n L X > < a : K e y V a l u e O f D i a g r a m O b j e c t K e y a n y T y p e z b w N T n L X > < a : K e y > < K e y > M e a s u r e s \ R e g i o n a l _ N M & a m p ; A C H _ I n p u t s \ T a g I n f o \ F o r m u l a < / K e y > < / a : K e y > < a : V a l u e   i : t y p e = " M e a s u r e G r i d V i e w S t a t e I D i a g r a m T a g A d d i t i o n a l I n f o " / > < / a : K e y V a l u e O f D i a g r a m O b j e c t K e y a n y T y p e z b w N T n L X > < a : K e y V a l u e O f D i a g r a m O b j e c t K e y a n y T y p e z b w N T n L X > < a : K e y > < K e y > M e a s u r e s \ R e g i o n a l _ N M & a m p ; A C H _ I n p u t s \ T a g I n f o \ V a l u e < / K e y > < / a : K e y > < a : V a l u e   i : t y p e = " M e a s u r e G r i d V i e w S t a t e I D i a g r a m T a g A d d i t i o n a l I n f o " / > < / a : K e y V a l u e O f D i a g r a m O b j e c t K e y a n y T y p e z b w N T n L X > < a : K e y V a l u e O f D i a g r a m O b j e c t K e y a n y T y p e z b w N T n L X > < a : K e y > < K e y > M e a s u r e s \ R e g i o n a l _ N M & a m p ; A C H _ O u t p u t s < / K e y > < / a : K e y > < a : V a l u e   i : t y p e = " M e a s u r e G r i d N o d e V i e w S t a t e " > < L a y e d O u t > t r u e < / L a y e d O u t > < R o w > 2 < / R o w > < / a : V a l u e > < / a : K e y V a l u e O f D i a g r a m O b j e c t K e y a n y T y p e z b w N T n L X > < a : K e y V a l u e O f D i a g r a m O b j e c t K e y a n y T y p e z b w N T n L X > < a : K e y > < K e y > M e a s u r e s \ R e g i o n a l _ N M & a m p ; A C H _ O u t p u t s \ T a g I n f o \ F o r m u l a < / K e y > < / a : K e y > < a : V a l u e   i : t y p e = " M e a s u r e G r i d V i e w S t a t e I D i a g r a m T a g A d d i t i o n a l I n f o " / > < / a : K e y V a l u e O f D i a g r a m O b j e c t K e y a n y T y p e z b w N T n L X > < a : K e y V a l u e O f D i a g r a m O b j e c t K e y a n y T y p e z b w N T n L X > < a : K e y > < K e y > M e a s u r e s \ R e g i o n a l _ N M & a m p ; A C H _ O u t p u t s \ T a g I n f o \ V a l u e < / K e y > < / a : K e y > < a : V a l u e   i : t y p e = " M e a s u r e G r i d V i e w S t a t e I D i a g r a m T a g A d d i t i o n a l I n f o " / > < / a : K e y V a l u e O f D i a g r a m O b j e c t K e y a n y T y p e z b w N T n L X > < a : K e y V a l u e O f D i a g r a m O b j e c t K e y a n y T y p e z b w N T n L X > < a : K e y > < K e y > M e a s u r e s \ N M & a m p ; A C H   % A c h < / K e y > < / a : K e y > < a : V a l u e   i : t y p e = " M e a s u r e G r i d N o d e V i e w S t a t e " > < L a y e d O u t > t r u e < / L a y e d O u t > < R o w > 3 < / R o w > < / a : V a l u e > < / a : K e y V a l u e O f D i a g r a m O b j e c t K e y a n y T y p e z b w N T n L X > < a : K e y V a l u e O f D i a g r a m O b j e c t K e y a n y T y p e z b w N T n L X > < a : K e y > < K e y > M e a s u r e s \ N M & a m p ; A C H   % A c h \ T a g I n f o \ F o r m u l a < / K e y > < / a : K e y > < a : V a l u e   i : t y p e = " M e a s u r e G r i d V i e w S t a t e I D i a g r a m T a g A d d i t i o n a l I n f o " / > < / a : K e y V a l u e O f D i a g r a m O b j e c t K e y a n y T y p e z b w N T n L X > < a : K e y V a l u e O f D i a g r a m O b j e c t K e y a n y T y p e z b w N T n L X > < a : K e y > < K e y > M e a s u r e s \ N M & a m p ; A C H   % A c h \ T a g I n f o \ V a l u e < / K e y > < / a : K e y > < a : V a l u e   i : t y p e = " M e a s u r e G r i d V i e w S t a t e I D i a g r a m T a g A d d i t i o n a l I n f o " / > < / a : K e y V a l u e O f D i a g r a m O b j e c t K e y a n y T y p e z b w N T n L X > < a : K e y V a l u e O f D i a g r a m O b j e c t K e y a n y T y p e z b w N T n L X > < a : K e y > < K e y > M e a s u r e s \ R e g i o n a l _ N M & a m p ; A C H _ I n p u t s _ G r o w t h < / K e y > < / a : K e y > < a : V a l u e   i : t y p e = " M e a s u r e G r i d N o d e V i e w S t a t e " > < C o l u m n > 2 < / C o l u m n > < L a y e d O u t > t r u e < / L a y e d O u t > < R o w > 1 < / R o w > < / a : V a l u e > < / a : K e y V a l u e O f D i a g r a m O b j e c t K e y a n y T y p e z b w N T n L X > < a : K e y V a l u e O f D i a g r a m O b j e c t K e y a n y T y p e z b w N T n L X > < a : K e y > < K e y > M e a s u r e s \ R e g i o n a l _ N M & a m p ; A C H _ I n p u t s _ G r o w t h \ T a g I n f o \ F o r m u l a < / K e y > < / a : K e y > < a : V a l u e   i : t y p e = " M e a s u r e G r i d V i e w S t a t e I D i a g r a m T a g A d d i t i o n a l I n f o " / > < / a : K e y V a l u e O f D i a g r a m O b j e c t K e y a n y T y p e z b w N T n L X > < a : K e y V a l u e O f D i a g r a m O b j e c t K e y a n y T y p e z b w N T n L X > < a : K e y > < K e y > M e a s u r e s \ R e g i o n a l _ N M & a m p ; A C H _ I n p u t s _ G r o w t h \ T a g I n f o \ V a l u e < / K e y > < / a : K e y > < a : V a l u e   i : t y p e = " M e a s u r e G r i d V i e w S t a t e I D i a g r a m T a g A d d i t i o n a l I n f o " / > < / a : K e y V a l u e O f D i a g r a m O b j e c t K e y a n y T y p e z b w N T n L X > < a : K e y V a l u e O f D i a g r a m O b j e c t K e y a n y T y p e z b w N T n L X > < a : K e y > < K e y > M e a s u r e s \ R e g i o n a l _ N M & a m p ; A C H _ O u t p u t s _ G r o w t h < / K e y > < / a : K e y > < a : V a l u e   i : t y p e = " M e a s u r e G r i d N o d e V i e w S t a t e " > < C o l u m n > 2 < / C o l u m n > < L a y e d O u t > t r u e < / L a y e d O u t > < R o w > 2 < / R o w > < / a : V a l u e > < / a : K e y V a l u e O f D i a g r a m O b j e c t K e y a n y T y p e z b w N T n L X > < a : K e y V a l u e O f D i a g r a m O b j e c t K e y a n y T y p e z b w N T n L X > < a : K e y > < K e y > M e a s u r e s \ R e g i o n a l _ N M & a m p ; A C H _ O u t p u t s _ G r o w t h \ T a g I n f o \ F o r m u l a < / K e y > < / a : K e y > < a : V a l u e   i : t y p e = " M e a s u r e G r i d V i e w S t a t e I D i a g r a m T a g A d d i t i o n a l I n f o " / > < / a : K e y V a l u e O f D i a g r a m O b j e c t K e y a n y T y p e z b w N T n L X > < a : K e y V a l u e O f D i a g r a m O b j e c t K e y a n y T y p e z b w N T n L X > < a : K e y > < K e y > M e a s u r e s \ R e g i o n a l _ N M & a m p ; A C H _ O u t p u t s _ G r o w t h \ T a g I n f o \ V a l u e < / K e y > < / a : K e y > < a : V a l u e   i : t y p e = " M e a s u r e G r i d V i e w S t a t e I D i a g r a m T a g A d d i t i o n a l I n f o " / > < / a : K e y V a l u e O f D i a g r a m O b j e c t K e y a n y T y p e z b w N T n L X > < a : K e y V a l u e O f D i a g r a m O b j e c t K e y a n y T y p e z b w N T n L X > < a : K e y > < K e y > M e a s u r e s \ V a r i a n c e _ O u t p u t < / K e y > < / a : K e y > < a : V a l u e   i : t y p e = " M e a s u r e G r i d N o d e V i e w S t a t e " > < C o l u m n > 2 < / C o l u m n > < L a y e d O u t > t r u e < / L a y e d O u t > < R o w > 3 < / R o w > < / a : V a l u e > < / a : K e y V a l u e O f D i a g r a m O b j e c t K e y a n y T y p e z b w N T n L X > < a : K e y V a l u e O f D i a g r a m O b j e c t K e y a n y T y p e z b w N T n L X > < a : K e y > < K e y > M e a s u r e s \ V a r i a n c e _ O u t p u t \ T a g I n f o \ F o r m u l a < / K e y > < / a : K e y > < a : V a l u e   i : t y p e = " M e a s u r e G r i d V i e w S t a t e I D i a g r a m T a g A d d i t i o n a l I n f o " / > < / a : K e y V a l u e O f D i a g r a m O b j e c t K e y a n y T y p e z b w N T n L X > < a : K e y V a l u e O f D i a g r a m O b j e c t K e y a n y T y p e z b w N T n L X > < a : K e y > < K e y > M e a s u r e s \ V a r i a n c e _ O u t p u t \ T a g I n f o \ V a l u e < / K e y > < / a : K e y > < a : V a l u e   i : t y p e = " M e a s u r e G r i d V i e w S t a t e I D i a g r a m T a g A d d i t i o n a l I n f o " / > < / a : K e y V a l u e O f D i a g r a m O b j e c t K e y a n y T y p e z b w N T n L X > < a : K e y V a l u e O f D i a g r a m O b j e c t K e y a n y T y p e z b w N T n L X > < a : K e y > < K e y > M e a s u r e s \ V a r i a n c e _ I n p u t < / K e y > < / a : K e y > < a : V a l u e   i : t y p e = " M e a s u r e G r i d N o d e V i e w S t a t e " > < C o l u m n > 2 < / C o l u m n > < L a y e d O u t > t r u e < / L a y e d O u t > < R o w > 4 < / R o w > < / a : V a l u e > < / a : K e y V a l u e O f D i a g r a m O b j e c t K e y a n y T y p e z b w N T n L X > < a : K e y V a l u e O f D i a g r a m O b j e c t K e y a n y T y p e z b w N T n L X > < a : K e y > < K e y > M e a s u r e s \ V a r i a n c e _ I n p u t \ T a g I n f o \ F o r m u l a < / K e y > < / a : K e y > < a : V a l u e   i : t y p e = " M e a s u r e G r i d V i e w S t a t e I D i a g r a m T a g A d d i t i o n a l I n f o " / > < / a : K e y V a l u e O f D i a g r a m O b j e c t K e y a n y T y p e z b w N T n L X > < a : K e y V a l u e O f D i a g r a m O b j e c t K e y a n y T y p e z b w N T n L X > < a : K e y > < K e y > M e a s u r e s \ V a r i a n c e _ I n p u t \ T a g I n f o \ V a l u e < / K e y > < / a : K e y > < a : V a l u e   i : t y p e = " M e a s u r e G r i d V i e w S t a t e I D i a g r a m T a g A d d i t i o n a l I n f o " / > < / a : K e y V a l u e O f D i a g r a m O b j e c t K e y a n y T y p e z b w N T n L X > < a : K e y V a l u e O f D i a g r a m O b j e c t K e y a n y T y p e z b w N T n L X > < a : K e y > < K e y > C o l u m n s \ A c t i o n   C r e a t e d   P a r a m e t e r < / 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 C o l u m n s \ O p s < / K e y > < / a : K e y > < a : V a l u e   i : t y p e = " M e a s u r e G r i d N o d e V i e w S t a t e " > < C o l u m n > 2 < / C o l u m n > < L a y e d O u t > t r u e < / L a y e d O u t > < / a : V a l u e > < / a : K e y V a l u e O f D i a g r a m O b j e c t K e y a n y T y p e z b w N T n L X > < a : K e y V a l u e O f D i a g r a m O b j e c t K e y a n y T y p e z b w N T n L X > < a : K e y > < K e y > C o l u m n s \ C o u n t < / K e y > < / a : K e y > < a : V a l u e   i : t y p e = " M e a s u r e G r i d N o d e V i e w S t a t e " > < C o l u m n > 3 < / C o l u m n > < L a y e d O u t > t r u e < / L a y e d O u t > < / a : V a l u e > < / a : K e y V a l u e O f D i a g r a m O b j e c t K e y a n y T y p e z b w N T n L X > < / V i e w S t a t e s > < / D i a g r a m M a n a g e r . S e r i a l i z a b l e D i a g r a m > < D i a g r a m M a n a g e r . S e r i a l i z a b l e D i a g r a m > < A d a p t e r   i : t y p e = " M e a s u r e D i a g r a m S a n d b o x A d a p t e r " > < T a b l e N a m e > W a i t i n g _ T I m e 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 W a i t i n g _ T I m e 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 M e a s u r e s \ G l o b a l _ D U _ W a i t i n g _ B u c k e t < / K e y > < / D i a g r a m O b j e c t K e y > < D i a g r a m O b j e c t K e y > < K e y > M e a s u r e s \ G l o b a l _ D U _ W a i t i n g _ B u c k e t \ T a g I n f o \ F o r m u l a < / K e y > < / D i a g r a m O b j e c t K e y > < D i a g r a m O b j e c t K e y > < K e y > M e a s u r e s \ G l o b a l _ D U _ W a i t i n g _ B u c k e t \ T a g I n f o \ V a l u e < / K e y > < / D i a g r a m O b j e c t K e y > < D i a g r a m O b j e c t K e y > < K e y > M e a s u r e s \ G l o b a l _ L i n k _ W a i t i n g _ B u c k e t < / K e y > < / D i a g r a m O b j e c t K e y > < D i a g r a m O b j e c t K e y > < K e y > M e a s u r e s \ G l o b a l _ L i n k _ W a i t i n g _ B u c k e t \ T a g I n f o \ F o r m u l a < / K e y > < / D i a g r a m O b j e c t K e y > < D i a g r a m O b j e c t K e y > < K e y > M e a s u r e s \ G l o b a l _ L i n k _ W a i t i n g _ B u c k e t \ T a g I n f o \ V a l u e < / K e y > < / D i a g r a m O b j e c t K e y > < D i a g r a m O b j e c t K e y > < K e y > M e a s u r e s \ D U _ S L A < / K e y > < / D i a g r a m O b j e c t K e y > < D i a g r a m O b j e c t K e y > < K e y > M e a s u r e s \ D U _ S L A \ T a g I n f o \ F o r m u l a < / K e y > < / D i a g r a m O b j e c t K e y > < D i a g r a m O b j e c t K e y > < K e y > M e a s u r e s \ D U _ S L A \ T a g I n f o \ V a l u e < / K e y > < / D i a g r a m O b j e c t K e y > < D i a g r a m O b j e c t K e y > < K e y > M e a s u r e s \ P e r c _ D U _ ( C a s e s ) _ S L A < / K e y > < / D i a g r a m O b j e c t K e y > < D i a g r a m O b j e c t K e y > < K e y > M e a s u r e s \ P e r c _ D U _ ( C a s e s ) _ S L A \ T a g I n f o \ F o r m u l a < / K e y > < / D i a g r a m O b j e c t K e y > < D i a g r a m O b j e c t K e y > < K e y > M e a s u r e s \ P e r c _ D U _ ( C a s e s ) _ S L A \ T a g I n f o \ V a l u e < / K e y > < / D i a g r a m O b j e c t K e y > < D i a g r a m O b j e c t K e y > < K e y > M e a s u r e s \ G l o b a l _ L i n k _ S L A < / K e y > < / D i a g r a m O b j e c t K e y > < D i a g r a m O b j e c t K e y > < K e y > M e a s u r e s \ G l o b a l _ L i n k _ S L A \ T a g I n f o \ F o r m u l a < / K e y > < / D i a g r a m O b j e c t K e y > < D i a g r a m O b j e c t K e y > < K e y > M e a s u r e s \ G l o b a l _ L i n k _ S L A \ T a g I n f o \ V a l u e < / K e y > < / D i a g r a m O b j e c t K e y > < D i a g r a m O b j e c t K e y > < K e y > M e a s u r e s \ P e r c _ G l o b a l L i n k _ ( T i c k e t s ) _ S L A < / K e y > < / D i a g r a m O b j e c t K e y > < D i a g r a m O b j e c t K e y > < K e y > M e a s u r e s \ P e r c _ G l o b a l L i n k _ ( T i c k e t s ) _ S L A \ T a g I n f o \ F o r m u l a < / K e y > < / D i a g r a m O b j e c t K e y > < D i a g r a m O b j e c t K e y > < K e y > M e a s u r e s \ P e r c _ G l o b a l L i n k _ ( T i c k e t s ) _ S L A \ T a g I n f o \ V a l u e < / K e y > < / D i a g r a m O b j e c t K e y > < D i a g r a m O b j e c t K e y > < K e y > M e a s u r e s \ G e n e r a l _ S L A < / K e y > < / D i a g r a m O b j e c t K e y > < D i a g r a m O b j e c t K e y > < K e y > M e a s u r e s \ G e n e r a l _ S L A \ T a g I n f o \ F o r m u l a < / K e y > < / D i a g r a m O b j e c t K e y > < D i a g r a m O b j e c t K e y > < K e y > M e a s u r e s \ G e n e r a l _ S L A \ T a g I n f o \ V a l u e < / K e y > < / D i a g r a m O b j e c t K e y > < D i a g r a m O b j e c t K e y > < K e y > M e a s u r e s \ G e n e r a _ S L A _ G r o w t h < / K e y > < / D i a g r a m O b j e c t K e y > < D i a g r a m O b j e c t K e y > < K e y > M e a s u r e s \ G e n e r a _ S L A _ G r o w t h \ T a g I n f o \ F o r m u l a < / K e y > < / D i a g r a m O b j e c t K e y > < D i a g r a m O b j e c t K e y > < K e y > M e a s u r e s \ G e n e r a _ S L A _ G r o w t h \ T a g I n f o \ V a l u e < / K e y > < / D i a g r a m O b j e c t K e y > < D i a g r a m O b j e c t K e y > < K e y > C o l u m n s \ W a i t   H o u r   B u c k e t s < / K e y > < / D i a g r a m O b j e c t K e y > < D i a g r a m O b j e c t K e y > < K e y > C o l u m n s \ W a i t i n g < / K e y > < / D i a g r a m O b j e c t K e y > < D i a g r a m O b j e c t K e y > < K e y > C o l u m n s \ C o u n t < / K e y > < / D i a g r a m O b j e c t K e y > < D i a g r a m O b j e c t K e y > < K e y > C o l u m n s \ C a t e g o r y < / K e y > < / D i a g r a m O b j e c t K e y > < D i a g r a m O b j e c t K e y > < K e y > C o l u m n s \ W a i t - s o r t < / K e y > < / D i a g r a m O b j e c t K e y > < D i a g r a m O b j e c t K e y > < K e y > C o l u m n s \ S L A < / K e y > < / D i a g r a m O b j e c t K e y > < D i a g r a m O b j e c t K e y > < K e y > C o l u m n s \ W a i t   H o u r   B u c k e t s   ( M o n t h   I n d e x ) < / K e y > < / D i a g r a m O b j e c t K e y > < D i a g r a m O b j e c t K e y > < K e y > C o l u m n s \ W a i t   H o u r   B u c k e t s 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 4 < / F o c u s R o w > < S e l e c t i o n E n d C o l u m n > 3 < / S e l e c t i o n E n d C o l u m n > < S e l e c t i o n E n d R o w > 4 < / S e l e c t i o n E n d R o w > < S e l e c t i o n S t a r t C o l u m n > 3 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 M e a s u r e s \ G l o b a l _ D U _ W a i t i n g _ B u c k e t < / K e y > < / a : K e y > < a : V a l u e   i : t y p e = " M e a s u r e G r i d N o d e V i e w S t a t e " > < L a y e d O u t > t r u e < / L a y e d O u t > < R o w > 1 < / R o w > < / a : V a l u e > < / a : K e y V a l u e O f D i a g r a m O b j e c t K e y a n y T y p e z b w N T n L X > < a : K e y V a l u e O f D i a g r a m O b j e c t K e y a n y T y p e z b w N T n L X > < a : K e y > < K e y > M e a s u r e s \ G l o b a l _ D U _ W a i t i n g _ B u c k e t \ T a g I n f o \ F o r m u l a < / K e y > < / a : K e y > < a : V a l u e   i : t y p e = " M e a s u r e G r i d V i e w S t a t e I D i a g r a m T a g A d d i t i o n a l I n f o " / > < / a : K e y V a l u e O f D i a g r a m O b j e c t K e y a n y T y p e z b w N T n L X > < a : K e y V a l u e O f D i a g r a m O b j e c t K e y a n y T y p e z b w N T n L X > < a : K e y > < K e y > M e a s u r e s \ G l o b a l _ D U _ W a i t i n g _ B u c k e t \ T a g I n f o \ V a l u e < / K e y > < / a : K e y > < a : V a l u e   i : t y p e = " M e a s u r e G r i d V i e w S t a t e I D i a g r a m T a g A d d i t i o n a l I n f o " / > < / a : K e y V a l u e O f D i a g r a m O b j e c t K e y a n y T y p e z b w N T n L X > < a : K e y V a l u e O f D i a g r a m O b j e c t K e y a n y T y p e z b w N T n L X > < a : K e y > < K e y > M e a s u r e s \ G l o b a l _ L i n k _ W a i t i n g _ B u c k e t < / K e y > < / a : K e y > < a : V a l u e   i : t y p e = " M e a s u r e G r i d N o d e V i e w S t a t e " > < L a y e d O u t > t r u e < / L a y e d O u t > < R o w > 2 < / R o w > < / a : V a l u e > < / a : K e y V a l u e O f D i a g r a m O b j e c t K e y a n y T y p e z b w N T n L X > < a : K e y V a l u e O f D i a g r a m O b j e c t K e y a n y T y p e z b w N T n L X > < a : K e y > < K e y > M e a s u r e s \ G l o b a l _ L i n k _ W a i t i n g _ B u c k e t \ T a g I n f o \ F o r m u l a < / K e y > < / a : K e y > < a : V a l u e   i : t y p e = " M e a s u r e G r i d V i e w S t a t e I D i a g r a m T a g A d d i t i o n a l I n f o " / > < / a : K e y V a l u e O f D i a g r a m O b j e c t K e y a n y T y p e z b w N T n L X > < a : K e y V a l u e O f D i a g r a m O b j e c t K e y a n y T y p e z b w N T n L X > < a : K e y > < K e y > M e a s u r e s \ G l o b a l _ L i n k _ W a i t i n g _ B u c k e t \ T a g I n f o \ V a l u e < / K e y > < / a : K e y > < a : V a l u e   i : t y p e = " M e a s u r e G r i d V i e w S t a t e I D i a g r a m T a g A d d i t i o n a l I n f o " / > < / a : K e y V a l u e O f D i a g r a m O b j e c t K e y a n y T y p e z b w N T n L X > < a : K e y V a l u e O f D i a g r a m O b j e c t K e y a n y T y p e z b w N T n L X > < a : K e y > < K e y > M e a s u r e s \ D U _ S L A < / K e y > < / a : K e y > < a : V a l u e   i : t y p e = " M e a s u r e G r i d N o d e V i e w S t a t e " > < C o l u m n > 2 < / C o l u m n > < L a y e d O u t > t r u e < / L a y e d O u t > < R o w > 1 < / R o w > < / a : V a l u e > < / a : K e y V a l u e O f D i a g r a m O b j e c t K e y a n y T y p e z b w N T n L X > < a : K e y V a l u e O f D i a g r a m O b j e c t K e y a n y T y p e z b w N T n L X > < a : K e y > < K e y > M e a s u r e s \ D U _ S L A \ T a g I n f o \ F o r m u l a < / K e y > < / a : K e y > < a : V a l u e   i : t y p e = " M e a s u r e G r i d V i e w S t a t e I D i a g r a m T a g A d d i t i o n a l I n f o " / > < / a : K e y V a l u e O f D i a g r a m O b j e c t K e y a n y T y p e z b w N T n L X > < a : K e y V a l u e O f D i a g r a m O b j e c t K e y a n y T y p e z b w N T n L X > < a : K e y > < K e y > M e a s u r e s \ D U _ S L A \ T a g I n f o \ V a l u e < / K e y > < / a : K e y > < a : V a l u e   i : t y p e = " M e a s u r e G r i d V i e w S t a t e I D i a g r a m T a g A d d i t i o n a l I n f o " / > < / a : K e y V a l u e O f D i a g r a m O b j e c t K e y a n y T y p e z b w N T n L X > < a : K e y V a l u e O f D i a g r a m O b j e c t K e y a n y T y p e z b w N T n L X > < a : K e y > < K e y > M e a s u r e s \ P e r c _ D U _ ( C a s e s ) _ S L A < / K e y > < / a : K e y > < a : V a l u e   i : t y p e = " M e a s u r e G r i d N o d e V i e w S t a t e " > < C o l u m n > 3 < / C o l u m n > < L a y e d O u t > t r u e < / L a y e d O u t > < R o w > 1 < / R o w > < / a : V a l u e > < / a : K e y V a l u e O f D i a g r a m O b j e c t K e y a n y T y p e z b w N T n L X > < a : K e y V a l u e O f D i a g r a m O b j e c t K e y a n y T y p e z b w N T n L X > < a : K e y > < K e y > M e a s u r e s \ P e r c _ D U _ ( C a s e s ) _ S L A \ T a g I n f o \ F o r m u l a < / K e y > < / a : K e y > < a : V a l u e   i : t y p e = " M e a s u r e G r i d V i e w S t a t e I D i a g r a m T a g A d d i t i o n a l I n f o " / > < / a : K e y V a l u e O f D i a g r a m O b j e c t K e y a n y T y p e z b w N T n L X > < a : K e y V a l u e O f D i a g r a m O b j e c t K e y a n y T y p e z b w N T n L X > < a : K e y > < K e y > M e a s u r e s \ P e r c _ D U _ ( C a s e s ) _ S L A \ T a g I n f o \ V a l u e < / K e y > < / a : K e y > < a : V a l u e   i : t y p e = " M e a s u r e G r i d V i e w S t a t e I D i a g r a m T a g A d d i t i o n a l I n f o " / > < / a : K e y V a l u e O f D i a g r a m O b j e c t K e y a n y T y p e z b w N T n L X > < a : K e y V a l u e O f D i a g r a m O b j e c t K e y a n y T y p e z b w N T n L X > < a : K e y > < K e y > M e a s u r e s \ G l o b a l _ L i n k _ S L A < / K e y > < / a : K e y > < a : V a l u e   i : t y p e = " M e a s u r e G r i d N o d e V i e w S t a t e " > < C o l u m n > 2 < / C o l u m n > < L a y e d O u t > t r u e < / L a y e d O u t > < R o w > 2 < / R o w > < / a : V a l u e > < / a : K e y V a l u e O f D i a g r a m O b j e c t K e y a n y T y p e z b w N T n L X > < a : K e y V a l u e O f D i a g r a m O b j e c t K e y a n y T y p e z b w N T n L X > < a : K e y > < K e y > M e a s u r e s \ G l o b a l _ L i n k _ S L A \ T a g I n f o \ F o r m u l a < / K e y > < / a : K e y > < a : V a l u e   i : t y p e = " M e a s u r e G r i d V i e w S t a t e I D i a g r a m T a g A d d i t i o n a l I n f o " / > < / a : K e y V a l u e O f D i a g r a m O b j e c t K e y a n y T y p e z b w N T n L X > < a : K e y V a l u e O f D i a g r a m O b j e c t K e y a n y T y p e z b w N T n L X > < a : K e y > < K e y > M e a s u r e s \ G l o b a l _ L i n k _ S L A \ T a g I n f o \ V a l u e < / K e y > < / a : K e y > < a : V a l u e   i : t y p e = " M e a s u r e G r i d V i e w S t a t e I D i a g r a m T a g A d d i t i o n a l I n f o " / > < / a : K e y V a l u e O f D i a g r a m O b j e c t K e y a n y T y p e z b w N T n L X > < a : K e y V a l u e O f D i a g r a m O b j e c t K e y a n y T y p e z b w N T n L X > < a : K e y > < K e y > M e a s u r e s \ P e r c _ G l o b a l L i n k _ ( T i c k e t s ) _ S L A < / K e y > < / a : K e y > < a : V a l u e   i : t y p e = " M e a s u r e G r i d N o d e V i e w S t a t e " > < C o l u m n > 3 < / C o l u m n > < L a y e d O u t > t r u e < / L a y e d O u t > < R o w > 2 < / R o w > < / a : V a l u e > < / a : K e y V a l u e O f D i a g r a m O b j e c t K e y a n y T y p e z b w N T n L X > < a : K e y V a l u e O f D i a g r a m O b j e c t K e y a n y T y p e z b w N T n L X > < a : K e y > < K e y > M e a s u r e s \ P e r c _ G l o b a l L i n k _ ( T i c k e t s ) _ S L A \ T a g I n f o \ F o r m u l a < / K e y > < / a : K e y > < a : V a l u e   i : t y p e = " M e a s u r e G r i d V i e w S t a t e I D i a g r a m T a g A d d i t i o n a l I n f o " / > < / a : K e y V a l u e O f D i a g r a m O b j e c t K e y a n y T y p e z b w N T n L X > < a : K e y V a l u e O f D i a g r a m O b j e c t K e y a n y T y p e z b w N T n L X > < a : K e y > < K e y > M e a s u r e s \ P e r c _ G l o b a l L i n k _ ( T i c k e t s ) _ S L A \ T a g I n f o \ V a l u e < / K e y > < / a : K e y > < a : V a l u e   i : t y p e = " M e a s u r e G r i d V i e w S t a t e I D i a g r a m T a g A d d i t i o n a l I n f o " / > < / a : K e y V a l u e O f D i a g r a m O b j e c t K e y a n y T y p e z b w N T n L X > < a : K e y V a l u e O f D i a g r a m O b j e c t K e y a n y T y p e z b w N T n L X > < a : K e y > < K e y > M e a s u r e s \ G e n e r a l _ S L A < / K e y > < / a : K e y > < a : V a l u e   i : t y p e = " M e a s u r e G r i d N o d e V i e w S t a t e " > < C o l u m n > 3 < / C o l u m n > < L a y e d O u t > t r u e < / L a y e d O u t > < R o w > 3 < / R o w > < / a : V a l u e > < / a : K e y V a l u e O f D i a g r a m O b j e c t K e y a n y T y p e z b w N T n L X > < a : K e y V a l u e O f D i a g r a m O b j e c t K e y a n y T y p e z b w N T n L X > < a : K e y > < K e y > M e a s u r e s \ G e n e r a l _ S L A \ T a g I n f o \ F o r m u l a < / K e y > < / a : K e y > < a : V a l u e   i : t y p e = " M e a s u r e G r i d V i e w S t a t e I D i a g r a m T a g A d d i t i o n a l I n f o " / > < / a : K e y V a l u e O f D i a g r a m O b j e c t K e y a n y T y p e z b w N T n L X > < a : K e y V a l u e O f D i a g r a m O b j e c t K e y a n y T y p e z b w N T n L X > < a : K e y > < K e y > M e a s u r e s \ G e n e r a l _ S L A \ T a g I n f o \ V a l u e < / K e y > < / a : K e y > < a : V a l u e   i : t y p e = " M e a s u r e G r i d V i e w S t a t e I D i a g r a m T a g A d d i t i o n a l I n f o " / > < / a : K e y V a l u e O f D i a g r a m O b j e c t K e y a n y T y p e z b w N T n L X > < a : K e y V a l u e O f D i a g r a m O b j e c t K e y a n y T y p e z b w N T n L X > < a : K e y > < K e y > M e a s u r e s \ G e n e r a _ S L A _ G r o w t h < / K e y > < / a : K e y > < a : V a l u e   i : t y p e = " M e a s u r e G r i d N o d e V i e w S t a t e " > < C o l u m n > 3 < / C o l u m n > < L a y e d O u t > t r u e < / L a y e d O u t > < R o w > 4 < / R o w > < / a : V a l u e > < / a : K e y V a l u e O f D i a g r a m O b j e c t K e y a n y T y p e z b w N T n L X > < a : K e y V a l u e O f D i a g r a m O b j e c t K e y a n y T y p e z b w N T n L X > < a : K e y > < K e y > M e a s u r e s \ G e n e r a _ S L A _ G r o w t h \ T a g I n f o \ F o r m u l a < / K e y > < / a : K e y > < a : V a l u e   i : t y p e = " M e a s u r e G r i d V i e w S t a t e I D i a g r a m T a g A d d i t i o n a l I n f o " / > < / a : K e y V a l u e O f D i a g r a m O b j e c t K e y a n y T y p e z b w N T n L X > < a : K e y V a l u e O f D i a g r a m O b j e c t K e y a n y T y p e z b w N T n L X > < a : K e y > < K e y > M e a s u r e s \ G e n e r a _ S L A _ G r o w t h \ T a g I n f o \ V a l u e < / K e y > < / a : K e y > < a : V a l u e   i : t y p e = " M e a s u r e G r i d V i e w S t a t e I D i a g r a m T a g A d d i t i o n a l I n f o " / > < / a : K e y V a l u e O f D i a g r a m O b j e c t K e y a n y T y p e z b w N T n L X > < a : K e y V a l u e O f D i a g r a m O b j e c t K e y a n y T y p e z b w N T n L X > < a : K e y > < K e y > C o l u m n s \ W a i t   H o u r   B u c k e t s < / K e y > < / a : K e y > < a : V a l u e   i : t y p e = " M e a s u r e G r i d N o d e V i e w S t a t e " > < L a y e d O u t > t r u e < / L a y e d O u t > < / a : V a l u e > < / a : K e y V a l u e O f D i a g r a m O b j e c t K e y a n y T y p e z b w N T n L X > < a : K e y V a l u e O f D i a g r a m O b j e c t K e y a n y T y p e z b w N T n L X > < a : K e y > < K e y > C o l u m n s \ W a i t i n g < / K e y > < / a : K e y > < a : V a l u e   i : t y p e = " M e a s u r e G r i d N o d e V i e w S t a t e " > < C o l u m n > 1 < / C o l u m n > < L a y e d O u t > t r u e < / L a y e d O u t > < / a : V a l u e > < / a : K e y V a l u e O f D i a g r a m O b j e c t K e y a n y T y p e z b w N T n L X > < a : K e y V a l u e O f D i a g r a m O b j e c t K e y a n y T y p e z b w N T n L X > < a : K e y > < K e y > C o l u m n s \ C o u n t < / 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 C o l u m n s \ W a i t - s o r t < / K e y > < / a : K e y > < a : V a l u e   i : t y p e = " M e a s u r e G r i d N o d e V i e w S t a t e " > < C o l u m n > 4 < / C o l u m n > < L a y e d O u t > t r u e < / L a y e d O u t > < / a : V a l u e > < / a : K e y V a l u e O f D i a g r a m O b j e c t K e y a n y T y p e z b w N T n L X > < a : K e y V a l u e O f D i a g r a m O b j e c t K e y a n y T y p e z b w N T n L X > < a : K e y > < K e y > C o l u m n s \ S L A < / K e y > < / a : K e y > < a : V a l u e   i : t y p e = " M e a s u r e G r i d N o d e V i e w S t a t e " > < C o l u m n > 5 < / C o l u m n > < L a y e d O u t > t r u e < / L a y e d O u t > < / a : V a l u e > < / a : K e y V a l u e O f D i a g r a m O b j e c t K e y a n y T y p e z b w N T n L X > < a : K e y V a l u e O f D i a g r a m O b j e c t K e y a n y T y p e z b w N T n L X > < a : K e y > < K e y > C o l u m n s \ W a i t   H o u r   B u c k e t s   ( M o n t h   I n d e x ) < / K e y > < / a : K e y > < a : V a l u e   i : t y p e = " M e a s u r e G r i d N o d e V i e w S t a t e " > < C o l u m n > 6 < / C o l u m n > < L a y e d O u t > t r u e < / L a y e d O u t > < / a : V a l u e > < / a : K e y V a l u e O f D i a g r a m O b j e c t K e y a n y T y p e z b w N T n L X > < a : K e y V a l u e O f D i a g r a m O b j e c t K e y a n y T y p e z b w N T n L X > < a : K e y > < K e y > C o l u m n s \ W a i t   H o u r   B u c k e t s   ( M o n t h ) < / K e y > < / a : K e y > < a : V a l u e   i : t y p e = " M e a s u r e G r i d N o d e V i e w S t a t e " > < C o l u m n > 7 < / 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D i a g r a m O b j e c t K e y > < K e y > C o l u m n s \ Y e a r < / K e y > < / D i a g r a m O b j e c t K e y > < D i a g r a m O b j e c t K e y > < K e y > C o l u m n s \ M o n t h N o < / K e y > < / D i a g r a m O b j e c t K e y > < D i a g r a m O b j e c t K e y > < K e y > C o l u m n s \ M o n t h < / K e y > < / D i a g r a m O b j e c t K e y > < D i a g r a m O b j e c t K e y > < K e y > C o l u m n s \ S h o r t M o n t h N a m e < / K e y > < / D i a g r a m O b j e c t K e y > < D i a g r a m O b j e c t K e y > < K e y > C o l u m n s \ Q u a r t e r _ < / K e y > < / D i a g r a m O b j e c t K e y > < D i a g r a m O b j e c t K e y > < K e y > C o l u m n s \ Q u a r t e r < / K e y > < / D i a g r a m O b j e c t K e y > < D i a g r a m O b j e c t K e y > < K e y > C o l u m n s \ L a s t M o n t h N a m e < / K e y > < / D i a g r a m O b j e c t K e y > < D i a g r a m O b j e c t K e y > < K e y > C o l u m n s \ L a s t Y e a r < / K e y > < / D i a g r a m O b j e c t K e y > < D i a g r a m O b j e c t K e y > < K e y > C o l u m n s \ L a s t Y e a r M o n t h < / K e y > < / D i a g r a m O b j e c t K e y > < D i a g r a m O b j e c t K e y > < K e y > C o l u m n s \ L a s t Y e a r Q u a r t e r < / K e y > < / D i a g r a m O b j e c t K e y > < D i a g r a m O b j e c t K e y > < K e y > C o l u m n s \ Y e a r Q u a r t e r < / K e y > < / D i a g r a m O b j e c t K e y > < D i a g r a m O b j e c t K e y > < K e y > C o l u m n s \ Y e a r M o n t h 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 C o l u m n s \ M o n t h N o < / K e y > < / a : K e y > < a : V a l u e   i : t y p e = " M e a s u r e G r i d N o d e V i e w S t a t e " > < C o l u m n > 1 1 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 C o l u m n s \ S h o r t M o n t h N a m e < / K e y > < / a : K e y > < a : V a l u e   i : t y p e = " M e a s u r e G r i d N o d e V i e w S t a t e " > < C o l u m n > 3 < / C o l u m n > < L a y e d O u t > t r u e < / L a y e d O u t > < / a : V a l u e > < / a : K e y V a l u e O f D i a g r a m O b j e c t K e y a n y T y p e z b w N T n L X > < a : K e y V a l u e O f D i a g r a m O b j e c t K e y a n y T y p e z b w N T n L X > < a : K e y > < K e y > C o l u m n s \ Q u a r t e r _ < / K e y > < / a : K e y > < a : V a l u e   i : t y p e = " M e a s u r e G r i d N o d e V i e w S t a t e " > < C o l u m n > 1 2 < / 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 C o l u m n s \ L a s t M o n t h N a m e < / K e y > < / a : K e y > < a : V a l u e   i : t y p e = " M e a s u r e G r i d N o d e V i e w S t a t e " > < C o l u m n > 5 < / C o l u m n > < L a y e d O u t > t r u e < / L a y e d O u t > < / a : V a l u e > < / a : K e y V a l u e O f D i a g r a m O b j e c t K e y a n y T y p e z b w N T n L X > < a : K e y V a l u e O f D i a g r a m O b j e c t K e y a n y T y p e z b w N T n L X > < a : K e y > < K e y > C o l u m n s \ L a s t Y e a r < / K e y > < / a : K e y > < a : V a l u e   i : t y p e = " M e a s u r e G r i d N o d e V i e w S t a t e " > < C o l u m n > 6 < / C o l u m n > < L a y e d O u t > t r u e < / L a y e d O u t > < / a : V a l u e > < / a : K e y V a l u e O f D i a g r a m O b j e c t K e y a n y T y p e z b w N T n L X > < a : K e y V a l u e O f D i a g r a m O b j e c t K e y a n y T y p e z b w N T n L X > < a : K e y > < K e y > C o l u m n s \ L a s t Y e a r M o n t h < / K e y > < / a : K e y > < a : V a l u e   i : t y p e = " M e a s u r e G r i d N o d e V i e w S t a t e " > < C o l u m n > 7 < / C o l u m n > < L a y e d O u t > t r u e < / L a y e d O u t > < / a : V a l u e > < / a : K e y V a l u e O f D i a g r a m O b j e c t K e y a n y T y p e z b w N T n L X > < a : K e y V a l u e O f D i a g r a m O b j e c t K e y a n y T y p e z b w N T n L X > < a : K e y > < K e y > C o l u m n s \ L a s t Y e a r Q u a r t e r < / K e y > < / a : K e y > < a : V a l u e   i : t y p e = " M e a s u r e G r i d N o d e V i e w S t a t e " > < C o l u m n > 8 < / C o l u m n > < L a y e d O u t > t r u e < / L a y e d O u t > < / a : V a l u e > < / a : K e y V a l u e O f D i a g r a m O b j e c t K e y a n y T y p e z b w N T n L X > < a : K e y V a l u e O f D i a g r a m O b j e c t K e y a n y T y p e z b w N T n L X > < a : K e y > < K e y > C o l u m n s \ Y e a r Q u a r t e r < / K e y > < / a : K e y > < a : V a l u e   i : t y p e = " M e a s u r e G r i d N o d e V i e w S t a t e " > < C o l u m n > 9 < / C o l u m n > < L a y e d O u t > t r u e < / L a y e d O u t > < / a : V a l u e > < / a : K e y V a l u e O f D i a g r a m O b j e c t K e y a n y T y p e z b w N T n L X > < a : K e y V a l u e O f D i a g r a m O b j e c t K e y a n y T y p e z b w N T n L X > < a : K e y > < K e y > C o l u m n s \ Y e a r M o n t h < / K e y > < / a : K e y > < a : V a l u e   i : t y p e = " M e a s u r e G r i d N o d e V i e w S t a t e " > < C o l u m n > 1 0 < / C o l u m n > < L a y e d O u t > t r u e < / L a y e d O u t > < / a : V a l u 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7 8 1 9 b c c 5 - 9 2 8 2 - 4 0 f 6 - a 6 d 0 - 6 c 4 a 6 c 1 0 e 0 c f " > < C u s t o m C o n t e n t > < ! [ C D A T A [ < ? x m l   v e r s i o n = " 1 . 0 "   e n c o d i n g = " u t f - 1 6 " ? > < S e t t i n g s > < C a l c u l a t e d F i e l d s > < 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 N M & a m p ; A C H   % A c h < / M e a s u r e N a m e > < D i s p l a y N a m e > N M & a m p ; A C H   % A c h < / D i s p l a y N a m e > < V i s i b l e > F a l s e < / V i s i b l e > < / i t e m > < i t e m > < M e a s u r e N a m e > D U _ S L A < / M e a s u r e N a m e > < D i s p l a y N a m e > D U _ S L A < / D i s p l a y N a m e > < V i s i b l e > F a l s e < / V i s i b l e > < / i t e m > < i t e m > < M e a s u r e N a m e > G l o b a l _ L i n k _ S L A < / M e a s u r e N a m e > < D i s p l a y N a m e > G l o b a l _ L i n k _ S L A < / D i s p l a y N a m e > < V i s i b l e > F a l s e < / V i s i b l e > < / i t e m > < i t e m > < M e a s u r e N a m e > G e n e r a l _ S L A < / M e a s u r e N a m e > < D i s p l a y N a m e > G e n e r a l _ S L A < / D i s p l a y N a m e > < V i s i b l e > F a l s e < / V i s i b l e > < / i t e m > < i t e m > < M e a s u r e N a m e > G l o b a l _ D U _ E s c a l a t i o n < / M e a s u r e N a m e > < D i s p l a y N a m e > G l o b a l _ D U _ E s c a l a t i o n < / D i s p l a y N a m e > < V i s i b l e > F a l s e < / V i s i b l e > < / i t e m > < i t e m > < M e a s u r e N a m e > G l o b a l _ L i n k _ E s c a l a t i o n < / M e a s u r e N a m e > < D i s p l a y N a m e > G l o b a l _ L i n k _ E s c a l a t i o n < / D i s p l a y N a m e > < V i s i b l e > F a l s e < / V i s i b l e > < / i t e m > < i t e m > < M e a s u r e N a m e > G l o b a l _ D U _ E s c a l a t i o n _ R a t e < / M e a s u r e N a m e > < D i s p l a y N a m e > G l o b a l _ D U _ E s c a l a t i o n _ R a t e < / D i s p l a y N a m e > < V i s i b l e > F a l s e < / V i s i b l e > < / i t e m > < i t e m > < M e a s u r e N a m e > G l o b a l _ L i n k _ E s c a l a t i o n _ R a t e < / M e a s u r e N a m e > < D i s p l a y N a m e > G l o b a l _ L i n k _ E s c a l a t i o n _ R a t e < / D i s p l a y N a m e > < V i s i b l e > F a l s e < / V i s i b l e > < / i t e m > < i t e m > < M e a s u r e N a m e > P e r c _ D U _ ( C a s e s ) _ S L A < / M e a s u r e N a m e > < D i s p l a y N a m e > P e r c _ D U _ ( C a s e s ) _ S L A < / D i s p l a y N a m e > < V i s i b l e > F a l s e < / V i s i b l e > < / i t e m > < i t e m > < M e a s u r e N a m e > P e r c _ G l o b a l L i n k _ ( T i c k e t s ) _ S L A < / M e a s u r e N a m e > < D i s p l a y N a m e > P e r c _ G l o b a l L i n k _ ( T i c k e t s ) _ S L A < / D i s p l a y N a m e > < V i s i b l e > F a l s e < / V i s i b l e > < / i t e m > < i t e m > < M e a s u r e N a m e > G e n e r a _ S L A _ G r o w t h < / M e a s u r e N a m e > < D i s p l a y N a m e > G e n e r a _ S L A _ G r o w t h < / D i s p l a y N a m e > < V i s i b l e > F a l s e < / V i s i b l e > < / i t e m > < / C a l c u l a t e d F i e l d s > < S A H o s t H a s h > 0 < / S A H o s t H a s h > < G e m i n i F i e l d L i s t V i s i b l e > T r u e < / G e m i n i F i e l d L i s t V i s i b l e > < / S e t t i n g s > ] ] > < / C u s t o m C o n t e n t > < / G e m i n i > 
</file>

<file path=customXml/item31.xml>��< ? x m l   v e r s i o n = " 1 . 0 "   e n c o d i n g = " U T F - 1 6 " ? > < G e m i n i   x m l n s = " h t t p : / / g e m i n i / p i v o t c u s t o m i z a t i o n / 2 c a 2 d 3 f 0 - a 7 a 5 - 4 f b c - 9 a 0 f - 0 d e f 8 7 1 c d 5 d f " > < C u s t o m C o n t e n t > < ! [ C D A T A [ < ? x m l   v e r s i o n = " 1 . 0 "   e n c o d i n g = " u t f - 1 6 " ? > < S e t t i n g s > < C a l c u l a t e d F i e l d s > < 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 N M & a m p ; A C H   % A c h < / M e a s u r e N a m e > < D i s p l a y N a m e > N M & a m p ; A C H   % A c h < / D i s p l a y N a m e > < V i s i b l e > F a l s e < / V i s i b l e > < / i t e m > < i t e m > < M e a s u r e N a m e > D U _ S L A < / M e a s u r e N a m e > < D i s p l a y N a m e > D U _ S L A < / D i s p l a y N a m e > < V i s i b l e > F a l s e < / V i s i b l e > < / i t e m > < i t e m > < M e a s u r e N a m e > G l o b a l _ L i n k _ S L A < / M e a s u r e N a m e > < D i s p l a y N a m e > G l o b a l _ L i n k _ S L A < / D i s p l a y N a m e > < V i s i b l e > F a l s e < / V i s i b l e > < / i t e m > < i t e m > < M e a s u r e N a m e > G e n e r a l _ S L A < / M e a s u r e N a m e > < D i s p l a y N a m e > G e n e r a l _ S L A < / D i s p l a y N a m e > < V i s i b l e > F a l s e < / V i s i b l e > < / i t e m > < i t e m > < M e a s u r e N a m e > G l o b a l _ D U _ E s c a l a t i o n < / M e a s u r e N a m e > < D i s p l a y N a m e > G l o b a l _ D U _ E s c a l a t i o n < / D i s p l a y N a m e > < V i s i b l e > F a l s e < / V i s i b l e > < / i t e m > < i t e m > < M e a s u r e N a m e > G l o b a l _ L i n k _ E s c a l a t i o n < / M e a s u r e N a m e > < D i s p l a y N a m e > G l o b a l _ L i n k _ E s c a l a t i o n < / D i s p l a y N a m e > < V i s i b l e > F a l s e < / V i s i b l e > < / i t e m > < i t e m > < M e a s u r e N a m e > G l o b a l _ D U _ E s c a l a t i o n _ R a t e < / M e a s u r e N a m e > < D i s p l a y N a m e > G l o b a l _ D U _ E s c a l a t i o n _ R a t e < / D i s p l a y N a m e > < V i s i b l e > F a l s e < / V i s i b l e > < / i t e m > < i t e m > < M e a s u r e N a m e > G l o b a l _ L i n k _ E s c a l a t i o n _ R a t e < / M e a s u r e N a m e > < D i s p l a y N a m e > G l o b a l _ L i n k _ E s c a l a t i o n _ R a t e < / D i s p l a y N a m e > < V i s i b l e > F a l s e < / V i s i b l e > < / i t e m > < i t e m > < M e a s u r e N a m e > P e r c _ D U _ ( C a s e s ) _ S L A < / M e a s u r e N a m e > < D i s p l a y N a m e > P e r c _ D U _ ( C a s e s ) _ S L A < / D i s p l a y N a m e > < V i s i b l e > F a l s e < / V i s i b l e > < / i t e m > < i t e m > < M e a s u r e N a m e > P e r c _ G l o b a l L i n k _ ( T i c k e t s ) _ S L A < / M e a s u r e N a m e > < D i s p l a y N a m e > P e r c _ G l o b a l L i n k _ ( T i c k e t s ) _ S L A < / D i s p l a y N a m e > < V i s i b l e > F a l s e < / V i s i b l e > < / i t e m > < i t e m > < M e a s u r e N a m e > G e n e r a _ S L A _ G r o w t h < / M e a s u r e N a m e > < D i s p l a y N a m e > G e n e r a _ S L A _ G r o w t h < / D i s p l a y N a m e > < V i s i b l e > F a l s e < / V i s i b l e > < / i t e m > < / C a l c u l a t e d F i e l d s > < S A H o s t H a s h > 0 < / S A H o s t H a s h > < G e m i n i F i e l d L i s t V i s i b l e > T r u e < / G e m i n i F i e l d L i s t V i s i b l e > < / S e t t i n g s > ] ] > < / C u s t o m C o n t e n t > < / G e m i n i > 
</file>

<file path=customXml/item32.xml>��< ? x m l   v e r s i o n = " 1 . 0 "   e n c o d i n g = " U T F - 1 6 " ? > < G e m i n i   x m l n s = " h t t p : / / g e m i n i / p i v o t c u s t o m i z a t i o n / 3 6 1 7 0 a d 9 - 4 b 2 3 - 4 6 7 9 - a 4 0 7 - b 8 7 b 5 3 c d 8 b 5 8 " > < C u s t o m C o n t e n t > < ! [ C D A T A [ < ? x m l   v e r s i o n = " 1 . 0 "   e n c o d i n g = " u t f - 1 6 " ? > < S e t t i n g s > < C a l c u l a t e d F i e l d s > < 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 N M & a m p ; A C H   % A c h < / M e a s u r e N a m e > < D i s p l a y N a m e > N M & a m p ; A C H   % A c h < / D i s p l a y N a m e > < V i s i b l e > F a l s e < / V i s i b l e > < / i t e m > < i t e m > < M e a s u r e N a m e > D U _ S L A < / M e a s u r e N a m e > < D i s p l a y N a m e > D U _ S L A < / D i s p l a y N a m e > < V i s i b l e > F a l s e < / V i s i b l e > < / i t e m > < i t e m > < M e a s u r e N a m e > G l o b a l _ L i n k _ S L A < / M e a s u r e N a m e > < D i s p l a y N a m e > G l o b a l _ L i n k _ S L A < / D i s p l a y N a m e > < V i s i b l e > F a l s e < / V i s i b l e > < / i t e m > < i t e m > < M e a s u r e N a m e > G e n e r a l _ S L A < / M e a s u r e N a m e > < D i s p l a y N a m e > G e n e r a l _ S L A < / D i s p l a y N a m e > < V i s i b l e > F a l s e < / V i s i b l e > < / i t e m > < i t e m > < M e a s u r e N a m e > G l o b a l _ D U _ E s c a l a t i o n < / M e a s u r e N a m e > < D i s p l a y N a m e > G l o b a l _ D U _ E s c a l a t i o n < / D i s p l a y N a m e > < V i s i b l e > F a l s e < / V i s i b l e > < / i t e m > < i t e m > < M e a s u r e N a m e > G l o b a l _ L i n k _ E s c a l a t i o n < / M e a s u r e N a m e > < D i s p l a y N a m e > G l o b a l _ L i n k _ E s c a l a t i o n < / D i s p l a y N a m e > < V i s i b l e > F a l s e < / V i s i b l e > < / i t e m > < i t e m > < M e a s u r e N a m e > G l o b a l _ D U _ E s c a l a t i o n _ R a t e < / M e a s u r e N a m e > < D i s p l a y N a m e > G l o b a l _ D U _ E s c a l a t i o n _ R a t e < / D i s p l a y N a m e > < V i s i b l e > F a l s e < / V i s i b l e > < / i t e m > < i t e m > < M e a s u r e N a m e > G l o b a l _ L i n k _ E s c a l a t i o n _ R a t e < / M e a s u r e N a m e > < D i s p l a y N a m e > G l o b a l _ L i n k _ E s c a l a t i o n _ R a t e < / D i s p l a y N a m e > < V i s i b l e > F a l s e < / V i s i b l e > < / i t e m > < i t e m > < M e a s u r e N a m e > P e r c _ D U _ ( C a s e s ) _ S L A < / M e a s u r e N a m e > < D i s p l a y N a m e > P e r c _ D U _ ( C a s e s ) _ S L A < / D i s p l a y N a m e > < V i s i b l e > F a l s e < / V i s i b l e > < / i t e m > < i t e m > < M e a s u r e N a m e > P e r c _ G l o b a l L i n k _ ( T i c k e t s ) _ S L A < / M e a s u r e N a m e > < D i s p l a y N a m e > P e r c _ G l o b a l L i n k _ ( T i c k e t s ) _ S L A < / D i s p l a y N a m e > < V i s i b l e > F a l s e < / V i s i b l e > < / i t e m > < i t e m > < M e a s u r e N a m e > G e n e r a _ S L A _ G r o w t h < / M e a s u r e N a m e > < D i s p l a y N a m e > G e n e r a _ S L A _ G r o w t h < / D i s p l a y N a m e > < V i s i b l e > F a l s e < / V i s i b l e > < / i t e m > < / C a l c u l a t e d F i e l d s > < S A H o s t H a s h > 0 < / S A H o s t H a s h > < G e m i n i F i e l d L i s t V i s i b l e > T r u e < / G e m i n i F i e l d L i s t V i s i b l e > < / S e t t i n g s > ] ] > < / 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 2 0 2 4 - 1 2 - 1 8 T 2 0 : 4 1 : 3 5 . 1 7 1 4 2 5 7 + 0 1 : 0 0 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 1 1 0 < / H e i g h t > < / S a n d b o x E d i t o r . F o r m u l a B a r S t a t e > ] ] > < / C u s t o m C o n t e n t > < / G e m i n i > 
</file>

<file path=customXml/item6.xml>��< ? x m l   v e r s i o n = " 1 . 0 "   e n c o d i n g = " U T F - 1 6 " ? > < G e m i n i   x m l n s = " h t t p : / / g e m i n i / p i v o t c u s t o m i z a t i o n / T a b l e X M L _ C a l e n d a r _ a a 4 f a e 3 f - 3 c 4 a - 4 c 8 e - 9 4 c 1 - f 5 3 c 5 e d 3 4 b d d " > < 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 7 1 < / i n t > < / v a l u e > < / i t e m > < i t e m > < k e y > < s t r i n g > Y e a r < / s t r i n g > < / k e y > < v a l u e > < i n t > 6 2 < / i n t > < / v a l u e > < / i t e m > < i t e m > < k e y > < s t r i n g > M o n t h < / s t r i n g > < / k e y > < v a l u e > < i n t > 7 7 < / i n t > < / v a l u e > < / i t e m > < i t e m > < k e y > < s t r i n g > Q u a r t e r _ < / s t r i n g > < / k e y > < v a l u e > < i n t > 9 1 < / i n t > < / v a l u e > < / i t e m > < i t e m > < k e y > < s t r i n g > S h o r t M o n t h N a m e < / s t r i n g > < / k e y > < v a l u e > < i n t > 1 4 7 < / i n t > < / v a l u e > < / i t e m > < i t e m > < k e y > < s t r i n g > Q u a r t e r < / s t r i n g > < / k e y > < v a l u e > < i n t > 8 4 < / i n t > < / v a l u e > < / i t e m > < i t e m > < k e y > < s t r i n g > M o n t h N o < / s t r i n g > < / k e y > < v a l u e > < i n t > 9 5 < / i n t > < / v a l u e > < / i t e m > < i t e m > < k e y > < s t r i n g > L a s t M o n t h N a m e < / s t r i n g > < / k e y > < v a l u e > < i n t > 1 3 8 < / i n t > < / v a l u e > < / i t e m > < i t e m > < k e y > < s t r i n g > L a s t Y e a r < / s t r i n g > < / k e y > < v a l u e > < i n t > 8 6 < / i n t > < / v a l u e > < / i t e m > < i t e m > < k e y > < s t r i n g > L a s t Y e a r M o n t h < / s t r i n g > < / k e y > < v a l u e > < i n t > 1 2 7 < / i n t > < / v a l u e > < / i t e m > < i t e m > < k e y > < s t r i n g > L a s t Y e a r Q u a r t e r < / s t r i n g > < / k e y > < v a l u e > < i n t > 1 3 4 < / i n t > < / v a l u e > < / i t e m > < i t e m > < k e y > < s t r i n g > Y e a r Q u a r t e r < / s t r i n g > < / k e y > < v a l u e > < i n t > 1 1 0 < / i n t > < / v a l u e > < / i t e m > < i t e m > < k e y > < s t r i n g > Y e a r M o n t h < / s t r i n g > < / k e y > < v a l u e > < i n t > 1 0 3 < / i n t > < / v a l u e > < / i t e m > < / C o l u m n W i d t h s > < C o l u m n D i s p l a y I n d e x > < i t e m > < k e y > < s t r i n g > D a t e s < / s t r i n g > < / k e y > < v a l u e > < i n t > 0 < / i n t > < / v a l u e > < / i t e m > < i t e m > < k e y > < s t r i n g > Y e a r < / s t r i n g > < / k e y > < v a l u e > < i n t > 1 < / i n t > < / v a l u e > < / i t e m > < i t e m > < k e y > < s t r i n g > M o n t h < / s t r i n g > < / k e y > < v a l u e > < i n t > 2 < / i n t > < / v a l u e > < / i t e m > < i t e m > < k e y > < s t r i n g > Q u a r t e r _ < / s t r i n g > < / k e y > < v a l u e > < i n t > 1 2 < / i n t > < / v a l u e > < / i t e m > < i t e m > < k e y > < s t r i n g > S h o r t M o n t h N a m e < / s t r i n g > < / k e y > < v a l u e > < i n t > 3 < / i n t > < / v a l u e > < / i t e m > < i t e m > < k e y > < s t r i n g > Q u a r t e r < / s t r i n g > < / k e y > < v a l u e > < i n t > 4 < / i n t > < / v a l u e > < / i t e m > < i t e m > < k e y > < s t r i n g > M o n t h N o < / s t r i n g > < / k e y > < v a l u e > < i n t > 1 1 < / i n t > < / v a l u e > < / i t e m > < i t e m > < k e y > < s t r i n g > L a s t M o n t h N a m e < / s t r i n g > < / k e y > < v a l u e > < i n t > 5 < / i n t > < / v a l u e > < / i t e m > < i t e m > < k e y > < s t r i n g > L a s t Y e a r < / s t r i n g > < / k e y > < v a l u e > < i n t > 6 < / i n t > < / v a l u e > < / i t e m > < i t e m > < k e y > < s t r i n g > L a s t Y e a r M o n t h < / s t r i n g > < / k e y > < v a l u e > < i n t > 7 < / i n t > < / v a l u e > < / i t e m > < i t e m > < k e y > < s t r i n g > L a s t Y e a r Q u a r t e r < / s t r i n g > < / k e y > < v a l u e > < i n t > 8 < / i n t > < / v a l u e > < / i t e m > < i t e m > < k e y > < s t r i n g > Y e a r Q u a r t e r < / s t r i n g > < / k e y > < v a l u e > < i n t > 9 < / i n t > < / v a l u e > < / i t e m > < i t e m > < k e y > < s t r i n g > Y e a r M o n t h < / s t r i n g > < / k e y > < v a l u e > < i n t > 1 0 < / i n t > < / v a l u e > < / i t e m > < / C o l u m n D i s p l a y I n d e x > < C o l u m n F r o z e n   / > < C o l u m n C h e c k e d   / > < C o l u m n F i l t e r   / > < S e l e c t i o n F i l t e r   / > < F i l t e r P a r a m e t e r s   / > < I s S o r t D e s c e n d i n g > f a l s e < / I s S o r t D e s c e n d i n g > < / T a b l e W i d g e t G r i d S e r i a l i z a t i o n > ] ] > < / C u s t o m C o n t e n t > < / G e m i n i > 
</file>

<file path=customXml/item7.xml>��< ? x m l   v e r s i o n = " 1 . 0 "   e n c o d i n g = " u t f - 1 6 " ? > < D a t a M a s h u p   s q m i d = " 5 0 7 6 f 5 b 9 - a 1 f 3 - 4 4 b 1 - 9 2 f 5 - c c d b 2 7 b 6 6 7 e c "   x m l n s = " h t t p : / / s c h e m a s . m i c r o s o f t . c o m / D a t a M a s h u p " > A A A A A G 4 L A A B Q S w M E F A A C A A g A q a K S W d C D e Q O m A A A A 9 g A A A B I A H A B D b 2 5 m a W c v U G F j a 2 F n Z S 5 4 b W w g o h g A K K A U A A A A A A A A A A A A A A A A A A A A A A A A A A A A h Y + 9 D o I w G E V f h X S n P 2 C i k l I G B x c x J i b G t a k V G u H D 0 G J 5 N w c f y V c Q o 6 i b 4 z 3 3 D P f e r z e e 9 X U V X H R r T Q M p Y p i i Q I N q D g a K F H X u G M 5 Q J v h G q p M s d D D I Y J P e H l J U O n d O C P H e Y x / j p i 1 I R C k j + 3 y 1 V a W u J f r I 5 r 8 c G r B O g t J I 8 N 1 r j I g w i y e Y T e e Y c j J C n h v 4 C t G w 9 9 n + Q L 7 o K t e 1 W m g I 1 0 t O x s j J + 4 N 4 A F B L A w Q U A A I A C A C p o p J 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a K S W R H y t x d m C A A A g S 4 A A B M A H A B G b 3 J t d W x h c y 9 T Z W N 0 a W 9 u M S 5 t I K I Y A C i g F A A A A A A A A A A A A A A A A A A A A A A A A A A A A O 1 a b W / b t h b + H i D / g d C A Q t 5 c L 7 K d p M X W A Y 7 t d l k T J 4 2 d B Y V h G I r N x F o l 0 a C o t m m Q / 7 5 D U m + U K E v O f I f h o v 3 Q x D z U e Z 7 z T t E J 8 I I 5 x E d j + d P 6 Z X 9 v f y 9 Y 2 R Q v 0 T u X 3 N r u / M z x P 8 1 v b I c 5 / v 1 8 4 n h 4 f h I u P m G G 3 i A X s / 0 9 B P / G J K Q L D C v D r w v s t v o h p d h n N 4 R + u i X k k 9 l 4 n I 5 s D 7 8 x J v a t i y 1 j 9 j T t E 5 / B l l l T K v j B 6 K 9 s / x 5 Q J w 9 r b I A m s b U 1 o b Y f 3 B H q 9 Y k b e j 4 X B q Z E a z 4 + G p w W + h 0 + I s k p M J q I w R 5 k + w 9 P T f R o W C 1 0 4 7 C V 4 y N r l Z e 1 E 1 m 7 I O s k s m 5 B 1 k 1 k r w q y w x S v q P Q o B S x q P U 4 R i 2 p f J c L j o t r X L X T x G d O 8 6 K m R + P a t 4 z L M Q 3 p F v g S p c 8 f Y h b D z N T P n / y b C 9 m K F z G n B w T P 0 6 2 / I 6 M m s 6 V N s M 3 j m 0 q Y Q X o A w G i n o t b 9 2 P h M u v m A r o C c j m I G P N g h p J D T z X L l 9 x S C D 2 U a P M e r c h o y T N f 6 0 3 R A b K f Y V 9 o H Q s o g p B S l a G U m e X F I p a O + T 0 G e G 8 L W C G h W F k X V 1 1 o 1 W R R 4 X e W 7 M 6 S X 4 O g s 1 / M q o v e D c J / g r Q 7 0 7 8 B s a Y N f x H B 6 K M u x 8 s C 3 u 5 M f E m C j 0 X G V L q E w 0 m n O w u Y X A z Z I P g y 1 Z P r 3 l k p s S B o x 4 K T q s S l y z k j F 3 N d h 4 T + h D T M O Q T Q j x J m Q 0 9 v c c X 4 t W 1 r Z w s L B d W + T q c 7 t V e 3 f d q r R q s g H m W T Y i i N y h Y U K e p 8 C p z 4 6 6 L a 5 S b E m F 6 M o W 6 S h U + K F 3 i + l 2 U c l V / g 5 j M L j e 6 e D o f B 8 c O x s c 3 6 f D 9 + n w f z M d B t d b 9 6 U d T I b u 9 8 m w r f 9 5 T t 8 D M 4 j B 6 P x F r / / 7 / N R f h 0 y U 4 P O C c L i 7 I F y s A 8 g 8 2 0 M S c f G Q b 6 a 9 y 1 4 f S K 1 B C / c u W R e m h t h x b r O Q Y p 1 4 6 G F 6 D 2 W k l V 1 f a Z d D S t Z a Z e 9 O L n X L f 1 x + f H 9 1 o 5 O M C G W r n p c X 7 W Q S F H x X f x J s 1 x N z A 2 B T 2 P I d 8 Z k j p 9 A N N Y j / k Z E D x O S q z i f l w d i u K R S m k q Y v R F X 9 3 K Z w E b J / 1 h W O d t c V o L t i C t x Q 5 D 7 4 Q S g 4 7 4 F E P t 5 5 l z i 5 O t M t 9 4 d D 7 T K Y S I G e T j S 6 2 G 0 X e o G u 3 y O z B w n U + M d 9 6 l 1 f u y o H y i U l C x w E n O R J u L Q h I g x Z W + x t V + 8 d w 3 / 2 m k A I a i h O N 9 f Q P L F d 1 / H 9 O n r j r V t o 7 V R v v R 7 X w Y Z d B d j y 4 X F m M x g d 5 8 N e u b D + y I l b l C i E l 6 j A L b / 3 0 l 4 4 d 8 5 C p + b q Y q z n N H 4 3 O P + o T W a o b b Z C v c C x t d K b 0 7 c T n Q D 6 h O P n y O 1 k d l Z 2 m H 9 v l t Z u d v + z 2 V r N 4 L 8 2 a + v 4 7 N + c v f H w f O b w 1 Q 9 d S a V P v F v H x + Z j + c h u l p / x n 7 I h I n Q p U k 8 T J C G K o x Q P 4 k 2 v S F k f i L i k Y d O X R o 0 3 7 z w / n h N S p / L C 9 a R 4 W c H I e j m 5 B T v 1 c B 3 / b r w / a 1 Z 9 M / M 8 q 9 M j j 9 b O R O W p H 2 C a v K W f Y P Y F Y z 9 9 T w / q v U q W P Z y 9 Y I j E q V T e O I G 1 M 3 6 / I u + 1 u L K V c u u Q U p 1 Q x / M i p h t v P C p t 4 m 4 p p y z Y c r C S u 4 / t 2 r L C e j O w P k J R s R N / 6 T B R i F E W V 0 f G i i + u X g Y w u e N g O H d o W s J B j C Y / d F 0 E H d T f s A 2 7 A U b H n W w L 8 M j n 8 n k h 5 2 Y a o V K b m v o 7 s c y N V Z L P S p 9 I r S w J V L t G l 9 C Z E N / S x S 7 c L k Z W d Z D 4 q c 0 Y n / W y 4 Y n r A h 4 2 0 n t r G Z R 4 g T 8 i 4 8 C f R i e U P 6 0 d E x p W 2 W 4 2 3 H x 3 V t r L 0 j u 3 Z s m 3 N N l 2 K v V l c f u 2 i / 2 l T T e g v q X E E 4 e t P w L i t w Z k E X r w f m S e O L 5 N H 1 o D v C D e m s I h M 1 7 h + 3 n O m o b T P b w 5 / 2 t w P f o 2 + T D 6 d v r l 3 L X f / / X h m n t Z 7 h 3 6 C 7 I E H 7 d O 7 A A f d a H j 9 C N l D o f C d 2 A C h r M Y 5 4 b m / F s O 0 4 x u 3 l y X k 5 P N C c H U s t F 0 j K l j u 8 4 3 v G y J m n m D G A 3 x r I E g U L K H i E e m Y 2 Z T N g D N s G P O Z v U P C 1 E 7 R 8 b Q X w 7 k P a D I F v 6 7 M N v k v / G p 0 T o j 4 P 8 R + W I 2 S o 6 S 1 a W g s O E V k K J q z 4 t b T e N c 8 o P 2 x C t l + r N 8 a p Q U r y i u L p k / j y N x X S o d l Q Z h 1 m i 1 F E l k 5 q y h 3 L z D u z + H l x o T c L l + 5 g Q s 4 a D S T E g 8 d 3 L k k L m n Y q u 0 X o o b W N S 6 r O w p j E t K D + p q B J J g C 9 V S + c 8 / I z A O f c Q 2 b a J z 4 r N V 9 I P f 0 j T R e A X N M f M Z a K M P I a i E R r q Q q L p Q t s u O x T k 7 g B N H V n K e L 5 h T 4 Y 9 Z Q 5 8 p H b 1 6 l Q H o F s Q V 5 W K l Q n u 3 W n s n 0 c 7 d U k T g q x U o h 9 U o X T F A l A g o 5 y 4 R W 3 O a C G f N T g n Y U T X Y I Q e L Q q s Y F K 1 d 3 J U E J p t y n a 0 a 0 J H I / B S z 8 v u o 4 + o O I S L z g V F 5 K I t e t e A z M l 6 g a Q Q 1 0 5 P v b k X + W J C P M y z 3 3 U 5 q U 0 4 Q Z X v + r K H U 4 p k d M F m D o t z E x 0 i h 6 p R 0 Y 7 V f R C 7 x B 4 o 1 A Y + I x S A O b h O 9 t A q J l K W x K Z s y p C J E X V L B 3 m i 5 D D V L / r B m Z B S O P D x Z g 9 U v 6 F R i 2 q 6 b v G z I W I j y q / T z Y d I Z 0 K b W k B C b 6 d + I V G w 9 r I 5 f D N 6 y d G 1 P Q U 1 z U F 9 s r + u g x j H O d v E p / z C D Y O q n f M m Y V 6 E z a p W E l T Y I g B + t g 4 P G T 9 P I 3 J n G d 1 F 8 a w B a V q b 7 5 X y X 6 3 + Z x K n j R a t k F B Z J Z k z O V Y x i 8 0 / T h G b J K d O q M R 6 t d j x 7 8 1 g F n F n 2 H F L z x i 5 H J + m U S Z I m m S g W y k 6 c R z V e 7 Y p / e p E N Y + V I e V V d 0 k e 5 R j Z X 5 w p K B 4 s S k u e 9 O E e k m u m J M J 4 Z y a x R D h 7 F 8 0 F m + G Q G Y c 7 j a t k W a k 2 T i U q y l J 3 g D z a f + 3 I v 4 F J n r r 4 L t Z 1 x a Z 2 7 + x y f O K 3 l j E G / o h 9 4 m z f b B + 1 u E 1 k H T d R + 3 S g B s E o Q 8 n / b p A D 8 l g J 0 A M B q o s N G a Q F Z 5 R W U Y 6 I e l I w k E + V p I 4 1 y E i C + n k s Y k l l V h o W R u x 4 t s N z f + + V v U E s B A i 0 A F A A C A A g A q a K S W d C D e Q O m A A A A 9 g A A A B I A A A A A A A A A A A A A A A A A A A A A A E N v b m Z p Z y 9 Q Y W N r Y W d l L n h t b F B L A Q I t A B Q A A g A I A K m i k l k P y u m r p A A A A O k A A A A T A A A A A A A A A A A A A A A A A P I A A A B b Q 2 9 u d G V u d F 9 U e X B l c 1 0 u e G 1 s U E s B A i 0 A F A A C A A g A q a K S W R H y t x d m C A A A g S 4 A A B M A A A A A A A A A A A A A A A A A 4 w E A A E Z v c m 1 1 b G F z L 1 N l Y 3 R p b 2 4 x L m 1 Q S w U G A A A A A A M A A w D C A A A A l g 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W 8 A A A A A A A D n b 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3 Q U F B Q U F B Q U F B O W 5 4 d U F r c 1 V 4 V D R R M k t u T W R F T F R p R D F K b F o y b H Z i b U Z z W D A 1 T k p r R k R T Q U F B Q U F B Q U F B Q U F B Q U N K V T F v O G 9 m M H p U S W x w N z J R U X M 5 W H h E R m R o Y V h S c G J t Z G Z W R 2 x 0 W l F B Q U F R Q U F B Q U F B Q U F C M H V 5 d z E 5 T i 9 S U T V P d V J 4 S 2 t B c D g r Q 2 t W e l k y R n N Z W F J w Y j I 0 Q U F B S U F B Q U E 9 I i A v P j w v U 3 R h Y m x l R W 5 0 c m l l c z 4 8 L 0 l 0 Z W 0 + P E l 0 Z W 0 + P E l 0 Z W 1 M b 2 N h d G l v b j 4 8 S X R l b V R 5 c G U + R m 9 y b X V s Y T w v S X R l b V R 5 c G U + P E l 0 Z W 1 Q Y X R o P l N l Y 3 R p b 2 4 x L 0 d s b 2 J h b F 9 M a W 5 r X 1 d h a X R p b m d f V G l t Z V 9 C d W N r Z X Q 8 L 0 l 0 Z W 1 Q Y X R o P j w v S X R l b U x v Y 2 F 0 a W 9 u P j x T d G F i b G V F b n R y a W V z P j x F b n R y e S B U e X B l P S J J c 1 B y a X Z h d G U i I F Z h b H V l P S J s M C I g L z 4 8 R W 5 0 c n k g V H l w Z T 0 i U X V l c n l J R C I g V m F s d W U 9 I n N j N W Y x N T F k M y 0 w N T A x L T R l O W E t O W V k M S 0 w M z N h M D E 2 Z m J j M 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k Z p b G x M Y X N 0 V X B k Y X R l Z C I g V m F s d W U 9 I m Q y M D I 0 L T E y L T E 1 V D E 0 O j U 4 O j Q 5 L j U 5 N z E 4 O D F a I i A v P j x F b n R y e S B U e X B l P S J G a W x s R X J y b 3 J D b 2 R l I i B W Y W x 1 Z T 0 i c 1 V u a 2 5 v d 2 4 i I C 8 + P E V u d H J 5 I F R 5 c G U 9 I k F k Z G V k V G 9 E Y X R h T W 9 k Z W w i I F Z h b H V l P S J s M C I g L z 4 8 R W 5 0 c n k g V H l w Z T 0 i U X V l c n l H c m 9 1 c E l E I i B W Y W x 1 Z T 0 i c z N j N W E 1 M z g 5 L W Z k Y T E t N G M z M y 0 4 O T Y 5 L W V m N j Q x M G I z Z D V m M S I g L z 4 8 L 1 N 0 Y W J s Z U V u d H J p Z X M + P C 9 J d G V t P j x J d G V t P j x J d G V t T G 9 j Y X R p b 2 4 + P E l 0 Z W 1 U e X B l P k Z v c m 1 1 b G E 8 L 0 l 0 Z W 1 U e X B l P j x J d G V t U G F 0 a D 5 T Z W N 0 a W 9 u M S 9 H b G 9 i Y W x f T G l u a 1 9 X Y W l 0 a W 5 n X 1 R p b W V f Q n V j a 2 V 0 L 1 N v d X J j Z T w v S X R l b V B h d G g + P C 9 J d G V t T G 9 j Y X R p b 2 4 + P F N 0 Y W J s Z U V u d H J p Z X M g L z 4 8 L 0 l 0 Z W 0 + P E l 0 Z W 0 + P E l 0 Z W 1 M b 2 N h d G l v b j 4 8 S X R l b V R 5 c G U + R m 9 y b X V s Y T w v S X R l b V R 5 c G U + P E l 0 Z W 1 Q Y X R o P l N l Y 3 R p b 2 4 x L 0 d s b 2 J h b F 9 M a W 5 r X 1 d h a X R p b m d f V G l t Z V 9 C d W N r Z X Q v Q 2 h h b m d l Z C U y M F R 5 c G U 8 L 0 l 0 Z W 1 Q Y X R o P j w v S X R l b U x v Y 2 F 0 a W 9 u P j x T d G F i b G V F b n R y a W V z I C 8 + P C 9 J d G V t P j x J d G V t P j x J d G V t T G 9 j Y X R p b 2 4 + P E l 0 Z W 1 U e X B l P k Z v c m 1 1 b G E 8 L 0 l 0 Z W 1 U e X B l P j x J d G V t U G F 0 a D 5 T Z W N 0 a W 9 u M S 9 H b G 9 i Y W x f T G l u a 1 9 X Y W l 0 a W 5 n X 1 R p b W V f Q n V j a 2 V 0 L 0 Z p b H R l c m V k J T I w U m 9 3 c z w v S X R l b V B h d G g + P C 9 J d G V t T G 9 j Y X R p b 2 4 + P F N 0 Y W J s Z U V u d H J p Z X M g L z 4 8 L 0 l 0 Z W 0 + P E l 0 Z W 0 + P E l 0 Z W 1 M b 2 N h d G l v b j 4 8 S X R l b V R 5 c G U + R m 9 y b X V s Y T w v S X R l b V R 5 c G U + P E l 0 Z W 1 Q Y X R o P l N l Y 3 R p b 2 4 x L 0 d s b 2 J h b F 9 M a W 5 r X 1 d h a X R p b m d f V G l t Z V 9 C d W N r Z X Q v V W 5 w a X Z v d G V k J T I w T 3 R o Z X I l M j B D b 2 x 1 b W 5 z P C 9 J d G V t U G F 0 a D 4 8 L 0 l 0 Z W 1 M b 2 N h d G l v b j 4 8 U 3 R h Y m x l R W 5 0 c m l l c y A v P j w v S X R l b T 4 8 S X R l b T 4 8 S X R l b U x v Y 2 F 0 a W 9 u P j x J d G V t V H l w Z T 5 G b 3 J t d W x h P C 9 J d G V t V H l w Z T 4 8 S X R l b V B h d G g + U 2 V j d G l v b j E v R 2 x v Y m F s X 0 x p b m t f V 2 F p d G l u Z 1 9 U a W 1 l X 0 J 1 Y 2 t l d C 9 S Z W 5 h b W V k J T I w Q 2 9 s d W 1 u c z w v S X R l b V B h d G g + P C 9 J d G V t T G 9 j Y X R p b 2 4 + P F N 0 Y W J s Z U V u d H J p Z X M g L z 4 8 L 0 l 0 Z W 0 + P E l 0 Z W 0 + P E l 0 Z W 1 M b 2 N h d G l v b j 4 8 S X R l b V R 5 c G U + R m 9 y b X V s Y T w v S X R l b V R 5 c G U + P E l 0 Z W 1 Q Y X R o P l N l Y 3 R p b 2 4 x L 0 d s b 2 J h b F 9 M a W 5 r X 1 d h a X R p b m d f V G l t Z V 9 C d W N r Z X Q v Q 2 h h b m d l Z C U y M F R 5 c G U x P C 9 J d G V t U G F 0 a D 4 8 L 0 l 0 Z W 1 M b 2 N h d G l v b j 4 8 U 3 R h Y m x l R W 5 0 c m l l c y A v P j w v S X R l b T 4 8 S X R l b T 4 8 S X R l b U x v Y 2 F 0 a W 9 u P j x J d G V t V H l w Z T 5 G b 3 J t d W x h P C 9 J d G V t V H l w Z T 4 8 S X R l b V B h d G g + U 2 V j d G l v b j E v R 2 x v Y m F s X 0 x p b m t f V 2 F p d G l u Z 1 9 U a W 1 l X 0 J 1 Y 2 t l d C 9 F e H R y Y W N 0 Z W Q l M j B U Z X h 0 J T I w Q W Z 0 Z X I l M j B E Z W x p b W l 0 Z X I 8 L 0 l 0 Z W 1 Q Y X R o P j w v S X R l b U x v Y 2 F 0 a W 9 u P j x T d G F i b G V F b n R y a W V z I C 8 + P C 9 J d G V t P j x J d G V t P j x J d G V t T G 9 j Y X R p b 2 4 + P E l 0 Z W 1 U e X B l P k Z v c m 1 1 b G E 8 L 0 l 0 Z W 1 U e X B l P j x J d G V t U G F 0 a D 5 T Z W N 0 a W 9 u M S 9 H b G 9 i Y W x f T G l u a 1 9 l c 2 N h b G F 0 a W 9 u P C 9 J d G V t U G F 0 a D 4 8 L 0 l 0 Z W 1 M b 2 N h d G l v b j 4 8 U 3 R h Y m x l R W 5 0 c m l l c z 4 8 R W 5 0 c n k g V H l w Z T 0 i S X N Q c m l 2 Y X R l I i B W Y W x 1 Z T 0 i b D A i I C 8 + P E V u d H J 5 I F R 5 c G U 9 I l F 1 Z X J 5 S U Q i I F Z h b H V l P S J z M m E 3 Z T Z m Y j Q t Y j c 0 Z C 0 0 Z W Z j L W F h Z m E t Y z Q x Z j Y 4 Z j Q 4 N 2 M 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T I t M T V U M T Q 6 N T g 6 N D k u N j I 4 N D I 5 M l o i I C 8 + P E V u d H J 5 I F R 5 c G U 9 I k Z p b G x T d G F 0 d X M i I F Z h b H V l P S J z Q 2 9 t c G x l d G U i I C 8 + P E V u d H J 5 I F R 5 c G U 9 I l F 1 Z X J 5 R 3 J v d X B J R C I g V m F s d W U 9 I n M z N T J j Y m I 3 N C 1 k Z m Y 0 L T Q z Z D E t O T N h Z S 0 0 N z E y Y T Q w M j l m M 2 U i I C 8 + P C 9 T d G F i b G V F b n R y a W V z P j w v S X R l b T 4 8 S X R l b T 4 8 S X R l b U x v Y 2 F 0 a W 9 u P j x J d G V t V H l w Z T 5 G b 3 J t d W x h P C 9 J d G V t V H l w Z T 4 8 S X R l b V B h d G g + U 2 V j d G l v b j E v R 2 x v Y m F s X 0 x p b m t f Z X N j Y W x h d G l v b i 9 T b 3 V y Y 2 U 8 L 0 l 0 Z W 1 Q Y X R o P j w v S X R l b U x v Y 2 F 0 a W 9 u P j x T d G F i b G V F b n R y a W V z I C 8 + P C 9 J d G V t P j x J d G V t P j x J d G V t T G 9 j Y X R p b 2 4 + P E l 0 Z W 1 U e X B l P k Z v c m 1 1 b G E 8 L 0 l 0 Z W 1 U e X B l P j x J d G V t U G F 0 a D 5 T Z W N 0 a W 9 u M S 9 H b G 9 i Y W x f T G l u a 1 9 l c 2 N h b G F 0 a W 9 u L 0 N o Y W 5 n Z W Q l M j B U e X B l P C 9 J d G V t U G F 0 a D 4 8 L 0 l 0 Z W 1 M b 2 N h d G l v b j 4 8 U 3 R h Y m x l R W 5 0 c m l l c y A v P j w v S X R l b T 4 8 S X R l b T 4 8 S X R l b U x v Y 2 F 0 a W 9 u P j x J d G V t V H l w Z T 5 G b 3 J t d W x h P C 9 J d G V t V H l w Z T 4 8 S X R l b V B h d G g + U 2 V j d G l v b j E v R 2 x v Y m F s X 0 R V X 1 d h a X R p b m d f V G l t Z V 9 C d W N r Z X Q 8 L 0 l 0 Z W 1 Q Y X R o P j w v S X R l b U x v Y 2 F 0 a W 9 u P j x T d G F i b G V F b n R y a W V z P j x F b n R y e S B U e X B l P S J J c 1 B y a X Z h d G U i I F Z h b H V l P S J s M C I g L z 4 8 R W 5 0 c n k g V H l w Z T 0 i U X V l c n l J R C I g V m F s d W U 9 I n N j N j k 2 Z T F m Z S 0 x N z A 3 L T Q 2 N j U t Y j h h Y i 0 5 Z D I z N T Y z Y T A 1 N G 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k Z p b G x M Y X N 0 V X B k Y X R l Z C I g V m F s d W U 9 I m Q y M D I 0 L T E y L T E 1 V D E 0 O j U 4 O j Q 5 L j Y 2 N T A w M z R a I i A v P j x F b n R y e S B U e X B l P S J G a W x s R X J y b 3 J D b 2 R l I i B W Y W x 1 Z T 0 i c 1 V u a 2 5 v d 2 4 i I C 8 + P E V u d H J 5 I F R 5 c G U 9 I k F k Z G V k V G 9 E Y X R h T W 9 k Z W w i I F Z h b H V l P S J s M C I g L z 4 8 R W 5 0 c n k g V H l w Z T 0 i U X V l c n l H c m 9 1 c E l E I i B W Y W x 1 Z T 0 i c z N j N W E 1 M z g 5 L W Z k Y T E t N G M z M y 0 4 O T Y 5 L W V m N j Q x M G I z Z D V m M S I g L z 4 8 L 1 N 0 Y W J s Z U V u d H J p Z X M + P C 9 J d G V t P j x J d G V t P j x J d G V t T G 9 j Y X R p b 2 4 + P E l 0 Z W 1 U e X B l P k Z v c m 1 1 b G E 8 L 0 l 0 Z W 1 U e X B l P j x J d G V t U G F 0 a D 5 T Z W N 0 a W 9 u M S 9 H b G 9 i Y W x f R F V f V 2 F p d G l u Z 1 9 U a W 1 l X 0 J 1 Y 2 t l d C 9 T b 3 V y Y 2 U 8 L 0 l 0 Z W 1 Q Y X R o P j w v S X R l b U x v Y 2 F 0 a W 9 u P j x T d G F i b G V F b n R y a W V z I C 8 + P C 9 J d G V t P j x J d G V t P j x J d G V t T G 9 j Y X R p b 2 4 + P E l 0 Z W 1 U e X B l P k Z v c m 1 1 b G E 8 L 0 l 0 Z W 1 U e X B l P j x J d G V t U G F 0 a D 5 T Z W N 0 a W 9 u M S 9 H b G 9 i Y W x f R F V f V 2 F p d G l u Z 1 9 U a W 1 l X 0 J 1 Y 2 t l d C 9 D a G F u Z 2 V k J T I w V H l w Z T w v S X R l b V B h d G g + P C 9 J d G V t T G 9 j Y X R p b 2 4 + P F N 0 Y W J s Z U V u d H J p Z X M g L z 4 8 L 0 l 0 Z W 0 + P E l 0 Z W 0 + P E l 0 Z W 1 M b 2 N h d G l v b j 4 8 S X R l b V R 5 c G U + R m 9 y b X V s Y T w v S X R l b V R 5 c G U + P E l 0 Z W 1 Q Y X R o P l N l Y 3 R p b 2 4 x L 0 d s b 2 J h b F 9 E V V 9 X Y W l 0 a W 5 n X 1 R p b W V f Q n V j a 2 V 0 L 0 Z p b H R l c m V k J T I w U m 9 3 c z w v S X R l b V B h d G g + P C 9 J d G V t T G 9 j Y X R p b 2 4 + P F N 0 Y W J s Z U V u d H J p Z X M g L z 4 8 L 0 l 0 Z W 0 + P E l 0 Z W 0 + P E l 0 Z W 1 M b 2 N h d G l v b j 4 8 S X R l b V R 5 c G U + R m 9 y b X V s Y T w v S X R l b V R 5 c G U + P E l 0 Z W 1 Q Y X R o P l N l Y 3 R p b 2 4 x L 0 d s b 2 J h b F 9 E V V 9 X Y W l 0 a W 5 n X 1 R p b W V f Q n V j a 2 V 0 L 1 V u c G l 2 b 3 R l Z C U y M E 9 0 a G V y J T I w Q 2 9 s d W 1 u c z w v S X R l b V B h d G g + P C 9 J d G V t T G 9 j Y X R p b 2 4 + P F N 0 Y W J s Z U V u d H J p Z X M g L z 4 8 L 0 l 0 Z W 0 + P E l 0 Z W 0 + P E l 0 Z W 1 M b 2 N h d G l v b j 4 8 S X R l b V R 5 c G U + R m 9 y b X V s Y T w v S X R l b V R 5 c G U + P E l 0 Z W 1 Q Y X R o P l N l Y 3 R p b 2 4 x L 0 d s b 2 J h b F 9 E V V 9 X Y W l 0 a W 5 n X 1 R p b W V f Q n V j a 2 V 0 L 1 J l b m F t Z W Q l M j B D b 2 x 1 b W 5 z P C 9 J d G V t U G F 0 a D 4 8 L 0 l 0 Z W 1 M b 2 N h d G l v b j 4 8 U 3 R h Y m x l R W 5 0 c m l l c y A v P j w v S X R l b T 4 8 S X R l b T 4 8 S X R l b U x v Y 2 F 0 a W 9 u P j x J d G V t V H l w Z T 5 G b 3 J t d W x h P C 9 J d G V t V H l w Z T 4 8 S X R l b V B h d G g + U 2 V j d G l v b j E v R 2 x v Y m F s X 0 R V X 1 d h a X R p b m d f V G l t Z V 9 C d W N r Z X Q v Q 2 h h b m d l Z C U y M F R 5 c G U x P C 9 J d G V t U G F 0 a D 4 8 L 0 l 0 Z W 1 M b 2 N h d G l v b j 4 8 U 3 R h Y m x l R W 5 0 c m l l c y A v P j w v S X R l b T 4 8 S X R l b T 4 8 S X R l b U x v Y 2 F 0 a W 9 u P j x J d G V t V H l w Z T 5 G b 3 J t d W x h P C 9 J d G V t V H l w Z T 4 8 S X R l b V B h d G g + U 2 V j d G l v b j E v R 2 x v Y m F s X 0 R V X 1 d h a X R p b m d f V G l t Z V 9 C d W N r Z X Q v R X h 0 c m F j d G V k J T I w V G V 4 d C U y M E F m d G V y J T I w R G V s a W 1 p d G V y P C 9 J d G V t U G F 0 a D 4 8 L 0 l 0 Z W 1 M b 2 N h d G l v b j 4 8 U 3 R h Y m x l R W 5 0 c m l l c y A v P j w v S X R l b T 4 8 S X R l b T 4 8 S X R l b U x v Y 2 F 0 a W 9 u P j x J d G V t V H l w Z T 5 G b 3 J t d W x h P C 9 J d G V t V H l w Z T 4 8 S X R l b V B h d G g + U 2 V j d G l v b j E v R 2 x v Y m F s X 0 R V X 2 V z Y 2 F s Y X R p b 2 4 8 L 0 l 0 Z W 1 Q Y X R o P j w v S X R l b U x v Y 2 F 0 a W 9 u P j x T d G F i b G V F b n R y a W V z P j x F b n R y e S B U e X B l P S J J c 1 B y a X Z h d G U i I F Z h b H V l P S J s M C I g L z 4 8 R W 5 0 c n k g V H l w Z T 0 i U X V l c n l J R C I g V m F s d W U 9 I n N k Y W U 4 N j I 5 N C 1 j O W I 3 L T Q z N D E t O T g 4 N i 0 z Y z I 4 Z j Y y Z j V h O T 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k Z p b G x M Y X N 0 V X B k Y X R l Z C I g V m F s d W U 9 I m Q y M D I 0 L T E y L T E 1 V D E 0 O j U 4 O j Q 5 L j Y 4 M T c 0 N z R a I i A v P j x F b n R y e S B U e X B l P S J G a W x s R X J y b 3 J D b 2 R l I i B W Y W x 1 Z T 0 i c 1 V u a 2 5 v d 2 4 i I C 8 + P E V u d H J 5 I F R 5 c G U 9 I k F k Z G V k V G 9 E Y X R h T W 9 k Z W w i I F Z h b H V l P S J s M C I g L z 4 8 R W 5 0 c n k g V H l w Z T 0 i U X V l c n l H c m 9 1 c E l E I i B W Y W x 1 Z T 0 i c z M 1 M m N i Y j c 0 L W R m Z j Q t N D N k M S 0 5 M 2 F l L T Q 3 M T J h N D A y O W Y z Z S I g L z 4 8 L 1 N 0 Y W J s Z U V u d H J p Z X M + P C 9 J d G V t P j x J d G V t P j x J d G V t T G 9 j Y X R p b 2 4 + P E l 0 Z W 1 U e X B l P k Z v c m 1 1 b G E 8 L 0 l 0 Z W 1 U e X B l P j x J d G V t U G F 0 a D 5 T Z W N 0 a W 9 u M S 9 H b G 9 i Y W x f R F V f Z X N j Y W x h d G l v b i 9 T b 3 V y Y 2 U 8 L 0 l 0 Z W 1 Q Y X R o P j w v S X R l b U x v Y 2 F 0 a W 9 u P j x T d G F i b G V F b n R y a W V z I C 8 + P C 9 J d G V t P j x J d G V t P j x J d G V t T G 9 j Y X R p b 2 4 + P E l 0 Z W 1 U e X B l P k Z v c m 1 1 b G E 8 L 0 l 0 Z W 1 U e X B l P j x J d G V t U G F 0 a D 5 T Z W N 0 a W 9 u M S 9 H b G 9 i Y W x f R F V f Z X N j Y W x h d G l v b i 9 D a G F u Z 2 V k J T I w V H l w Z T w v S X R l b V B h d G g + P C 9 J d G V t T G 9 j Y X R p b 2 4 + P F N 0 Y W J s Z U V u d H J p Z X M g L z 4 8 L 0 l 0 Z W 0 + P E l 0 Z W 0 + P E l 0 Z W 1 M b 2 N h d G l v b j 4 8 S X R l b V R 5 c G U + R m 9 y b X V s Y T w v S X R l b V R 5 c G U + P E l 0 Z W 1 Q Y X R o P l N l Y 3 R p b 2 4 x L 1 J l Z 2 l v b m F s X 0 5 N J T I 2 Q U N I X 0 l u c H V 0 c z w v S X R l b V B h d G g + P C 9 J d G V t T G 9 j Y X R p b 2 4 + P F N 0 Y W J s Z U V u d H J p Z X M + P E V u d H J 5 I F R 5 c G U 9 I k l z U H J p d m F 0 Z S I g V m F s d W U 9 I m w w I i A v P j x F b n R y e S B U e X B l P S J R d W V y e U l E I i B W Y W x 1 Z T 0 i c z l h Y z R i N z N k L T I 4 Y T M t N D c 3 M C 1 i M T k w L T Y 0 M G U w Y T Q 5 N W F l 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Q t M T I t M T V U M T Q 6 N T g 6 N D k u N z I y N T E 4 M l o i I C 8 + P E V u d H J 5 I F R 5 c G U 9 I k Z p b G x F c n J v c k N v Z G U i I F Z h b H V l P S J z V W 5 r b m 9 3 b i I g L z 4 8 R W 5 0 c n k g V H l w Z T 0 i Q W R k Z W R U b 0 R h d G F N b 2 R l b C I g V m F s d W U 9 I m w w I i A v P j x F b n R y e S B U e X B l P S J R d W V y e U d y b 3 V w S U Q i I F Z h b H V l P S J z O D A x Y j l m M 2 Q t Y z U 5 M i 0 0 Z j M x L T g 0 M z Y t M m E 3 M z F k M T B i N G U y I i A v P j w v U 3 R h Y m x l R W 5 0 c m l l c z 4 8 L 0 l 0 Z W 0 + P E l 0 Z W 0 + P E l 0 Z W 1 M b 2 N h d G l v b j 4 8 S X R l b V R 5 c G U + R m 9 y b X V s Y T w v S X R l b V R 5 c G U + P E l 0 Z W 1 Q Y X R o P l N l Y 3 R p b 2 4 x L 1 J l Z 2 l v b m F s X 0 5 N J T I 2 Q U N I X 0 l u c H V 0 c y 9 T b 3 V y Y 2 U 8 L 0 l 0 Z W 1 Q Y X R o P j w v S X R l b U x v Y 2 F 0 a W 9 u P j x T d G F i b G V F b n R y a W V z I C 8 + P C 9 J d G V t P j x J d G V t P j x J d G V t T G 9 j Y X R p b 2 4 + P E l 0 Z W 1 U e X B l P k Z v c m 1 1 b G E 8 L 0 l 0 Z W 1 U e X B l P j x J d G V t U G F 0 a D 5 T Z W N 0 a W 9 u M S 9 S Z W d p b 2 5 h b F 9 O T S U y N k F D S F 9 J b n B 1 d H M v Q 2 h h b m d l Z C U y M F R 5 c G U 8 L 0 l 0 Z W 1 Q Y X R o P j w v S X R l b U x v Y 2 F 0 a W 9 u P j x T d G F i b G V F b n R y a W V z I C 8 + P C 9 J d G V t P j x J d G V t P j x J d G V t T G 9 j Y X R p b 2 4 + P E l 0 Z W 1 U e X B l P k Z v c m 1 1 b G E 8 L 0 l 0 Z W 1 U e X B l P j x J d G V t U G F 0 a D 5 T Z W N 0 a W 9 u M S 9 S Z W d p b 2 5 h b F 9 O T S U y N k F D S F 9 J b n B 1 d H M v R m l s d G V y Z W Q l M j B S b 3 d z P C 9 J d G V t U G F 0 a D 4 8 L 0 l 0 Z W 1 M b 2 N h d G l v b j 4 8 U 3 R h Y m x l R W 5 0 c m l l c y A v P j w v S X R l b T 4 8 S X R l b T 4 8 S X R l b U x v Y 2 F 0 a W 9 u P j x J d G V t V H l w Z T 5 G b 3 J t d W x h P C 9 J d G V t V H l w Z T 4 8 S X R l b V B h d G g + U 2 V j d G l v b j E v U m V n a W 9 u Y W x f T k 0 l M j Z B Q 0 h f S W 5 w d X R z L 0 N o Y W 5 n Z W Q l M j B U e X B l M T w v S X R l b V B h d G g + P C 9 J d G V t T G 9 j Y X R p b 2 4 + P F N 0 Y W J s Z U V u d H J p Z X M g L z 4 8 L 0 l 0 Z W 0 + P E l 0 Z W 0 + P E l 0 Z W 1 M b 2 N h d G l v b j 4 8 S X R l b V R 5 c G U + R m 9 y b X V s Y T w v S X R l b V R 5 c G U + P E l 0 Z W 1 Q Y X R o P l N l Y 3 R p b 2 4 x L 1 J l Z 2 l v b m F s X 0 5 N J T I 2 Q U N I X 0 l u c H V 0 c y 9 V b n B p d m 9 0 Z W Q l M j B P d G h l c i U y M E N v b H V t b n M 8 L 0 l 0 Z W 1 Q Y X R o P j w v S X R l b U x v Y 2 F 0 a W 9 u P j x T d G F i b G V F b n R y a W V z I C 8 + P C 9 J d G V t P j x J d G V t P j x J d G V t T G 9 j Y X R p b 2 4 + P E l 0 Z W 1 U e X B l P k Z v c m 1 1 b G E 8 L 0 l 0 Z W 1 U e X B l P j x J d G V t U G F 0 a D 5 T Z W N 0 a W 9 u M S 9 S Z W d p b 2 5 h b F 9 O T S U y N k F D S F 9 J b n B 1 d H M v U m V u Y W 1 l Z C U y M E N v b H V t b n M 8 L 0 l 0 Z W 1 Q Y X R o P j w v S X R l b U x v Y 2 F 0 a W 9 u P j x T d G F i b G V F b n R y a W V z I C 8 + P C 9 J d G V t P j x J d G V t P j x J d G V t T G 9 j Y X R p b 2 4 + P E l 0 Z W 1 U e X B l P k Z v c m 1 1 b G E 8 L 0 l 0 Z W 1 U e X B l P j x J d G V t U G F 0 a D 5 T Z W N 0 a W 9 u M S 9 S Z W d p b 2 5 h b F 9 O T S U y N k F D S F 9 P d X R w d X R z P C 9 J d G V t U G F 0 a D 4 8 L 0 l 0 Z W 1 M b 2 N h d G l v b j 4 8 U 3 R h Y m x l R W 5 0 c m l l c z 4 8 R W 5 0 c n k g V H l w Z T 0 i S X N Q c m l 2 Y X R l I i B W Y W x 1 Z T 0 i b D A i I C 8 + P E V u d H J 5 I F R 5 c G U 9 I l F 1 Z X J 5 S U Q i I F Z h b H V l P S J z N T U 0 Z T A 5 M j I t Y W E 1 Z C 0 0 N j A y L T g 5 O W M t Y z E y Z j F i Z T Z h Z m Z 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U 3 R h d H V z I i B W Y W x 1 Z T 0 i c 0 N v b X B s Z X R l I i A v P j x F b n R y e S B U e X B l P S J G a W x s T G F z d F V w Z G F 0 Z W Q i I F Z h b H V l P S J k M j A y N C 0 x M i 0 x N V Q x N D o 1 O D o 0 O S 4 3 N T Q z M z U 4 W i I g L z 4 8 R W 5 0 c n k g V H l w Z T 0 i R m l s b E V y c m 9 y Q 2 9 k Z S I g V m F s d W U 9 I n N V b m t u b 3 d u I i A v P j x F b n R y e S B U e X B l P S J B Z G R l Z F R v R G F 0 Y U 1 v Z G V s I i B W Y W x 1 Z T 0 i b D A i I C 8 + P E V u d H J 5 I F R 5 c G U 9 I l F 1 Z X J 5 R 3 J v d X B J R C I g V m F s d W U 9 I n M 4 M D F i O W Y z Z C 1 j N T k y L T R m M z E t O D Q z N i 0 y Y T c z M W Q x M G I 0 Z T I i I C 8 + P C 9 T d G F i b G V F b n R y a W V z P j w v S X R l b T 4 8 S X R l b T 4 8 S X R l b U x v Y 2 F 0 a W 9 u P j x J d G V t V H l w Z T 5 G b 3 J t d W x h P C 9 J d G V t V H l w Z T 4 8 S X R l b V B h d G g + U 2 V j d G l v b j E v U m V n a W 9 u Y W x f T k 0 l M j Z B Q 0 h f T 3 V 0 c H V 0 c y 9 T b 3 V y Y 2 U 8 L 0 l 0 Z W 1 Q Y X R o P j w v S X R l b U x v Y 2 F 0 a W 9 u P j x T d G F i b G V F b n R y a W V z I C 8 + P C 9 J d G V t P j x J d G V t P j x J d G V t T G 9 j Y X R p b 2 4 + P E l 0 Z W 1 U e X B l P k Z v c m 1 1 b G E 8 L 0 l 0 Z W 1 U e X B l P j x J d G V t U G F 0 a D 5 T Z W N 0 a W 9 u M S 9 S Z W d p b 2 5 h b F 9 O T S U y N k F D S F 9 P d X R w d X R z L 0 N o Y W 5 n Z W Q l M j B U e X B l P C 9 J d G V t U G F 0 a D 4 8 L 0 l 0 Z W 1 M b 2 N h d G l v b j 4 8 U 3 R h Y m x l R W 5 0 c m l l c y A v P j w v S X R l b T 4 8 S X R l b T 4 8 S X R l b U x v Y 2 F 0 a W 9 u P j x J d G V t V H l w Z T 5 G b 3 J t d W x h P C 9 J d G V t V H l w Z T 4 8 S X R l b V B h d G g + U 2 V j d G l v b j E v U m V n a W 9 u Y W x f T k 0 l M j Z B Q 0 h f T 3 V 0 c H V 0 c y 9 G a W x 0 Z X J l Z C U y M F J v d 3 M 8 L 0 l 0 Z W 1 Q Y X R o P j w v S X R l b U x v Y 2 F 0 a W 9 u P j x T d G F i b G V F b n R y a W V z I C 8 + P C 9 J d G V t P j x J d G V t P j x J d G V t T G 9 j Y X R p b 2 4 + P E l 0 Z W 1 U e X B l P k Z v c m 1 1 b G E 8 L 0 l 0 Z W 1 U e X B l P j x J d G V t U G F 0 a D 5 T Z W N 0 a W 9 u M S 9 S Z W d p b 2 5 h b F 9 O T S U y N k F D S F 9 P d X R w d X R z L 0 N o Y W 5 n Z W Q l M j B U e X B l M T w v S X R l b V B h d G g + P C 9 J d G V t T G 9 j Y X R p b 2 4 + P F N 0 Y W J s Z U V u d H J p Z X M g L z 4 8 L 0 l 0 Z W 0 + P E l 0 Z W 0 + P E l 0 Z W 1 M b 2 N h d G l v b j 4 8 S X R l b V R 5 c G U + R m 9 y b X V s Y T w v S X R l b V R 5 c G U + P E l 0 Z W 1 Q Y X R o P l N l Y 3 R p b 2 4 x L 1 J l Z 2 l v b m F s X 0 5 N J T I 2 Q U N I X 0 9 1 d H B 1 d H M v V W 5 w a X Z v d G V k J T I w T 3 R o Z X I l M j B D b 2 x 1 b W 5 z P C 9 J d G V t U G F 0 a D 4 8 L 0 l 0 Z W 1 M b 2 N h d G l v b j 4 8 U 3 R h Y m x l R W 5 0 c m l l c y A v P j w v S X R l b T 4 8 S X R l b T 4 8 S X R l b U x v Y 2 F 0 a W 9 u P j x J d G V t V H l w Z T 5 G b 3 J t d W x h P C 9 J d G V t V H l w Z T 4 8 S X R l b V B h d G g + U 2 V j d G l v b j E v U m V n a W 9 u Y W x f T k 0 l M j Z B Q 0 h f T 3 V 0 c H V 0 c y 9 S Z W 5 h b W V k J T I w Q 2 9 s d W 1 u c z w v S X R l b V B h d G g + P C 9 J d G V t T G 9 j Y X R p b 2 4 + P F N 0 Y W J s Z U V u d H J p Z X M g L z 4 8 L 0 l 0 Z W 0 + P E l 0 Z W 0 + P E l 0 Z W 1 M b 2 N h d G l v b j 4 8 S X R l b V R 5 c G U + R m 9 y b X V s Y T w v S X R l b V R 5 c G U + P E l 0 Z W 1 Q Y X R o P l N l Y 3 R p b 2 4 x L 1 J l Z 2 l v b m F s X 0 5 N J T I 2 Q U N I X 0 l u c H V 0 c y 9 B Z G R l Z C U y M E N 1 c 3 R v b T w v S X R l b V B h d G g + P C 9 J d G V t T G 9 j Y X R p b 2 4 + P F N 0 Y W J s Z U V u d H J p Z X M g L z 4 8 L 0 l 0 Z W 0 + P E l 0 Z W 0 + P E l 0 Z W 1 M b 2 N h d G l v b j 4 8 S X R l b V R 5 c G U + R m 9 y b X V s Y T w v S X R l b V R 5 c G U + P E l 0 Z W 1 Q Y X R o P l N l Y 3 R p b 2 4 x L 1 J l Z 2 l v b m F s X 0 5 N J T I 2 Q U N I X 0 9 1 d H B 1 d H M v Q W R k Z W Q l M j B D d X N 0 b 2 0 8 L 0 l 0 Z W 1 Q Y X R o P j w v S X R l b U x v Y 2 F 0 a W 9 u P j x T d G F i b G V F b n R y a W V z I C 8 + P C 9 J d G V t P j x J d G V t P j x J d G V t T G 9 j Y X R p b 2 4 + P E l 0 Z W 1 U e X B l P k Z v c m 1 1 b G E 8 L 0 l 0 Z W 1 U e X B l P j x J d G V t U G F 0 a D 5 T Z W N 0 a W 9 u M S 9 H b G 9 i Y W x f T G l u a 1 9 X Y W l 0 a W 5 n X 1 R p b W V f Q n V j a 2 V 0 L 0 F k Z G V k J T I w Q 3 V z d G 9 t P C 9 J d G V t U G F 0 a D 4 8 L 0 l 0 Z W 1 M b 2 N h d G l v b j 4 8 U 3 R h Y m x l R W 5 0 c m l l c y A v P j w v S X R l b T 4 8 S X R l b T 4 8 S X R l b U x v Y 2 F 0 a W 9 u P j x J d G V t V H l w Z T 5 G b 3 J t d W x h P C 9 J d G V t V H l w Z T 4 8 S X R l b V B h d G g + U 2 V j d G l v b j E v R 2 x v Y m F s X 0 x p b m t f Z X N j Y W x h d G l v b i 9 B Z G R l Z C U y M E N 1 c 3 R v b T w v S X R l b V B h d G g + P C 9 J d G V t T G 9 j Y X R p b 2 4 + P F N 0 Y W J s Z U V u d H J p Z X M g L z 4 8 L 0 l 0 Z W 0 + P E l 0 Z W 0 + P E l 0 Z W 1 M b 2 N h d G l v b j 4 8 S X R l b V R 5 c G U + R m 9 y b X V s Y T w v S X R l b V R 5 c G U + P E l 0 Z W 1 Q Y X R o P l N l Y 3 R p b 2 4 x L 0 d s b 2 J h b F 9 E V V 9 X Y W l 0 a W 5 n X 1 R p b W V f Q n V j a 2 V 0 L 0 F k Z G V k J T I w Q 3 V z d G 9 t P C 9 J d G V t U G F 0 a D 4 8 L 0 l 0 Z W 1 M b 2 N h d G l v b j 4 8 U 3 R h Y m x l R W 5 0 c m l l c y A v P j w v S X R l b T 4 8 S X R l b T 4 8 S X R l b U x v Y 2 F 0 a W 9 u P j x J d G V t V H l w Z T 5 G b 3 J t d W x h P C 9 J d G V t V H l w Z T 4 8 S X R l b V B h d G g + U 2 V j d G l v b j E v R 2 x v Y m F s X 0 R V X 2 V z Y 2 F s Y X R p b 2 4 v Q W R k Z W Q l M j B D d X N 0 b 2 0 8 L 0 l 0 Z W 1 Q Y X R o P j w v S X R l b U x v Y 2 F 0 a W 9 u P j x T d G F i b G V F b n R y a W V z I C 8 + P C 9 J d G V t P j x J d G V t P j x J d G V t T G 9 j Y X R p b 2 4 + P E l 0 Z W 1 U e X B l P k Z v c m 1 1 b G E 8 L 0 l 0 Z W 1 U e X B l P j x J d G V t U G F 0 a D 5 T Z W N 0 a W 9 u M S 9 S Z W d p b 2 5 h b F 9 O T S U y N k F D S D w v S X R l b V B h d G g + P C 9 J d G V t T G 9 j Y X R p b 2 4 + P F N 0 Y W J s Z U V u d H J p Z X M + P E V u d H J 5 I F R 5 c G U 9 I k l z U H J p d m F 0 Z S I g V m F s d W U 9 I m w w I i A v P j x F b n R y e S B U e X B l P S J R d W V y e U l E I i B W Y W x 1 Z T 0 i c z E x Y z k 0 Z j g y L W Q 4 O D U t N D h k Y y 1 i M z F i L T Z m O T U 4 N D M 3 M D J j M C I g L z 4 8 R W 5 0 c n k g V H l w Z T 0 i U X V l c n l H c m 9 1 c E l E I i B W Y W x 1 Z T 0 i c z g w M W I 5 Z j N k L W M 1 O T I t N G Y z M S 0 4 N D M 2 L T J h N z M x Z D E w Y j R l M 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M T I i I C 8 + P E V u d H J 5 I F R 5 c G U 9 I k Z p b G x l Z E N v b X B s Z X R l U m V z d W x 0 V G 9 X b 3 J r c 2 h l Z X Q i I F Z h b H V l P S J s M C I g L z 4 8 R W 5 0 c n k g V H l w Z T 0 i Q W R k Z W R U b 0 R h d G F N b 2 R l b C I g V m F s d W U 9 I m w x I i A v P j x F b n R y e S B U e X B l P S J G a W x s Q 2 9 1 b n Q i I F Z h b H V l P S J s O T Q w I i A v P j x F b n R y e S B U e X B l P S J G a W x s R X J y b 3 J D b 2 R l I i B W Y W x 1 Z T 0 i c 1 V u a 2 5 v d 2 4 i I C 8 + P E V u d H J 5 I F R 5 c G U 9 I k Z p b G x F c n J v c k N v d W 5 0 I i B W Y W x 1 Z T 0 i b D A i I C 8 + P E V u d H J 5 I F R 5 c G U 9 I k Z p b G x M Y X N 0 V X B k Y X R l Z C I g V m F s d W U 9 I m Q y M D I 0 L T E y L T E 1 V D E 1 O j Q 1 O j Q 5 L j Y 5 M j U 0 N D F a I i A v P j x F b n R y e S B U e X B l P S J G a W x s Q 2 9 s d W 1 u V H l w Z X M i I F Z h b H V l P S J z Q 1 F B R 0 F 3 P T 0 i I C 8 + P E V u d H J 5 I F R 5 c G U 9 I k Z p b G x D b 2 x 1 b W 5 O Y W 1 l c y I g V m F s d W U 9 I n N b J n F 1 b 3 Q 7 Q W N 0 a W 9 u I E N y Z W F 0 Z W Q g U G F y Y W 1 l d G V y J n F 1 b 3 Q 7 L C Z x d W 9 0 O 0 N h d G V n b 3 J 5 J n F 1 b 3 Q 7 L C Z x d W 9 0 O 0 9 w c y Z x d W 9 0 O y w m c X V v d D t D 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J l Z 2 l v b m F s X 0 5 N X H U w M D I 2 Q U N I L 1 N v d X J j Z S 5 7 Q W N 0 a W 9 u I E N y Z W F 0 Z W Q g U G F y Y W 1 l d G V y L D B 9 J n F 1 b 3 Q 7 L C Z x d W 9 0 O 1 N l Y 3 R p b 2 4 x L 1 J l Z 2 l v b m F s X 0 5 N X H U w M D I 2 Q U N I L 1 N v d X J j Z S 5 7 Q 2 F 0 Z W d v c n k s M 3 0 m c X V v d D s s J n F 1 b 3 Q 7 U 2 V j d G l v b j E v U m V n a W 9 u Y W x f T k 1 c d T A w M j Z B Q 0 g v U 2 9 1 c m N l L n t P c H M s M X 0 m c X V v d D s s J n F 1 b 3 Q 7 U 2 V j d G l v b j E v U m V n a W 9 u Y W x f T k 1 c d T A w M j Z B Q 0 g v Q 2 h h b m d l Z C B U e X B l L n t D b 3 V u d C w z f S Z x d W 9 0 O 1 0 s J n F 1 b 3 Q 7 Q 2 9 s d W 1 u Q 2 9 1 b n Q m c X V v d D s 6 N C w m c X V v d D t L Z X l D b 2 x 1 b W 5 O Y W 1 l c y Z x d W 9 0 O z p b X S w m c X V v d D t D b 2 x 1 b W 5 J Z G V u d G l 0 a W V z J n F 1 b 3 Q 7 O l s m c X V v d D t T Z W N 0 a W 9 u M S 9 S Z W d p b 2 5 h b F 9 O T V x 1 M D A y N k F D S C 9 T b 3 V y Y 2 U u e 0 F j d G l v b i B D c m V h d G V k I F B h c m F t Z X R l c i w w f S Z x d W 9 0 O y w m c X V v d D t T Z W N 0 a W 9 u M S 9 S Z W d p b 2 5 h b F 9 O T V x 1 M D A y N k F D S C 9 T b 3 V y Y 2 U u e 0 N h d G V n b 3 J 5 L D N 9 J n F 1 b 3 Q 7 L C Z x d W 9 0 O 1 N l Y 3 R p b 2 4 x L 1 J l Z 2 l v b m F s X 0 5 N X H U w M D I 2 Q U N I L 1 N v d X J j Z S 5 7 T 3 B z L D F 9 J n F 1 b 3 Q 7 L C Z x d W 9 0 O 1 N l Y 3 R p b 2 4 x L 1 J l Z 2 l v b m F s X 0 5 N X H U w M D I 2 Q U N I L 0 N o Y W 5 n Z W Q g V H l w Z S 5 7 Q 2 9 1 b n Q s M 3 0 m c X V v d D t d L C Z x d W 9 0 O 1 J l b G F 0 a W 9 u c 2 h p c E l u Z m 8 m c X V v d D s 6 W 1 1 9 I i A v P j w v U 3 R h Y m x l R W 5 0 c m l l c z 4 8 L 0 l 0 Z W 0 + P E l 0 Z W 0 + P E l 0 Z W 1 M b 2 N h d G l v b j 4 8 S X R l b V R 5 c G U + R m 9 y b X V s Y T w v S X R l b V R 5 c G U + P E l 0 Z W 1 Q Y X R o P l N l Y 3 R p b 2 4 x L 1 J l Z 2 l v b m F s X 0 5 N J T I 2 Q U N I L 1 N v d X J j Z T w v S X R l b V B h d G g + P C 9 J d G V t T G 9 j Y X R p b 2 4 + P F N 0 Y W J s Z U V u d H J p Z X M g L z 4 8 L 0 l 0 Z W 0 + P E l 0 Z W 0 + P E l 0 Z W 1 M b 2 N h d G l v b j 4 8 S X R l b V R 5 c G U + R m 9 y b X V s Y T w v S X R l b V R 5 c G U + P E l 0 Z W 1 Q Y X R o P l N l Y 3 R p b 2 4 x L 1 J l Z 2 l v b m F s X 0 5 N J T I 2 Q U N I L 1 J l b 3 J k Z X J l Z C U y M E N v b H V t b n M 8 L 0 l 0 Z W 1 Q Y X R o P j w v S X R l b U x v Y 2 F 0 a W 9 u P j x T d G F i b G V F b n R y a W V z I C 8 + P C 9 J d G V t P j x J d G V t P j x J d G V t T G 9 j Y X R p b 2 4 + P E l 0 Z W 1 U e X B l P k Z v c m 1 1 b G E 8 L 0 l 0 Z W 1 U e X B l P j x J d G V t U G F 0 a D 5 T Z W N 0 a W 9 u M S 9 X Y W l 0 a W 5 n X 1 R J b W U 8 L 0 l 0 Z W 1 Q Y X R o P j w v S X R l b U x v Y 2 F 0 a W 9 u P j x T d G F i b G V F b n R y a W V z P j x F b n R y e S B U e X B l P S J J c 1 B y a X Z h d G U i I F Z h b H V l P S J s M C I g L z 4 8 R W 5 0 c n k g V H l w Z T 0 i U X V l c n l J R C I g V m F s d W U 9 I n N k Y j g 1 N m U 1 O S 0 3 O D Y x L T R j M z c t O D d l Y i 0 z Z T R m Z W V m Y T d j N j g i I C 8 + P E V u d H J 5 I F R 5 c G U 9 I l F 1 Z X J 5 R 3 J v d X B J R C I g V m F s d W U 9 I n M z Y z V h N T M 4 O S 1 m Z G E x L T R j M z M t O D k 2 O S 1 l Z j Y 0 M T B i M 2 Q 1 Z j 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E 5 I i A v P j x F b n R y e S B U e X B l P S J G a W x s Z W R D b 2 1 w b G V 0 Z V J l c 3 V s d F R v V 2 9 y a 3 N o Z W V 0 I i B W Y W x 1 Z T 0 i b D A i I C 8 + P E V u d H J 5 I F R 5 c G U 9 I k F k Z G V k V G 9 E Y X R h T W 9 k Z W w i I F Z h b H V l P S J s M S I g L z 4 8 R W 5 0 c n k g V H l w Z T 0 i R m l s b E N v d W 5 0 I i B W Y W x 1 Z T 0 i b D M 4 N S I g L z 4 8 R W 5 0 c n k g V H l w Z T 0 i R m l s b E V y c m 9 y Q 2 9 k Z S I g V m F s d W U 9 I n N V b m t u b 3 d u I i A v P j x F b n R y e S B U e X B l P S J G a W x s R X J y b 3 J D b 3 V u d C I g V m F s d W U 9 I m w w I i A v P j x F b n R y e S B U e X B l P S J G a W x s T G F z d F V w Z G F 0 Z W Q i I F Z h b H V l P S J k M j A y N C 0 x M i 0 x O F Q w O D o 0 N T o 0 N i 4 0 M D c x N D I 2 W i I g L z 4 8 R W 5 0 c n k g V H l w Z T 0 i R m l s b E N v b H V t b l R 5 c G V z I i B W Y W x 1 Z T 0 i c 0 N R W U R B Q U 1 B I i A v P j x F b n R y e S B U e X B l P S J G a W x s Q 2 9 s d W 1 u T m F t Z X M i I F Z h b H V l P S J z W y Z x d W 9 0 O 1 d h a X Q g S G 9 1 c i B C d W N r Z X R z J n F 1 b 3 Q 7 L C Z x d W 9 0 O 1 d h a X R p b m c m c X V v d D s s J n F 1 b 3 Q 7 Q 2 9 1 b n Q m c X V v d D s s J n F 1 b 3 Q 7 Q 2 F 0 Z W d v c n k m c X V v d D s s J n F 1 b 3 Q 7 V 2 F p d C 1 z b 3 J 0 J n F 1 b 3 Q 7 L C Z x d W 9 0 O 1 N M Q 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d h a X R p b m d f V E l t Z S 9 T b 3 V y Y 2 U u e 1 d h a X Q g S G 9 1 c i B C d W N r Z X R z L D B 9 J n F 1 b 3 Q 7 L C Z x d W 9 0 O 1 N l Y 3 R p b 2 4 x L 1 d h a X R p b m d f V E l t Z S 9 T b 3 V y Y 2 U u e 1 d h a X R p b m c s M X 0 m c X V v d D s s J n F 1 b 3 Q 7 U 2 V j d G l v b j E v V 2 F p d G l u Z 1 9 U S W 1 l L 0 N o Y W 5 n Z W Q g V H l w Z S 5 7 Q 2 9 1 b n Q s M n 0 m c X V v d D s s J n F 1 b 3 Q 7 U 2 V j d G l v b j E v V 2 F p d G l u Z 1 9 U S W 1 l L 1 N v d X J j Z S 5 7 Q 2 F 0 Z W d v c n k s M 3 0 m c X V v d D s s J n F 1 b 3 Q 7 U 2 V j d G l v b j E v V 2 F p d G l u Z 1 9 U S W 1 l L 0 N o Y W 5 n Z W Q g V H l w Z T I u e 1 d h a X Q t c 2 9 y d C w 0 f S Z x d W 9 0 O y w m c X V v d D t T Z W N 0 a W 9 u M S 9 X Y W l 0 a W 5 n X 1 R J b W U v Q W R k Z W Q g Q 2 9 u Z G l 0 a W 9 u Y W w g Q 2 9 s d W 1 u M S 5 7 U 0 x B L D V 9 J n F 1 b 3 Q 7 X S w m c X V v d D t D b 2 x 1 b W 5 D b 3 V u d C Z x d W 9 0 O z o 2 L C Z x d W 9 0 O 0 t l e U N v b H V t b k 5 h b W V z J n F 1 b 3 Q 7 O l t d L C Z x d W 9 0 O 0 N v b H V t b k l k Z W 5 0 a X R p Z X M m c X V v d D s 6 W y Z x d W 9 0 O 1 N l Y 3 R p b 2 4 x L 1 d h a X R p b m d f V E l t Z S 9 T b 3 V y Y 2 U u e 1 d h a X Q g S G 9 1 c i B C d W N r Z X R z L D B 9 J n F 1 b 3 Q 7 L C Z x d W 9 0 O 1 N l Y 3 R p b 2 4 x L 1 d h a X R p b m d f V E l t Z S 9 T b 3 V y Y 2 U u e 1 d h a X R p b m c s M X 0 m c X V v d D s s J n F 1 b 3 Q 7 U 2 V j d G l v b j E v V 2 F p d G l u Z 1 9 U S W 1 l L 0 N o Y W 5 n Z W Q g V H l w Z S 5 7 Q 2 9 1 b n Q s M n 0 m c X V v d D s s J n F 1 b 3 Q 7 U 2 V j d G l v b j E v V 2 F p d G l u Z 1 9 U S W 1 l L 1 N v d X J j Z S 5 7 Q 2 F 0 Z W d v c n k s M 3 0 m c X V v d D s s J n F 1 b 3 Q 7 U 2 V j d G l v b j E v V 2 F p d G l u Z 1 9 U S W 1 l L 0 N o Y W 5 n Z W Q g V H l w Z T I u e 1 d h a X Q t c 2 9 y d C w 0 f S Z x d W 9 0 O y w m c X V v d D t T Z W N 0 a W 9 u M S 9 X Y W l 0 a W 5 n X 1 R J b W U v Q W R k Z W Q g Q 2 9 u Z G l 0 a W 9 u Y W w g Q 2 9 s d W 1 u M S 5 7 U 0 x B L D V 9 J n F 1 b 3 Q 7 X S w m c X V v d D t S Z W x h d G l v b n N o a X B J b m Z v J n F 1 b 3 Q 7 O l t d f S I g L z 4 8 L 1 N 0 Y W J s Z U V u d H J p Z X M + P C 9 J d G V t P j x J d G V t P j x J d G V t T G 9 j Y X R p b 2 4 + P E l 0 Z W 1 U e X B l P k Z v c m 1 1 b G E 8 L 0 l 0 Z W 1 U e X B l P j x J d G V t U G F 0 a D 5 T Z W N 0 a W 9 u M S 9 X Y W l 0 a W 5 n X 1 R J b W U v U 2 9 1 c m N l P C 9 J d G V t U G F 0 a D 4 8 L 0 l 0 Z W 1 M b 2 N h d G l v b j 4 8 U 3 R h Y m x l R W 5 0 c m l l c y A v P j w v S X R l b T 4 8 S X R l b T 4 8 S X R l b U x v Y 2 F 0 a W 9 u P j x J d G V t V H l w Z T 5 G b 3 J t d W x h P C 9 J d G V t V H l w Z T 4 8 S X R l b V B h d G g + U 2 V j d G l v b j E v R X N j Y W x h d G l v b j w v S X R l b V B h d G g + P C 9 J d G V t T G 9 j Y X R p b 2 4 + P F N 0 Y W J s Z U V u d H J p Z X M + P E V u d H J 5 I F R 5 c G U 9 I k l z U H J p d m F 0 Z S I g V m F s d W U 9 I m w w I i A v P j x F b n R y e S B U e X B l P S J R d W V y e U l E I i B W Y W x 1 Z T 0 i c 2 M 5 N j A y N T g 5 L T N k M D k t N G N k N C 1 i Z m R l L T M x M z F k Y T F k N j c 3 N y I g L z 4 8 R W 5 0 c n k g V H l w Z T 0 i U X V l c n l H c m 9 1 c E l E I i B W Y W x 1 Z T 0 i c z M 1 M m N i Y j c 0 L W R m Z j Q t N D N k M S 0 5 M 2 F l L T Q 3 M T J h N D A y O W Y z Z 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M T A i I C 8 + P E V u d H J 5 I F R 5 c G U 9 I k Z p b G x l Z E N v b X B s Z X R l U m V z d W x 0 V G 9 X b 3 J r c 2 h l Z X Q i I F Z h b H V l P S J s M C I g L z 4 8 R W 5 0 c n k g V H l w Z T 0 i Q W R k Z W R U b 0 R h d G F N b 2 R l b C I g V m F s d W U 9 I m w x I i A v P j x F b n R y e S B U e X B l P S J G a W x s Q 2 9 1 b n Q i I F Z h b H V l P S J s N j E i I C 8 + P E V u d H J 5 I F R 5 c G U 9 I k Z p b G x F c n J v c k N v Z G U i I F Z h b H V l P S J z V W 5 r b m 9 3 b i I g L z 4 8 R W 5 0 c n k g V H l w Z T 0 i R m l s b E V y c m 9 y Q 2 9 1 b n Q i I F Z h b H V l P S J s M C I g L z 4 8 R W 5 0 c n k g V H l w Z T 0 i R m l s b E x h c 3 R V c G R h d G V k I i B W Y W x 1 Z T 0 i Z D I w M j Q t M T I t M T h U M T g 6 M T k 6 N D Q u M T M 0 M D M 4 O V o i I C 8 + P E V u d H J 5 I F R 5 c G U 9 I k Z p b G x D b 2 x 1 b W 5 U e X B l c y I g V m F s d W U 9 I n N D U U 1 G Q U E 9 P S I g L z 4 8 R W 5 0 c n k g V H l w Z T 0 i R m l s b E N v b H V t b k 5 h b W V z I i B W Y W x 1 Z T 0 i c 1 s m c X V v d D t B Y 3 R p b 2 4 g Q 3 J l Y X R l Z C B Q Y X J h b W V 0 Z X I m c X V v d D s s J n F 1 b 3 Q 7 T m 8 g b 2 Y g R X N j Y W x h d G l v b n M m c X V v d D s s J n F 1 b 3 Q 7 R X N j Y W x h d G l v b i B S Y X R l J n F 1 b 3 Q 7 L C Z x d W 9 0 O 0 N h d G V n b 3 J 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X N j Y W x h d G l v b i 9 T b 3 V y Y 2 U u e 0 F j d G l v b i B D c m V h d G V k I F B h c m F t Z X R l c i w w f S Z x d W 9 0 O y w m c X V v d D t T Z W N 0 a W 9 u M S 9 F c 2 N h b G F 0 a W 9 u L 1 N v d X J j Z S 5 7 T m 8 g b 2 Y g R X N j Y W x h d G l v b n M s M X 0 m c X V v d D s s J n F 1 b 3 Q 7 U 2 V j d G l v b j E v R X N j Y W x h d G l v b i 9 T b 3 V y Y 2 U u e 0 V z Y 2 F s Y X R p b 2 4 g U m F 0 Z S w y f S Z x d W 9 0 O y w m c X V v d D t T Z W N 0 a W 9 u M S 9 F c 2 N h b G F 0 a W 9 u L 1 N v d X J j Z S 5 7 Q 2 F 0 Z W d v c n k s M 3 0 m c X V v d D t d L C Z x d W 9 0 O 0 N v b H V t b k N v d W 5 0 J n F 1 b 3 Q 7 O j Q s J n F 1 b 3 Q 7 S 2 V 5 Q 2 9 s d W 1 u T m F t Z X M m c X V v d D s 6 W 1 0 s J n F 1 b 3 Q 7 Q 2 9 s d W 1 u S W R l b n R p d G l l c y Z x d W 9 0 O z p b J n F 1 b 3 Q 7 U 2 V j d G l v b j E v R X N j Y W x h d G l v b i 9 T b 3 V y Y 2 U u e 0 F j d G l v b i B D c m V h d G V k I F B h c m F t Z X R l c i w w f S Z x d W 9 0 O y w m c X V v d D t T Z W N 0 a W 9 u M S 9 F c 2 N h b G F 0 a W 9 u L 1 N v d X J j Z S 5 7 T m 8 g b 2 Y g R X N j Y W x h d G l v b n M s M X 0 m c X V v d D s s J n F 1 b 3 Q 7 U 2 V j d G l v b j E v R X N j Y W x h d G l v b i 9 T b 3 V y Y 2 U u e 0 V z Y 2 F s Y X R p b 2 4 g U m F 0 Z S w y f S Z x d W 9 0 O y w m c X V v d D t T Z W N 0 a W 9 u M S 9 F c 2 N h b G F 0 a W 9 u L 1 N v d X J j Z S 5 7 Q 2 F 0 Z W d v c n k s M 3 0 m c X V v d D t d L C Z x d W 9 0 O 1 J l b G F 0 a W 9 u c 2 h p c E l u Z m 8 m c X V v d D s 6 W 1 1 9 I i A v P j w v U 3 R h Y m x l R W 5 0 c m l l c z 4 8 L 0 l 0 Z W 0 + P E l 0 Z W 0 + P E l 0 Z W 1 M b 2 N h d G l v b j 4 8 S X R l b V R 5 c G U + R m 9 y b X V s Y T w v S X R l b V R 5 c G U + P E l 0 Z W 1 Q Y X R o P l N l Y 3 R p b 2 4 x L 0 V z Y 2 F s Y X R p b 2 4 v U 2 9 1 c m N l P C 9 J d G V t U G F 0 a D 4 8 L 0 l 0 Z W 1 M b 2 N h d G l v b j 4 8 U 3 R h Y m x l R W 5 0 c m l l c y A v P j w v S X R l b T 4 8 S X R l b T 4 8 S X R l b U x v Y 2 F 0 a W 9 u P j x J d G V t V H l w Z T 5 G b 3 J t d W x h P C 9 J d G V t V H l w Z T 4 8 S X R l b V B h d G g + U 2 V j d G l v b j E v Q 2 F s Z W 5 k Y X I 8 L 0 l 0 Z W 1 Q Y X R o P j w v S X R l b U x v Y 2 F 0 a W 9 u P j x T d G F i b G V F b n R y a W V z P j x F b n R y e S B U e X B l P S J J c 1 B y a X Z h d G U i I F Z h b H V l P S J s M C I g L z 4 8 R W 5 0 c n k g V H l w Z T 0 i U X V l c n l J R C I g V m F s d W U 9 I n M 5 N T I w Y T c 3 N C 1 j Z T M 1 L T Q 0 N T A t Y W Q 5 N S 0 3 O D B l M D A z M D A w N T 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E w 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C 0 x M i 0 x O F Q x O T o y M T o x N S 4 4 N j U 2 N j I w W i I g L z 4 8 R W 5 0 c n k g V H l w Z T 0 i R m l s b E N v b H V t b l R 5 c G V z I i B W Y W x 1 Z T 0 i c 0 N R T U R B Q U F E Q U F Z Q U F B Q U F B Q T 0 9 I i A v P j x F b n R y e S B U e X B l P S J G a W x s Q 2 9 s d W 1 u T m F t Z X M i I F Z h b H V l P S J z W y Z x d W 9 0 O 0 R h d G V z J n F 1 b 3 Q 7 L C Z x d W 9 0 O 1 l l Y X I m c X V v d D s s J n F 1 b 3 Q 7 T W 9 u d G h O b y Z x d W 9 0 O y w m c X V v d D t N b 2 5 0 a C Z x d W 9 0 O y w m c X V v d D t T a G 9 y d E 1 v b n R o T m F t Z S Z x d W 9 0 O y w m c X V v d D t R d W F y d G V y X y Z x d W 9 0 O y w m c X V v d D t R d W F y d G V y J n F 1 b 3 Q 7 L C Z x d W 9 0 O 0 x h c 3 R N b 2 5 0 a E 5 h b W U m c X V v d D s s J n F 1 b 3 Q 7 T G F z d F l l Y X I m c X V v d D s s J n F 1 b 3 Q 7 T G F z d F l l Y X J N b 2 5 0 a C Z x d W 9 0 O y w m c X V v d D t M Y X N 0 W W V h c l F 1 Y X J 0 Z X I m c X V v d D s s J n F 1 b 3 Q 7 W W V h c l F 1 Y X J 0 Z X I m c X V v d D s s J n F 1 b 3 Q 7 W W V h c k 1 v b n R o J n F 1 b 3 Q 7 X S I g L z 4 8 R W 5 0 c n k g V H l w Z T 0 i R m l s b F N 0 Y X R 1 c y I g V m F s d W U 9 I n N D b 2 1 w b G V 0 Z S I g L z 4 8 R W 5 0 c n k g V H l w Z T 0 i R m l s b E N v d W 5 0 I i B W Y W x 1 Z T 0 i b D M 1 O C I g L z 4 8 R W 5 0 c n k g V H l w Z T 0 i U m V s Y X R p b 2 5 z a G l w S W 5 m b 0 N v b n R h a W 5 l c i I g V m F s d W U 9 I n N 7 J n F 1 b 3 Q 7 Y 2 9 s d W 1 u Q 2 9 1 b n Q m c X V v d D s 6 M T M s J n F 1 b 3 Q 7 a 2 V 5 Q 2 9 s d W 1 u T m F t Z X M m c X V v d D s 6 W 1 0 s J n F 1 b 3 Q 7 c X V l c n l S Z W x h d G l v b n N o a X B z J n F 1 b 3 Q 7 O l t d L C Z x d W 9 0 O 2 N v b H V t b k l k Z W 5 0 a X R p Z X M m c X V v d D s 6 W y Z x d W 9 0 O 1 N l Y 3 R p b 2 4 x L 0 N h b G V u Z G F y L 0 N o Y W 5 n Z W Q g V H l w Z T E u e 0 R h d G V z L D J 9 J n F 1 b 3 Q 7 L C Z x d W 9 0 O 1 N l Y 3 R p b 2 4 x L 0 N h b G V u Z G F y L 0 N o Y W 5 n Z W Q g V H l w Z T Q u e 1 l l Y X I s M X 0 m c X V v d D s s J n F 1 b 3 Q 7 U 2 V j d G l v b j E v Q 2 F s Z W 5 k Y X I v Q 2 h h b m d l Z C B U e X B l N C 5 7 T W 9 u d G g s M n 0 m c X V v d D s s J n F 1 b 3 Q 7 U 2 V j d G l v b j E v Q 2 F s Z W 5 k Y X I v Q W R k Z W Q g Q 3 V z d G 9 t N C 5 7 T W 9 u d G h O Y W 1 l L D N 9 J n F 1 b 3 Q 7 L C Z x d W 9 0 O 1 N l Y 3 R p b 2 4 x L 0 N h b G V u Z G F y L 0 F k Z G V k I E N 1 c 3 R v b T U u e 1 N o b 3 J 0 T W 9 u d G h O Y W 1 l L D R 9 J n F 1 b 3 Q 7 L C Z x d W 9 0 O 1 N l Y 3 R p b 2 4 x L 0 N h b G V u Z G F y L 0 N o Y W 5 n Z W Q g V H l w Z T Q u e 1 F 1 Y X J 0 Z X I s N X 0 m c X V v d D s s J n F 1 b 3 Q 7 U 2 V j d G l v b j E v Q 2 F s Z W 5 k Y X I v Q W R k Z W Q g Q 3 V z d G 9 t N y 5 7 U X R y V G V 4 d C w 2 f S Z x d W 9 0 O y w m c X V v d D t T Z W N 0 a W 9 u M S 9 D Y W x l b m R h c i 9 J b n N l c n R l Z C B N b 2 5 0 a C B O Y W 1 l L n t N b 2 5 0 a C B O Y W 1 l L D l 9 J n F 1 b 3 Q 7 L C Z x d W 9 0 O 1 N l Y 3 R p b 2 4 x L 0 N h b G V u Z G F y L 0 F k Z G V k I E N 1 c 3 R v b T k u e 0 x h c 3 R Z Z W F y L D E x f S Z x d W 9 0 O y w m c X V v d D t T Z W N 0 a W 9 u M S 9 D Y W x l b m R h c i 9 B Z G R l Z C B D d X N 0 b 2 0 x M S 5 7 T G F z d F l l Y X J N b 2 5 0 a C w x M n 0 m c X V v d D s s J n F 1 b 3 Q 7 U 2 V j d G l v b j E v Q 2 F s Z W 5 k Y X I v Q W R k Z W Q g Q 3 V z d G 9 t M T I u e 0 x h c 3 R Z Z W F y U X V h c n R l c i w x N H 0 m c X V v d D s s J n F 1 b 3 Q 7 U 2 V j d G l v b j E v Q 2 F s Z W 5 k Y X I v Q W R k Z W Q g Q 3 V z d G 9 t M T M u e 1 l l Y X J R d W F y d G V y L D E 1 f S Z x d W 9 0 O y w m c X V v d D t T Z W N 0 a W 9 u M S 9 D Y W x l b m R h c i 9 B Z G R l Z C B D d X N 0 b 2 0 x M C 5 7 W W V h c k 1 v b n R o L D E y f S Z x d W 9 0 O 1 0 s J n F 1 b 3 Q 7 Q 2 9 s d W 1 u Q 2 9 1 b n Q m c X V v d D s 6 M T M s J n F 1 b 3 Q 7 S 2 V 5 Q 2 9 s d W 1 u T m F t Z X M m c X V v d D s 6 W 1 0 s J n F 1 b 3 Q 7 Q 2 9 s d W 1 u S W R l b n R p d G l l c y Z x d W 9 0 O z p b J n F 1 b 3 Q 7 U 2 V j d G l v b j E v Q 2 F s Z W 5 k Y X I v Q 2 h h b m d l Z C B U e X B l M S 5 7 R G F 0 Z X M s M n 0 m c X V v d D s s J n F 1 b 3 Q 7 U 2 V j d G l v b j E v Q 2 F s Z W 5 k Y X I v Q 2 h h b m d l Z C B U e X B l N C 5 7 W W V h c i w x f S Z x d W 9 0 O y w m c X V v d D t T Z W N 0 a W 9 u M S 9 D Y W x l b m R h c i 9 D a G F u Z 2 V k I F R 5 c G U 0 L n t N b 2 5 0 a C w y f S Z x d W 9 0 O y w m c X V v d D t T Z W N 0 a W 9 u M S 9 D Y W x l b m R h c i 9 B Z G R l Z C B D d X N 0 b 2 0 0 L n t N b 2 5 0 a E 5 h b W U s M 3 0 m c X V v d D s s J n F 1 b 3 Q 7 U 2 V j d G l v b j E v Q 2 F s Z W 5 k Y X I v Q W R k Z W Q g Q 3 V z d G 9 t N S 5 7 U 2 h v c n R N b 2 5 0 a E 5 h b W U s N H 0 m c X V v d D s s J n F 1 b 3 Q 7 U 2 V j d G l v b j E v Q 2 F s Z W 5 k Y X I v Q 2 h h b m d l Z C B U e X B l N C 5 7 U X V h c n R l c i w 1 f S Z x d W 9 0 O y w m c X V v d D t T Z W N 0 a W 9 u M S 9 D Y W x l b m R h c i 9 B Z G R l Z C B D d X N 0 b 2 0 3 L n t R d H J U Z X h 0 L D Z 9 J n F 1 b 3 Q 7 L C Z x d W 9 0 O 1 N l Y 3 R p b 2 4 x L 0 N h b G V u Z G F y L 0 l u c 2 V y d G V k I E 1 v b n R o I E 5 h b W U u e 0 1 v b n R o I E 5 h b W U s O X 0 m c X V v d D s s J n F 1 b 3 Q 7 U 2 V j d G l v b j E v Q 2 F s Z W 5 k Y X I v Q W R k Z W Q g Q 3 V z d G 9 t O S 5 7 T G F z d F l l Y X I s M T F 9 J n F 1 b 3 Q 7 L C Z x d W 9 0 O 1 N l Y 3 R p b 2 4 x L 0 N h b G V u Z G F y L 0 F k Z G V k I E N 1 c 3 R v b T E x L n t M Y X N 0 W W V h c k 1 v b n R o L D E y f S Z x d W 9 0 O y w m c X V v d D t T Z W N 0 a W 9 u M S 9 D Y W x l b m R h c i 9 B Z G R l Z C B D d X N 0 b 2 0 x M i 5 7 T G F z d F l l Y X J R d W F y d G V y L D E 0 f S Z x d W 9 0 O y w m c X V v d D t T Z W N 0 a W 9 u M S 9 D Y W x l b m R h c i 9 B Z G R l Z C B D d X N 0 b 2 0 x M y 5 7 W W V h c l F 1 Y X J 0 Z X I s M T V 9 J n F 1 b 3 Q 7 L C Z x d W 9 0 O 1 N l Y 3 R p b 2 4 x L 0 N h b G V u Z G F y L 0 F k Z G V k I E N 1 c 3 R v b T E w L n t Z Z W F y T W 9 u d G g s M T J 9 J n F 1 b 3 Q 7 X S w m c X V v d D t S Z W x h d G l v b n N o a X B J b m Z v J n F 1 b 3 Q 7 O l t d f S I g L z 4 8 R W 5 0 c n k g V H l w Z T 0 i T G 9 h Z G V k V G 9 B b m F s e X N p c 1 N l c n Z p Y 2 V z I i B W Y W x 1 Z T 0 i b D A 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W R k Z W Q l M j B D d X N 0 b 2 0 8 L 0 l 0 Z W 1 Q Y X R o P j w v S X R l b U x v Y 2 F 0 a W 9 u P j x T d G F i b G V F b n R y a W V z I C 8 + P C 9 J d G V t P j x J d G V t P j x J d G V t T G 9 j Y X R p b 2 4 + P E l 0 Z W 1 U e X B l P k Z v c m 1 1 b G E 8 L 0 l 0 Z W 1 U e X B l P j x J d G V t U G F 0 a D 5 T Z W N 0 a W 9 u M S 9 D Y W x l b m R h c i 9 D a G F u Z 2 V k J T I w V H l w Z T I 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0 F k Z G V k J T I w Q 3 V z d G 9 t M T w v S X R l b V B h d G g + P C 9 J d G V t T G 9 j Y X R p b 2 4 + P F N 0 Y W J s Z U V u d H J p Z X M g L z 4 8 L 0 l 0 Z W 0 + P E l 0 Z W 0 + P E l 0 Z W 1 M b 2 N h d G l v b j 4 8 S X R l b V R 5 c G U + R m 9 y b X V s Y T w v S X R l b V R 5 c G U + P E l 0 Z W 1 Q Y X R o P l N l Y 3 R p b 2 4 x L 0 N h b G V u Z G F y L 0 V 4 c G F u Z G V k J T I w R G F 0 Z X M 8 L 0 l 0 Z W 1 Q Y X R o P j w v S X R l b U x v Y 2 F 0 a W 9 u P j x T d G F i b G V F b n R y a W V z I C 8 + P C 9 J d G V t P j x J d G V t P j x J d G V t T G 9 j Y X R p b 2 4 + P E l 0 Z W 1 U e X B l P k Z v c m 1 1 b G E 8 L 0 l 0 Z W 1 U e X B l P j x J d G V t U G F 0 a D 5 T Z W N 0 a W 9 u M S 9 D Y W x l b m R h c i 9 D a G F u Z 2 V k J T I w V H l w Z T E 8 L 0 l 0 Z W 1 Q Y X R o P j w v S X R l b U x v Y 2 F 0 a W 9 u P j x T d G F i b G V F b n R y a W V z I C 8 + P C 9 J d G V t P j x J d G V t P j x J d G V t T G 9 j Y X R p b 2 4 + P E l 0 Z W 1 U e X B l P k Z v c m 1 1 b G E 8 L 0 l 0 Z W 1 U e X B l P j x J d G V t U G F 0 a D 5 T Z W N 0 a W 9 u M S 9 D Y W x l b m R h c i 9 S Z W 1 v d m V k J T I w Q 2 9 s d W 1 u c z E 8 L 0 l 0 Z W 1 Q Y X R o P j w v S X R l b U x v Y 2 F 0 a W 9 u P j x T d G F i b G V F b n R y a W V z I C 8 + P C 9 J d G V t P j x J d G V t P j x J d G V t T G 9 j Y X R p b 2 4 + P E l 0 Z W 1 U e X B l P k Z v c m 1 1 b G E 8 L 0 l 0 Z W 1 U e X B l P j x J d G V t U G F 0 a D 5 T Z W N 0 a W 9 u M S 9 D Y W x l b m R h c i 9 B Z G R l Z C U y M E N 1 c 3 R v b T I 8 L 0 l 0 Z W 1 Q Y X R o P j w v S X R l b U x v Y 2 F 0 a W 9 u P j x T d G F i b G V F b n R y a W V z I C 8 + P C 9 J d G V t P j x J d G V t P j x J d G V t T G 9 j Y X R p b 2 4 + P E l 0 Z W 1 U e X B l P k Z v c m 1 1 b G E 8 L 0 l 0 Z W 1 U e X B l P j x J d G V t U G F 0 a D 5 T Z W N 0 a W 9 u M S 9 D Y W x l b m R h c i 9 B Z G R l Z C U y M E N 1 c 3 R v b T M 8 L 0 l 0 Z W 1 Q Y X R o P j w v S X R l b U x v Y 2 F 0 a W 9 u P j x T d G F i b G V F b n R y a W V z I C 8 + P C 9 J d G V t P j x J d G V t P j x J d G V t T G 9 j Y X R p b 2 4 + P E l 0 Z W 1 U e X B l P k Z v c m 1 1 b G E 8 L 0 l 0 Z W 1 U e X B l P j x J d G V t U G F 0 a D 5 T Z W N 0 a W 9 u M S 9 D Y W x l b m R h c i 9 B Z G R l Z C U y M E N 1 c 3 R v b T Q 8 L 0 l 0 Z W 1 Q Y X R o P j w v S X R l b U x v Y 2 F 0 a W 9 u P j x T d G F i b G V F b n R y a W V z I C 8 + P C 9 J d G V t P j x J d G V t P j x J d G V t T G 9 j Y X R p b 2 4 + P E l 0 Z W 1 U e X B l P k Z v c m 1 1 b G E 8 L 0 l 0 Z W 1 U e X B l P j x J d G V t U G F 0 a D 5 T Z W N 0 a W 9 u M S 9 D Y W x l b m R h c i 9 B Z G R l Z C U y M E N 1 c 3 R v b T U 8 L 0 l 0 Z W 1 Q Y X R o P j w v S X R l b U x v Y 2 F 0 a W 9 u P j x T d G F i b G V F b n R y a W V z I C 8 + P C 9 J d G V t P j x J d G V t P j x J d G V t T G 9 j Y X R p b 2 4 + P E l 0 Z W 1 U e X B l P k Z v c m 1 1 b G E 8 L 0 l 0 Z W 1 U e X B l P j x J d G V t U G F 0 a D 5 T Z W N 0 a W 9 u M S 9 D Y W x l b m R h c i 9 B Z G R l Z C U y M E N 1 c 3 R v b T Y 8 L 0 l 0 Z W 1 Q Y X R o P j w v S X R l b U x v Y 2 F 0 a W 9 u P j x T d G F i b G V F b n R y a W V z I C 8 + P C 9 J d G V t P j x J d G V t P j x J d G V t T G 9 j Y X R p b 2 4 + P E l 0 Z W 1 U e X B l P k Z v c m 1 1 b G E 8 L 0 l 0 Z W 1 U e X B l P j x J d G V t U G F 0 a D 5 T Z W N 0 a W 9 u M S 9 D Y W x l b m R h c i 9 D a G F u Z 2 V k J T I w V H l w Z T M 8 L 0 l 0 Z W 1 Q Y X R o P j w v S X R l b U x v Y 2 F 0 a W 9 u P j x T d G F i b G V F b n R y a W V z I C 8 + P C 9 J d G V t P j x J d G V t P j x J d G V t T G 9 j Y X R p b 2 4 + P E l 0 Z W 1 U e X B l P k Z v c m 1 1 b G E 8 L 0 l 0 Z W 1 U e X B l P j x J d G V t U G F 0 a D 5 T Z W N 0 a W 9 u M S 9 D Y W x l b m R h c i 9 B Z G R l Z C U y M E N 1 c 3 R v b T c 8 L 0 l 0 Z W 1 Q Y X R o P j w v S X R l b U x v Y 2 F 0 a W 9 u P j x T d G F i b G V F b n R y a W V z I C 8 + P C 9 J d G V t P j x J d G V t P j x J d G V t T G 9 j Y X R p b 2 4 + P E l 0 Z W 1 U e X B l P k Z v c m 1 1 b G E 8 L 0 l 0 Z W 1 U e X B l P j x J d G V t U G F 0 a D 5 T Z W N 0 a W 9 u M S 9 S Z W d p b 2 5 h b F 9 O T S U y N k F D S C 9 D a G F u Z 2 V k J T I w V H l w Z T w v S X R l b V B h d G g + P C 9 J d G V t T G 9 j Y X R p b 2 4 + P F N 0 Y W J s Z U V u d H J p Z X M g L z 4 8 L 0 l 0 Z W 0 + P E l 0 Z W 0 + P E l 0 Z W 1 M b 2 N h d G l v b j 4 8 S X R l b V R 5 c G U + R m 9 y b X V s Y T w v S X R l b V R 5 c G U + P E l 0 Z W 1 Q Y X R o P l N l Y 3 R p b 2 4 x L 1 d h a X R p b m d f V E l t Z S 9 D a G F u Z 2 V k J T I w V H l w Z T w v S X R l b V B h d G g + P C 9 J d G V t T G 9 j Y X R p b 2 4 + P F N 0 Y W J s Z U V u d H J p Z X M g L z 4 8 L 0 l 0 Z W 0 + P E l 0 Z W 0 + P E l 0 Z W 1 M b 2 N h d G l v b j 4 8 S X R l b V R 5 c G U + R m 9 y b X V s Y T w v S X R l b V R 5 c G U + P E l 0 Z W 1 Q Y X R o P l N l Y 3 R p b 2 4 x L 0 N h b G V u Z G F y L 0 N o Y W 5 n Z W Q l M j B U e X B l N D w v S X R l b V B h d G g + P C 9 J d G V t T G 9 j Y X R p b 2 4 + P F N 0 Y W J s Z U V u d H J p Z X M g L z 4 8 L 0 l 0 Z W 0 + P E l 0 Z W 0 + P E l 0 Z W 1 M b 2 N h d G l v b j 4 8 S X R l b V R 5 c G U + R m 9 y b X V s Y T w v S X R l b V R 5 c G U + P E l 0 Z W 1 Q Y X R o P l N l Y 3 R p b 2 4 x L 1 d h a X R p b m d f V E l t Z S 9 J b n N l c n R l Z C U y M F R l e H Q l M j B C Z X R 3 Z W V u J T I w R G V s a W 1 p d G V y c z w v S X R l b V B h d G g + P C 9 J d G V t T G 9 j Y X R p b 2 4 + P F N 0 Y W J s Z U V u d H J p Z X M g L z 4 8 L 0 l 0 Z W 0 + P E l 0 Z W 0 + P E l 0 Z W 1 M b 2 N h d G l v b j 4 8 S X R l b V R 5 c G U + R m 9 y b X V s Y T w v S X R l b V R 5 c G U + P E l 0 Z W 1 Q Y X R o P l N l Y 3 R p b 2 4 x L 1 d h a X R p b m d f V E l t Z S 9 U c m l t b W V k J T I w V G V 4 d D w v S X R l b V B h d G g + P C 9 J d G V t T G 9 j Y X R p b 2 4 + P F N 0 Y W J s Z U V u d H J p Z X M g L z 4 8 L 0 l 0 Z W 0 + P E l 0 Z W 0 + P E l 0 Z W 1 M b 2 N h d G l v b j 4 8 S X R l b V R 5 c G U + R m 9 y b X V s Y T w v S X R l b V R 5 c G U + P E l 0 Z W 1 Q Y X R o P l N l Y 3 R p b 2 4 x L 1 d h a X R p b m d f V E l t Z S 9 B Z G R l Z C U y M E N v b m R p d G l v b m F s J T I w Q 2 9 s d W 1 u P C 9 J d G V t U G F 0 a D 4 8 L 0 l 0 Z W 1 M b 2 N h d G l v b j 4 8 U 3 R h Y m x l R W 5 0 c m l l c y A v P j w v S X R l b T 4 8 S X R l b T 4 8 S X R l b U x v Y 2 F 0 a W 9 u P j x J d G V t V H l w Z T 5 G b 3 J t d W x h P C 9 J d G V t V H l w Z T 4 8 S X R l b V B h d G g + U 2 V j d G l v b j E v V 2 F p d G l u Z 1 9 U S W 1 l L 0 N o Y W 5 n Z W Q l M j B U e X B l M T w v S X R l b V B h d G g + P C 9 J d G V t T G 9 j Y X R p b 2 4 + P F N 0 Y W J s Z U V u d H J p Z X M g L z 4 8 L 0 l 0 Z W 0 + P E l 0 Z W 0 + P E l 0 Z W 1 M b 2 N h d G l v b j 4 8 S X R l b V R 5 c G U + R m 9 y b X V s Y T w v S X R l b V R 5 c G U + P E l 0 Z W 1 Q Y X R o P l N l Y 3 R p b 2 4 x L 1 d h a X R p b m d f V E l t Z S 9 S Z W 1 v d m V k J T I w T 3 R o Z X I l M j B D b 2 x 1 b W 5 z P C 9 J d G V t U G F 0 a D 4 8 L 0 l 0 Z W 1 M b 2 N h d G l v b j 4 8 U 3 R h Y m x l R W 5 0 c m l l c y A v P j w v S X R l b T 4 8 S X R l b T 4 8 S X R l b U x v Y 2 F 0 a W 9 u P j x J d G V t V H l w Z T 5 G b 3 J t d W x h P C 9 J d G V t V H l w Z T 4 8 S X R l b V B h d G g + U 2 V j d G l v b j E v V 2 F p d G l u Z 1 9 U S W 1 l L 0 N o Y W 5 n Z W Q l M j B U e X B l M j w v S X R l b V B h d G g + P C 9 J d G V t T G 9 j Y X R p b 2 4 + P F N 0 Y W J s Z U V u d H J p Z X M g L z 4 8 L 0 l 0 Z W 0 + P E l 0 Z W 0 + P E l 0 Z W 1 M b 2 N h d G l v b j 4 8 S X R l b V R 5 c G U + R m 9 y b X V s Y T w v S X R l b V R 5 c G U + P E l 0 Z W 1 Q Y X R o P l N l Y 3 R p b 2 4 x L 0 N h b G V u Z G F y L 0 F k Z G V k J T I w T G F z d C U y M E 1 v b n R o P C 9 J d G V t U G F 0 a D 4 8 L 0 l 0 Z W 1 M b 2 N h d G l v b j 4 8 U 3 R h Y m x l R W 5 0 c m l l c y A v P j w v S X R l b T 4 8 S X R l b T 4 8 S X R l b U x v Y 2 F 0 a W 9 u P j x J d G V t V H l w Z T 5 G b 3 J t d W x h P C 9 J d G V t V H l w Z T 4 8 S X R l b V B h d G g + U 2 V j d G l v b j E v Q 2 F s Z W 5 k Y X I v Q W R k Z W Q l M j B M Y X N 0 J T I w U X V h c n R l c j w v S X R l b V B h d G g + P C 9 J d G V t T G 9 j Y X R p b 2 4 + P F N 0 Y W J s Z U V u d H J p Z X M g L z 4 8 L 0 l 0 Z W 0 + P E l 0 Z W 0 + P E l 0 Z W 1 M b 2 N h d G l v b j 4 8 S X R l b V R 5 c G U + R m 9 y b X V s Y T w v S X R l b V R 5 c G U + P E l 0 Z W 1 Q Y X R o P l N l Y 3 R p b 2 4 x L 0 N h b G V u Z G F y L 0 N o Y W 5 n Z W Q l M j B U e X B l N T w v S X R l b V B h d G g + P C 9 J d G V t T G 9 j Y X R p b 2 4 + P F N 0 Y W J s Z U V u d H J p Z X M g L z 4 8 L 0 l 0 Z W 0 + P E l 0 Z W 0 + P E l 0 Z W 1 M b 2 N h d G l v b j 4 8 S X R l b V R 5 c G U + R m 9 y b X V s Y T w v S X R l b V R 5 c G U + P E l 0 Z W 1 Q Y X R o P l N l Y 3 R p b 2 4 x L 0 N h b G V u Z G F y L 0 l u c 2 V y d G V k J T I w T W 9 u d G g l M j B O Y W 1 l P C 9 J d G V t U G F 0 a D 4 8 L 0 l 0 Z W 1 M b 2 N h d G l v b j 4 8 U 3 R h Y m x l R W 5 0 c m l l c y A v P j w v S X R l b T 4 8 S X R l b T 4 8 S X R l b U x v Y 2 F 0 a W 9 u P j x J d G V t V H l w Z T 5 G b 3 J t d W x h P C 9 J d G V t V H l w Z T 4 8 S X R l b V B h d G g + U 2 V j d G l v b j E v Q 2 F s Z W 5 k Y X I v U m V u Y W 1 l Z C U y M E N v b H V t b n M 8 L 0 l 0 Z W 1 Q Y X R o P j w v S X R l b U x v Y 2 F 0 a W 9 u P j x T d G F i b G V F b n R y a W V z I C 8 + P C 9 J d G V t P j x J d G V t P j x J d G V t T G 9 j Y X R p b 2 4 + P E l 0 Z W 1 U e X B l P k Z v c m 1 1 b G E 8 L 0 l 0 Z W 1 U e X B l P j x J d G V t U G F 0 a D 5 T Z W N 0 a W 9 u M S 9 D Y W x l b m R h c i 9 B Z G R l Z C U y M E N 1 c 3 R v b T g 8 L 0 l 0 Z W 1 Q Y X R o P j w v S X R l b U x v Y 2 F 0 a W 9 u P j x T d G F i b G V F b n R y a W V z I C 8 + P C 9 J d G V t P j x J d G V t P j x J d G V t T G 9 j Y X R p b 2 4 + P E l 0 Z W 1 U e X B l P k Z v c m 1 1 b G E 8 L 0 l 0 Z W 1 U e X B l P j x J d G V t U G F 0 a D 5 T Z W N 0 a W 9 u M S 9 D Y W x l b m R h c i 9 D a G F u Z 2 V k J T I w V H l w Z T Y 8 L 0 l 0 Z W 1 Q Y X R o P j w v S X R l b U x v Y 2 F 0 a W 9 u P j x T d G F i b G V F b n R y a W V z I C 8 + P C 9 J d G V t P j x J d G V t P j x J d G V t T G 9 j Y X R p b 2 4 + P E l 0 Z W 1 U e X B l P k Z v c m 1 1 b G E 8 L 0 l 0 Z W 1 U e X B l P j x J d G V t U G F 0 a D 5 T Z W N 0 a W 9 u M S 9 D Y W x l b m R h c i 9 S Z W 1 v d m V k J T I w T 3 R o Z X I l M j B D b 2 x 1 b W 5 z P C 9 J d G V t U G F 0 a D 4 8 L 0 l 0 Z W 1 M b 2 N h d G l v b j 4 8 U 3 R h Y m x l R W 5 0 c m l l c y A v P j w v S X R l b T 4 8 S X R l b T 4 8 S X R l b U x v Y 2 F 0 a W 9 u P j x J d G V t V H l w Z T 5 G b 3 J t d W x h P C 9 J d G V t V H l w Z T 4 8 S X R l b V B h d G g + U 2 V j d G l v b j E v Q 2 F s Z W 5 k Y X I v Q W R k Z W Q l M j B D d X N 0 b 2 0 5 P C 9 J d G V t U G F 0 a D 4 8 L 0 l 0 Z W 1 M b 2 N h d G l v b j 4 8 U 3 R h Y m x l R W 5 0 c m l l c y A v P j w v S X R l b T 4 8 S X R l b T 4 8 S X R l b U x v Y 2 F 0 a W 9 u P j x J d G V t V H l w Z T 5 G b 3 J t d W x h P C 9 J d G V t V H l w Z T 4 8 S X R l b V B h d G g + U 2 V j d G l v b j E v Q 2 F s Z W 5 k Y X I v Q W R k Z W Q l M j B D d X N 0 b 2 0 x M D w v S X R l b V B h d G g + P C 9 J d G V t T G 9 j Y X R p b 2 4 + P F N 0 Y W J s Z U V u d H J p Z X M g L z 4 8 L 0 l 0 Z W 0 + P E l 0 Z W 0 + P E l 0 Z W 1 M b 2 N h d G l v b j 4 8 S X R l b V R 5 c G U + R m 9 y b X V s Y T w v S X R l b V R 5 c G U + P E l 0 Z W 1 Q Y X R o P l N l Y 3 R p b 2 4 x L 0 N h b G V u Z G F y L 0 l u c 2 V y d G V k J T I w T W 9 u d G g 8 L 0 l 0 Z W 1 Q Y X R o P j w v S X R l b U x v Y 2 F 0 a W 9 u P j x T d G F i b G V F b n R y a W V z I C 8 + P C 9 J d G V t P j x J d G V t P j x J d G V t T G 9 j Y X R p b 2 4 + P E l 0 Z W 1 U e X B l P k Z v c m 1 1 b G E 8 L 0 l 0 Z W 1 U e X B l P j x J d G V t U G F 0 a D 5 T Z W N 0 a W 9 u M S 9 D Y W x l b m R h c i 9 B Z G R l Z C U y M E N 1 c 3 R v b T E x P C 9 J d G V t U G F 0 a D 4 8 L 0 l 0 Z W 1 M b 2 N h d G l v b j 4 8 U 3 R h Y m x l R W 5 0 c m l l c y A v P j w v S X R l b T 4 8 S X R l b T 4 8 S X R l b U x v Y 2 F 0 a W 9 u P j x J d G V t V H l w Z T 5 G b 3 J t d W x h P C 9 J d G V t V H l w Z T 4 8 S X R l b V B h d G g + U 2 V j d G l v b j E v Q 2 F s Z W 5 k Y X I v S W 5 z Z X J 0 Z W Q l M j B R d W F y d G V y M T w v S X R l b V B h d G g + P C 9 J d G V t T G 9 j Y X R p b 2 4 + P F N 0 Y W J s Z U V u d H J p Z X M g L z 4 8 L 0 l 0 Z W 0 + P E l 0 Z W 0 + P E l 0 Z W 1 M b 2 N h d G l v b j 4 8 S X R l b V R 5 c G U + R m 9 y b X V s Y T w v S X R l b V R 5 c G U + P E l 0 Z W 1 Q Y X R o P l N l Y 3 R p b 2 4 x L 0 N h b G V u Z G F y L 0 F k Z G V k J T I w Q 3 V z d G 9 t M T I 8 L 0 l 0 Z W 1 Q Y X R o P j w v S X R l b U x v Y 2 F 0 a W 9 u P j x T d G F i b G V F b n R y a W V z I C 8 + P C 9 J d G V t P j x J d G V t P j x J d G V t T G 9 j Y X R p b 2 4 + P E l 0 Z W 1 U e X B l P k Z v c m 1 1 b G E 8 L 0 l 0 Z W 1 U e X B l P j x J d G V t U G F 0 a D 5 T Z W N 0 a W 9 u M S 9 D Y W x l b m R h c i 9 B Z G R l Z C U y M E N 1 c 3 R v b T E z P C 9 J d G V t U G F 0 a D 4 8 L 0 l 0 Z W 1 M b 2 N h d G l v b j 4 8 U 3 R h Y m x l R W 5 0 c m l l c y A v P j w v S X R l b T 4 8 S X R l b T 4 8 S X R l b U x v Y 2 F 0 a W 9 u P j x J d G V t V H l w Z T 5 G b 3 J t d W x h P C 9 J d G V t V H l w Z T 4 8 S X R l b V B h d G g + U 2 V j d G l v b j E v Q 2 F s Z W 5 k Y X I v R m l s d G V y Z W Q l M j B S b 3 d z P C 9 J d G V t U G F 0 a D 4 8 L 0 l 0 Z W 1 M b 2 N h d G l v b j 4 8 U 3 R h Y m x l R W 5 0 c m l l c y A v P j w v S X R l b T 4 8 S X R l b T 4 8 S X R l b U x v Y 2 F 0 a W 9 u P j x J d G V t V H l w Z T 5 G b 3 J t d W x h P C 9 J d G V t V H l w Z T 4 8 S X R l b V B h d G g + U 2 V j d G l v b j E v Q 2 F s Z W 5 k Y X I v R m l s d G V y Z W Q l M j B S b 3 d z M T w v S X R l b V B h d G g + P C 9 J d G V t T G 9 j Y X R p b 2 4 + P F N 0 Y W J s Z U V u d H J p Z X M g L z 4 8 L 0 l 0 Z W 0 + P E l 0 Z W 0 + P E l 0 Z W 1 M b 2 N h d G l v b j 4 8 S X R l b V R 5 c G U + R m 9 y b X V s Y T w v S X R l b V R 5 c G U + P E l 0 Z W 1 Q Y X R o P l N l Y 3 R p b 2 4 x L 1 d h a X R p b m d f V E l t Z S 9 B Z G R l Z C U y M E N v b m R p d G l v b m F s J T I w Q 2 9 s d W 1 u M T w v S X R l b V B h d G g + P C 9 J d G V t T G 9 j Y X R p b 2 4 + P F N 0 Y W J s Z U V u d H J p Z X M g L z 4 8 L 0 l 0 Z W 0 + P E l 0 Z W 0 + P E l 0 Z W 1 M b 2 N h d G l v b j 4 8 S X R l b V R 5 c G U + R m 9 y b X V s Y T w v S X R l b V R 5 c G U + P E l 0 Z W 1 Q Y X R o P l N l Y 3 R p b 2 4 x L 0 N h b G V u Z G F y L 1 J l b m F t Z W Q l M j B D b 2 x 1 b W 5 z M T w v S X R l b V B h d G g + P C 9 J d G V t T G 9 j Y X R p b 2 4 + P F N 0 Y W J s Z U V u d H J p Z X M g L z 4 8 L 0 l 0 Z W 0 + P C 9 J d G V t c z 4 8 L 0 x v Y 2 F s U G F j a 2 F n Z U 1 l d G F k Y X R h R m l s Z T 4 W A A A A U E s F B g A A A A A A A A A A A A A A A A A A A A A A A C Y B A A A B A A A A 0 I y d 3 w E V 0 R G M e g D A T 8 K X 6 w E A A A C g m h v o 3 s 4 C T a V p 5 J N x n u J x A A A A A A I A A A A A A B B m A A A A A Q A A I A A A A O t s 8 k I X 9 S 6 E e 5 W + R R l 0 C a T R p S D 9 6 m 8 y p j 9 Q E Y D x S i c s A A A A A A 6 A A A A A A g A A I A A A A I I 5 E G r r P u e z z Q w q O 8 K C 1 Y C V M q P B 8 N 5 k x / h i R j V F o G X u U A A A A D A Q x D e A r g g o U e w b r U c m 3 V L 7 v k m P R U 4 M / B S R u F d N C a 5 R Z Z o N X O S R s s T V p 6 q q x D x 2 j N b x x Z D h o n A 2 3 h q i / T Y y p 3 8 0 s m j V 0 4 R i H j w 7 I t y F Z U q i Q A A A A D P H d G d C f z I D F P 4 j j / 6 Z B U B d f P n 5 a 1 F z H m d H + j J X F n / e r 9 t z r m y O 4 O g x T R b 5 H 4 a H O k 5 I D 9 t a V R u X q k s q 5 t m P B R o = < / D a t a M a s h u p > 
</file>

<file path=customXml/item8.xml>��< ? x m l   v e r s i o n = " 1 . 0 "   e n c o d i n g = " U T F - 1 6 " ? > < G e m i n i   x m l n s = " h t t p : / / g e m i n i / p i v o t c u s t o m i z a t i o n / 2 6 4 5 4 0 7 f - 7 f f c - 4 7 0 2 - b e 7 0 - 6 b f 4 a e 4 0 8 0 8 d " > < C u s t o m C o n t e n t > < ! [ C D A T A [ < ? x m l   v e r s i o n = " 1 . 0 "   e n c o d i n g = " u t f - 1 6 " ? > < S e t t i n g s > < C a l c u l a t e d F i e l d s > < i t e m > < M e a s u r e N a m e > G l o b a l _ D U _ E s c a l a t i o n   ( T i c k e t ) < / M e a s u r e N a m e > < D i s p l a y N a m e > G l o b a l _ D U _ E s c a l a t i o n   ( T i c k e t ) < / D i s p l a y N a m e > < V i s i b l e > F a l s e < / V i s i b l e > < / i t e m > < i t e m > < M e a s u r e N a m e > G l o b a l _ L i n k _ E s c a l a t i o n   ( C a s e s ) < / M e a s u r e N a m e > < D i s p l a y N a m e > G l o b a l _ L i n k _ E s c a l a t i o n   ( C a s e s ) < / D i s p l a y N a m e > < V i s i b l e > F a l s e < / V i s i b l e > < / i t e m > < i t e m > < M e a s u r e N a m e > G l o b a l _ D U _ E s c a l a t i o n _ R a t e   ( T i c k e t ) < / M e a s u r e N a m e > < D i s p l a y N a m e > G l o b a l _ D U _ E s c a l a t i o n _ R a t e   ( T i c k e t ) < / D i s p l a y N a m e > < V i s i b l e > F a l s e < / V i s i b l e > < / i t e m > < i t e m > < M e a s u r e N a m e > G l o b a l _ L i n k _ E s c a l a t i o n _ R a t e   ( C a s e s ) < / M e a s u r e N a m e > < D i s p l a y N a m e > G l o b a l _ L i n k _ E s c a l a t i o n _ R a t e   ( C a s e s ) < / D i s p l a y N a m e > < V i s i b l e > F a l s e < / V i s i b l e > < / i t e m > < 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 N M & a m p ; A C H   % A c h < / M e a s u r e N a m e > < D i s p l a y N a m e > N M & a m p ; A C H   % A c h < / D i s p l a y N a m e > < V i s i b l e > F a l s e < / V i s i b l e > < / i t e m > < i t e m > < M e a s u r e N a m e > D U _ S L A < / M e a s u r e N a m e > < D i s p l a y N a m e > D U _ S L A < / D i s p l a y N a m e > < V i s i b l e > F a l s e < / V i s i b l e > < / i t e m > < i t e m > < M e a s u r e N a m e > P e r c _ D U _ S L A < / M e a s u r e N a m e > < D i s p l a y N a m e > P e r c _ D U _ S L A < / D i s p l a y N a m e > < V i s i b l e > F a l s e < / V i s i b l e > < / i t e m > < i t e m > < M e a s u r e N a m e > G l o b a l _ L i n k _ S L A < / M e a s u r e N a m e > < D i s p l a y N a m e > G l o b a l _ L i n k _ S L A < / D i s p l a y N a m e > < V i s i b l e > F a l s e < / V i s i b l e > < / i t e m > < i t e m > < M e a s u r e N a m e > P e r c _ G l o b a l _ L i n k _ S L A < / M e a s u r e N a m e > < D i s p l a y N a m e > P e r c _ G l o b a l _ L i n k _ S L A < / D i s p l a y N a m e > < V i s i b l e > F a l s e < / V i s i b l e > < / i t e m > < i t e m > < M e a s u r e N a m e > G e n e r a l _ S L A < / M e a s u r e N a m e > < D i s p l a y N a m e > G e n e r a l _ S L A < / D i s p l a y N a m e > < V i s i b l e > F a l s e < / V i s i b l e > < / i t e m > < / C a l c u l a t e d F i e l d s > < S A H o s t H a s h > 0 < / S A H o s t H a s h > < G e m i n i F i e l d L i s t V i s i b l e > T r u e < / G e m i n i F i e l d L i s t V i s i b l e > < / S e t t i n g s > ] ] > < / C u s t o m C o n t e n t > < / G e m i n i > 
</file>

<file path=customXml/item9.xml>��< ? x m l   v e r s i o n = " 1 . 0 "   e n c o d i n g = " U T F - 1 6 " ? > < G e m i n i   x m l n s = " h t t p : / / g e m i n i / p i v o t c u s t o m i z a t i o n / f a 0 0 e 6 c 7 - 4 3 2 c - 4 9 3 a - a 9 9 9 - 6 3 b 7 6 b e 4 0 2 7 c " > < C u s t o m C o n t e n t > < ! [ C D A T A [ < ? x m l   v e r s i o n = " 1 . 0 "   e n c o d i n g = " u t f - 1 6 " ? > < S e t t i n g s > < C a l c u l a t e d F i e l d s > < i t e m > < M e a s u r e N a m e > G l o b a l _ D U _ E s c a l a t i o n < / M e a s u r e N a m e > < D i s p l a y N a m e > G l o b a l _ D U _ E s c a l a t i o n < / D i s p l a y N a m e > < V i s i b l e > F a l s e < / V i s i b l e > < / i t e m > < i t e m > < M e a s u r e N a m e > G l o b a l _ L i n k _ E s c a l a t i o n < / M e a s u r e N a m e > < D i s p l a y N a m e > G l o b a l _ L i n k _ E s c a l a t i o n < / D i s p l a y N a m e > < V i s i b l e > F a l s e < / V i s i b l e > < / i t e m > < i t e m > < M e a s u r e N a m e > G l o b a l _ D U _ E s c a l a t i o n _ R a t e < / M e a s u r e N a m e > < D i s p l a y N a m e > G l o b a l _ D U _ E s c a l a t i o n _ R a t e < / D i s p l a y N a m e > < V i s i b l e > F a l s e < / V i s i b l e > < / i t e m > < i t e m > < M e a s u r e N a m e > G l o b a l _ L i n k _ E s c a l a t i o n _ R a t e < / M e a s u r e N a m e > < D i s p l a y N a m e > G l o b a l _ L i n k _ E s c a l a t i o n _ R a t e < / D i s p l a y N a m e > < V i s i b l e > F a l s e < / V i s i b l e > < / i t e m > < i t e m > < M e a s u r e N a m e > R e g i o n a l _ N M & a m p ; A C H _ I n p u t s < / M e a s u r e N a m e > < D i s p l a y N a m e > R e g i o n a l _ N M & a m p ; A C H _ I n p u t s < / D i s p l a y N a m e > < V i s i b l e > F a l s e < / V i s i b l e > < / i t e m > < i t e m > < M e a s u r e N a m e > R e g i o n a l _ N M & a m p ; A C H _ O u t p u t s < / M e a s u r e N a m e > < D i s p l a y N a m e > R e g i o n a l _ N M & a m p ; A C H _ O u t p u t s < / D i s p l a y N a m e > < V i s i b l e > F a l s e < / V i s i b l e > < / i t e m > < i t e m > < M e a s u r e N a m e > G l o b a l _ D U _ W a i t i n g _ B u c k e t < / M e a s u r e N a m e > < D i s p l a y N a m e > G l o b a l _ D U _ W a i t i n g _ B u c k e t < / D i s p l a y N a m e > < V i s i b l e > F a l s e < / V i s i b l e > < / i t e m > < i t e m > < M e a s u r e N a m e > G l o b a l _ L i n k _ W a i t i n g _ B u c k e t < / M e a s u r e N a m e > < D i s p l a y N a m e > G l o b a l _ L i n k _ W a i t i n g _ B u c k e t < / D i s p l a y N a m e > < V i s i b l e > F a l s e < / V i s i b l e > < / i t e m > < i t e m > < M e a s u r e N a m e > N M & a m p ; A C H   % A c h < / M e a s u r e N a m e > < D i s p l a y N a m e > N M & a m p ; A C H   % A c h < / D i s p l a y N a m e > < V i s i b l e > F a l s e < / V i s i b l e > < / i t e m > < i t e m > < M e a s u r e N a m e > R e g i o n a l _ N M & a m p ; A C H _ I n p u t s _ G r o w t h < / M e a s u r e N a m e > < D i s p l a y N a m e > R e g i o n a l _ N M & a m p ; A C H _ I n p u t s _ G r o w t h < / D i s p l a y N a m e > < V i s i b l e > F a l s e < / V i s i b l e > < / i t e m > < i t e m > < M e a s u r e N a m e > R e g i o n a l _ N M & a m p ; A C H _ O u t p u t s _ G r o w t h < / M e a s u r e N a m e > < D i s p l a y N a m e > R e g i o n a l _ N M & a m p ; A C H _ O u t p u t s _ G r o w t h < / D i s p l a y N a m e > < V i s i b l e > F a l s e < / V i s i b l e > < / i t e m > < i t e m > < M e a s u r e N a m e > V a r i a n c e _ O u t p u t < / M e a s u r e N a m e > < D i s p l a y N a m e > V a r i a n c e _ O u t p u t < / D i s p l a y N a m e > < V i s i b l e > F a l s e < / V i s i b l e > < / i t e m > < i t e m > < M e a s u r e N a m e > V a r i a n c e _ I n p u t < / M e a s u r e N a m e > < D i s p l a y N a m e > V a r i a n c e _ I n p u t < / D i s p l a y N a m e > < V i s i b l e > F a l s e < / V i s i b l e > < / i t e m > < i t e m > < M e a s u r e N a m e > D U _ S L A < / M e a s u r e N a m e > < D i s p l a y N a m e > D U _ S L A < / D i s p l a y N a m e > < V i s i b l e > F a l s e < / V i s i b l e > < / i t e m > < i t e m > < M e a s u r e N a m e > P e r c _ D U _ ( C a s e s ) _ S L A < / M e a s u r e N a m e > < D i s p l a y N a m e > P e r c _ D U _ ( C a s e s ) _ S L A < / D i s p l a y N a m e > < V i s i b l e > F a l s e < / V i s i b l e > < / i t e m > < i t e m > < M e a s u r e N a m e > G l o b a l _ L i n k _ S L A < / M e a s u r e N a m e > < D i s p l a y N a m e > G l o b a l _ L i n k _ S L A < / D i s p l a y N a m e > < V i s i b l e > F a l s e < / V i s i b l e > < / i t e m > < i t e m > < M e a s u r e N a m e > P e r c _ G l o b a l L i n k _ ( T i c k e t s ) _ S L A < / M e a s u r e N a m e > < D i s p l a y N a m e > P e r c _ G l o b a l L i n k _ ( T i c k e t s ) _ S L A < / D i s p l a y N a m e > < V i s i b l e > F a l s e < / V i s i b l e > < / i t e m > < i t e m > < M e a s u r e N a m e > G e n e r a l _ S L A < / M e a s u r e N a m e > < D i s p l a y N a m e > G e n e r a l _ S L A < / D i s p l a y N a m e > < V i s i b l e > F a l s e < / V i s i b l e > < / i t e m > < i t e m > < M e a s u r e N a m e > G e n e r a _ S L A _ G r o w t h < / M e a s u r e N a m e > < D i s p l a y N a m e > G e n e r a _ S L A _ G r o w t h < / 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023E956-32E6-4C52-9751-C45690ACAAF6}">
  <ds:schemaRefs/>
</ds:datastoreItem>
</file>

<file path=customXml/itemProps10.xml><?xml version="1.0" encoding="utf-8"?>
<ds:datastoreItem xmlns:ds="http://schemas.openxmlformats.org/officeDocument/2006/customXml" ds:itemID="{FB27439C-7B80-41AB-92C8-67C82A4BCF68}">
  <ds:schemaRefs/>
</ds:datastoreItem>
</file>

<file path=customXml/itemProps11.xml><?xml version="1.0" encoding="utf-8"?>
<ds:datastoreItem xmlns:ds="http://schemas.openxmlformats.org/officeDocument/2006/customXml" ds:itemID="{30F82057-7E08-4348-87A7-C06B5C44A7A4}">
  <ds:schemaRefs/>
</ds:datastoreItem>
</file>

<file path=customXml/itemProps12.xml><?xml version="1.0" encoding="utf-8"?>
<ds:datastoreItem xmlns:ds="http://schemas.openxmlformats.org/officeDocument/2006/customXml" ds:itemID="{F6A96D73-1EDF-4892-92E4-F1659CD0F04F}">
  <ds:schemaRefs/>
</ds:datastoreItem>
</file>

<file path=customXml/itemProps13.xml><?xml version="1.0" encoding="utf-8"?>
<ds:datastoreItem xmlns:ds="http://schemas.openxmlformats.org/officeDocument/2006/customXml" ds:itemID="{E1B2C3A9-3C76-4938-B590-E5E0657412C1}">
  <ds:schemaRefs/>
</ds:datastoreItem>
</file>

<file path=customXml/itemProps14.xml><?xml version="1.0" encoding="utf-8"?>
<ds:datastoreItem xmlns:ds="http://schemas.openxmlformats.org/officeDocument/2006/customXml" ds:itemID="{C7B8DB2D-8AF2-4C14-A42D-E9ED95011817}">
  <ds:schemaRefs/>
</ds:datastoreItem>
</file>

<file path=customXml/itemProps15.xml><?xml version="1.0" encoding="utf-8"?>
<ds:datastoreItem xmlns:ds="http://schemas.openxmlformats.org/officeDocument/2006/customXml" ds:itemID="{E3A7D658-12FC-4304-9D2C-2FFFBE5437A0}">
  <ds:schemaRefs/>
</ds:datastoreItem>
</file>

<file path=customXml/itemProps16.xml><?xml version="1.0" encoding="utf-8"?>
<ds:datastoreItem xmlns:ds="http://schemas.openxmlformats.org/officeDocument/2006/customXml" ds:itemID="{23700959-F3E0-457D-8BC2-5DEC6E937D5D}">
  <ds:schemaRefs/>
</ds:datastoreItem>
</file>

<file path=customXml/itemProps17.xml><?xml version="1.0" encoding="utf-8"?>
<ds:datastoreItem xmlns:ds="http://schemas.openxmlformats.org/officeDocument/2006/customXml" ds:itemID="{7D54901C-8821-4EA2-B586-907560C295E5}">
  <ds:schemaRefs/>
</ds:datastoreItem>
</file>

<file path=customXml/itemProps18.xml><?xml version="1.0" encoding="utf-8"?>
<ds:datastoreItem xmlns:ds="http://schemas.openxmlformats.org/officeDocument/2006/customXml" ds:itemID="{3722AB44-6599-49D1-8AFC-5CF684B386BA}">
  <ds:schemaRefs/>
</ds:datastoreItem>
</file>

<file path=customXml/itemProps19.xml><?xml version="1.0" encoding="utf-8"?>
<ds:datastoreItem xmlns:ds="http://schemas.openxmlformats.org/officeDocument/2006/customXml" ds:itemID="{7EBE90B5-EE42-42AF-8277-127180D28270}">
  <ds:schemaRefs/>
</ds:datastoreItem>
</file>

<file path=customXml/itemProps2.xml><?xml version="1.0" encoding="utf-8"?>
<ds:datastoreItem xmlns:ds="http://schemas.openxmlformats.org/officeDocument/2006/customXml" ds:itemID="{394A1B44-0747-4B02-982A-606DF1EB414B}">
  <ds:schemaRefs/>
</ds:datastoreItem>
</file>

<file path=customXml/itemProps20.xml><?xml version="1.0" encoding="utf-8"?>
<ds:datastoreItem xmlns:ds="http://schemas.openxmlformats.org/officeDocument/2006/customXml" ds:itemID="{C0317B16-2108-426D-98B5-5230BC034F4B}">
  <ds:schemaRefs/>
</ds:datastoreItem>
</file>

<file path=customXml/itemProps21.xml><?xml version="1.0" encoding="utf-8"?>
<ds:datastoreItem xmlns:ds="http://schemas.openxmlformats.org/officeDocument/2006/customXml" ds:itemID="{6AF1E26D-8935-4509-AFC5-9ABCC9C57285}">
  <ds:schemaRefs/>
</ds:datastoreItem>
</file>

<file path=customXml/itemProps22.xml><?xml version="1.0" encoding="utf-8"?>
<ds:datastoreItem xmlns:ds="http://schemas.openxmlformats.org/officeDocument/2006/customXml" ds:itemID="{CAE5AB66-54B8-4D81-BB3A-A145FC716CF4}">
  <ds:schemaRefs/>
</ds:datastoreItem>
</file>

<file path=customXml/itemProps23.xml><?xml version="1.0" encoding="utf-8"?>
<ds:datastoreItem xmlns:ds="http://schemas.openxmlformats.org/officeDocument/2006/customXml" ds:itemID="{F96A5474-06FF-4C29-BB74-9E3E274B9C43}">
  <ds:schemaRefs/>
</ds:datastoreItem>
</file>

<file path=customXml/itemProps24.xml><?xml version="1.0" encoding="utf-8"?>
<ds:datastoreItem xmlns:ds="http://schemas.openxmlformats.org/officeDocument/2006/customXml" ds:itemID="{79D61AB3-716F-40FC-BCC0-C75939E48F67}">
  <ds:schemaRefs/>
</ds:datastoreItem>
</file>

<file path=customXml/itemProps25.xml><?xml version="1.0" encoding="utf-8"?>
<ds:datastoreItem xmlns:ds="http://schemas.openxmlformats.org/officeDocument/2006/customXml" ds:itemID="{B8B407CF-10DF-4472-A9E9-FDD6CE98E536}">
  <ds:schemaRefs/>
</ds:datastoreItem>
</file>

<file path=customXml/itemProps26.xml><?xml version="1.0" encoding="utf-8"?>
<ds:datastoreItem xmlns:ds="http://schemas.openxmlformats.org/officeDocument/2006/customXml" ds:itemID="{80FFB0F7-2D1A-4AB0-8BEF-00D55C22F692}">
  <ds:schemaRefs/>
</ds:datastoreItem>
</file>

<file path=customXml/itemProps27.xml><?xml version="1.0" encoding="utf-8"?>
<ds:datastoreItem xmlns:ds="http://schemas.openxmlformats.org/officeDocument/2006/customXml" ds:itemID="{13E534A7-38AD-4B69-B82C-88B90CAE1C2F}">
  <ds:schemaRefs/>
</ds:datastoreItem>
</file>

<file path=customXml/itemProps28.xml><?xml version="1.0" encoding="utf-8"?>
<ds:datastoreItem xmlns:ds="http://schemas.openxmlformats.org/officeDocument/2006/customXml" ds:itemID="{F56FC400-B66A-439F-A4CF-42A74393CF07}">
  <ds:schemaRefs/>
</ds:datastoreItem>
</file>

<file path=customXml/itemProps29.xml><?xml version="1.0" encoding="utf-8"?>
<ds:datastoreItem xmlns:ds="http://schemas.openxmlformats.org/officeDocument/2006/customXml" ds:itemID="{82DD5803-8321-4513-B5B4-6FB6C220CD5A}">
  <ds:schemaRefs/>
</ds:datastoreItem>
</file>

<file path=customXml/itemProps3.xml><?xml version="1.0" encoding="utf-8"?>
<ds:datastoreItem xmlns:ds="http://schemas.openxmlformats.org/officeDocument/2006/customXml" ds:itemID="{AC63F8B8-1C62-4CD1-A824-92B4FAC9A92E}">
  <ds:schemaRefs/>
</ds:datastoreItem>
</file>

<file path=customXml/itemProps30.xml><?xml version="1.0" encoding="utf-8"?>
<ds:datastoreItem xmlns:ds="http://schemas.openxmlformats.org/officeDocument/2006/customXml" ds:itemID="{09A95C31-75FE-4FDF-ADA3-DBD80AE532EF}">
  <ds:schemaRefs/>
</ds:datastoreItem>
</file>

<file path=customXml/itemProps31.xml><?xml version="1.0" encoding="utf-8"?>
<ds:datastoreItem xmlns:ds="http://schemas.openxmlformats.org/officeDocument/2006/customXml" ds:itemID="{21450B97-B2C9-4B21-9C8F-3E89CC19B4C3}">
  <ds:schemaRefs/>
</ds:datastoreItem>
</file>

<file path=customXml/itemProps32.xml><?xml version="1.0" encoding="utf-8"?>
<ds:datastoreItem xmlns:ds="http://schemas.openxmlformats.org/officeDocument/2006/customXml" ds:itemID="{4E7DB753-FF91-45F8-951E-813B8C2F649A}">
  <ds:schemaRefs/>
</ds:datastoreItem>
</file>

<file path=customXml/itemProps33.xml><?xml version="1.0" encoding="utf-8"?>
<ds:datastoreItem xmlns:ds="http://schemas.openxmlformats.org/officeDocument/2006/customXml" ds:itemID="{0CDC536C-B260-46DD-B314-C841B8AB1815}">
  <ds:schemaRefs/>
</ds:datastoreItem>
</file>

<file path=customXml/itemProps4.xml><?xml version="1.0" encoding="utf-8"?>
<ds:datastoreItem xmlns:ds="http://schemas.openxmlformats.org/officeDocument/2006/customXml" ds:itemID="{B84A4494-5BDD-403B-AEEA-BC054155E95D}">
  <ds:schemaRefs/>
</ds:datastoreItem>
</file>

<file path=customXml/itemProps5.xml><?xml version="1.0" encoding="utf-8"?>
<ds:datastoreItem xmlns:ds="http://schemas.openxmlformats.org/officeDocument/2006/customXml" ds:itemID="{FBD3B28D-CA02-4E77-9728-5EAB4A40E15F}">
  <ds:schemaRefs/>
</ds:datastoreItem>
</file>

<file path=customXml/itemProps6.xml><?xml version="1.0" encoding="utf-8"?>
<ds:datastoreItem xmlns:ds="http://schemas.openxmlformats.org/officeDocument/2006/customXml" ds:itemID="{FCADFAA7-E122-4324-837C-49CF12BE1D9B}">
  <ds:schemaRefs/>
</ds:datastoreItem>
</file>

<file path=customXml/itemProps7.xml><?xml version="1.0" encoding="utf-8"?>
<ds:datastoreItem xmlns:ds="http://schemas.openxmlformats.org/officeDocument/2006/customXml" ds:itemID="{133FD9BC-2A56-43AC-97E5-CB7B7ACF6DC1}">
  <ds:schemaRefs>
    <ds:schemaRef ds:uri="http://schemas.microsoft.com/DataMashup"/>
  </ds:schemaRefs>
</ds:datastoreItem>
</file>

<file path=customXml/itemProps8.xml><?xml version="1.0" encoding="utf-8"?>
<ds:datastoreItem xmlns:ds="http://schemas.openxmlformats.org/officeDocument/2006/customXml" ds:itemID="{93F860E8-A0E7-4546-AA09-DB4A7A1D7B34}">
  <ds:schemaRefs/>
</ds:datastoreItem>
</file>

<file path=customXml/itemProps9.xml><?xml version="1.0" encoding="utf-8"?>
<ds:datastoreItem xmlns:ds="http://schemas.openxmlformats.org/officeDocument/2006/customXml" ds:itemID="{59106F1F-F6D2-461E-AB72-B4D7BE0851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Question</vt:lpstr>
      <vt:lpstr>Quality Standards (Reference)</vt:lpstr>
      <vt:lpstr>Definitions</vt:lpstr>
      <vt:lpstr>Sheet1</vt:lpstr>
      <vt:lpstr>Dashboard</vt:lpstr>
      <vt:lpstr>Global linking wait time bucket</vt:lpstr>
      <vt:lpstr>Global DU wait time buckets</vt:lpstr>
      <vt:lpstr>Global linking escalations and </vt:lpstr>
      <vt:lpstr>Global DU escalations and escal</vt:lpstr>
      <vt:lpstr>Regional NM &amp; ACH inputs by tea</vt:lpstr>
      <vt:lpstr>Regional NM &amp; ACH outputs by 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Adediwura Adelabu</dc:creator>
  <cp:lastModifiedBy>olamide omitogun</cp:lastModifiedBy>
  <dcterms:created xsi:type="dcterms:W3CDTF">2024-12-15T18:43:04Z</dcterms:created>
  <dcterms:modified xsi:type="dcterms:W3CDTF">2025-03-25T11:37:00Z</dcterms:modified>
</cp:coreProperties>
</file>