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mo\Downloads\"/>
    </mc:Choice>
  </mc:AlternateContent>
  <bookViews>
    <workbookView xWindow="0" yWindow="0" windowWidth="20400" windowHeight="7155" activeTab="2"/>
  </bookViews>
  <sheets>
    <sheet name="DEMO SHOP test cases " sheetId="1" r:id="rId1"/>
    <sheet name="DEMO SHOP test scenarios" sheetId="2" r:id="rId2"/>
    <sheet name="DEMO SHOP bug reports " sheetId="3" r:id="rId3"/>
    <sheet name="DEMO SHOP test plan strategy"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5" i="1" l="1"/>
  <c r="B4" i="1"/>
  <c r="B6" i="1" l="1"/>
</calcChain>
</file>

<file path=xl/sharedStrings.xml><?xml version="1.0" encoding="utf-8"?>
<sst xmlns="http://schemas.openxmlformats.org/spreadsheetml/2006/main" count="895" uniqueCount="445">
  <si>
    <t>Expected Results</t>
  </si>
  <si>
    <t>Pass</t>
  </si>
  <si>
    <t>Fail</t>
  </si>
  <si>
    <t xml:space="preserve">Steps to reproduce </t>
  </si>
  <si>
    <t>Sort products by price from high to low and from low to high</t>
  </si>
  <si>
    <t xml:space="preserve"> Login with given banned username and password</t>
  </si>
  <si>
    <t xml:space="preserve">Login with invalid username , invalid password </t>
  </si>
  <si>
    <t>Login with invalid username , valid password</t>
  </si>
  <si>
    <t>Sort products name in order from A - Z           and Z - A</t>
  </si>
  <si>
    <t>Products displayed in order from A - Z or Z - A</t>
  </si>
  <si>
    <t>Products displayed in the requested price order</t>
  </si>
  <si>
    <t>Test Case ID</t>
  </si>
  <si>
    <r>
      <rPr>
        <b/>
        <sz val="18"/>
        <color theme="1"/>
        <rFont val="Times New Roman"/>
        <family val="1"/>
      </rPr>
      <t>DEMO SHOP TEST CASE DOCUMENT</t>
    </r>
    <r>
      <rPr>
        <sz val="18"/>
        <color theme="1"/>
        <rFont val="Times New Roman"/>
        <family val="1"/>
      </rPr>
      <t xml:space="preserve"> </t>
    </r>
  </si>
  <si>
    <t>Test Env : https://fasttrackit-test.netlify.app/#/</t>
  </si>
  <si>
    <t>OS : Windows 10 Pro 20H2</t>
  </si>
  <si>
    <t xml:space="preserve">App Version : Demo Shop | build date 2021-05-21 </t>
  </si>
  <si>
    <t>Created by: Simo Attila Tamas</t>
  </si>
  <si>
    <t>PASSED tests number</t>
  </si>
  <si>
    <t>FAILED tests number</t>
  </si>
  <si>
    <t>TOTAL tests number</t>
  </si>
  <si>
    <t>User can remove all products from the wishlist</t>
  </si>
  <si>
    <t>Username: beetle Password: choochoo</t>
  </si>
  <si>
    <t>Test data</t>
  </si>
  <si>
    <t>Status</t>
  </si>
  <si>
    <t>Actual Results</t>
  </si>
  <si>
    <t>Test Case Description</t>
  </si>
  <si>
    <t xml:space="preserve">Test Scenario </t>
  </si>
  <si>
    <t>Preconditions</t>
  </si>
  <si>
    <t>Postcondition</t>
  </si>
  <si>
    <t>Username: thomas Password: parola</t>
  </si>
  <si>
    <t>Username: thomas Password: choochoo</t>
  </si>
  <si>
    <t>Username: locked Password: choochoo</t>
  </si>
  <si>
    <t xml:space="preserve">Test Case Title </t>
  </si>
  <si>
    <t xml:space="preserve">Create banned credentials for registered banned user account </t>
  </si>
  <si>
    <t>Login not possible " The user has been locked out." message appear</t>
  </si>
  <si>
    <t>Click on X sign from the Login modal</t>
  </si>
  <si>
    <t xml:space="preserve">Create invalid username </t>
  </si>
  <si>
    <t>Login not possible " Incorrect username or password!" message appear</t>
  </si>
  <si>
    <t xml:space="preserve">Create invalid username and invalid password </t>
  </si>
  <si>
    <t xml:space="preserve">Validate login with blank space at Username and Password input elements </t>
  </si>
  <si>
    <t>Login not possible "  Please fill in the username!" message appear</t>
  </si>
  <si>
    <t xml:space="preserve">Username text field have "Username" place holder , Password text field have "Password" place holder </t>
  </si>
  <si>
    <t>Password: choochoo</t>
  </si>
  <si>
    <t xml:space="preserve">Create password </t>
  </si>
  <si>
    <t xml:space="preserve">Login to the registered user account </t>
  </si>
  <si>
    <t xml:space="preserve">HOMEPAGE </t>
  </si>
  <si>
    <t>Validate the website reset application state button functionality</t>
  </si>
  <si>
    <t>Validate the website turn back button to the initial view functionality</t>
  </si>
  <si>
    <t xml:space="preserve">After the click action on green bag icon the initial Products page is present </t>
  </si>
  <si>
    <t xml:space="preserve">1. Verify if initial Products page is present                                                               2. Click on "Awesome Granite Chips" products clickable link                                  3. Click the green bag icon                           4. Verify if initial Products page is present </t>
  </si>
  <si>
    <t>1. Click on blue question mark icon from right bottom</t>
  </si>
  <si>
    <t>After the click action on green bag icon the initial Products page is present</t>
  </si>
  <si>
    <t>Validate if every product has his own specific description</t>
  </si>
  <si>
    <t xml:space="preserve">Validate searching a product under complete name </t>
  </si>
  <si>
    <t>Validate searching a product without providing any product name</t>
  </si>
  <si>
    <t>Validate searching a product under a non existing product name</t>
  </si>
  <si>
    <t>Validate searching a product using the text from the product description</t>
  </si>
  <si>
    <t>Validate Searching a product under attribute</t>
  </si>
  <si>
    <t>Validate that Product Name, photo, description, availability status, price are displayed in the related product presentation page</t>
  </si>
  <si>
    <t>1. On Products page click "Awesome Metal Chair" link                                                                      2. Verify if Awesome Metal Chair detailed product presentation page appear</t>
  </si>
  <si>
    <t>1. On Products page click "Awesome Soft Shirt" link                                                                       2. Verify if Awesome Soft Shirt product : name, photo, description, availability status, price are displayed</t>
  </si>
  <si>
    <t xml:space="preserve">1. On products page click "Awesome Soft Shirt" link                                                                       2. Read product description text                         3. Click big green bag symbol                                4. On products page click "Gorgeous Soft Pizza" link                                                                      5. Read product description text and compare the two texts </t>
  </si>
  <si>
    <t>Validate if all the fields in the search functionality have placeholder text</t>
  </si>
  <si>
    <t>Validate if the link of related product name when is clicked navigate to the related product  presentation page</t>
  </si>
  <si>
    <t>After the link of related product name is clicked the navigation to the related products presentation page happen</t>
  </si>
  <si>
    <t>Click on green bag symbol to reset application state</t>
  </si>
  <si>
    <t>After naviagtion to the related product presentation page the products : name, photo description , availability status , price is present</t>
  </si>
  <si>
    <t>Related products description should be different and unique for each product type</t>
  </si>
  <si>
    <t>"Awesome Soft Shirt" and "Gorgeous Soft Pizza" products have exactly the same description</t>
  </si>
  <si>
    <t xml:space="preserve">1. Validate that search field have placeholder text </t>
  </si>
  <si>
    <t>Search field have placeholder text "search"</t>
  </si>
  <si>
    <t>Search field should have placeholder text "search"</t>
  </si>
  <si>
    <t xml:space="preserve">1. Type in the search field "Awesome Metal Chair" 2. Click Search button 3. Verify if only related searched product appear at Products page                                                             </t>
  </si>
  <si>
    <t xml:space="preserve">Related searched product is displayed on Products page </t>
  </si>
  <si>
    <t>1. Let search field with placeholder text present 2. Click Search button</t>
  </si>
  <si>
    <t xml:space="preserve">Products page does not change state , all initial products are present </t>
  </si>
  <si>
    <t xml:space="preserve">1. Type in search field "Frutty Loops" 2. Click Search button </t>
  </si>
  <si>
    <t>No product under searched name is dispalyed , Products page is empty</t>
  </si>
  <si>
    <t xml:space="preserve">Create non existing product name </t>
  </si>
  <si>
    <t>Product name : Frutty Loops</t>
  </si>
  <si>
    <t xml:space="preserve">1. Copy the "Incredible Concrete Hat" products description text fragment 2. Paste copied text to search field 3. Click Search button </t>
  </si>
  <si>
    <t>No product under searched name is dispalyed , Products page empty</t>
  </si>
  <si>
    <t xml:space="preserve">No product under searched product description text is displayed , Products page empty </t>
  </si>
  <si>
    <t xml:space="preserve">1. Type "Incredible" attribute in search field 2. Click Search button </t>
  </si>
  <si>
    <t>All products containing related attribute are displayed : Incredible Concrete Hat product</t>
  </si>
  <si>
    <t>Set the related attribute</t>
  </si>
  <si>
    <t>Attribute : Incredible</t>
  </si>
  <si>
    <t>Click on blue turn round arrow symbol for reset application state and logout.</t>
  </si>
  <si>
    <t xml:space="preserve">None of other Payment information option can be selected by the user  </t>
  </si>
  <si>
    <t>User should be able to select other Payment information than Cash on delivery</t>
  </si>
  <si>
    <t>All the products are displayed in the wishlist</t>
  </si>
  <si>
    <t>All the products are removed from the wishlist</t>
  </si>
  <si>
    <t>PRODUCTS DISPLAY PAGE</t>
  </si>
  <si>
    <t>SEARCH</t>
  </si>
  <si>
    <t>SORT</t>
  </si>
  <si>
    <t xml:space="preserve">SMOKE TEST </t>
  </si>
  <si>
    <t>LOGIN - LOGOUT</t>
  </si>
  <si>
    <t>CART</t>
  </si>
  <si>
    <t>COMPONENT MODULE TEST</t>
  </si>
  <si>
    <t>SMLL1</t>
  </si>
  <si>
    <t>SMLL2</t>
  </si>
  <si>
    <t>SMC1</t>
  </si>
  <si>
    <t>SMC2</t>
  </si>
  <si>
    <t>SMW1</t>
  </si>
  <si>
    <t>SMW2</t>
  </si>
  <si>
    <t>SMH1</t>
  </si>
  <si>
    <t>SMH2</t>
  </si>
  <si>
    <t>[Login - Logout] - Logout from user account</t>
  </si>
  <si>
    <t>[Login - Logout] - Login to user accout</t>
  </si>
  <si>
    <t xml:space="preserve">CART </t>
  </si>
  <si>
    <t>INTEGRATION TESTING</t>
  </si>
  <si>
    <t>MLL1</t>
  </si>
  <si>
    <t>MLL2</t>
  </si>
  <si>
    <t>MLL3</t>
  </si>
  <si>
    <t>MLL4</t>
  </si>
  <si>
    <t>MLL5</t>
  </si>
  <si>
    <t>MLL6</t>
  </si>
  <si>
    <t>MC1</t>
  </si>
  <si>
    <t>MC2</t>
  </si>
  <si>
    <t>MC3</t>
  </si>
  <si>
    <t>MC4</t>
  </si>
  <si>
    <t>MC5</t>
  </si>
  <si>
    <t>MC6</t>
  </si>
  <si>
    <t>MC8</t>
  </si>
  <si>
    <t>MHP1</t>
  </si>
  <si>
    <t>MHP2</t>
  </si>
  <si>
    <t>MHP3</t>
  </si>
  <si>
    <t>MSEP1</t>
  </si>
  <si>
    <t>MSEP2</t>
  </si>
  <si>
    <t>MSEP3</t>
  </si>
  <si>
    <t>MSEP4</t>
  </si>
  <si>
    <t>MSEP5</t>
  </si>
  <si>
    <t>MSEP6</t>
  </si>
  <si>
    <t>MSOP1</t>
  </si>
  <si>
    <t>MSOP2</t>
  </si>
  <si>
    <t>MWH1</t>
  </si>
  <si>
    <t>MWH2</t>
  </si>
  <si>
    <t>MPDP1</t>
  </si>
  <si>
    <t>MPDP2</t>
  </si>
  <si>
    <t>MPDP3</t>
  </si>
  <si>
    <t>INT1</t>
  </si>
  <si>
    <t>INT2</t>
  </si>
  <si>
    <t>INT3</t>
  </si>
  <si>
    <t>INT4</t>
  </si>
  <si>
    <t>INT5</t>
  </si>
  <si>
    <t>SYS1</t>
  </si>
  <si>
    <t xml:space="preserve">Test scenario ID </t>
  </si>
  <si>
    <t xml:space="preserve">Refference </t>
  </si>
  <si>
    <t xml:space="preserve">Test scenario description </t>
  </si>
  <si>
    <t>TS1</t>
  </si>
  <si>
    <t>Validate the login functionality</t>
  </si>
  <si>
    <t>TS2</t>
  </si>
  <si>
    <t>Valiadate the logout functionality</t>
  </si>
  <si>
    <t>TS3</t>
  </si>
  <si>
    <t>TS4</t>
  </si>
  <si>
    <t xml:space="preserve">Validate the products presenation page </t>
  </si>
  <si>
    <t>TS5</t>
  </si>
  <si>
    <t>Valiadate the search functionality</t>
  </si>
  <si>
    <t>TS6</t>
  </si>
  <si>
    <t>Validate the sort functionality</t>
  </si>
  <si>
    <t>TS7</t>
  </si>
  <si>
    <t>Validate the wishlist functionality</t>
  </si>
  <si>
    <t>TS8</t>
  </si>
  <si>
    <t>Validate the cart functionality</t>
  </si>
  <si>
    <t>TS9</t>
  </si>
  <si>
    <t>Validate the checkout functionality</t>
  </si>
  <si>
    <t>NOT COMPLETED test number</t>
  </si>
  <si>
    <t xml:space="preserve">Bug ID </t>
  </si>
  <si>
    <t>Bug title</t>
  </si>
  <si>
    <t>Affected application url</t>
  </si>
  <si>
    <t>Affected test scenario</t>
  </si>
  <si>
    <t>Severity</t>
  </si>
  <si>
    <t>Priority</t>
  </si>
  <si>
    <t>Environment</t>
  </si>
  <si>
    <t>Bug description</t>
  </si>
  <si>
    <t>Steps to reproduce</t>
  </si>
  <si>
    <t xml:space="preserve">Actual results </t>
  </si>
  <si>
    <t>Expected results</t>
  </si>
  <si>
    <t xml:space="preserve">Platform : Laptop LENOVO G510 
Operating System : Windows 10 
Browser : CHROME 107.0.5304.107 
Reported on date : 20 November 2022
Reported : Simo Attila Tamas
Assigned : developer 
</t>
  </si>
  <si>
    <t xml:space="preserve">Type of testing related </t>
  </si>
  <si>
    <t>https://fasttrackit-test.netlify.app/#/</t>
  </si>
  <si>
    <t>cart functionality</t>
  </si>
  <si>
    <t>Smoke testing</t>
  </si>
  <si>
    <t>CRITICAL</t>
  </si>
  <si>
    <t xml:space="preserve">NEW BUG </t>
  </si>
  <si>
    <t>Data to reporduce</t>
  </si>
  <si>
    <t xml:space="preserve">[Cart] - User can add product to cart </t>
  </si>
  <si>
    <t>Validate if user can select Payment information other than Cash on delivery</t>
  </si>
  <si>
    <t>User can add all the products to the wishlist</t>
  </si>
  <si>
    <t>[CART]-user can not add product to cart</t>
  </si>
  <si>
    <t xml:space="preserve">[CART] - user can not add searched product to cart </t>
  </si>
  <si>
    <t>Selected product by user from the PRODUCTS page is not being added to cart when the products green cart icon is clicked . The product does not appear being added in the cart module.</t>
  </si>
  <si>
    <t xml:space="preserve">[CART] - user can not add product from wishlist to cart </t>
  </si>
  <si>
    <t xml:space="preserve">[CART] - user can not add all the products to cart </t>
  </si>
  <si>
    <t>When user click &gt; Checkout button at the Payment information other option than cash on delivery is not possible to be selected by user.</t>
  </si>
  <si>
    <t>Different category products displayed on "Products" page have the same product description text.</t>
  </si>
  <si>
    <t>When user click on products page each products green cart icon not all the products are being added to cart module. Not all the products appear as being added to cart module</t>
  </si>
  <si>
    <t>[Product display page] - same description for different category products</t>
  </si>
  <si>
    <t>Testing the interaction , communication , flow of information , data between components modules. Check if modules components perform as expected together .</t>
  </si>
  <si>
    <t>LOGIN  HOMEPAGE  SEARCH  SORT  WISHLIST  CART  CHECKOUT</t>
  </si>
  <si>
    <t>User login to user account search products and sort products add products to wishlist add products to cart and do checkout</t>
  </si>
  <si>
    <t>User login greeting message appear "Hi beetle!" , the three searched products under common attribute are displayed on products page , products are not being sorted by price from (low to high) , all three products are being added to wishlist and appear displayed in wishlist page , only two products are being added to cart from the wishlist , address info is being filled , order summary is displayed , order completed confirmation message "Thank you for your order!" appear</t>
  </si>
  <si>
    <t>User login greeting message appear "Hi beetle!" , the three searched products under common attribute are displayed on products page , products should be sorted by price from (low to high) , the three products are being added to wishlist and appear displayed in wishlist page , all three products should be added to cart from the wishlist , address info are being filled , order summary is displayed , order completed confirmation message "Thank you for your order!" appear</t>
  </si>
  <si>
    <t>SYSTEM TESTING test case Testing the system doing END TO END testing by include all the modules / components in a complete workflow done froma user perspective</t>
  </si>
  <si>
    <t>Partial Completed</t>
  </si>
  <si>
    <t>CHECKOUT</t>
  </si>
  <si>
    <t xml:space="preserve">OBIECTIVUL TESTARII APP. DEMO SHOP </t>
  </si>
  <si>
    <t>Testarea FUNCTIONAL TESTING asupra modulelor si sistemului integrat a aplicatiei DEMO SHOP</t>
  </si>
  <si>
    <t xml:space="preserve">Tipuri de teste </t>
  </si>
  <si>
    <t xml:space="preserve">Pentru studirea si explorarea aplicatiei fara a avea o documentatie se executa </t>
  </si>
  <si>
    <t xml:space="preserve">1 EXPLORATORY TESTING type </t>
  </si>
  <si>
    <t>Pentru a testa functionalitatile de baza ale buildului gata de testare inainte de o testare mai amanuntita</t>
  </si>
  <si>
    <t xml:space="preserve">Pentru testarea componentelor /modulelor individual si izolat </t>
  </si>
  <si>
    <t xml:space="preserve">Pentru a integra modulele si a testa comunicarea acestora </t>
  </si>
  <si>
    <t>Pentru testarea intregului sistem integrat si stabil efectuam sistem testing executand flow de utilizare complet din perspectiva userului</t>
  </si>
  <si>
    <t xml:space="preserve">Testarea functionalitatilor se va efectua urmand metoda de testare BLACK BOX adica urmarind input si output al functionalitatilor fara a fii interesati de mecanizmele interne la nivel de cod </t>
  </si>
  <si>
    <t xml:space="preserve">Tehnicile de design,  development al test case-urilor sunt EQP , BVA , ERROR GUESSING , EXPLORATORY TESTING </t>
  </si>
  <si>
    <t xml:space="preserve">Defect management </t>
  </si>
  <si>
    <t>Odata descoperite bugurile urmare a testarii acestea sunt raportate prin bugreports catre development</t>
  </si>
  <si>
    <t>Scriere de BUG REPORT</t>
  </si>
  <si>
    <t xml:space="preserve">Odata ce featurile cu buguri sunt corectate se executa retestarea acestora </t>
  </si>
  <si>
    <t xml:space="preserve">1 RETESTING test </t>
  </si>
  <si>
    <t>2 SMOKE TESTING type cu Smoke test case</t>
  </si>
  <si>
    <t>3 COMPONENT/MODULE TESTING type cu Comp/Mod test case</t>
  </si>
  <si>
    <t>4 INTEGRATION TESTING type cu Integr test case</t>
  </si>
  <si>
    <t xml:space="preserve">5 SYSTEM TESTING , END to END testing type cu test caseuri </t>
  </si>
  <si>
    <t>Tool - uri folosite</t>
  </si>
  <si>
    <t xml:space="preserve">1 TESTRAIL </t>
  </si>
  <si>
    <t>2 JIRA bugreporting</t>
  </si>
  <si>
    <t>RAPORTARE BUGURI</t>
  </si>
  <si>
    <t xml:space="preserve">MANAGEMENT AL TEST CASE </t>
  </si>
  <si>
    <t>System test bug - selected products are not being sorted and not all products added to cart</t>
  </si>
  <si>
    <t xml:space="preserve">In an end to end workflow from user perspective the searched products are not being sorted from price low to high after sort option is actioned and not all the products are being added from wishlist to the cart </t>
  </si>
  <si>
    <t xml:space="preserve">Component / Module testing </t>
  </si>
  <si>
    <t>NEW BUG</t>
  </si>
  <si>
    <t>checkout functionality</t>
  </si>
  <si>
    <t xml:space="preserve">Component/Module testing </t>
  </si>
  <si>
    <t>products display functionality</t>
  </si>
  <si>
    <t xml:space="preserve">Integration testing </t>
  </si>
  <si>
    <t xml:space="preserve">CRITICAL </t>
  </si>
  <si>
    <t>End to end workflow of system</t>
  </si>
  <si>
    <t>System testing</t>
  </si>
  <si>
    <t>LOGIN - PRODUCTS DISPLAY PAGE - WISHLIST</t>
  </si>
  <si>
    <t>LOGIN - PRODUCTS DISPLAY PLAGE - CART</t>
  </si>
  <si>
    <t>LOGIN - PRODUCTS DISPLAY PAGE - WISHLIST - CART</t>
  </si>
  <si>
    <t xml:space="preserve">LOGIN - PRODUCTS DISPLAY PAGE - SEARCH </t>
  </si>
  <si>
    <t>LOGIN - PRODUCTS DISPLAY PAGE - SORT</t>
  </si>
  <si>
    <t>Check integration of login, products display page, wishlist as a users adding all products to the wishlist from the products display page</t>
  </si>
  <si>
    <t>User login greeting message appear "Hi beetle!" on products display page black heart icon count "10" products added to wishlist all ten different products appear as being added to wishlist</t>
  </si>
  <si>
    <t>User login greeting message appear "Hi beetle!" on products display page the black cart icon count "10" products the ten different products appear being added to cart</t>
  </si>
  <si>
    <t xml:space="preserve">User login greeting message appear "Hi beetle!" on the products display page the black cart icon count "5" products the five different products appear added to cart </t>
  </si>
  <si>
    <t xml:space="preserve">Check integration of login products display page cart as a users adding all products to the cart from products display page </t>
  </si>
  <si>
    <t xml:space="preserve">Check integration of login products display page wishlist cart as a users adding from products display page all products to the wishlist than adding all products to the cart </t>
  </si>
  <si>
    <t xml:space="preserve">User login greeting message appear "Hi beetle!" on the products display page , black heart count "10" products added to wishlist , black cart icon count "5" products added to cart , only five products are appear being added to cart </t>
  </si>
  <si>
    <t xml:space="preserve">User login greeting message appear "Hi beetle!" on products display page , black heart icon count "10" products added to wishlist , black cart icon count "10" products added to cart , all ten products appear beaing added to cart </t>
  </si>
  <si>
    <t>Check integration of login products display page search as a user searching product</t>
  </si>
  <si>
    <t xml:space="preserve">User login greeting message appear "Hi beetle!" on products display page , only the searched product is displayed after searching action </t>
  </si>
  <si>
    <t>User login greeting message appear "Hi beetle!" on products display page , after sort option is selected and clicked the products are being sorted from price low to high</t>
  </si>
  <si>
    <t>User login greeting message appear "Hi beetle!" on products display page , after sort option is selected and clicked the products are not being sorted from price low to high</t>
  </si>
  <si>
    <t>Check integration of login products display page sort as a user sorting product</t>
  </si>
  <si>
    <t xml:space="preserve">  Login to user account with valid username and password</t>
  </si>
  <si>
    <t xml:space="preserve">Register a user account </t>
  </si>
  <si>
    <t>1. Click black arrow  -&gt;] icon                            2.Type in valid username and password  3. Click on blue Login button</t>
  </si>
  <si>
    <t>Login successful "Hi Beetle!" greeting message appear on Products page</t>
  </si>
  <si>
    <t xml:space="preserve">Login successful "Hi Beetle!" greeting message appear on Products page </t>
  </si>
  <si>
    <t>Click black arrow [-&gt; icon for logout</t>
  </si>
  <si>
    <t>Logout from the user account</t>
  </si>
  <si>
    <t>1. Click black arrow  [-&gt; icon</t>
  </si>
  <si>
    <t xml:space="preserve">Logout successful "Hello guest!" message appear on Products page </t>
  </si>
  <si>
    <t>Logout successful "Hello guest!" message appear on Products page</t>
  </si>
  <si>
    <t>As a user add the selected product to Cart from the Products section of the Products Display Page</t>
  </si>
  <si>
    <t xml:space="preserve">1. Click black arrow  -&gt;] icon                             2.Type in valid username and password  3. Click on blue Login button 4. Click "Awesome Metal Chair" product green cart icon 5. Click "Awesome Soft Shirt" product green cart icon 6. Click black cart icon 7. Verify if added products appear in the cart </t>
  </si>
  <si>
    <t>The added products to the cart are not displayed in the cart as being added, cart display "How about adding some products in your cart?" message instead</t>
  </si>
  <si>
    <t>The added products to the cart should be displayed as beeing added to cart .</t>
  </si>
  <si>
    <t>Click green bag icon. Click on black arrow icon for logout.</t>
  </si>
  <si>
    <t>1. Click black arrow  -&gt;] icon                             2.Type in valid username and password  3. Click on blue Login button 4. Click "Awesome Metal Chair" product green cart icon 5. Click "Awesome Soft Shirt" product green cart icon 6. Click black cart icon 7. Verify if added products appear in the cart module</t>
  </si>
  <si>
    <t>The added products to the cart are not displayed as being added  in the cart , cart display "How about adding some products in your cart?" message instead</t>
  </si>
  <si>
    <t xml:space="preserve">[Cart] - User can delete items from cart in predefined order </t>
  </si>
  <si>
    <t xml:space="preserve">User delete items from cart in order from down to up </t>
  </si>
  <si>
    <t>1. Click black arrow  -&gt;] icon                             2.Type in valid username and password  3. Click on blue Login button 4. Click on "Practical Wooden Bacon" , "Refined Frozen Mouse" , "Incredible Concrete Hat" , "Licensed Steel Gloves" products green cart icon 5. Click on black cart icon 6. Click on each products blue garbage can icon in order from down to up to delete the products 7. Verify black cart icon does not count any products present in the cart after deleting</t>
  </si>
  <si>
    <t xml:space="preserve">Products are deleted by one item at once in order from down to up and after all products are deleted the black cart icon counts no products being present in the cart </t>
  </si>
  <si>
    <t xml:space="preserve">Products being deleted one by one in order from down to up and black cart icon should count no products present in the cart </t>
  </si>
  <si>
    <t>Click black arrow icon for logout</t>
  </si>
  <si>
    <t>WISHLIST</t>
  </si>
  <si>
    <t xml:space="preserve">[WISHLIST] - User add product to wishlist </t>
  </si>
  <si>
    <t>1. Click black arrow  -&gt;] icon                             2.Type in valid username and password  3. Click on blue Login button 4. Click on each products blue heart icon to add them to wishlist 5. Verify if black heart icon count "10" products added to wishlist</t>
  </si>
  <si>
    <t>All the products are displayed as being added to the wishlist</t>
  </si>
  <si>
    <t>Click on blue turn round arrow icon for reset application state and logout.</t>
  </si>
  <si>
    <t>[WISHLIST] - User remove product from wishlist</t>
  </si>
  <si>
    <t>1. Click black arrow  -&gt;] icon                             2.Type in valid username and password  3. Click on blue Login button 4. Click on each products blue heart icon to add them to wishlist 5. Verify if black heart icon count "10" products added to wishlist 6. Click on each product blue broken heart icon 7. Verify if black heart icon count no products present in the wishlist</t>
  </si>
  <si>
    <t>[HOMEPAGE] - Validate website turn back to initial view button</t>
  </si>
  <si>
    <t xml:space="preserve">After the click action on green bag icon the initial Products page view is present </t>
  </si>
  <si>
    <t xml:space="preserve"> [HOMEPAGE] - Validate website reset application state button </t>
  </si>
  <si>
    <t>1. Verify if website is accessed by guest account the  "Hello guest!" message appear  2. Verify if black cart icon count no products added                                                                        3. Click black arrow -&gt;] icon                            4. Type in valid Username and Password         5. Click blue Login button                                       6. Verify if website is accessed by user account "Hi beetle!" message appear               7. Click "Licensed Steel Gloves" and "Refined Frozen Mouse" products green cart symbol to add them to cart                                    8. Verify  black cart icon count 2 products added to cart                                                                9. Click blue round going arrow icon         10. Verify if website state reset , can be accessed by guest account "Hello guest!" message appear and black cart icon count no products added</t>
  </si>
  <si>
    <t xml:space="preserve">After blue round going arrow icon is clicked the website reset the state and can be accessed as guest account user and black cart icon count no products added </t>
  </si>
  <si>
    <t>[LOGIN - LOGOUT] - Validate login with banned credentials</t>
  </si>
  <si>
    <t>1. Click black arrow  -&gt;] icon                                       2. Type in banned username and password                                                           3. Click on blue Login button</t>
  </si>
  <si>
    <t>1. Click black arrow  -&gt;]  icon                                       2. Type in Username : thomas    Password : choochoo                                                                       3. Click on blue Login button</t>
  </si>
  <si>
    <t>[LOGIN - LOGOUT] - Validate login with invalid and valid combination of credentials</t>
  </si>
  <si>
    <t xml:space="preserve">LOGIN - LOGOUT </t>
  </si>
  <si>
    <t>[LOGIN - LOGOUT] - Validate login with invalid credentials</t>
  </si>
  <si>
    <t>[LOGIN - LOGOUT] - Validate login without providing credentials</t>
  </si>
  <si>
    <t>[LOGIN - LOGOUT] - Validate Username and Password input fields place holder present</t>
  </si>
  <si>
    <t xml:space="preserve">Validate if Username and Password input fields in the Login modal have the place holder text </t>
  </si>
  <si>
    <t xml:space="preserve">Text typed in password input field is hidden by dots </t>
  </si>
  <si>
    <t xml:space="preserve">Validate the text into the Password input fields visibility is set hidden </t>
  </si>
  <si>
    <t xml:space="preserve">[LOGIN - LOGOUT] - Validate text in password input filed is hidden </t>
  </si>
  <si>
    <t>[CART] - User add product to cart from search results</t>
  </si>
  <si>
    <t>Validate user can add the searched product to Cart from Search Results Page</t>
  </si>
  <si>
    <t xml:space="preserve">1. Click black arrow  -&gt;] icon                          2.Type in valid username and password  3. Click on blue Login button 4. Type in search input field "Awesome Soft Shirt" 5. Click Search button 6. Click green cart icon from the searched and displayed product 7. Click black cart icon 8. Verify if searched and added product to cart appear being added in the cart </t>
  </si>
  <si>
    <t>Selected searched and added product to the cart is not displayed as being added in the cart , cart display "How about adding some products in your cart?" message instead</t>
  </si>
  <si>
    <t xml:space="preserve">Selected searched and added product to cart should be displayed as being added in the cart </t>
  </si>
  <si>
    <t>The predefined product to be searched by user after search action is not being added to cart when the products green cart icon is clicked . The searched product does not appear as being added to cart module.</t>
  </si>
  <si>
    <t>1. Click black arrow  -&gt;] icon                             2.Type in valid username and password  3. Click on blue Login button 4. Type in search input field "Awesome Soft Shirt" 5. Click Search button 6. Click green cart icon from the related searched and displayed product 7. Click black cart icon 8. Verify if searched and added product to cart appear being added in the cart module</t>
  </si>
  <si>
    <t>Selected product to be searched and added to the cart is not displayed being added in the cart , cart display "How about adding some products in your cart?" message instead</t>
  </si>
  <si>
    <t>Selected product to be searched and added to cart should be displayed being added in the cart module</t>
  </si>
  <si>
    <t xml:space="preserve">1. Click black arrow  -&gt;] icon                             2.Type in valid username and password  3. Click on blue Login button 4. Click "Awesome Granite Chips" product blue heart icon 5. Click "Awesome Metal Chair" product blue heart icon 6. Click "Awesome Soft Shirt" product blue heart icon 7. Click black heart icon 8. Click "Awesome Granite Chips" , "Awesome Metal Chair" and "Awesome Soft Shirt" products green cart icon to add to cart 9. Click black cart icon 10.  Verify if added products to cart appear being added in the "Your cart" page  </t>
  </si>
  <si>
    <t xml:space="preserve">[CART] - User can add product from wishlist to cart </t>
  </si>
  <si>
    <t>Validate user can add the product from 'Wishlist' Page to cart</t>
  </si>
  <si>
    <t>Slected product added to wishlist module by user is not being added from wishlist to cart when the product green cart icon is clicked . The product does not appear as being added to cart module.</t>
  </si>
  <si>
    <t xml:space="preserve">1. Click black arrow  -&gt;] icon                             2.Type in valid username and password  3. Click on blue Login button 4. Click "Awesome Granite Chips" product blue heart icon 5. Click "Awesome Metal Chair" product blue heart icon 6. Click "Awesome Soft Shirt" product blue heart icon 7. Click black heart icon 8. Click "Awesome Granite Chips" , "Awesome Metal Chair" and "Awesome Soft Shirt" products green cart icon to add to cart 9. Click black cart icon 10.  Verify if added products to cart appear in the "Your cart" page  </t>
  </si>
  <si>
    <t>Selected products added to wishlist than added to cart are not displayed being added in the "Your cart" page . Cart page show "How about adding some products in your cart?" message instead</t>
  </si>
  <si>
    <t xml:space="preserve">Selected products added to wishlist than added to cart should be displayed being added in "Your cart" page </t>
  </si>
  <si>
    <t xml:space="preserve">[CART] - User can add all the products to cart </t>
  </si>
  <si>
    <t xml:space="preserve">User can add all the products to the cart </t>
  </si>
  <si>
    <t xml:space="preserve">1. Click black arrow  -&gt;] icon                             2.Type in valid username and password  3. Click on blue Login button 4. Click  on each products green cart icon to add them to cart 5. Click on black cart icon 6. Verify if all products are added to cart </t>
  </si>
  <si>
    <t xml:space="preserve">Only "Refined Frozen Mouse" , "Incredible Concrete Hat" , "Practical Wooden Bacon" , "Practical Wooden Bacon" , "Licensed Steel Gloves" appear being added to cart </t>
  </si>
  <si>
    <t>All the selected products added to cart should be displayed being added in the "Your cart" page</t>
  </si>
  <si>
    <t xml:space="preserve">1. Click black arrow  -&gt;] icon                           2.Type in valid username and password  3. Click on blue Login button 4. Click  on each products green cart icon to add them to cart 5. Click on black cart icon 6. Verify if all products are added to cart </t>
  </si>
  <si>
    <t>All the products selected to be added to cart should be displayed as being added in the "Your cart" page</t>
  </si>
  <si>
    <t xml:space="preserve">1. Click black arrow  -&gt;] icon                            2.Type in valid username and password  3. Click on blue Login button 4. Click "Refined Frozen Mouse" product green cart icon 5. Click "Licensed Steel Gloves" product green cart icon 6. Click black cart icon 7. Verify if added products "Total" value is calculated correctly </t>
  </si>
  <si>
    <t>[CART] - Validate cart "Items total" value calculation functionality in a user account</t>
  </si>
  <si>
    <t>Validate cart  "Items total" value calculation functionality of the products added to the cart in a user account</t>
  </si>
  <si>
    <t>"Items total" value of added "Licensed Steel Gloves" and "Refined Frozen Mouse" should be $24.98 but instead it has the value of $9.99</t>
  </si>
  <si>
    <t xml:space="preserve"> "Items total" value should be calculated correctly based on all the added items to cart and should be $24.98</t>
  </si>
  <si>
    <t>[CART] - "Items total" value is not calculated correctly</t>
  </si>
  <si>
    <t>When more than one product is added by user to the cart module , the "Items total" value is not being calculated correctly by cart.</t>
  </si>
  <si>
    <t xml:space="preserve">1. Click black arrow  -&gt;] icon                             2.Type in valid username and password  3. Click on blue Login button 4. Click "Refined Frozen Mouse" product green cart icon 5. Click "Licensed Steel Gloves" product green cart icon 6. Click black cart icon 7. Verify if added products "Items total" value is calculated correctly </t>
  </si>
  <si>
    <t>1. Click black arrow  -&gt;] icon                            2.Type in valid username and password  3. Click on blue Login button 4. Click "Refined Frozen Mouse" product green cart icon 5. Click "Licensed Steel Gloves" product green cart icon 6. Click black cart icon 7. Verify if added products items are 1 piece each 8. Increase "Refined Frozen Mouse" products items number to 3 by click on plus icon 9. Verify if "Items total" value of added products are calculated correctly</t>
  </si>
  <si>
    <t xml:space="preserve">One piece of "Refined Frozen Mouse" and one piece of "Licensed Steel Gloves" has the "Items total" value of 9.99 . Three piece of "Refined Frozen Mouse" and one piece of "Licensed Steel Gloves" products has the "Items total" value $29.97 </t>
  </si>
  <si>
    <t>"Items total" value for one piece of each should be $24.98 and "Items total" value for four pieces of products should be $44.96</t>
  </si>
  <si>
    <t xml:space="preserve">[CART] - "Items total" value is not calculated correctly after increased items value </t>
  </si>
  <si>
    <t>When more than one product is added by user to the cart module and the added products items value is increased , the "Items total" value is not being calculated correctly by cart.</t>
  </si>
  <si>
    <t>1. Click black arrow  -&gt;] icon                             2.Type in valid username and password  3. Click on blue Login button 4. Click "Refined Frozen Mouse" product green cart icon 5. Click "Licensed Steel Gloves" product green cart icon 6. Click black cart icon 7. Verify if added products items are 1 piece each 8. Increase "Refined Frozen Mouse" products items number to 3 by click on plus icon 9. Verify if "Items total" value of added products are calculated correctly</t>
  </si>
  <si>
    <t>One piece of "Refined Frozen Mouse" and one piece of "Licensed Steel Gloves" has the "Items total" value of $24.98 . Three piece of "Refined Frozen Mouse" and one piece of "Licensed Steel Gloves" products has the "Items total" value $44.96</t>
  </si>
  <si>
    <t>1. Click black arrow  -&gt;] icon                             2.Type in valid username and password  3. Click on blue Login button 4. Click "Refined Frozen Mouse" product green cart icon 5. Click "Licensed Steel Gloves" product green cart icon 6. Click black cart icon 7. Verify if added products items are 1 piece each 8. Decrease "Refined Frozen Mouse" products items number to 0 by click on minus icon 9. Verify if "Items total" value of added products are calculated correctly</t>
  </si>
  <si>
    <t>All added products are deleted from cart after only the "Refined Frozen Mouse" items number are decreased to 0 and "Items total" value is $14.99</t>
  </si>
  <si>
    <t xml:space="preserve">"Items total" value for 1 item "Licensed Steel Gloves" and 0 item "Refined Frozen Mouse" should be $14.99 and products and items should be all displayed in the cart </t>
  </si>
  <si>
    <t xml:space="preserve">[CART] - "Items total" value is not calculated correctly after decreased items value </t>
  </si>
  <si>
    <t>When more than one product is added by user to the cart module and the added products items value is decreased , the "Items total" value is not being calculated correctly by cart.</t>
  </si>
  <si>
    <t>[CHECKOUT] - User can select different payment method than default</t>
  </si>
  <si>
    <t xml:space="preserve">1. Click black arrow  -&gt;] icon                            2.Type in valid username and password  3. Click on blue Login button 4. Click "Refined Frozen Mouse" product green cart icon 5. Click "Licensed Steel Gloves" product green cart icon 6. Click black cart icon 7. Click "Checkout" 8. Click on radio button of "Credit Card" payment option  </t>
  </si>
  <si>
    <t>[CHECKOUT] - other payment option can not be selected</t>
  </si>
  <si>
    <t>User should be able to select other Payment information option than Cash on delivery</t>
  </si>
  <si>
    <t xml:space="preserve">[HOMEPAGE] - Validate website back button </t>
  </si>
  <si>
    <t xml:space="preserve">Validate the website turn back button to the initial view </t>
  </si>
  <si>
    <t>[HOMEPAGE] - Validate website show users button</t>
  </si>
  <si>
    <t xml:space="preserve">Validate the website show registered users button </t>
  </si>
  <si>
    <t>List of Valid usernames and passwords for registered user accounts are displayed</t>
  </si>
  <si>
    <t xml:space="preserve">[HOMEPAGE] - Validate website reset button </t>
  </si>
  <si>
    <t>Validate the website reset application state button</t>
  </si>
  <si>
    <t xml:space="preserve">1. Verify if website is accessed by guest account the  "Hello guest!" message appear  2. Verify if black cart symbol count no products                                                                          3. Click black arrow -&gt;] icon                             4. Type in valid Username and Password         5. Click blue Login button                                       6. Verify if website is accessed by user account "Hi beetle!" message appear               7. Click "Practical Wooden Bacon" and "Refined Frozen Mouse" products green cart icon to add them to cart                                    8. Verify  black cart icon count 2 products added to cart                                                                9. Click blue round going arrow icon          10. Verify if website state reset , can be accessed by guest account "Hello guest!" message appear and black cart icon count no products </t>
  </si>
  <si>
    <t>After blue round going arrow icon is clicked the website reset the state can be accessed as guest account user and black cart icon count no products</t>
  </si>
  <si>
    <t xml:space="preserve">[PRODUCTS DISPLAY PAGE] - Validate the link of product name navigate to product presentation </t>
  </si>
  <si>
    <t>[PRODUCTS DISPLAY PAGE] - Validate products details are displayed on products page</t>
  </si>
  <si>
    <t>Validate the cart "Items total" value calculation functionality of the products added to cart after the item number of products are increased in a user account</t>
  </si>
  <si>
    <t>[CART] - Validate cart "Items total" value calculation functionality with increased item number in a user account</t>
  </si>
  <si>
    <t>[CART] - Validate cart "Items total" value calculation functionality with decreased item number in a user account</t>
  </si>
  <si>
    <t>Validate the "Items total" value calculation functionality of the products added to cart after the item number of products are decreased in a user account</t>
  </si>
  <si>
    <t>MC7</t>
  </si>
  <si>
    <t>[CART] - Validate cart "Items total" value calculation functionality deleting products</t>
  </si>
  <si>
    <t>Validate the "Items total" value calculation functionality of the products added to cart after one product is deleted from cart in a user account</t>
  </si>
  <si>
    <t>1. Click black arrow  -&gt;] icon                             2.Type in valid username and password  3. Click on blue Login button 4. Click "Refined Frozen Mouse" product green cart icon 5. Click "Licensed Steel Gloves" product green cart icon 6. Click "Incredible Concrete Hat" product green cart icon 7. Click black cart icon 8. Verify if added products items are 1 piece each 8. Delete "Licensed Steel Gloves" product from cart 9. Verify if "Items total" value of added products are calculated correctly</t>
  </si>
  <si>
    <t xml:space="preserve">Selected "Licensed Steel Gloves" product is deleted from cart , the "Refined Frozen Mouse" value of 1 item is $9.99 and the "Incredible Concrete Hat" value of 1 item is $7.99 , the "Items total" value of added products to cart is $10.00 </t>
  </si>
  <si>
    <t xml:space="preserve">After one product is deleted from cart the "Items total" value of products added to cart should update and should be calculated correctly . The "Items total" value for the "Refined Frozen Mouse" with 1 item value of $9.99 and for the "Incredible Concrete Hat" with 1 item value of $7.99 should be $17.98 </t>
  </si>
  <si>
    <t>Data to reproduce</t>
  </si>
  <si>
    <t>Actual results</t>
  </si>
  <si>
    <t>Bug Title</t>
  </si>
  <si>
    <t xml:space="preserve">Severity </t>
  </si>
  <si>
    <t xml:space="preserve">Bug description </t>
  </si>
  <si>
    <t xml:space="preserve">Data to reproduce </t>
  </si>
  <si>
    <t>[CART] - "Items total" value is not calculated correctly after products are deleted from cart</t>
  </si>
  <si>
    <t>When one product is being deleted from the products added to cart the cart "Items total" value is not updating and calculated correctly</t>
  </si>
  <si>
    <t>[PRODUCTS DISPLAY PAGE] - Validate products description is unique</t>
  </si>
  <si>
    <t>Click on green bag icon to reset application state</t>
  </si>
  <si>
    <t>Awesome Soft Shirt and "Gorgeous Soft Pizza" products have exactly the same description</t>
  </si>
  <si>
    <t>[SEARCH] - Validate if fields from search functionality have placeholder text</t>
  </si>
  <si>
    <t>[SEARCH] - Search under product name</t>
  </si>
  <si>
    <t>[SEARCH] - Search without name</t>
  </si>
  <si>
    <t>[SEARCH] - Search under non existing product name</t>
  </si>
  <si>
    <t xml:space="preserve">[SEARCH] - Search by product description text </t>
  </si>
  <si>
    <t>[SEARCH] - Search by attribute</t>
  </si>
  <si>
    <t>[SORT] - Sort products alphabetically</t>
  </si>
  <si>
    <t xml:space="preserve">1. Open login modal 2. Type in valid credentials and login 3. Click on sort dropdown                                                3. Click on "sort by name (A - Z)"  / Click on "sort by name (Z - A)"                         </t>
  </si>
  <si>
    <t>[SORT] - Sort products by price</t>
  </si>
  <si>
    <t xml:space="preserve">1. Open login modal 2. Type in valid credentials and login 3. Click on sort dropdown                                                4. Click on "sort by price (low to high)" / Click on "sort by price (high  to low)"                 </t>
  </si>
  <si>
    <t xml:space="preserve">WISHLIST </t>
  </si>
  <si>
    <t>[WISHLIST] - User add products to wishlist</t>
  </si>
  <si>
    <t>[WISHLIST] - User remove products from wishlist</t>
  </si>
  <si>
    <t>1. Click black arrow  -&gt;] icon                             2.Type in valid username and password  3. Click on blue Login button 4. Click on each products blue heart icon to add them to wishlist 5. Verify if black heart icon count "10" products added to wishlist 6. Click on each product blue broken heart icon 7. Verify if black heart symbol count no products added to wishlist</t>
  </si>
  <si>
    <t>[LOGIN - PRODUCTS DISPLAY PAGE - WISHLIST]</t>
  </si>
  <si>
    <t>1. Click black arrow  -&gt;] icon                            2.Type in valid username and password  3. Click on blue Login button 4. Verify the porducts display page greeting message appear 5. Click on each products blue heart icon to add them to wishlist 6. Verify if black heart icon count "10" products added to wishlist 7. Click on black heart icon 8. Verify if ten different products appear being added to wishlist</t>
  </si>
  <si>
    <t>[LOGIN - PRODUCTS DISPLAY PAGE - CART]</t>
  </si>
  <si>
    <t xml:space="preserve">1. Click black arrow  -&gt;] icon                             2.Type in valid username and password  3. Click on blue Login button 4. Verify the products display page greeting message appear 5. Click on each products green cart icon 5. Verify if black cart icon count 10 products added 6. Click on black cart icon 7. Verify if 10 different products appear added to cart </t>
  </si>
  <si>
    <t xml:space="preserve">Login - Products display page  - Cart </t>
  </si>
  <si>
    <t>[LOGIN - PRODUCTS DISPLAY PAGE - WISHLIST - CART]</t>
  </si>
  <si>
    <t xml:space="preserve">1. Click black arrow  -&gt;] icon                             2.Type in valid username and password  3. Click on blue Login button 4. Verify the products display page greeting message appear 5. Click on each products blue heart icon 6. Verify if black heart icon count "10" added products 7. Click on black heart icon 8. Click on each product green cart icon 9. Verify if black cart icon count "10" added products 10. Click on black cart icon 11. Verify if all ten different products appear in cart </t>
  </si>
  <si>
    <t>Login - Products display page - Wishlist - Cart</t>
  </si>
  <si>
    <t xml:space="preserve">Integration testing bug [Login - Products display page - Cart] - from user role from the homepage not all products can be added to cart </t>
  </si>
  <si>
    <t xml:space="preserve">Integration testing bug [Login - Products display page - Wishlist - Cart] - from user role not all the products can be added from wishlist to cart </t>
  </si>
  <si>
    <t>Integration testing bug [Login - Products display page - Sort] - from user role the products can not been sorted</t>
  </si>
  <si>
    <t>Bad interaction between login products display page wishlist and cart  , from user role not all the products are being added from wishlist to cart after the prducts green cart icon is clicked from wishlist module</t>
  </si>
  <si>
    <t>Bad interaction between login products display page and cart , from user role not all the products can be added from products display page to cart after each products green cart icon is being clicked</t>
  </si>
  <si>
    <t>Login - Products display page - Sort</t>
  </si>
  <si>
    <t xml:space="preserve">Bad interaction between login products display page and sort , the products are not being sorted from price low to high after the sort option is actioned from user </t>
  </si>
  <si>
    <t>[LOGIN - PRODUCTS DISPLAY PAGE  - SEARCH]</t>
  </si>
  <si>
    <t xml:space="preserve">1. Click black arrow  -&gt;] icon                            2.Type in valid username and password  3. Click on blue Login button 4. Verify the products display page greeting message appear 5. Click on "Search" input field 5. Type "Refined Frozen Mouse" 6. Click on "SEARCH" button 7. Verify if only searched product appear on "Products" page </t>
  </si>
  <si>
    <t>1. Click black arrow  -&gt;] icon                             2.Type in valid username and password  3. Click on blue Login button 4. Verify the products display page greeting message 5. Click on sort dropdown 5. Select "Sort by price (low to high) option 6. Verify if products are sorted from price low to high</t>
  </si>
  <si>
    <t>[LOGIN - PRODUCTS DISPLAY PAGE  - SORT]</t>
  </si>
  <si>
    <t xml:space="preserve">1. Click black arrow  -&gt;] icon                             2.Type in valid username and password  3. Click on blue Login button 4. Verify the homepage greeting message 5. Type in search input field "Practical" 6. Click on "Search" button 7. Verify if searched products are displayed 8. Click on sort dropdown 9. Click on sort option "Sort by price (low to high)" 10. Verify sort result 11. Click on products blue heart icon 11. Click on black heart icon 12. Click on products green cart icon 13. Click on black cart icon and verify if products are displayed in Your cart 14. Click "&gt; Checkout" 15. Type in "First Name", "Last Name" , "Address" 16. Click "&gt; Continue checkout 17. Click "&gt; Complete your order" 18. Verify completed order confirmation message appear </t>
  </si>
  <si>
    <t>[LOGIN - PRODUCTS DISPLAY PAGE - SEARCH - SORT - WISHLIST - CART - CHECKOUT]</t>
  </si>
  <si>
    <t>Validate the homepage functionality</t>
  </si>
  <si>
    <t>BCA-1</t>
  </si>
  <si>
    <t>BCA-2</t>
  </si>
  <si>
    <t>BCA-3</t>
  </si>
  <si>
    <t>BCA-4</t>
  </si>
  <si>
    <t>BCA-5</t>
  </si>
  <si>
    <t>BCA-6</t>
  </si>
  <si>
    <t>BCA-7</t>
  </si>
  <si>
    <t>BCA-8</t>
  </si>
  <si>
    <t>BCH-1</t>
  </si>
  <si>
    <t>BPDP-1</t>
  </si>
  <si>
    <t>BINT-1</t>
  </si>
  <si>
    <t>BINT-2</t>
  </si>
  <si>
    <t>BINT-3</t>
  </si>
  <si>
    <t>BSIS-1</t>
  </si>
  <si>
    <t>Browser : Google CHROME</t>
  </si>
  <si>
    <t>Creation date : 14.12.2022</t>
  </si>
  <si>
    <t xml:space="preserve">1. Verify if initial Products page is present                                                               2. Click on "Awesome Granite Chips" products clickable link                                         3. Click the green bag icon                                4. Verify if initial Products page is present </t>
  </si>
  <si>
    <t>1. Click black arrow  -&gt;] icon                                       2. Type in Username : thomas  Password : parola                                                                        3. Click on blue Login button</t>
  </si>
  <si>
    <t xml:space="preserve">1. Click black arrow  -&gt;] icon                                        2. In case , delete prefilled username and password                                                                 3. Click on blue Login button </t>
  </si>
  <si>
    <t xml:space="preserve">1. Click black arrow  -&gt;] icon                             2. Verify if Username text filed have place holder                                                                        3. Verify if Password text filed have place holder </t>
  </si>
  <si>
    <t>1. Click black arrow -&gt;] icon                              2. Type password in password input filed        3. Verify if the text is hidden by dots</t>
  </si>
  <si>
    <t>Exploratory testing process</t>
  </si>
  <si>
    <t>BUG REPORTS FOR DEMO SHOP e-commerce website manual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</si>
</sst>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Times New Roman"/>
      <family val="1"/>
    </font>
    <font>
      <b/>
      <sz val="11"/>
      <color theme="1"/>
      <name val="Calibri"/>
      <family val="2"/>
      <scheme val="minor"/>
    </font>
    <font>
      <b/>
      <sz val="11"/>
      <name val="Calibri"/>
      <family val="2"/>
      <scheme val="minor"/>
    </font>
    <font>
      <sz val="18"/>
      <color theme="1"/>
      <name val="Times New Roman"/>
      <family val="1"/>
    </font>
    <font>
      <b/>
      <sz val="18"/>
      <color theme="1"/>
      <name val="Times New Roman"/>
      <family val="1"/>
    </font>
    <font>
      <sz val="10"/>
      <color theme="1"/>
      <name val="Verdana"/>
      <family val="2"/>
    </font>
    <font>
      <sz val="11"/>
      <color theme="1"/>
      <name val="Calibri"/>
      <family val="2"/>
    </font>
    <font>
      <u/>
      <sz val="11"/>
      <color theme="10"/>
      <name val="Calibri"/>
      <family val="2"/>
      <scheme val="minor"/>
    </font>
  </fonts>
  <fills count="1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6"/>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them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4" tint="0.39997558519241921"/>
        <bgColor indexed="64"/>
      </patternFill>
    </fill>
  </fills>
  <borders count="10">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75">
    <xf numFmtId="0" fontId="0" fillId="0" borderId="0" xfId="0"/>
    <xf numFmtId="0" fontId="0" fillId="0" borderId="0" xfId="0" applyAlignment="1">
      <alignment horizontal="center"/>
    </xf>
    <xf numFmtId="0" fontId="0" fillId="0" borderId="0"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applyBorder="1"/>
    <xf numFmtId="0" fontId="1" fillId="4" borderId="4" xfId="0" applyFont="1" applyFill="1" applyBorder="1" applyAlignment="1">
      <alignment horizontal="center" vertical="center"/>
    </xf>
    <xf numFmtId="0" fontId="0" fillId="0" borderId="0" xfId="0"/>
    <xf numFmtId="0" fontId="3" fillId="3"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7" borderId="0" xfId="0" applyFill="1" applyAlignment="1">
      <alignment horizontal="center" vertical="center"/>
    </xf>
    <xf numFmtId="0" fontId="2" fillId="5" borderId="4" xfId="0" applyFont="1" applyFill="1" applyBorder="1" applyAlignment="1">
      <alignment horizontal="center" vertical="center"/>
    </xf>
    <xf numFmtId="0" fontId="0" fillId="0" borderId="0" xfId="0" applyAlignment="1">
      <alignment vertical="center" wrapText="1"/>
    </xf>
    <xf numFmtId="0" fontId="2" fillId="6" borderId="4" xfId="0" applyFont="1" applyFill="1" applyBorder="1" applyAlignment="1">
      <alignment horizontal="center" vertical="center" wrapText="1"/>
    </xf>
    <xf numFmtId="0" fontId="0" fillId="0" borderId="0" xfId="0" applyAlignment="1">
      <alignment wrapText="1"/>
    </xf>
    <xf numFmtId="0" fontId="2" fillId="5" borderId="0" xfId="0" applyFont="1" applyFill="1"/>
    <xf numFmtId="0" fontId="2" fillId="0" borderId="0" xfId="0" applyFont="1"/>
    <xf numFmtId="0" fontId="2" fillId="6" borderId="4" xfId="0" applyFont="1" applyFill="1" applyBorder="1"/>
    <xf numFmtId="0" fontId="3" fillId="6" borderId="4" xfId="0" applyFont="1" applyFill="1" applyBorder="1"/>
    <xf numFmtId="0" fontId="0" fillId="0" borderId="0" xfId="0" applyAlignment="1">
      <alignment vertical="center"/>
    </xf>
    <xf numFmtId="0" fontId="3" fillId="9" borderId="4" xfId="0" applyFont="1" applyFill="1" applyBorder="1" applyAlignment="1">
      <alignment horizontal="center" vertical="center" wrapText="1"/>
    </xf>
    <xf numFmtId="0" fontId="0" fillId="6" borderId="0" xfId="0" applyFill="1"/>
    <xf numFmtId="0" fontId="0" fillId="6" borderId="0" xfId="0" applyFill="1" applyAlignment="1">
      <alignment vertical="center" wrapText="1"/>
    </xf>
    <xf numFmtId="0" fontId="0" fillId="6" borderId="0" xfId="0" applyFill="1" applyAlignment="1">
      <alignment wrapText="1"/>
    </xf>
    <xf numFmtId="0" fontId="4" fillId="7" borderId="0" xfId="0" applyFont="1" applyFill="1" applyAlignment="1">
      <alignment horizontal="center" vertical="center"/>
    </xf>
    <xf numFmtId="0" fontId="0" fillId="7" borderId="0" xfId="0" applyFill="1" applyAlignment="1">
      <alignment horizontal="center" vertical="center"/>
    </xf>
    <xf numFmtId="0" fontId="0" fillId="8" borderId="5" xfId="0" applyFill="1" applyBorder="1"/>
    <xf numFmtId="0" fontId="0" fillId="8" borderId="8" xfId="0" applyFill="1" applyBorder="1"/>
    <xf numFmtId="0" fontId="0" fillId="8" borderId="1" xfId="0" applyFill="1" applyBorder="1"/>
    <xf numFmtId="0" fontId="0" fillId="8" borderId="6" xfId="0" applyFill="1" applyBorder="1"/>
    <xf numFmtId="0" fontId="0" fillId="8" borderId="0" xfId="0" applyFill="1" applyBorder="1"/>
    <xf numFmtId="0" fontId="0" fillId="8" borderId="2" xfId="0" applyFill="1" applyBorder="1"/>
    <xf numFmtId="0" fontId="0" fillId="8" borderId="7" xfId="0" applyFill="1" applyBorder="1"/>
    <xf numFmtId="0" fontId="0" fillId="8" borderId="9" xfId="0" applyFill="1" applyBorder="1"/>
    <xf numFmtId="0" fontId="0" fillId="8" borderId="3" xfId="0" applyFill="1" applyBorder="1"/>
    <xf numFmtId="0" fontId="0" fillId="10" borderId="4" xfId="0" applyFill="1" applyBorder="1" applyAlignment="1">
      <alignment vertical="center"/>
    </xf>
    <xf numFmtId="0" fontId="0" fillId="11" borderId="4" xfId="0" applyFill="1" applyBorder="1" applyAlignment="1">
      <alignment vertical="center"/>
    </xf>
    <xf numFmtId="0" fontId="0" fillId="12" borderId="4" xfId="0" applyFill="1" applyBorder="1" applyAlignment="1">
      <alignment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2" fillId="10" borderId="4" xfId="0" applyFont="1" applyFill="1" applyBorder="1" applyAlignment="1">
      <alignment horizontal="center" vertical="center"/>
    </xf>
    <xf numFmtId="0" fontId="1" fillId="10"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horizontal="center" vertical="center" wrapText="1"/>
    </xf>
    <xf numFmtId="0" fontId="2" fillId="11" borderId="4" xfId="0" applyFont="1" applyFill="1" applyBorder="1" applyAlignment="1">
      <alignment horizontal="center" vertical="center"/>
    </xf>
    <xf numFmtId="0" fontId="1" fillId="11" borderId="4" xfId="0" applyFont="1" applyFill="1" applyBorder="1" applyAlignment="1">
      <alignment horizontal="center" vertical="center"/>
    </xf>
    <xf numFmtId="0" fontId="6" fillId="10" borderId="4"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0" fillId="13" borderId="4" xfId="0" applyFill="1" applyBorder="1" applyAlignment="1">
      <alignment horizontal="center" vertical="center" wrapText="1"/>
    </xf>
    <xf numFmtId="0" fontId="0" fillId="14" borderId="4" xfId="0" applyFill="1" applyBorder="1" applyAlignment="1">
      <alignment vertical="center"/>
    </xf>
    <xf numFmtId="0" fontId="0" fillId="14" borderId="4" xfId="0" applyFill="1" applyBorder="1" applyAlignment="1">
      <alignment horizontal="center" vertical="center" wrapText="1"/>
    </xf>
    <xf numFmtId="0" fontId="0" fillId="11" borderId="4" xfId="0" applyFill="1" applyBorder="1" applyAlignment="1">
      <alignment horizontal="center" vertical="top" wrapText="1"/>
    </xf>
    <xf numFmtId="0" fontId="0" fillId="10" borderId="4" xfId="0" applyFill="1" applyBorder="1" applyAlignment="1">
      <alignment horizontal="center" vertical="top" wrapText="1"/>
    </xf>
    <xf numFmtId="0" fontId="0" fillId="10" borderId="4" xfId="0" applyFont="1" applyFill="1" applyBorder="1" applyAlignment="1">
      <alignment horizontal="center" vertical="center" wrapText="1"/>
    </xf>
    <xf numFmtId="0" fontId="0" fillId="11" borderId="4"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0" fillId="14" borderId="4" xfId="0" applyFill="1" applyBorder="1" applyAlignment="1">
      <alignment vertical="center" wrapText="1"/>
    </xf>
    <xf numFmtId="0" fontId="0" fillId="11" borderId="4" xfId="0" applyFill="1" applyBorder="1" applyAlignment="1">
      <alignment vertical="center" wrapText="1"/>
    </xf>
    <xf numFmtId="0" fontId="0" fillId="11" borderId="4" xfId="0" applyFill="1" applyBorder="1" applyAlignment="1">
      <alignment horizontal="left" vertical="center" wrapText="1"/>
    </xf>
    <xf numFmtId="0" fontId="0" fillId="11" borderId="4" xfId="0" applyFill="1" applyBorder="1" applyAlignment="1">
      <alignment horizontal="left" vertical="top" wrapText="1"/>
    </xf>
    <xf numFmtId="0" fontId="0" fillId="10" borderId="4" xfId="0" applyFill="1" applyBorder="1" applyAlignment="1">
      <alignment horizontal="left" vertical="center" wrapText="1"/>
    </xf>
    <xf numFmtId="0" fontId="0" fillId="10" borderId="4" xfId="0" applyFill="1" applyBorder="1" applyAlignment="1">
      <alignment horizontal="left" vertical="top" wrapText="1"/>
    </xf>
    <xf numFmtId="0" fontId="6" fillId="10" borderId="4" xfId="0" applyFont="1" applyFill="1" applyBorder="1" applyAlignment="1">
      <alignment horizontal="left" vertical="top" wrapText="1"/>
    </xf>
    <xf numFmtId="0" fontId="0" fillId="10" borderId="4" xfId="0" applyFill="1" applyBorder="1"/>
    <xf numFmtId="0" fontId="0" fillId="11" borderId="4" xfId="0" applyFill="1" applyBorder="1"/>
    <xf numFmtId="0" fontId="0" fillId="13" borderId="4" xfId="0" applyFill="1" applyBorder="1"/>
    <xf numFmtId="0" fontId="0" fillId="13" borderId="4" xfId="0" applyFill="1" applyBorder="1" applyAlignment="1">
      <alignment horizontal="center" vertical="center"/>
    </xf>
    <xf numFmtId="0" fontId="0" fillId="14" borderId="4" xfId="0" applyFill="1" applyBorder="1"/>
    <xf numFmtId="0" fontId="8" fillId="11" borderId="4" xfId="1" applyFill="1" applyBorder="1"/>
    <xf numFmtId="0" fontId="0" fillId="11" borderId="4" xfId="0" applyFill="1" applyBorder="1" applyAlignment="1">
      <alignment wrapText="1"/>
    </xf>
    <xf numFmtId="0" fontId="0" fillId="13" borderId="4" xfId="0" applyFill="1" applyBorder="1" applyAlignment="1">
      <alignment wrapText="1"/>
    </xf>
    <xf numFmtId="0" fontId="0" fillId="14" borderId="4"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fasttrackit-test.netlify.app/" TargetMode="External"/><Relationship Id="rId13" Type="http://schemas.openxmlformats.org/officeDocument/2006/relationships/hyperlink" Target="https://fasttrackit-test.netlify.app/" TargetMode="External"/><Relationship Id="rId3" Type="http://schemas.openxmlformats.org/officeDocument/2006/relationships/hyperlink" Target="https://fasttrackit-test.netlify.app/" TargetMode="External"/><Relationship Id="rId7" Type="http://schemas.openxmlformats.org/officeDocument/2006/relationships/hyperlink" Target="https://fasttrackit-test.netlify.app/" TargetMode="External"/><Relationship Id="rId12" Type="http://schemas.openxmlformats.org/officeDocument/2006/relationships/hyperlink" Target="https://fasttrackit-test.netlify.app/" TargetMode="External"/><Relationship Id="rId2" Type="http://schemas.openxmlformats.org/officeDocument/2006/relationships/hyperlink" Target="https://fasttrackit-test.netlify.app/" TargetMode="External"/><Relationship Id="rId1" Type="http://schemas.openxmlformats.org/officeDocument/2006/relationships/hyperlink" Target="https://fasttrackit-test.netlify.app/" TargetMode="External"/><Relationship Id="rId6" Type="http://schemas.openxmlformats.org/officeDocument/2006/relationships/hyperlink" Target="https://fasttrackit-test.netlify.app/" TargetMode="External"/><Relationship Id="rId11" Type="http://schemas.openxmlformats.org/officeDocument/2006/relationships/hyperlink" Target="https://fasttrackit-test.netlify.app/" TargetMode="External"/><Relationship Id="rId5" Type="http://schemas.openxmlformats.org/officeDocument/2006/relationships/hyperlink" Target="https://fasttrackit-test.netlify.app/" TargetMode="External"/><Relationship Id="rId10" Type="http://schemas.openxmlformats.org/officeDocument/2006/relationships/hyperlink" Target="https://fasttrackit-test.netlify.app/" TargetMode="External"/><Relationship Id="rId4" Type="http://schemas.openxmlformats.org/officeDocument/2006/relationships/hyperlink" Target="https://fasttrackit-test.netlify.app/" TargetMode="External"/><Relationship Id="rId9" Type="http://schemas.openxmlformats.org/officeDocument/2006/relationships/hyperlink" Target="https://fasttrackit-test.netlify.app/" TargetMode="External"/><Relationship Id="rId14" Type="http://schemas.openxmlformats.org/officeDocument/2006/relationships/hyperlink" Target="https://fasttrackit-test.netlify.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opLeftCell="B14" zoomScale="60" zoomScaleNormal="60" workbookViewId="0">
      <selection activeCell="K53" sqref="K53"/>
    </sheetView>
  </sheetViews>
  <sheetFormatPr defaultRowHeight="15" x14ac:dyDescent="0.25"/>
  <cols>
    <col min="1" max="1" width="28.5703125" style="9" customWidth="1"/>
    <col min="2" max="2" width="17.5703125" bestFit="1" customWidth="1"/>
    <col min="3" max="3" width="18.85546875" customWidth="1"/>
    <col min="4" max="4" width="18.85546875" style="9" customWidth="1"/>
    <col min="5" max="5" width="32.42578125" style="9" customWidth="1"/>
    <col min="6" max="6" width="33.140625" customWidth="1"/>
    <col min="7" max="7" width="33.140625" style="9" customWidth="1"/>
    <col min="8" max="8" width="25.7109375" style="9" customWidth="1"/>
    <col min="9" max="9" width="42.140625" customWidth="1"/>
    <col min="10" max="10" width="33.140625" style="9" customWidth="1"/>
    <col min="11" max="11" width="30.85546875" customWidth="1"/>
    <col min="12" max="12" width="26.5703125" style="9" customWidth="1"/>
    <col min="13" max="13" width="25.5703125" customWidth="1"/>
    <col min="14" max="14" width="18.85546875" customWidth="1"/>
    <col min="15" max="16" width="16.7109375" customWidth="1"/>
    <col min="17" max="17" width="11.28515625" customWidth="1"/>
  </cols>
  <sheetData>
    <row r="1" spans="1:16" s="9" customFormat="1" x14ac:dyDescent="0.25"/>
    <row r="2" spans="1:16" ht="15.75" thickBot="1" x14ac:dyDescent="0.3">
      <c r="C2" s="9"/>
      <c r="F2" s="27" t="s">
        <v>12</v>
      </c>
      <c r="G2" s="28"/>
      <c r="H2" s="28"/>
      <c r="I2" s="28"/>
      <c r="J2" s="13"/>
    </row>
    <row r="3" spans="1:16" s="9" customFormat="1" x14ac:dyDescent="0.25">
      <c r="A3" s="20" t="s">
        <v>166</v>
      </c>
      <c r="B3" s="20">
        <f>COUNTIF(M13:M56,"Partial completed")</f>
        <v>1</v>
      </c>
      <c r="F3" s="28"/>
      <c r="G3" s="28"/>
      <c r="H3" s="28"/>
      <c r="I3" s="28"/>
      <c r="J3" s="13"/>
      <c r="M3" s="29" t="s">
        <v>14</v>
      </c>
      <c r="N3" s="30"/>
      <c r="O3" s="31"/>
    </row>
    <row r="4" spans="1:16" s="9" customFormat="1" x14ac:dyDescent="0.25">
      <c r="A4" s="21" t="s">
        <v>17</v>
      </c>
      <c r="B4" s="21">
        <f>COUNTIF(M13:M56,"Pass")</f>
        <v>30</v>
      </c>
      <c r="F4" s="28"/>
      <c r="G4" s="28"/>
      <c r="H4" s="28"/>
      <c r="I4" s="28"/>
      <c r="J4" s="13"/>
      <c r="M4" s="32" t="s">
        <v>436</v>
      </c>
      <c r="N4" s="33"/>
      <c r="O4" s="34"/>
    </row>
    <row r="5" spans="1:16" s="9" customFormat="1" x14ac:dyDescent="0.25">
      <c r="A5" s="21" t="s">
        <v>18</v>
      </c>
      <c r="B5" s="21">
        <f>COUNTIF(M13:M56,"Fail")</f>
        <v>13</v>
      </c>
      <c r="F5" s="28"/>
      <c r="G5" s="28"/>
      <c r="H5" s="28"/>
      <c r="I5" s="28"/>
      <c r="J5" s="13"/>
      <c r="M5" s="32" t="s">
        <v>13</v>
      </c>
      <c r="N5" s="33"/>
      <c r="O5" s="34"/>
    </row>
    <row r="6" spans="1:16" s="9" customFormat="1" x14ac:dyDescent="0.25">
      <c r="A6" s="21" t="s">
        <v>19</v>
      </c>
      <c r="B6" s="21">
        <f>SUM(B3:B5)</f>
        <v>44</v>
      </c>
      <c r="F6" s="28"/>
      <c r="G6" s="28"/>
      <c r="H6" s="28"/>
      <c r="I6" s="28"/>
      <c r="J6" s="13"/>
      <c r="M6" s="32" t="s">
        <v>15</v>
      </c>
      <c r="N6" s="33"/>
      <c r="O6" s="34"/>
    </row>
    <row r="7" spans="1:16" s="9" customFormat="1" x14ac:dyDescent="0.25">
      <c r="F7" s="28"/>
      <c r="G7" s="28"/>
      <c r="H7" s="28"/>
      <c r="I7" s="28"/>
      <c r="J7" s="13"/>
      <c r="M7" s="32" t="s">
        <v>16</v>
      </c>
      <c r="N7" s="33"/>
      <c r="O7" s="34"/>
    </row>
    <row r="8" spans="1:16" s="9" customFormat="1" ht="15.75" thickBot="1" x14ac:dyDescent="0.3">
      <c r="F8" s="28"/>
      <c r="G8" s="28"/>
      <c r="H8" s="28"/>
      <c r="I8" s="28"/>
      <c r="J8" s="13"/>
      <c r="M8" s="35" t="s">
        <v>437</v>
      </c>
      <c r="N8" s="36"/>
      <c r="O8" s="37"/>
    </row>
    <row r="9" spans="1:16" x14ac:dyDescent="0.25">
      <c r="B9" s="9"/>
      <c r="C9" s="9"/>
      <c r="F9" s="28"/>
      <c r="G9" s="28"/>
      <c r="H9" s="28"/>
      <c r="I9" s="28"/>
      <c r="J9" s="13"/>
      <c r="K9" s="9"/>
      <c r="M9" s="9"/>
      <c r="N9" s="9"/>
      <c r="O9" s="9"/>
      <c r="P9" s="9"/>
    </row>
    <row r="11" spans="1:16" ht="22.5" customHeight="1" x14ac:dyDescent="0.25">
      <c r="K11" s="1"/>
      <c r="L11" s="1"/>
    </row>
    <row r="12" spans="1:16" ht="22.5" customHeight="1" x14ac:dyDescent="0.25">
      <c r="C12" s="18" t="s">
        <v>11</v>
      </c>
      <c r="D12" s="18" t="s">
        <v>26</v>
      </c>
      <c r="E12" s="18" t="s">
        <v>32</v>
      </c>
      <c r="F12" s="14" t="s">
        <v>25</v>
      </c>
      <c r="G12" s="14" t="s">
        <v>27</v>
      </c>
      <c r="H12" s="14" t="s">
        <v>22</v>
      </c>
      <c r="I12" s="8" t="s">
        <v>3</v>
      </c>
      <c r="J12" s="8" t="s">
        <v>24</v>
      </c>
      <c r="K12" s="8" t="s">
        <v>0</v>
      </c>
      <c r="L12" s="8" t="s">
        <v>28</v>
      </c>
      <c r="M12" s="8" t="s">
        <v>23</v>
      </c>
      <c r="N12" s="19"/>
    </row>
    <row r="13" spans="1:16" s="9" customFormat="1" ht="68.25" customHeight="1" x14ac:dyDescent="0.25">
      <c r="B13" s="9" t="s">
        <v>95</v>
      </c>
      <c r="C13" s="38" t="s">
        <v>99</v>
      </c>
      <c r="D13" s="41" t="s">
        <v>96</v>
      </c>
      <c r="E13" s="42" t="s">
        <v>108</v>
      </c>
      <c r="F13" s="42" t="s">
        <v>260</v>
      </c>
      <c r="G13" s="42" t="s">
        <v>261</v>
      </c>
      <c r="H13" s="42" t="s">
        <v>21</v>
      </c>
      <c r="I13" s="42" t="s">
        <v>262</v>
      </c>
      <c r="J13" s="42" t="s">
        <v>263</v>
      </c>
      <c r="K13" s="42" t="s">
        <v>264</v>
      </c>
      <c r="L13" s="42" t="s">
        <v>265</v>
      </c>
      <c r="M13" s="11" t="s">
        <v>1</v>
      </c>
    </row>
    <row r="14" spans="1:16" s="9" customFormat="1" ht="72" customHeight="1" x14ac:dyDescent="0.25">
      <c r="B14" s="24"/>
      <c r="C14" s="39" t="s">
        <v>100</v>
      </c>
      <c r="D14" s="45" t="s">
        <v>96</v>
      </c>
      <c r="E14" s="46" t="s">
        <v>107</v>
      </c>
      <c r="F14" s="46" t="s">
        <v>266</v>
      </c>
      <c r="G14" s="46" t="s">
        <v>44</v>
      </c>
      <c r="H14" s="47"/>
      <c r="I14" s="46" t="s">
        <v>267</v>
      </c>
      <c r="J14" s="46" t="s">
        <v>268</v>
      </c>
      <c r="K14" s="46" t="s">
        <v>269</v>
      </c>
      <c r="L14" s="48"/>
      <c r="M14" s="11" t="s">
        <v>1</v>
      </c>
    </row>
    <row r="15" spans="1:16" s="9" customFormat="1" ht="136.5" customHeight="1" x14ac:dyDescent="0.25">
      <c r="C15" s="38" t="s">
        <v>101</v>
      </c>
      <c r="D15" s="41" t="s">
        <v>97</v>
      </c>
      <c r="E15" s="42" t="s">
        <v>186</v>
      </c>
      <c r="F15" s="49" t="s">
        <v>270</v>
      </c>
      <c r="G15" s="43"/>
      <c r="H15" s="42" t="s">
        <v>21</v>
      </c>
      <c r="I15" s="42" t="s">
        <v>271</v>
      </c>
      <c r="J15" s="42" t="s">
        <v>272</v>
      </c>
      <c r="K15" s="42" t="s">
        <v>273</v>
      </c>
      <c r="L15" s="42" t="s">
        <v>274</v>
      </c>
      <c r="M15" s="10" t="s">
        <v>2</v>
      </c>
    </row>
    <row r="16" spans="1:16" s="9" customFormat="1" ht="193.5" customHeight="1" x14ac:dyDescent="0.25">
      <c r="C16" s="39" t="s">
        <v>102</v>
      </c>
      <c r="D16" s="45" t="s">
        <v>97</v>
      </c>
      <c r="E16" s="46" t="s">
        <v>277</v>
      </c>
      <c r="F16" s="46" t="s">
        <v>278</v>
      </c>
      <c r="G16" s="47"/>
      <c r="H16" s="46" t="s">
        <v>21</v>
      </c>
      <c r="I16" s="46" t="s">
        <v>279</v>
      </c>
      <c r="J16" s="46" t="s">
        <v>280</v>
      </c>
      <c r="K16" s="46" t="s">
        <v>281</v>
      </c>
      <c r="L16" s="46" t="s">
        <v>282</v>
      </c>
      <c r="M16" s="11" t="s">
        <v>1</v>
      </c>
    </row>
    <row r="17" spans="2:14" s="9" customFormat="1" ht="114.75" customHeight="1" x14ac:dyDescent="0.25">
      <c r="C17" s="38" t="s">
        <v>103</v>
      </c>
      <c r="D17" s="41" t="s">
        <v>283</v>
      </c>
      <c r="E17" s="42" t="s">
        <v>284</v>
      </c>
      <c r="F17" s="42" t="s">
        <v>188</v>
      </c>
      <c r="G17" s="43"/>
      <c r="H17" s="42" t="s">
        <v>21</v>
      </c>
      <c r="I17" s="42" t="s">
        <v>285</v>
      </c>
      <c r="J17" s="42" t="s">
        <v>286</v>
      </c>
      <c r="K17" s="42" t="s">
        <v>286</v>
      </c>
      <c r="L17" s="42" t="s">
        <v>287</v>
      </c>
      <c r="M17" s="11" t="s">
        <v>1</v>
      </c>
    </row>
    <row r="18" spans="2:14" s="9" customFormat="1" ht="153" customHeight="1" x14ac:dyDescent="0.25">
      <c r="C18" s="39" t="s">
        <v>104</v>
      </c>
      <c r="D18" s="45" t="s">
        <v>283</v>
      </c>
      <c r="E18" s="46" t="s">
        <v>288</v>
      </c>
      <c r="F18" s="46" t="s">
        <v>20</v>
      </c>
      <c r="G18" s="47"/>
      <c r="H18" s="46" t="s">
        <v>21</v>
      </c>
      <c r="I18" s="46" t="s">
        <v>289</v>
      </c>
      <c r="J18" s="46" t="s">
        <v>91</v>
      </c>
      <c r="K18" s="46" t="s">
        <v>91</v>
      </c>
      <c r="L18" s="46" t="s">
        <v>287</v>
      </c>
      <c r="M18" s="11" t="s">
        <v>1</v>
      </c>
    </row>
    <row r="19" spans="2:14" s="9" customFormat="1" ht="103.5" customHeight="1" x14ac:dyDescent="0.25">
      <c r="C19" s="38" t="s">
        <v>105</v>
      </c>
      <c r="D19" s="41" t="s">
        <v>45</v>
      </c>
      <c r="E19" s="42" t="s">
        <v>290</v>
      </c>
      <c r="F19" s="42" t="s">
        <v>47</v>
      </c>
      <c r="G19" s="55"/>
      <c r="H19" s="55"/>
      <c r="I19" s="42" t="s">
        <v>438</v>
      </c>
      <c r="J19" s="42" t="s">
        <v>291</v>
      </c>
      <c r="K19" s="42" t="s">
        <v>291</v>
      </c>
      <c r="L19" s="44"/>
      <c r="M19" s="11" t="s">
        <v>1</v>
      </c>
    </row>
    <row r="20" spans="2:14" s="9" customFormat="1" ht="299.25" customHeight="1" x14ac:dyDescent="0.25">
      <c r="C20" s="39" t="s">
        <v>106</v>
      </c>
      <c r="D20" s="45" t="s">
        <v>45</v>
      </c>
      <c r="E20" s="46" t="s">
        <v>292</v>
      </c>
      <c r="F20" s="46" t="s">
        <v>46</v>
      </c>
      <c r="G20" s="54"/>
      <c r="H20" s="46" t="s">
        <v>21</v>
      </c>
      <c r="I20" s="46" t="s">
        <v>293</v>
      </c>
      <c r="J20" s="46" t="s">
        <v>294</v>
      </c>
      <c r="K20" s="46" t="s">
        <v>294</v>
      </c>
      <c r="L20" s="48"/>
      <c r="M20" s="11" t="s">
        <v>1</v>
      </c>
    </row>
    <row r="21" spans="2:14" s="9" customFormat="1" ht="74.25" customHeight="1" x14ac:dyDescent="0.25">
      <c r="B21" s="25" t="s">
        <v>98</v>
      </c>
      <c r="C21" s="38" t="s">
        <v>111</v>
      </c>
      <c r="D21" s="41" t="s">
        <v>96</v>
      </c>
      <c r="E21" s="56" t="s">
        <v>295</v>
      </c>
      <c r="F21" s="42" t="s">
        <v>5</v>
      </c>
      <c r="G21" s="42" t="s">
        <v>33</v>
      </c>
      <c r="H21" s="42" t="s">
        <v>31</v>
      </c>
      <c r="I21" s="42" t="s">
        <v>296</v>
      </c>
      <c r="J21" s="42" t="s">
        <v>34</v>
      </c>
      <c r="K21" s="42" t="s">
        <v>34</v>
      </c>
      <c r="L21" s="42" t="s">
        <v>35</v>
      </c>
      <c r="M21" s="11" t="s">
        <v>1</v>
      </c>
    </row>
    <row r="22" spans="2:14" s="9" customFormat="1" ht="75" customHeight="1" x14ac:dyDescent="0.25">
      <c r="B22" s="15"/>
      <c r="C22" s="39" t="s">
        <v>112</v>
      </c>
      <c r="D22" s="45" t="s">
        <v>96</v>
      </c>
      <c r="E22" s="46" t="s">
        <v>298</v>
      </c>
      <c r="F22" s="46" t="s">
        <v>7</v>
      </c>
      <c r="G22" s="46" t="s">
        <v>36</v>
      </c>
      <c r="H22" s="46" t="s">
        <v>30</v>
      </c>
      <c r="I22" s="46" t="s">
        <v>297</v>
      </c>
      <c r="J22" s="46" t="s">
        <v>37</v>
      </c>
      <c r="K22" s="46" t="s">
        <v>37</v>
      </c>
      <c r="L22" s="46" t="s">
        <v>35</v>
      </c>
      <c r="M22" s="11" t="s">
        <v>1</v>
      </c>
    </row>
    <row r="23" spans="2:14" s="9" customFormat="1" ht="70.5" customHeight="1" x14ac:dyDescent="0.25">
      <c r="B23" s="15"/>
      <c r="C23" s="38" t="s">
        <v>113</v>
      </c>
      <c r="D23" s="56" t="s">
        <v>299</v>
      </c>
      <c r="E23" s="42" t="s">
        <v>300</v>
      </c>
      <c r="F23" s="42" t="s">
        <v>6</v>
      </c>
      <c r="G23" s="42" t="s">
        <v>38</v>
      </c>
      <c r="H23" s="42" t="s">
        <v>29</v>
      </c>
      <c r="I23" s="42" t="s">
        <v>439</v>
      </c>
      <c r="J23" s="42" t="s">
        <v>37</v>
      </c>
      <c r="K23" s="42" t="s">
        <v>37</v>
      </c>
      <c r="L23" s="42" t="s">
        <v>35</v>
      </c>
      <c r="M23" s="11" t="s">
        <v>1</v>
      </c>
    </row>
    <row r="24" spans="2:14" s="9" customFormat="1" ht="60" x14ac:dyDescent="0.25">
      <c r="B24" s="15"/>
      <c r="C24" s="39" t="s">
        <v>114</v>
      </c>
      <c r="D24" s="57" t="s">
        <v>299</v>
      </c>
      <c r="E24" s="46" t="s">
        <v>301</v>
      </c>
      <c r="F24" s="58" t="s">
        <v>39</v>
      </c>
      <c r="G24" s="46"/>
      <c r="H24" s="46"/>
      <c r="I24" s="46" t="s">
        <v>440</v>
      </c>
      <c r="J24" s="46" t="s">
        <v>40</v>
      </c>
      <c r="K24" s="46" t="s">
        <v>40</v>
      </c>
      <c r="L24" s="46" t="s">
        <v>35</v>
      </c>
      <c r="M24" s="11" t="s">
        <v>1</v>
      </c>
    </row>
    <row r="25" spans="2:14" s="9" customFormat="1" ht="84.75" customHeight="1" x14ac:dyDescent="0.25">
      <c r="B25" s="15"/>
      <c r="C25" s="38" t="s">
        <v>115</v>
      </c>
      <c r="D25" s="56" t="s">
        <v>299</v>
      </c>
      <c r="E25" s="42" t="s">
        <v>302</v>
      </c>
      <c r="F25" s="56" t="s">
        <v>303</v>
      </c>
      <c r="G25" s="55"/>
      <c r="H25" s="55"/>
      <c r="I25" s="42" t="s">
        <v>441</v>
      </c>
      <c r="J25" s="42" t="s">
        <v>41</v>
      </c>
      <c r="K25" s="42" t="s">
        <v>41</v>
      </c>
      <c r="L25" s="42" t="s">
        <v>35</v>
      </c>
      <c r="M25" s="11" t="s">
        <v>1</v>
      </c>
    </row>
    <row r="26" spans="2:14" s="9" customFormat="1" ht="71.25" customHeight="1" x14ac:dyDescent="0.25">
      <c r="B26" s="24"/>
      <c r="C26" s="39" t="s">
        <v>116</v>
      </c>
      <c r="D26" s="57" t="s">
        <v>299</v>
      </c>
      <c r="E26" s="46" t="s">
        <v>306</v>
      </c>
      <c r="F26" s="57" t="s">
        <v>305</v>
      </c>
      <c r="G26" s="46" t="s">
        <v>43</v>
      </c>
      <c r="H26" s="46" t="s">
        <v>42</v>
      </c>
      <c r="I26" s="46" t="s">
        <v>442</v>
      </c>
      <c r="J26" s="46" t="s">
        <v>304</v>
      </c>
      <c r="K26" s="46" t="s">
        <v>304</v>
      </c>
      <c r="L26" s="46" t="s">
        <v>35</v>
      </c>
      <c r="M26" s="11" t="s">
        <v>1</v>
      </c>
    </row>
    <row r="27" spans="2:14" s="9" customFormat="1" ht="165" customHeight="1" x14ac:dyDescent="0.25">
      <c r="B27" s="24"/>
      <c r="C27" s="38" t="s">
        <v>117</v>
      </c>
      <c r="D27" s="42" t="s">
        <v>109</v>
      </c>
      <c r="E27" s="42" t="s">
        <v>307</v>
      </c>
      <c r="F27" s="49" t="s">
        <v>308</v>
      </c>
      <c r="G27" s="42"/>
      <c r="H27" s="42" t="s">
        <v>21</v>
      </c>
      <c r="I27" s="42" t="s">
        <v>309</v>
      </c>
      <c r="J27" s="42" t="s">
        <v>310</v>
      </c>
      <c r="K27" s="42" t="s">
        <v>311</v>
      </c>
      <c r="L27" s="42" t="s">
        <v>274</v>
      </c>
      <c r="M27" s="12" t="s">
        <v>2</v>
      </c>
    </row>
    <row r="28" spans="2:14" s="9" customFormat="1" ht="246" customHeight="1" x14ac:dyDescent="0.25">
      <c r="C28" s="39" t="s">
        <v>118</v>
      </c>
      <c r="D28" s="46" t="s">
        <v>97</v>
      </c>
      <c r="E28" s="46" t="s">
        <v>317</v>
      </c>
      <c r="F28" s="50" t="s">
        <v>318</v>
      </c>
      <c r="G28" s="62"/>
      <c r="H28" s="46" t="s">
        <v>21</v>
      </c>
      <c r="I28" s="46" t="s">
        <v>316</v>
      </c>
      <c r="J28" s="46" t="s">
        <v>321</v>
      </c>
      <c r="K28" s="46" t="s">
        <v>322</v>
      </c>
      <c r="L28" s="46" t="s">
        <v>287</v>
      </c>
      <c r="M28" s="12" t="s">
        <v>2</v>
      </c>
    </row>
    <row r="29" spans="2:14" s="9" customFormat="1" ht="133.5" customHeight="1" x14ac:dyDescent="0.25">
      <c r="B29" s="24"/>
      <c r="C29" s="38" t="s">
        <v>119</v>
      </c>
      <c r="D29" s="42" t="s">
        <v>97</v>
      </c>
      <c r="E29" s="42" t="s">
        <v>323</v>
      </c>
      <c r="F29" s="42" t="s">
        <v>324</v>
      </c>
      <c r="G29" s="55"/>
      <c r="H29" s="42" t="s">
        <v>21</v>
      </c>
      <c r="I29" s="42" t="s">
        <v>325</v>
      </c>
      <c r="J29" s="42" t="s">
        <v>326</v>
      </c>
      <c r="K29" s="42" t="s">
        <v>327</v>
      </c>
      <c r="L29" s="42" t="s">
        <v>287</v>
      </c>
      <c r="M29" s="12" t="s">
        <v>2</v>
      </c>
      <c r="N29" s="16"/>
    </row>
    <row r="30" spans="2:14" s="9" customFormat="1" ht="151.5" customHeight="1" x14ac:dyDescent="0.25">
      <c r="C30" s="39" t="s">
        <v>120</v>
      </c>
      <c r="D30" s="46" t="s">
        <v>97</v>
      </c>
      <c r="E30" s="46" t="s">
        <v>331</v>
      </c>
      <c r="F30" s="46" t="s">
        <v>332</v>
      </c>
      <c r="G30" s="46"/>
      <c r="H30" s="46" t="s">
        <v>21</v>
      </c>
      <c r="I30" s="46" t="s">
        <v>330</v>
      </c>
      <c r="J30" s="46" t="s">
        <v>333</v>
      </c>
      <c r="K30" s="46" t="s">
        <v>334</v>
      </c>
      <c r="L30" s="54" t="s">
        <v>287</v>
      </c>
      <c r="M30" s="12" t="s">
        <v>2</v>
      </c>
    </row>
    <row r="31" spans="2:14" s="9" customFormat="1" ht="214.5" customHeight="1" x14ac:dyDescent="0.25">
      <c r="B31" s="24"/>
      <c r="C31" s="63" t="s">
        <v>121</v>
      </c>
      <c r="D31" s="42" t="s">
        <v>97</v>
      </c>
      <c r="E31" s="42" t="s">
        <v>366</v>
      </c>
      <c r="F31" s="42" t="s">
        <v>365</v>
      </c>
      <c r="G31" s="42"/>
      <c r="H31" s="42" t="s">
        <v>21</v>
      </c>
      <c r="I31" s="42" t="s">
        <v>338</v>
      </c>
      <c r="J31" s="42" t="s">
        <v>339</v>
      </c>
      <c r="K31" s="42" t="s">
        <v>340</v>
      </c>
      <c r="L31" s="42" t="s">
        <v>287</v>
      </c>
      <c r="M31" s="12" t="s">
        <v>2</v>
      </c>
    </row>
    <row r="32" spans="2:14" s="9" customFormat="1" ht="216.75" customHeight="1" x14ac:dyDescent="0.25">
      <c r="B32" s="24"/>
      <c r="C32" s="39" t="s">
        <v>122</v>
      </c>
      <c r="D32" s="46" t="s">
        <v>97</v>
      </c>
      <c r="E32" s="46" t="s">
        <v>367</v>
      </c>
      <c r="F32" s="46" t="s">
        <v>368</v>
      </c>
      <c r="G32" s="46"/>
      <c r="H32" s="46" t="s">
        <v>21</v>
      </c>
      <c r="I32" s="46" t="s">
        <v>345</v>
      </c>
      <c r="J32" s="46" t="s">
        <v>346</v>
      </c>
      <c r="K32" s="46" t="s">
        <v>347</v>
      </c>
      <c r="L32" s="46" t="s">
        <v>287</v>
      </c>
      <c r="M32" s="12" t="s">
        <v>2</v>
      </c>
    </row>
    <row r="33" spans="1:17" s="9" customFormat="1" ht="213" customHeight="1" x14ac:dyDescent="0.25">
      <c r="B33" s="24"/>
      <c r="C33" s="38" t="s">
        <v>369</v>
      </c>
      <c r="D33" s="42" t="s">
        <v>97</v>
      </c>
      <c r="E33" s="42" t="s">
        <v>370</v>
      </c>
      <c r="F33" s="42" t="s">
        <v>371</v>
      </c>
      <c r="G33" s="42"/>
      <c r="H33" s="42" t="s">
        <v>21</v>
      </c>
      <c r="I33" s="42" t="s">
        <v>372</v>
      </c>
      <c r="J33" s="42" t="s">
        <v>373</v>
      </c>
      <c r="K33" s="42" t="s">
        <v>374</v>
      </c>
      <c r="L33" s="42" t="s">
        <v>287</v>
      </c>
      <c r="M33" s="12" t="s">
        <v>2</v>
      </c>
    </row>
    <row r="34" spans="1:17" s="9" customFormat="1" ht="160.5" customHeight="1" x14ac:dyDescent="0.25">
      <c r="B34" s="24"/>
      <c r="C34" s="39" t="s">
        <v>123</v>
      </c>
      <c r="D34" s="45" t="s">
        <v>205</v>
      </c>
      <c r="E34" s="46" t="s">
        <v>350</v>
      </c>
      <c r="F34" s="46" t="s">
        <v>187</v>
      </c>
      <c r="G34" s="46"/>
      <c r="H34" s="46" t="s">
        <v>21</v>
      </c>
      <c r="I34" s="46" t="s">
        <v>351</v>
      </c>
      <c r="J34" s="46" t="s">
        <v>88</v>
      </c>
      <c r="K34" s="46" t="s">
        <v>89</v>
      </c>
      <c r="L34" s="46" t="s">
        <v>87</v>
      </c>
      <c r="M34" s="12" t="s">
        <v>2</v>
      </c>
    </row>
    <row r="35" spans="1:17" s="9" customFormat="1" ht="116.25" customHeight="1" x14ac:dyDescent="0.25">
      <c r="B35" s="7"/>
      <c r="C35" s="63" t="s">
        <v>124</v>
      </c>
      <c r="D35" s="42" t="s">
        <v>45</v>
      </c>
      <c r="E35" s="42" t="s">
        <v>354</v>
      </c>
      <c r="F35" s="42" t="s">
        <v>355</v>
      </c>
      <c r="G35" s="42"/>
      <c r="H35" s="42"/>
      <c r="I35" s="42" t="s">
        <v>49</v>
      </c>
      <c r="J35" s="42" t="s">
        <v>48</v>
      </c>
      <c r="K35" s="42" t="s">
        <v>51</v>
      </c>
      <c r="L35" s="55"/>
      <c r="M35" s="11" t="s">
        <v>1</v>
      </c>
      <c r="N35" s="2"/>
      <c r="O35" s="2"/>
      <c r="P35" s="2"/>
      <c r="Q35" s="2"/>
    </row>
    <row r="36" spans="1:17" s="9" customFormat="1" ht="84" customHeight="1" x14ac:dyDescent="0.25">
      <c r="B36" s="7"/>
      <c r="C36" s="61" t="s">
        <v>125</v>
      </c>
      <c r="D36" s="46" t="s">
        <v>45</v>
      </c>
      <c r="E36" s="46" t="s">
        <v>356</v>
      </c>
      <c r="F36" s="46" t="s">
        <v>357</v>
      </c>
      <c r="G36" s="46"/>
      <c r="H36" s="46"/>
      <c r="I36" s="46" t="s">
        <v>50</v>
      </c>
      <c r="J36" s="46" t="s">
        <v>358</v>
      </c>
      <c r="K36" s="46" t="s">
        <v>358</v>
      </c>
      <c r="L36" s="54"/>
      <c r="M36" s="11" t="s">
        <v>1</v>
      </c>
      <c r="N36" s="2"/>
      <c r="O36" s="2"/>
      <c r="P36" s="2"/>
      <c r="Q36" s="2"/>
    </row>
    <row r="37" spans="1:17" s="9" customFormat="1" ht="294.75" customHeight="1" x14ac:dyDescent="0.25">
      <c r="B37" s="7"/>
      <c r="C37" s="63" t="s">
        <v>126</v>
      </c>
      <c r="D37" s="42" t="s">
        <v>45</v>
      </c>
      <c r="E37" s="42" t="s">
        <v>359</v>
      </c>
      <c r="F37" s="42" t="s">
        <v>360</v>
      </c>
      <c r="G37" s="42"/>
      <c r="H37" s="42"/>
      <c r="I37" s="42" t="s">
        <v>361</v>
      </c>
      <c r="J37" s="42" t="s">
        <v>362</v>
      </c>
      <c r="K37" s="42" t="s">
        <v>362</v>
      </c>
      <c r="L37" s="42"/>
      <c r="M37" s="11" t="s">
        <v>1</v>
      </c>
      <c r="N37" s="2"/>
      <c r="O37" s="2"/>
      <c r="P37" s="2"/>
      <c r="Q37" s="2"/>
    </row>
    <row r="38" spans="1:17" s="9" customFormat="1" ht="101.25" customHeight="1" x14ac:dyDescent="0.25">
      <c r="B38" s="24"/>
      <c r="C38" s="61" t="s">
        <v>137</v>
      </c>
      <c r="D38" s="46" t="s">
        <v>92</v>
      </c>
      <c r="E38" s="46" t="s">
        <v>363</v>
      </c>
      <c r="F38" s="46" t="s">
        <v>63</v>
      </c>
      <c r="G38" s="46"/>
      <c r="H38" s="46"/>
      <c r="I38" s="46" t="s">
        <v>59</v>
      </c>
      <c r="J38" s="46" t="s">
        <v>64</v>
      </c>
      <c r="K38" s="46" t="s">
        <v>64</v>
      </c>
      <c r="L38" s="46" t="s">
        <v>65</v>
      </c>
      <c r="M38" s="11" t="s">
        <v>1</v>
      </c>
      <c r="N38" s="2"/>
      <c r="O38" s="2"/>
      <c r="P38" s="2"/>
      <c r="Q38" s="2"/>
    </row>
    <row r="39" spans="1:17" s="9" customFormat="1" ht="96.75" customHeight="1" x14ac:dyDescent="0.25">
      <c r="C39" s="63" t="s">
        <v>138</v>
      </c>
      <c r="D39" s="42" t="s">
        <v>92</v>
      </c>
      <c r="E39" s="42" t="s">
        <v>364</v>
      </c>
      <c r="F39" s="49" t="s">
        <v>58</v>
      </c>
      <c r="G39" s="42"/>
      <c r="H39" s="42"/>
      <c r="I39" s="42" t="s">
        <v>60</v>
      </c>
      <c r="J39" s="42" t="s">
        <v>66</v>
      </c>
      <c r="K39" s="42" t="s">
        <v>66</v>
      </c>
      <c r="L39" s="42" t="s">
        <v>65</v>
      </c>
      <c r="M39" s="11" t="s">
        <v>1</v>
      </c>
      <c r="N39" s="2"/>
      <c r="O39" s="2"/>
      <c r="P39" s="2"/>
      <c r="Q39" s="2"/>
    </row>
    <row r="40" spans="1:17" s="3" customFormat="1" ht="145.5" customHeight="1" x14ac:dyDescent="0.25">
      <c r="A40" s="9"/>
      <c r="B40" s="24"/>
      <c r="C40" s="61" t="s">
        <v>139</v>
      </c>
      <c r="D40" s="46" t="s">
        <v>92</v>
      </c>
      <c r="E40" s="46" t="s">
        <v>383</v>
      </c>
      <c r="F40" s="46" t="s">
        <v>52</v>
      </c>
      <c r="G40" s="54"/>
      <c r="H40" s="54"/>
      <c r="I40" s="46" t="s">
        <v>61</v>
      </c>
      <c r="J40" s="46" t="s">
        <v>68</v>
      </c>
      <c r="K40" s="46" t="s">
        <v>67</v>
      </c>
      <c r="L40" s="46" t="s">
        <v>384</v>
      </c>
      <c r="M40" s="10" t="s">
        <v>2</v>
      </c>
      <c r="N40" s="2"/>
      <c r="O40" s="2"/>
      <c r="P40" s="2"/>
      <c r="Q40" s="2"/>
    </row>
    <row r="41" spans="1:17" s="9" customFormat="1" ht="78.75" customHeight="1" x14ac:dyDescent="0.25">
      <c r="C41" s="63" t="s">
        <v>127</v>
      </c>
      <c r="D41" s="42" t="s">
        <v>93</v>
      </c>
      <c r="E41" s="42" t="s">
        <v>386</v>
      </c>
      <c r="F41" s="49" t="s">
        <v>62</v>
      </c>
      <c r="G41" s="64"/>
      <c r="H41" s="64"/>
      <c r="I41" s="42" t="s">
        <v>69</v>
      </c>
      <c r="J41" s="42" t="s">
        <v>70</v>
      </c>
      <c r="K41" s="42" t="s">
        <v>71</v>
      </c>
      <c r="L41" s="55"/>
      <c r="M41" s="11" t="s">
        <v>1</v>
      </c>
      <c r="N41" s="2"/>
      <c r="O41" s="2"/>
      <c r="P41" s="2"/>
      <c r="Q41" s="2"/>
    </row>
    <row r="42" spans="1:17" ht="86.25" customHeight="1" x14ac:dyDescent="0.25">
      <c r="C42" s="61" t="s">
        <v>128</v>
      </c>
      <c r="D42" s="46" t="s">
        <v>93</v>
      </c>
      <c r="E42" s="46" t="s">
        <v>387</v>
      </c>
      <c r="F42" s="46" t="s">
        <v>53</v>
      </c>
      <c r="G42" s="54"/>
      <c r="H42" s="54"/>
      <c r="I42" s="46" t="s">
        <v>72</v>
      </c>
      <c r="J42" s="46" t="s">
        <v>73</v>
      </c>
      <c r="K42" s="46" t="s">
        <v>73</v>
      </c>
      <c r="L42" s="46" t="s">
        <v>384</v>
      </c>
      <c r="M42" s="11" t="s">
        <v>1</v>
      </c>
      <c r="N42" s="2"/>
      <c r="O42" s="2"/>
      <c r="P42" s="2"/>
      <c r="Q42" s="2"/>
    </row>
    <row r="43" spans="1:17" s="9" customFormat="1" ht="71.25" customHeight="1" x14ac:dyDescent="0.25">
      <c r="C43" s="63" t="s">
        <v>129</v>
      </c>
      <c r="D43" s="42" t="s">
        <v>93</v>
      </c>
      <c r="E43" s="42" t="s">
        <v>388</v>
      </c>
      <c r="F43" s="49" t="s">
        <v>54</v>
      </c>
      <c r="G43" s="65"/>
      <c r="H43" s="55"/>
      <c r="I43" s="42" t="s">
        <v>74</v>
      </c>
      <c r="J43" s="42" t="s">
        <v>75</v>
      </c>
      <c r="K43" s="42" t="s">
        <v>75</v>
      </c>
      <c r="L43" s="55" t="s">
        <v>384</v>
      </c>
      <c r="M43" s="11" t="s">
        <v>1</v>
      </c>
      <c r="N43" s="2"/>
      <c r="O43" s="2"/>
      <c r="P43" s="2"/>
      <c r="Q43" s="2"/>
    </row>
    <row r="44" spans="1:17" s="9" customFormat="1" ht="62.25" customHeight="1" x14ac:dyDescent="0.25">
      <c r="B44" s="24"/>
      <c r="C44" s="61" t="s">
        <v>130</v>
      </c>
      <c r="D44" s="46" t="s">
        <v>93</v>
      </c>
      <c r="E44" s="46" t="s">
        <v>389</v>
      </c>
      <c r="F44" s="50" t="s">
        <v>55</v>
      </c>
      <c r="G44" s="50" t="s">
        <v>78</v>
      </c>
      <c r="H44" s="50" t="s">
        <v>79</v>
      </c>
      <c r="I44" s="46" t="s">
        <v>76</v>
      </c>
      <c r="J44" s="46" t="s">
        <v>81</v>
      </c>
      <c r="K44" s="46" t="s">
        <v>77</v>
      </c>
      <c r="L44" s="46" t="s">
        <v>384</v>
      </c>
      <c r="M44" s="11" t="s">
        <v>1</v>
      </c>
      <c r="N44" s="2"/>
      <c r="O44" s="2"/>
      <c r="P44" s="2"/>
      <c r="Q44" s="2"/>
    </row>
    <row r="45" spans="1:17" s="9" customFormat="1" ht="85.5" customHeight="1" x14ac:dyDescent="0.25">
      <c r="C45" s="63" t="s">
        <v>131</v>
      </c>
      <c r="D45" s="42" t="s">
        <v>93</v>
      </c>
      <c r="E45" s="42" t="s">
        <v>390</v>
      </c>
      <c r="F45" s="49" t="s">
        <v>56</v>
      </c>
      <c r="G45" s="55"/>
      <c r="H45" s="55"/>
      <c r="I45" s="42" t="s">
        <v>80</v>
      </c>
      <c r="J45" s="42" t="s">
        <v>82</v>
      </c>
      <c r="K45" s="42" t="s">
        <v>82</v>
      </c>
      <c r="L45" s="42" t="s">
        <v>384</v>
      </c>
      <c r="M45" s="11" t="s">
        <v>1</v>
      </c>
      <c r="N45" s="2"/>
      <c r="O45" s="2"/>
      <c r="P45" s="2"/>
      <c r="Q45" s="2"/>
    </row>
    <row r="46" spans="1:17" s="9" customFormat="1" ht="71.25" customHeight="1" x14ac:dyDescent="0.25">
      <c r="C46" s="61" t="s">
        <v>132</v>
      </c>
      <c r="D46" s="46" t="s">
        <v>93</v>
      </c>
      <c r="E46" s="46" t="s">
        <v>391</v>
      </c>
      <c r="F46" s="46" t="s">
        <v>57</v>
      </c>
      <c r="G46" s="46" t="s">
        <v>85</v>
      </c>
      <c r="H46" s="46" t="s">
        <v>86</v>
      </c>
      <c r="I46" s="46" t="s">
        <v>83</v>
      </c>
      <c r="J46" s="46" t="s">
        <v>84</v>
      </c>
      <c r="K46" s="46" t="s">
        <v>84</v>
      </c>
      <c r="L46" s="54"/>
      <c r="M46" s="11" t="s">
        <v>1</v>
      </c>
      <c r="N46" s="2"/>
      <c r="O46" s="2"/>
      <c r="P46" s="2"/>
      <c r="Q46" s="2"/>
    </row>
    <row r="47" spans="1:17" s="4" customFormat="1" ht="106.5" customHeight="1" x14ac:dyDescent="0.25">
      <c r="A47" s="9"/>
      <c r="C47" s="63" t="s">
        <v>133</v>
      </c>
      <c r="D47" s="42" t="s">
        <v>94</v>
      </c>
      <c r="E47" s="42" t="s">
        <v>392</v>
      </c>
      <c r="F47" s="42" t="s">
        <v>8</v>
      </c>
      <c r="G47" s="55"/>
      <c r="H47" s="55"/>
      <c r="I47" s="42" t="s">
        <v>393</v>
      </c>
      <c r="J47" s="42" t="s">
        <v>9</v>
      </c>
      <c r="K47" s="42" t="s">
        <v>9</v>
      </c>
      <c r="L47" s="55"/>
      <c r="M47" s="11" t="s">
        <v>1</v>
      </c>
      <c r="N47" s="2"/>
      <c r="O47" s="2"/>
      <c r="P47" s="2"/>
      <c r="Q47" s="2"/>
    </row>
    <row r="48" spans="1:17" s="4" customFormat="1" ht="109.5" customHeight="1" x14ac:dyDescent="0.25">
      <c r="A48" s="9"/>
      <c r="C48" s="61" t="s">
        <v>134</v>
      </c>
      <c r="D48" s="46" t="s">
        <v>94</v>
      </c>
      <c r="E48" s="46" t="s">
        <v>394</v>
      </c>
      <c r="F48" s="46" t="s">
        <v>4</v>
      </c>
      <c r="G48" s="54"/>
      <c r="H48" s="54"/>
      <c r="I48" s="46" t="s">
        <v>395</v>
      </c>
      <c r="J48" s="46" t="s">
        <v>10</v>
      </c>
      <c r="K48" s="46" t="s">
        <v>10</v>
      </c>
      <c r="L48" s="54"/>
      <c r="M48" s="11" t="s">
        <v>1</v>
      </c>
      <c r="N48" s="2"/>
      <c r="O48" s="2"/>
      <c r="P48" s="2"/>
      <c r="Q48" s="2"/>
    </row>
    <row r="49" spans="1:17" s="6" customFormat="1" ht="106.5" customHeight="1" x14ac:dyDescent="0.25">
      <c r="A49" s="9"/>
      <c r="B49" s="24"/>
      <c r="C49" s="63" t="s">
        <v>135</v>
      </c>
      <c r="D49" s="42" t="s">
        <v>396</v>
      </c>
      <c r="E49" s="42" t="s">
        <v>397</v>
      </c>
      <c r="F49" s="42" t="s">
        <v>188</v>
      </c>
      <c r="G49" s="55"/>
      <c r="H49" s="42" t="s">
        <v>21</v>
      </c>
      <c r="I49" s="55" t="s">
        <v>285</v>
      </c>
      <c r="J49" s="42" t="s">
        <v>90</v>
      </c>
      <c r="K49" s="42" t="s">
        <v>90</v>
      </c>
      <c r="L49" s="55"/>
      <c r="M49" s="11" t="s">
        <v>1</v>
      </c>
      <c r="N49" s="2"/>
      <c r="O49" s="2"/>
      <c r="P49" s="2"/>
      <c r="Q49" s="2"/>
    </row>
    <row r="50" spans="1:17" s="6" customFormat="1" ht="173.25" customHeight="1" x14ac:dyDescent="0.25">
      <c r="A50" s="9"/>
      <c r="C50" s="61" t="s">
        <v>136</v>
      </c>
      <c r="D50" s="46" t="s">
        <v>396</v>
      </c>
      <c r="E50" s="46" t="s">
        <v>398</v>
      </c>
      <c r="F50" s="46" t="s">
        <v>20</v>
      </c>
      <c r="G50" s="54"/>
      <c r="H50" s="46" t="s">
        <v>21</v>
      </c>
      <c r="I50" s="46" t="s">
        <v>399</v>
      </c>
      <c r="J50" s="46" t="s">
        <v>91</v>
      </c>
      <c r="K50" s="46" t="s">
        <v>91</v>
      </c>
      <c r="L50" s="54"/>
      <c r="M50" s="11" t="s">
        <v>1</v>
      </c>
      <c r="N50" s="2"/>
      <c r="O50" s="2"/>
      <c r="P50" s="2"/>
      <c r="Q50" s="2"/>
    </row>
    <row r="51" spans="1:17" s="5" customFormat="1" ht="192.75" customHeight="1" x14ac:dyDescent="0.25">
      <c r="A51" s="9"/>
      <c r="B51" s="17" t="s">
        <v>110</v>
      </c>
      <c r="C51" s="63" t="s">
        <v>140</v>
      </c>
      <c r="D51" s="42" t="s">
        <v>242</v>
      </c>
      <c r="E51" s="42" t="s">
        <v>400</v>
      </c>
      <c r="F51" s="42" t="s">
        <v>247</v>
      </c>
      <c r="G51" s="64"/>
      <c r="H51" s="42" t="s">
        <v>21</v>
      </c>
      <c r="I51" s="42" t="s">
        <v>401</v>
      </c>
      <c r="J51" s="42" t="s">
        <v>248</v>
      </c>
      <c r="K51" s="42" t="s">
        <v>248</v>
      </c>
      <c r="L51" s="42" t="s">
        <v>287</v>
      </c>
      <c r="M51" s="11" t="s">
        <v>1</v>
      </c>
      <c r="N51" s="2"/>
      <c r="O51" s="2"/>
      <c r="P51" s="2"/>
      <c r="Q51" s="2"/>
    </row>
    <row r="52" spans="1:17" ht="163.5" customHeight="1" x14ac:dyDescent="0.25">
      <c r="B52" s="26" t="s">
        <v>198</v>
      </c>
      <c r="C52" s="61" t="s">
        <v>141</v>
      </c>
      <c r="D52" s="46" t="s">
        <v>243</v>
      </c>
      <c r="E52" s="46" t="s">
        <v>402</v>
      </c>
      <c r="F52" s="46" t="s">
        <v>251</v>
      </c>
      <c r="G52" s="67"/>
      <c r="H52" s="46" t="s">
        <v>21</v>
      </c>
      <c r="I52" s="46" t="s">
        <v>403</v>
      </c>
      <c r="J52" s="46" t="s">
        <v>250</v>
      </c>
      <c r="K52" s="46" t="s">
        <v>249</v>
      </c>
      <c r="L52" s="46" t="s">
        <v>287</v>
      </c>
      <c r="M52" s="10" t="s">
        <v>2</v>
      </c>
    </row>
    <row r="53" spans="1:17" ht="234" customHeight="1" x14ac:dyDescent="0.25">
      <c r="C53" s="63" t="s">
        <v>142</v>
      </c>
      <c r="D53" s="42" t="s">
        <v>244</v>
      </c>
      <c r="E53" s="42" t="s">
        <v>405</v>
      </c>
      <c r="F53" s="42" t="s">
        <v>252</v>
      </c>
      <c r="G53" s="66"/>
      <c r="H53" s="42" t="s">
        <v>21</v>
      </c>
      <c r="I53" s="42" t="s">
        <v>406</v>
      </c>
      <c r="J53" s="42" t="s">
        <v>253</v>
      </c>
      <c r="K53" s="42" t="s">
        <v>254</v>
      </c>
      <c r="L53" s="42" t="s">
        <v>287</v>
      </c>
      <c r="M53" s="10" t="s">
        <v>2</v>
      </c>
    </row>
    <row r="54" spans="1:17" ht="157.5" customHeight="1" x14ac:dyDescent="0.25">
      <c r="C54" s="61" t="s">
        <v>143</v>
      </c>
      <c r="D54" s="46" t="s">
        <v>245</v>
      </c>
      <c r="E54" s="46" t="s">
        <v>415</v>
      </c>
      <c r="F54" s="46" t="s">
        <v>255</v>
      </c>
      <c r="G54" s="67"/>
      <c r="H54" s="46" t="s">
        <v>21</v>
      </c>
      <c r="I54" s="46" t="s">
        <v>416</v>
      </c>
      <c r="J54" s="46" t="s">
        <v>256</v>
      </c>
      <c r="K54" s="46" t="s">
        <v>256</v>
      </c>
      <c r="L54" s="46" t="s">
        <v>287</v>
      </c>
      <c r="M54" s="11" t="s">
        <v>1</v>
      </c>
    </row>
    <row r="55" spans="1:17" ht="161.25" customHeight="1" x14ac:dyDescent="0.25">
      <c r="C55" s="63" t="s">
        <v>144</v>
      </c>
      <c r="D55" s="42" t="s">
        <v>246</v>
      </c>
      <c r="E55" s="42" t="s">
        <v>418</v>
      </c>
      <c r="F55" s="42" t="s">
        <v>259</v>
      </c>
      <c r="G55" s="66"/>
      <c r="H55" s="42" t="s">
        <v>21</v>
      </c>
      <c r="I55" s="42" t="s">
        <v>417</v>
      </c>
      <c r="J55" s="42" t="s">
        <v>258</v>
      </c>
      <c r="K55" s="42" t="s">
        <v>257</v>
      </c>
      <c r="L55" s="42" t="s">
        <v>287</v>
      </c>
      <c r="M55" s="10" t="s">
        <v>2</v>
      </c>
    </row>
    <row r="56" spans="1:17" ht="297.75" customHeight="1" x14ac:dyDescent="0.25">
      <c r="B56" s="17" t="s">
        <v>203</v>
      </c>
      <c r="C56" s="61" t="s">
        <v>145</v>
      </c>
      <c r="D56" s="46" t="s">
        <v>199</v>
      </c>
      <c r="E56" s="46" t="s">
        <v>420</v>
      </c>
      <c r="F56" s="46" t="s">
        <v>200</v>
      </c>
      <c r="G56" s="67"/>
      <c r="H56" s="46" t="s">
        <v>21</v>
      </c>
      <c r="I56" s="46" t="s">
        <v>419</v>
      </c>
      <c r="J56" s="46" t="s">
        <v>201</v>
      </c>
      <c r="K56" s="46" t="s">
        <v>202</v>
      </c>
      <c r="L56" s="46" t="s">
        <v>287</v>
      </c>
      <c r="M56" s="23" t="s">
        <v>204</v>
      </c>
    </row>
  </sheetData>
  <mergeCells count="7">
    <mergeCell ref="F2:I9"/>
    <mergeCell ref="M3:O3"/>
    <mergeCell ref="M4:O4"/>
    <mergeCell ref="M5:O5"/>
    <mergeCell ref="M6:O6"/>
    <mergeCell ref="M7:O7"/>
    <mergeCell ref="M8:O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2"/>
  <sheetViews>
    <sheetView topLeftCell="A6" workbookViewId="0">
      <selection activeCell="G10" sqref="G10"/>
    </sheetView>
  </sheetViews>
  <sheetFormatPr defaultRowHeight="15" x14ac:dyDescent="0.25"/>
  <cols>
    <col min="4" max="4" width="20.85546875" customWidth="1"/>
    <col min="5" max="5" width="42.28515625" customWidth="1"/>
  </cols>
  <sheetData>
    <row r="3" spans="3:8" ht="45" x14ac:dyDescent="0.25">
      <c r="C3" s="53" t="s">
        <v>146</v>
      </c>
      <c r="D3" s="53" t="s">
        <v>147</v>
      </c>
      <c r="E3" s="53" t="s">
        <v>148</v>
      </c>
      <c r="F3" s="9"/>
      <c r="G3" s="9"/>
      <c r="H3" s="9"/>
    </row>
    <row r="4" spans="3:8" ht="34.5" customHeight="1" x14ac:dyDescent="0.25">
      <c r="C4" s="69" t="s">
        <v>149</v>
      </c>
      <c r="D4" s="51" t="s">
        <v>443</v>
      </c>
      <c r="E4" s="51" t="s">
        <v>150</v>
      </c>
      <c r="F4" s="9"/>
      <c r="G4" s="9"/>
      <c r="H4" s="9"/>
    </row>
    <row r="5" spans="3:8" ht="39.75" customHeight="1" x14ac:dyDescent="0.25">
      <c r="C5" s="69" t="s">
        <v>151</v>
      </c>
      <c r="D5" s="51" t="s">
        <v>443</v>
      </c>
      <c r="E5" s="51" t="s">
        <v>152</v>
      </c>
      <c r="F5" s="9"/>
      <c r="G5" s="9"/>
      <c r="H5" s="9"/>
    </row>
    <row r="6" spans="3:8" ht="40.5" customHeight="1" x14ac:dyDescent="0.25">
      <c r="C6" s="69" t="s">
        <v>153</v>
      </c>
      <c r="D6" s="51" t="s">
        <v>443</v>
      </c>
      <c r="E6" s="51" t="s">
        <v>421</v>
      </c>
      <c r="F6" s="9"/>
      <c r="G6" s="9"/>
      <c r="H6" s="9"/>
    </row>
    <row r="7" spans="3:8" ht="27.75" customHeight="1" x14ac:dyDescent="0.25">
      <c r="C7" s="69" t="s">
        <v>154</v>
      </c>
      <c r="D7" s="51" t="s">
        <v>443</v>
      </c>
      <c r="E7" s="51" t="s">
        <v>155</v>
      </c>
      <c r="F7" s="9"/>
      <c r="G7" s="9"/>
      <c r="H7" s="9"/>
    </row>
    <row r="8" spans="3:8" ht="30" x14ac:dyDescent="0.25">
      <c r="C8" s="69" t="s">
        <v>156</v>
      </c>
      <c r="D8" s="51" t="s">
        <v>443</v>
      </c>
      <c r="E8" s="51" t="s">
        <v>157</v>
      </c>
      <c r="F8" s="9"/>
      <c r="G8" s="9"/>
      <c r="H8" s="9"/>
    </row>
    <row r="9" spans="3:8" ht="30" x14ac:dyDescent="0.25">
      <c r="C9" s="69" t="s">
        <v>158</v>
      </c>
      <c r="D9" s="51" t="s">
        <v>443</v>
      </c>
      <c r="E9" s="51" t="s">
        <v>159</v>
      </c>
      <c r="F9" s="9"/>
      <c r="G9" s="9"/>
      <c r="H9" s="9"/>
    </row>
    <row r="10" spans="3:8" ht="30" x14ac:dyDescent="0.25">
      <c r="C10" s="69" t="s">
        <v>160</v>
      </c>
      <c r="D10" s="51" t="s">
        <v>443</v>
      </c>
      <c r="E10" s="51" t="s">
        <v>161</v>
      </c>
      <c r="F10" s="9"/>
      <c r="G10" s="9"/>
      <c r="H10" s="9"/>
    </row>
    <row r="11" spans="3:8" ht="30" x14ac:dyDescent="0.25">
      <c r="C11" s="69" t="s">
        <v>162</v>
      </c>
      <c r="D11" s="51" t="s">
        <v>443</v>
      </c>
      <c r="E11" s="51" t="s">
        <v>163</v>
      </c>
      <c r="F11" s="9"/>
      <c r="G11" s="9"/>
      <c r="H11" s="9"/>
    </row>
    <row r="12" spans="3:8" ht="30" x14ac:dyDescent="0.25">
      <c r="C12" s="69" t="s">
        <v>164</v>
      </c>
      <c r="D12" s="51" t="s">
        <v>443</v>
      </c>
      <c r="E12" s="51" t="s">
        <v>165</v>
      </c>
      <c r="F12" s="9"/>
      <c r="G12" s="9"/>
      <c r="H12"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9"/>
  <sheetViews>
    <sheetView tabSelected="1" topLeftCell="A234" zoomScaleNormal="100" workbookViewId="0">
      <selection activeCell="N182" sqref="N182"/>
    </sheetView>
  </sheetViews>
  <sheetFormatPr defaultRowHeight="15" x14ac:dyDescent="0.25"/>
  <cols>
    <col min="2" max="2" width="22.7109375" customWidth="1"/>
    <col min="3" max="3" width="39.140625" customWidth="1"/>
  </cols>
  <sheetData>
    <row r="2" spans="2:8" x14ac:dyDescent="0.25">
      <c r="H2" t="s">
        <v>444</v>
      </c>
    </row>
    <row r="4" spans="2:8" x14ac:dyDescent="0.25">
      <c r="B4" s="40" t="s">
        <v>167</v>
      </c>
      <c r="C4" s="67" t="s">
        <v>422</v>
      </c>
    </row>
    <row r="5" spans="2:8" x14ac:dyDescent="0.25">
      <c r="B5" s="40" t="s">
        <v>168</v>
      </c>
      <c r="C5" s="67" t="s">
        <v>189</v>
      </c>
    </row>
    <row r="6" spans="2:8" x14ac:dyDescent="0.25">
      <c r="B6" s="40" t="s">
        <v>169</v>
      </c>
      <c r="C6" s="71" t="s">
        <v>180</v>
      </c>
    </row>
    <row r="7" spans="2:8" x14ac:dyDescent="0.25">
      <c r="B7" s="40" t="s">
        <v>170</v>
      </c>
      <c r="C7" s="67" t="s">
        <v>181</v>
      </c>
    </row>
    <row r="8" spans="2:8" s="9" customFormat="1" x14ac:dyDescent="0.25">
      <c r="B8" s="40" t="s">
        <v>179</v>
      </c>
      <c r="C8" s="67" t="s">
        <v>182</v>
      </c>
    </row>
    <row r="9" spans="2:8" x14ac:dyDescent="0.25">
      <c r="B9" s="40" t="s">
        <v>171</v>
      </c>
      <c r="C9" s="67" t="s">
        <v>183</v>
      </c>
    </row>
    <row r="10" spans="2:8" x14ac:dyDescent="0.25">
      <c r="B10" s="40" t="s">
        <v>172</v>
      </c>
      <c r="C10" s="67" t="s">
        <v>183</v>
      </c>
    </row>
    <row r="11" spans="2:8" ht="16.5" customHeight="1" x14ac:dyDescent="0.25">
      <c r="B11" s="40" t="s">
        <v>23</v>
      </c>
      <c r="C11" s="67" t="s">
        <v>184</v>
      </c>
    </row>
    <row r="12" spans="2:8" ht="102" customHeight="1" x14ac:dyDescent="0.25">
      <c r="B12" s="40" t="s">
        <v>173</v>
      </c>
      <c r="C12" s="60" t="s">
        <v>178</v>
      </c>
    </row>
    <row r="13" spans="2:8" ht="75" x14ac:dyDescent="0.25">
      <c r="B13" s="40" t="s">
        <v>174</v>
      </c>
      <c r="C13" s="72" t="s">
        <v>191</v>
      </c>
    </row>
    <row r="14" spans="2:8" s="9" customFormat="1" x14ac:dyDescent="0.25">
      <c r="B14" s="40" t="s">
        <v>185</v>
      </c>
      <c r="C14" s="67" t="s">
        <v>21</v>
      </c>
    </row>
    <row r="15" spans="2:8" ht="120" x14ac:dyDescent="0.25">
      <c r="B15" s="40" t="s">
        <v>175</v>
      </c>
      <c r="C15" s="72" t="s">
        <v>275</v>
      </c>
    </row>
    <row r="16" spans="2:8" ht="60" x14ac:dyDescent="0.25">
      <c r="B16" s="40" t="s">
        <v>176</v>
      </c>
      <c r="C16" s="72" t="s">
        <v>276</v>
      </c>
    </row>
    <row r="17" spans="2:3" ht="30" x14ac:dyDescent="0.25">
      <c r="B17" s="40" t="s">
        <v>177</v>
      </c>
      <c r="C17" s="72" t="s">
        <v>273</v>
      </c>
    </row>
    <row r="18" spans="2:3" x14ac:dyDescent="0.25">
      <c r="B18" s="22"/>
    </row>
    <row r="21" spans="2:3" x14ac:dyDescent="0.25">
      <c r="B21" s="40" t="s">
        <v>167</v>
      </c>
      <c r="C21" s="67" t="s">
        <v>423</v>
      </c>
    </row>
    <row r="22" spans="2:3" ht="30" x14ac:dyDescent="0.25">
      <c r="B22" s="40" t="s">
        <v>168</v>
      </c>
      <c r="C22" s="72" t="s">
        <v>190</v>
      </c>
    </row>
    <row r="23" spans="2:3" x14ac:dyDescent="0.25">
      <c r="B23" s="40" t="s">
        <v>169</v>
      </c>
      <c r="C23" s="71" t="s">
        <v>180</v>
      </c>
    </row>
    <row r="24" spans="2:3" x14ac:dyDescent="0.25">
      <c r="B24" s="40" t="s">
        <v>170</v>
      </c>
      <c r="C24" s="67" t="s">
        <v>181</v>
      </c>
    </row>
    <row r="25" spans="2:3" x14ac:dyDescent="0.25">
      <c r="B25" s="40" t="s">
        <v>179</v>
      </c>
      <c r="C25" s="67" t="s">
        <v>233</v>
      </c>
    </row>
    <row r="26" spans="2:3" x14ac:dyDescent="0.25">
      <c r="B26" s="40" t="s">
        <v>171</v>
      </c>
      <c r="C26" s="67" t="s">
        <v>183</v>
      </c>
    </row>
    <row r="27" spans="2:3" x14ac:dyDescent="0.25">
      <c r="B27" s="40" t="s">
        <v>172</v>
      </c>
      <c r="C27" s="67" t="s">
        <v>183</v>
      </c>
    </row>
    <row r="28" spans="2:3" x14ac:dyDescent="0.25">
      <c r="B28" s="40" t="s">
        <v>23</v>
      </c>
      <c r="C28" s="67" t="s">
        <v>184</v>
      </c>
    </row>
    <row r="29" spans="2:3" ht="105" x14ac:dyDescent="0.25">
      <c r="B29" s="40" t="s">
        <v>173</v>
      </c>
      <c r="C29" s="60" t="s">
        <v>178</v>
      </c>
    </row>
    <row r="30" spans="2:3" ht="90" x14ac:dyDescent="0.25">
      <c r="B30" s="40" t="s">
        <v>174</v>
      </c>
      <c r="C30" s="72" t="s">
        <v>312</v>
      </c>
    </row>
    <row r="31" spans="2:3" x14ac:dyDescent="0.25">
      <c r="B31" s="40" t="s">
        <v>185</v>
      </c>
      <c r="C31" s="67" t="s">
        <v>21</v>
      </c>
    </row>
    <row r="32" spans="2:3" ht="135" x14ac:dyDescent="0.25">
      <c r="B32" s="40" t="s">
        <v>175</v>
      </c>
      <c r="C32" s="72" t="s">
        <v>313</v>
      </c>
    </row>
    <row r="33" spans="2:3" ht="75" x14ac:dyDescent="0.25">
      <c r="B33" s="40" t="s">
        <v>176</v>
      </c>
      <c r="C33" s="72" t="s">
        <v>314</v>
      </c>
    </row>
    <row r="34" spans="2:3" ht="45" x14ac:dyDescent="0.25">
      <c r="B34" s="40" t="s">
        <v>177</v>
      </c>
      <c r="C34" s="72" t="s">
        <v>315</v>
      </c>
    </row>
    <row r="35" spans="2:3" x14ac:dyDescent="0.25">
      <c r="B35" s="22"/>
    </row>
    <row r="38" spans="2:3" x14ac:dyDescent="0.25">
      <c r="B38" s="40" t="s">
        <v>167</v>
      </c>
      <c r="C38" s="67" t="s">
        <v>424</v>
      </c>
    </row>
    <row r="39" spans="2:3" ht="30" x14ac:dyDescent="0.25">
      <c r="B39" s="40" t="s">
        <v>168</v>
      </c>
      <c r="C39" s="72" t="s">
        <v>192</v>
      </c>
    </row>
    <row r="40" spans="2:3" x14ac:dyDescent="0.25">
      <c r="B40" s="40" t="s">
        <v>169</v>
      </c>
      <c r="C40" s="71" t="s">
        <v>180</v>
      </c>
    </row>
    <row r="41" spans="2:3" x14ac:dyDescent="0.25">
      <c r="B41" s="40" t="s">
        <v>170</v>
      </c>
      <c r="C41" s="67" t="s">
        <v>181</v>
      </c>
    </row>
    <row r="42" spans="2:3" x14ac:dyDescent="0.25">
      <c r="B42" s="40" t="s">
        <v>179</v>
      </c>
      <c r="C42" s="67" t="s">
        <v>233</v>
      </c>
    </row>
    <row r="43" spans="2:3" x14ac:dyDescent="0.25">
      <c r="B43" s="40" t="s">
        <v>171</v>
      </c>
      <c r="C43" s="67" t="s">
        <v>183</v>
      </c>
    </row>
    <row r="44" spans="2:3" x14ac:dyDescent="0.25">
      <c r="B44" s="40" t="s">
        <v>172</v>
      </c>
      <c r="C44" s="67" t="s">
        <v>183</v>
      </c>
    </row>
    <row r="45" spans="2:3" x14ac:dyDescent="0.25">
      <c r="B45" s="40" t="s">
        <v>23</v>
      </c>
      <c r="C45" s="67" t="s">
        <v>234</v>
      </c>
    </row>
    <row r="46" spans="2:3" ht="105" x14ac:dyDescent="0.25">
      <c r="B46" s="40" t="s">
        <v>173</v>
      </c>
      <c r="C46" s="60" t="s">
        <v>178</v>
      </c>
    </row>
    <row r="47" spans="2:3" ht="75" x14ac:dyDescent="0.25">
      <c r="B47" s="40" t="s">
        <v>174</v>
      </c>
      <c r="C47" s="72" t="s">
        <v>319</v>
      </c>
    </row>
    <row r="48" spans="2:3" x14ac:dyDescent="0.25">
      <c r="B48" s="40" t="s">
        <v>185</v>
      </c>
      <c r="C48" s="67" t="s">
        <v>21</v>
      </c>
    </row>
    <row r="49" spans="2:6" ht="210" x14ac:dyDescent="0.25">
      <c r="B49" s="40" t="s">
        <v>175</v>
      </c>
      <c r="C49" s="46" t="s">
        <v>320</v>
      </c>
      <c r="F49" s="7"/>
    </row>
    <row r="50" spans="2:6" ht="75" x14ac:dyDescent="0.25">
      <c r="B50" s="40" t="s">
        <v>176</v>
      </c>
      <c r="C50" s="54" t="s">
        <v>321</v>
      </c>
    </row>
    <row r="51" spans="2:6" ht="45" x14ac:dyDescent="0.25">
      <c r="B51" s="40" t="s">
        <v>177</v>
      </c>
      <c r="C51" s="54" t="s">
        <v>322</v>
      </c>
    </row>
    <row r="52" spans="2:6" x14ac:dyDescent="0.25">
      <c r="B52" s="22"/>
    </row>
    <row r="55" spans="2:6" x14ac:dyDescent="0.25">
      <c r="B55" s="40" t="s">
        <v>167</v>
      </c>
      <c r="C55" s="67" t="s">
        <v>425</v>
      </c>
    </row>
    <row r="56" spans="2:6" ht="30" x14ac:dyDescent="0.25">
      <c r="B56" s="40" t="s">
        <v>168</v>
      </c>
      <c r="C56" s="72" t="s">
        <v>193</v>
      </c>
    </row>
    <row r="57" spans="2:6" x14ac:dyDescent="0.25">
      <c r="B57" s="40" t="s">
        <v>169</v>
      </c>
      <c r="C57" s="71" t="s">
        <v>180</v>
      </c>
    </row>
    <row r="58" spans="2:6" x14ac:dyDescent="0.25">
      <c r="B58" s="40" t="s">
        <v>170</v>
      </c>
      <c r="C58" s="67" t="s">
        <v>181</v>
      </c>
    </row>
    <row r="59" spans="2:6" x14ac:dyDescent="0.25">
      <c r="B59" s="40" t="s">
        <v>179</v>
      </c>
      <c r="C59" s="67" t="s">
        <v>233</v>
      </c>
    </row>
    <row r="60" spans="2:6" x14ac:dyDescent="0.25">
      <c r="B60" s="40" t="s">
        <v>171</v>
      </c>
      <c r="C60" s="67" t="s">
        <v>183</v>
      </c>
    </row>
    <row r="61" spans="2:6" x14ac:dyDescent="0.25">
      <c r="B61" s="40" t="s">
        <v>172</v>
      </c>
      <c r="C61" s="67" t="s">
        <v>183</v>
      </c>
    </row>
    <row r="62" spans="2:6" x14ac:dyDescent="0.25">
      <c r="B62" s="40" t="s">
        <v>23</v>
      </c>
      <c r="C62" s="67" t="s">
        <v>184</v>
      </c>
    </row>
    <row r="63" spans="2:6" ht="105" x14ac:dyDescent="0.25">
      <c r="B63" s="40" t="s">
        <v>173</v>
      </c>
      <c r="C63" s="60" t="s">
        <v>178</v>
      </c>
    </row>
    <row r="64" spans="2:6" ht="75" x14ac:dyDescent="0.25">
      <c r="B64" s="40" t="s">
        <v>174</v>
      </c>
      <c r="C64" s="72" t="s">
        <v>196</v>
      </c>
    </row>
    <row r="65" spans="2:3" x14ac:dyDescent="0.25">
      <c r="B65" s="40" t="s">
        <v>185</v>
      </c>
      <c r="C65" s="67" t="s">
        <v>21</v>
      </c>
    </row>
    <row r="66" spans="2:3" ht="90" x14ac:dyDescent="0.25">
      <c r="B66" s="40" t="s">
        <v>175</v>
      </c>
      <c r="C66" s="54" t="s">
        <v>328</v>
      </c>
    </row>
    <row r="67" spans="2:3" ht="75" x14ac:dyDescent="0.25">
      <c r="B67" s="40" t="s">
        <v>176</v>
      </c>
      <c r="C67" s="54" t="s">
        <v>326</v>
      </c>
    </row>
    <row r="68" spans="2:3" ht="45" x14ac:dyDescent="0.25">
      <c r="B68" s="40" t="s">
        <v>177</v>
      </c>
      <c r="C68" s="54" t="s">
        <v>329</v>
      </c>
    </row>
    <row r="69" spans="2:3" x14ac:dyDescent="0.25">
      <c r="B69" s="22"/>
    </row>
    <row r="72" spans="2:3" x14ac:dyDescent="0.25">
      <c r="B72" s="40" t="s">
        <v>167</v>
      </c>
      <c r="C72" s="67" t="s">
        <v>426</v>
      </c>
    </row>
    <row r="73" spans="2:3" ht="30" x14ac:dyDescent="0.25">
      <c r="B73" s="40" t="s">
        <v>168</v>
      </c>
      <c r="C73" s="72" t="s">
        <v>335</v>
      </c>
    </row>
    <row r="74" spans="2:3" x14ac:dyDescent="0.25">
      <c r="B74" s="40" t="s">
        <v>169</v>
      </c>
      <c r="C74" s="71" t="s">
        <v>180</v>
      </c>
    </row>
    <row r="75" spans="2:3" x14ac:dyDescent="0.25">
      <c r="B75" s="40" t="s">
        <v>170</v>
      </c>
      <c r="C75" s="67" t="s">
        <v>181</v>
      </c>
    </row>
    <row r="76" spans="2:3" x14ac:dyDescent="0.25">
      <c r="B76" s="40" t="s">
        <v>179</v>
      </c>
      <c r="C76" s="67" t="s">
        <v>233</v>
      </c>
    </row>
    <row r="77" spans="2:3" x14ac:dyDescent="0.25">
      <c r="B77" s="40" t="s">
        <v>171</v>
      </c>
      <c r="C77" s="67" t="s">
        <v>183</v>
      </c>
    </row>
    <row r="78" spans="2:3" x14ac:dyDescent="0.25">
      <c r="B78" s="40" t="s">
        <v>172</v>
      </c>
      <c r="C78" s="67" t="s">
        <v>183</v>
      </c>
    </row>
    <row r="79" spans="2:3" x14ac:dyDescent="0.25">
      <c r="B79" s="40" t="s">
        <v>23</v>
      </c>
      <c r="C79" s="67" t="s">
        <v>234</v>
      </c>
    </row>
    <row r="80" spans="2:3" ht="105" x14ac:dyDescent="0.25">
      <c r="B80" s="40" t="s">
        <v>173</v>
      </c>
      <c r="C80" s="60" t="s">
        <v>178</v>
      </c>
    </row>
    <row r="81" spans="2:3" ht="60" x14ac:dyDescent="0.25">
      <c r="B81" s="40" t="s">
        <v>174</v>
      </c>
      <c r="C81" s="72" t="s">
        <v>336</v>
      </c>
    </row>
    <row r="82" spans="2:3" x14ac:dyDescent="0.25">
      <c r="B82" s="40" t="s">
        <v>185</v>
      </c>
      <c r="C82" s="67" t="s">
        <v>21</v>
      </c>
    </row>
    <row r="83" spans="2:3" ht="120" x14ac:dyDescent="0.25">
      <c r="B83" s="40" t="s">
        <v>175</v>
      </c>
      <c r="C83" s="54" t="s">
        <v>337</v>
      </c>
    </row>
    <row r="84" spans="2:3" ht="60" x14ac:dyDescent="0.25">
      <c r="B84" s="40" t="s">
        <v>176</v>
      </c>
      <c r="C84" s="54" t="s">
        <v>333</v>
      </c>
    </row>
    <row r="85" spans="2:3" ht="45" x14ac:dyDescent="0.25">
      <c r="B85" s="40" t="s">
        <v>177</v>
      </c>
      <c r="C85" s="54" t="s">
        <v>334</v>
      </c>
    </row>
    <row r="86" spans="2:3" x14ac:dyDescent="0.25">
      <c r="B86" s="22"/>
    </row>
    <row r="89" spans="2:3" x14ac:dyDescent="0.25">
      <c r="B89" s="40" t="s">
        <v>167</v>
      </c>
      <c r="C89" s="67" t="s">
        <v>427</v>
      </c>
    </row>
    <row r="90" spans="2:3" ht="45" x14ac:dyDescent="0.25">
      <c r="B90" s="40" t="s">
        <v>168</v>
      </c>
      <c r="C90" s="72" t="s">
        <v>341</v>
      </c>
    </row>
    <row r="91" spans="2:3" x14ac:dyDescent="0.25">
      <c r="B91" s="40" t="s">
        <v>169</v>
      </c>
      <c r="C91" s="71" t="s">
        <v>180</v>
      </c>
    </row>
    <row r="92" spans="2:3" x14ac:dyDescent="0.25">
      <c r="B92" s="40" t="s">
        <v>170</v>
      </c>
      <c r="C92" s="67" t="s">
        <v>181</v>
      </c>
    </row>
    <row r="93" spans="2:3" x14ac:dyDescent="0.25">
      <c r="B93" s="40" t="s">
        <v>179</v>
      </c>
      <c r="C93" s="67" t="s">
        <v>233</v>
      </c>
    </row>
    <row r="94" spans="2:3" x14ac:dyDescent="0.25">
      <c r="B94" s="40" t="s">
        <v>171</v>
      </c>
      <c r="C94" s="67" t="s">
        <v>183</v>
      </c>
    </row>
    <row r="95" spans="2:3" x14ac:dyDescent="0.25">
      <c r="B95" s="40" t="s">
        <v>172</v>
      </c>
      <c r="C95" s="67" t="s">
        <v>183</v>
      </c>
    </row>
    <row r="96" spans="2:3" x14ac:dyDescent="0.25">
      <c r="B96" s="40" t="s">
        <v>23</v>
      </c>
      <c r="C96" s="67" t="s">
        <v>234</v>
      </c>
    </row>
    <row r="97" spans="2:3" ht="105" x14ac:dyDescent="0.25">
      <c r="B97" s="40" t="s">
        <v>173</v>
      </c>
      <c r="C97" s="60" t="s">
        <v>178</v>
      </c>
    </row>
    <row r="98" spans="2:3" ht="75" x14ac:dyDescent="0.25">
      <c r="B98" s="40" t="s">
        <v>174</v>
      </c>
      <c r="C98" s="72" t="s">
        <v>342</v>
      </c>
    </row>
    <row r="99" spans="2:3" x14ac:dyDescent="0.25">
      <c r="B99" s="40" t="s">
        <v>185</v>
      </c>
      <c r="C99" s="67" t="s">
        <v>21</v>
      </c>
    </row>
    <row r="100" spans="2:3" ht="180" x14ac:dyDescent="0.25">
      <c r="B100" s="40" t="s">
        <v>175</v>
      </c>
      <c r="C100" s="54" t="s">
        <v>343</v>
      </c>
    </row>
    <row r="101" spans="2:3" ht="90" x14ac:dyDescent="0.25">
      <c r="B101" s="40" t="s">
        <v>176</v>
      </c>
      <c r="C101" s="54" t="s">
        <v>344</v>
      </c>
    </row>
    <row r="102" spans="2:3" ht="60" x14ac:dyDescent="0.25">
      <c r="B102" s="40" t="s">
        <v>177</v>
      </c>
      <c r="C102" s="54" t="s">
        <v>340</v>
      </c>
    </row>
    <row r="103" spans="2:3" x14ac:dyDescent="0.25">
      <c r="B103" s="22"/>
    </row>
    <row r="106" spans="2:3" x14ac:dyDescent="0.25">
      <c r="B106" s="40" t="s">
        <v>167</v>
      </c>
      <c r="C106" s="67" t="s">
        <v>428</v>
      </c>
    </row>
    <row r="107" spans="2:3" ht="45" x14ac:dyDescent="0.25">
      <c r="B107" s="40" t="s">
        <v>168</v>
      </c>
      <c r="C107" s="72" t="s">
        <v>348</v>
      </c>
    </row>
    <row r="108" spans="2:3" x14ac:dyDescent="0.25">
      <c r="B108" s="40" t="s">
        <v>169</v>
      </c>
      <c r="C108" s="71" t="s">
        <v>180</v>
      </c>
    </row>
    <row r="109" spans="2:3" x14ac:dyDescent="0.25">
      <c r="B109" s="40" t="s">
        <v>170</v>
      </c>
      <c r="C109" s="67" t="s">
        <v>181</v>
      </c>
    </row>
    <row r="110" spans="2:3" x14ac:dyDescent="0.25">
      <c r="B110" s="40" t="s">
        <v>179</v>
      </c>
      <c r="C110" s="67" t="s">
        <v>233</v>
      </c>
    </row>
    <row r="111" spans="2:3" x14ac:dyDescent="0.25">
      <c r="B111" s="40" t="s">
        <v>171</v>
      </c>
      <c r="C111" s="67" t="s">
        <v>183</v>
      </c>
    </row>
    <row r="112" spans="2:3" x14ac:dyDescent="0.25">
      <c r="B112" s="40" t="s">
        <v>172</v>
      </c>
      <c r="C112" s="67" t="s">
        <v>183</v>
      </c>
    </row>
    <row r="113" spans="2:3" x14ac:dyDescent="0.25">
      <c r="B113" s="40" t="s">
        <v>23</v>
      </c>
      <c r="C113" s="67" t="s">
        <v>234</v>
      </c>
    </row>
    <row r="114" spans="2:3" ht="105" x14ac:dyDescent="0.25">
      <c r="B114" s="40" t="s">
        <v>173</v>
      </c>
      <c r="C114" s="60" t="s">
        <v>178</v>
      </c>
    </row>
    <row r="115" spans="2:3" ht="75" x14ac:dyDescent="0.25">
      <c r="B115" s="40" t="s">
        <v>174</v>
      </c>
      <c r="C115" s="72" t="s">
        <v>349</v>
      </c>
    </row>
    <row r="116" spans="2:3" x14ac:dyDescent="0.25">
      <c r="B116" s="40" t="s">
        <v>185</v>
      </c>
      <c r="C116" s="67" t="s">
        <v>21</v>
      </c>
    </row>
    <row r="117" spans="2:3" ht="180" x14ac:dyDescent="0.25">
      <c r="B117" s="40" t="s">
        <v>175</v>
      </c>
      <c r="C117" s="54" t="s">
        <v>345</v>
      </c>
    </row>
    <row r="118" spans="2:3" ht="60" x14ac:dyDescent="0.25">
      <c r="B118" s="40" t="s">
        <v>176</v>
      </c>
      <c r="C118" s="54" t="s">
        <v>346</v>
      </c>
    </row>
    <row r="119" spans="2:3" ht="75" x14ac:dyDescent="0.25">
      <c r="B119" s="40" t="s">
        <v>177</v>
      </c>
      <c r="C119" s="72" t="s">
        <v>347</v>
      </c>
    </row>
    <row r="120" spans="2:3" x14ac:dyDescent="0.25">
      <c r="B120" s="22"/>
    </row>
    <row r="122" spans="2:3" s="9" customFormat="1" x14ac:dyDescent="0.25"/>
    <row r="123" spans="2:3" s="9" customFormat="1" x14ac:dyDescent="0.25">
      <c r="B123" s="40" t="s">
        <v>167</v>
      </c>
      <c r="C123" s="67" t="s">
        <v>429</v>
      </c>
    </row>
    <row r="124" spans="2:3" s="9" customFormat="1" ht="45" x14ac:dyDescent="0.25">
      <c r="B124" s="40" t="s">
        <v>377</v>
      </c>
      <c r="C124" s="72" t="s">
        <v>381</v>
      </c>
    </row>
    <row r="125" spans="2:3" s="9" customFormat="1" x14ac:dyDescent="0.25">
      <c r="B125" s="40" t="s">
        <v>169</v>
      </c>
      <c r="C125" s="71" t="s">
        <v>180</v>
      </c>
    </row>
    <row r="126" spans="2:3" s="9" customFormat="1" x14ac:dyDescent="0.25">
      <c r="B126" s="40" t="s">
        <v>170</v>
      </c>
      <c r="C126" s="67" t="s">
        <v>181</v>
      </c>
    </row>
    <row r="127" spans="2:3" s="9" customFormat="1" x14ac:dyDescent="0.25">
      <c r="B127" s="40" t="s">
        <v>179</v>
      </c>
      <c r="C127" s="67" t="s">
        <v>233</v>
      </c>
    </row>
    <row r="128" spans="2:3" s="9" customFormat="1" x14ac:dyDescent="0.25">
      <c r="B128" s="40" t="s">
        <v>378</v>
      </c>
      <c r="C128" s="67" t="s">
        <v>183</v>
      </c>
    </row>
    <row r="129" spans="2:3" s="9" customFormat="1" x14ac:dyDescent="0.25">
      <c r="B129" s="40" t="s">
        <v>172</v>
      </c>
      <c r="C129" s="67" t="s">
        <v>183</v>
      </c>
    </row>
    <row r="130" spans="2:3" s="9" customFormat="1" x14ac:dyDescent="0.25">
      <c r="B130" s="40" t="s">
        <v>23</v>
      </c>
      <c r="C130" s="67" t="s">
        <v>234</v>
      </c>
    </row>
    <row r="131" spans="2:3" s="9" customFormat="1" ht="105" x14ac:dyDescent="0.25">
      <c r="B131" s="40" t="s">
        <v>173</v>
      </c>
      <c r="C131" s="60" t="s">
        <v>178</v>
      </c>
    </row>
    <row r="132" spans="2:3" s="9" customFormat="1" ht="60" x14ac:dyDescent="0.25">
      <c r="B132" s="40" t="s">
        <v>379</v>
      </c>
      <c r="C132" s="72" t="s">
        <v>382</v>
      </c>
    </row>
    <row r="133" spans="2:3" s="9" customFormat="1" x14ac:dyDescent="0.25">
      <c r="B133" s="40" t="s">
        <v>380</v>
      </c>
      <c r="C133" s="67" t="s">
        <v>21</v>
      </c>
    </row>
    <row r="134" spans="2:3" s="9" customFormat="1" ht="180" x14ac:dyDescent="0.25">
      <c r="B134" s="40" t="s">
        <v>175</v>
      </c>
      <c r="C134" s="72" t="s">
        <v>372</v>
      </c>
    </row>
    <row r="135" spans="2:3" s="9" customFormat="1" ht="90" x14ac:dyDescent="0.25">
      <c r="B135" s="40" t="s">
        <v>176</v>
      </c>
      <c r="C135" s="54" t="s">
        <v>373</v>
      </c>
    </row>
    <row r="136" spans="2:3" s="9" customFormat="1" ht="120" x14ac:dyDescent="0.25">
      <c r="B136" s="40" t="s">
        <v>177</v>
      </c>
      <c r="C136" s="46" t="s">
        <v>374</v>
      </c>
    </row>
    <row r="137" spans="2:3" s="9" customFormat="1" x14ac:dyDescent="0.25">
      <c r="B137" s="22"/>
    </row>
    <row r="138" spans="2:3" s="9" customFormat="1" x14ac:dyDescent="0.25">
      <c r="B138" s="22"/>
    </row>
    <row r="139" spans="2:3" x14ac:dyDescent="0.25">
      <c r="B139" s="22"/>
    </row>
    <row r="140" spans="2:3" x14ac:dyDescent="0.25">
      <c r="B140" s="40" t="s">
        <v>167</v>
      </c>
      <c r="C140" s="67" t="s">
        <v>430</v>
      </c>
    </row>
    <row r="141" spans="2:3" ht="30" x14ac:dyDescent="0.25">
      <c r="B141" s="40" t="s">
        <v>168</v>
      </c>
      <c r="C141" s="72" t="s">
        <v>352</v>
      </c>
    </row>
    <row r="142" spans="2:3" x14ac:dyDescent="0.25">
      <c r="B142" s="40" t="s">
        <v>169</v>
      </c>
      <c r="C142" s="71" t="s">
        <v>180</v>
      </c>
    </row>
    <row r="143" spans="2:3" x14ac:dyDescent="0.25">
      <c r="B143" s="40" t="s">
        <v>170</v>
      </c>
      <c r="C143" s="67" t="s">
        <v>235</v>
      </c>
    </row>
    <row r="144" spans="2:3" x14ac:dyDescent="0.25">
      <c r="B144" s="40" t="s">
        <v>179</v>
      </c>
      <c r="C144" s="67" t="s">
        <v>236</v>
      </c>
    </row>
    <row r="145" spans="2:3" x14ac:dyDescent="0.25">
      <c r="B145" s="40" t="s">
        <v>171</v>
      </c>
      <c r="C145" s="67" t="s">
        <v>183</v>
      </c>
    </row>
    <row r="146" spans="2:3" x14ac:dyDescent="0.25">
      <c r="B146" s="40" t="s">
        <v>172</v>
      </c>
      <c r="C146" s="67" t="s">
        <v>183</v>
      </c>
    </row>
    <row r="147" spans="2:3" x14ac:dyDescent="0.25">
      <c r="B147" s="40" t="s">
        <v>23</v>
      </c>
      <c r="C147" s="67" t="s">
        <v>234</v>
      </c>
    </row>
    <row r="148" spans="2:3" ht="105" x14ac:dyDescent="0.25">
      <c r="B148" s="40" t="s">
        <v>173</v>
      </c>
      <c r="C148" s="60" t="s">
        <v>178</v>
      </c>
    </row>
    <row r="149" spans="2:3" ht="60" x14ac:dyDescent="0.25">
      <c r="B149" s="40" t="s">
        <v>174</v>
      </c>
      <c r="C149" s="72" t="s">
        <v>194</v>
      </c>
    </row>
    <row r="150" spans="2:3" x14ac:dyDescent="0.25">
      <c r="B150" s="40" t="s">
        <v>375</v>
      </c>
      <c r="C150" s="67" t="s">
        <v>21</v>
      </c>
    </row>
    <row r="151" spans="2:3" ht="120" x14ac:dyDescent="0.25">
      <c r="B151" s="40" t="s">
        <v>175</v>
      </c>
      <c r="C151" s="72" t="s">
        <v>351</v>
      </c>
    </row>
    <row r="152" spans="2:3" ht="30" x14ac:dyDescent="0.25">
      <c r="B152" s="40" t="s">
        <v>376</v>
      </c>
      <c r="C152" s="72" t="s">
        <v>88</v>
      </c>
    </row>
    <row r="153" spans="2:3" ht="45" x14ac:dyDescent="0.25">
      <c r="B153" s="40" t="s">
        <v>177</v>
      </c>
      <c r="C153" s="72" t="s">
        <v>353</v>
      </c>
    </row>
    <row r="154" spans="2:3" x14ac:dyDescent="0.25">
      <c r="B154" s="22"/>
    </row>
    <row r="157" spans="2:3" x14ac:dyDescent="0.25">
      <c r="B157" s="40" t="s">
        <v>167</v>
      </c>
      <c r="C157" s="67" t="s">
        <v>431</v>
      </c>
    </row>
    <row r="158" spans="2:3" ht="30" x14ac:dyDescent="0.25">
      <c r="B158" s="40" t="s">
        <v>168</v>
      </c>
      <c r="C158" s="72" t="s">
        <v>197</v>
      </c>
    </row>
    <row r="159" spans="2:3" x14ac:dyDescent="0.25">
      <c r="B159" s="40" t="s">
        <v>169</v>
      </c>
      <c r="C159" s="71" t="s">
        <v>180</v>
      </c>
    </row>
    <row r="160" spans="2:3" x14ac:dyDescent="0.25">
      <c r="B160" s="40" t="s">
        <v>170</v>
      </c>
      <c r="C160" s="67" t="s">
        <v>237</v>
      </c>
    </row>
    <row r="161" spans="2:3" x14ac:dyDescent="0.25">
      <c r="B161" s="40" t="s">
        <v>179</v>
      </c>
      <c r="C161" s="67" t="s">
        <v>236</v>
      </c>
    </row>
    <row r="162" spans="2:3" x14ac:dyDescent="0.25">
      <c r="B162" s="40" t="s">
        <v>171</v>
      </c>
      <c r="C162" s="67" t="s">
        <v>183</v>
      </c>
    </row>
    <row r="163" spans="2:3" x14ac:dyDescent="0.25">
      <c r="B163" s="40" t="s">
        <v>172</v>
      </c>
      <c r="C163" s="67" t="s">
        <v>183</v>
      </c>
    </row>
    <row r="164" spans="2:3" x14ac:dyDescent="0.25">
      <c r="B164" s="40" t="s">
        <v>23</v>
      </c>
      <c r="C164" s="67" t="s">
        <v>184</v>
      </c>
    </row>
    <row r="165" spans="2:3" ht="105" x14ac:dyDescent="0.25">
      <c r="B165" s="40" t="s">
        <v>173</v>
      </c>
      <c r="C165" s="60" t="s">
        <v>178</v>
      </c>
    </row>
    <row r="166" spans="2:3" ht="45" x14ac:dyDescent="0.25">
      <c r="B166" s="40" t="s">
        <v>174</v>
      </c>
      <c r="C166" s="72" t="s">
        <v>195</v>
      </c>
    </row>
    <row r="167" spans="2:3" x14ac:dyDescent="0.25">
      <c r="B167" s="40" t="s">
        <v>185</v>
      </c>
      <c r="C167" s="67" t="s">
        <v>21</v>
      </c>
    </row>
    <row r="168" spans="2:3" ht="120" x14ac:dyDescent="0.25">
      <c r="B168" s="40" t="s">
        <v>175</v>
      </c>
      <c r="C168" s="72" t="s">
        <v>61</v>
      </c>
    </row>
    <row r="169" spans="2:3" ht="45" x14ac:dyDescent="0.25">
      <c r="B169" s="40" t="s">
        <v>176</v>
      </c>
      <c r="C169" s="72" t="s">
        <v>385</v>
      </c>
    </row>
    <row r="170" spans="2:3" ht="45" x14ac:dyDescent="0.25">
      <c r="B170" s="40" t="s">
        <v>177</v>
      </c>
      <c r="C170" s="72" t="s">
        <v>67</v>
      </c>
    </row>
    <row r="171" spans="2:3" x14ac:dyDescent="0.25">
      <c r="B171" s="22"/>
    </row>
    <row r="174" spans="2:3" x14ac:dyDescent="0.25">
      <c r="B174" s="40" t="s">
        <v>167</v>
      </c>
      <c r="C174" s="67" t="s">
        <v>432</v>
      </c>
    </row>
    <row r="175" spans="2:3" ht="60" x14ac:dyDescent="0.25">
      <c r="B175" s="40" t="s">
        <v>168</v>
      </c>
      <c r="C175" s="72" t="s">
        <v>408</v>
      </c>
    </row>
    <row r="176" spans="2:3" x14ac:dyDescent="0.25">
      <c r="B176" s="40" t="s">
        <v>169</v>
      </c>
      <c r="C176" s="71" t="s">
        <v>180</v>
      </c>
    </row>
    <row r="177" spans="2:3" x14ac:dyDescent="0.25">
      <c r="B177" s="40" t="s">
        <v>170</v>
      </c>
      <c r="C177" s="67" t="s">
        <v>404</v>
      </c>
    </row>
    <row r="178" spans="2:3" x14ac:dyDescent="0.25">
      <c r="B178" s="40" t="s">
        <v>179</v>
      </c>
      <c r="C178" s="67" t="s">
        <v>238</v>
      </c>
    </row>
    <row r="179" spans="2:3" x14ac:dyDescent="0.25">
      <c r="B179" s="40" t="s">
        <v>171</v>
      </c>
      <c r="C179" s="67" t="s">
        <v>183</v>
      </c>
    </row>
    <row r="180" spans="2:3" x14ac:dyDescent="0.25">
      <c r="B180" s="40" t="s">
        <v>172</v>
      </c>
      <c r="C180" s="67" t="s">
        <v>183</v>
      </c>
    </row>
    <row r="181" spans="2:3" x14ac:dyDescent="0.25">
      <c r="B181" s="40" t="s">
        <v>23</v>
      </c>
      <c r="C181" s="67" t="s">
        <v>184</v>
      </c>
    </row>
    <row r="182" spans="2:3" ht="105" x14ac:dyDescent="0.25">
      <c r="B182" s="40" t="s">
        <v>173</v>
      </c>
      <c r="C182" s="60" t="s">
        <v>178</v>
      </c>
    </row>
    <row r="183" spans="2:3" ht="75" x14ac:dyDescent="0.25">
      <c r="B183" s="40" t="s">
        <v>174</v>
      </c>
      <c r="C183" s="72" t="s">
        <v>412</v>
      </c>
    </row>
    <row r="184" spans="2:3" x14ac:dyDescent="0.25">
      <c r="B184" s="40" t="s">
        <v>185</v>
      </c>
      <c r="C184" s="67" t="s">
        <v>21</v>
      </c>
    </row>
    <row r="185" spans="2:3" ht="135" x14ac:dyDescent="0.25">
      <c r="B185" s="40" t="s">
        <v>175</v>
      </c>
      <c r="C185" s="72" t="s">
        <v>403</v>
      </c>
    </row>
    <row r="186" spans="2:3" ht="60" x14ac:dyDescent="0.25">
      <c r="B186" s="40" t="s">
        <v>176</v>
      </c>
      <c r="C186" s="72" t="s">
        <v>250</v>
      </c>
    </row>
    <row r="187" spans="2:3" ht="75" x14ac:dyDescent="0.25">
      <c r="B187" s="40" t="s">
        <v>177</v>
      </c>
      <c r="C187" s="72" t="s">
        <v>249</v>
      </c>
    </row>
    <row r="188" spans="2:3" x14ac:dyDescent="0.25">
      <c r="B188" s="22"/>
    </row>
    <row r="191" spans="2:3" x14ac:dyDescent="0.25">
      <c r="B191" s="40" t="s">
        <v>167</v>
      </c>
      <c r="C191" s="67" t="s">
        <v>433</v>
      </c>
    </row>
    <row r="192" spans="2:3" ht="60" x14ac:dyDescent="0.25">
      <c r="B192" s="40" t="s">
        <v>168</v>
      </c>
      <c r="C192" s="72" t="s">
        <v>409</v>
      </c>
    </row>
    <row r="193" spans="2:3" x14ac:dyDescent="0.25">
      <c r="B193" s="40" t="s">
        <v>169</v>
      </c>
      <c r="C193" s="71" t="s">
        <v>180</v>
      </c>
    </row>
    <row r="194" spans="2:3" x14ac:dyDescent="0.25">
      <c r="B194" s="40" t="s">
        <v>170</v>
      </c>
      <c r="C194" s="67" t="s">
        <v>407</v>
      </c>
    </row>
    <row r="195" spans="2:3" x14ac:dyDescent="0.25">
      <c r="B195" s="40" t="s">
        <v>179</v>
      </c>
      <c r="C195" s="67" t="s">
        <v>238</v>
      </c>
    </row>
    <row r="196" spans="2:3" x14ac:dyDescent="0.25">
      <c r="B196" s="40" t="s">
        <v>171</v>
      </c>
      <c r="C196" s="67" t="s">
        <v>239</v>
      </c>
    </row>
    <row r="197" spans="2:3" x14ac:dyDescent="0.25">
      <c r="B197" s="40" t="s">
        <v>172</v>
      </c>
      <c r="C197" s="67" t="s">
        <v>239</v>
      </c>
    </row>
    <row r="198" spans="2:3" x14ac:dyDescent="0.25">
      <c r="B198" s="40" t="s">
        <v>23</v>
      </c>
      <c r="C198" s="67" t="s">
        <v>184</v>
      </c>
    </row>
    <row r="199" spans="2:3" ht="105" x14ac:dyDescent="0.25">
      <c r="B199" s="40" t="s">
        <v>173</v>
      </c>
      <c r="C199" s="60" t="s">
        <v>178</v>
      </c>
    </row>
    <row r="200" spans="2:3" ht="90" x14ac:dyDescent="0.25">
      <c r="B200" s="40" t="s">
        <v>174</v>
      </c>
      <c r="C200" s="72" t="s">
        <v>411</v>
      </c>
    </row>
    <row r="201" spans="2:3" x14ac:dyDescent="0.25">
      <c r="B201" s="40" t="s">
        <v>185</v>
      </c>
      <c r="C201" s="67" t="s">
        <v>21</v>
      </c>
    </row>
    <row r="202" spans="2:3" ht="180" x14ac:dyDescent="0.25">
      <c r="B202" s="40" t="s">
        <v>175</v>
      </c>
      <c r="C202" s="72" t="s">
        <v>406</v>
      </c>
    </row>
    <row r="203" spans="2:3" ht="90" x14ac:dyDescent="0.25">
      <c r="B203" s="40" t="s">
        <v>176</v>
      </c>
      <c r="C203" s="72" t="s">
        <v>253</v>
      </c>
    </row>
    <row r="204" spans="2:3" ht="90" x14ac:dyDescent="0.25">
      <c r="B204" s="40" t="s">
        <v>177</v>
      </c>
      <c r="C204" s="72" t="s">
        <v>254</v>
      </c>
    </row>
    <row r="205" spans="2:3" x14ac:dyDescent="0.25">
      <c r="B205" s="22"/>
    </row>
    <row r="208" spans="2:3" x14ac:dyDescent="0.25">
      <c r="B208" s="40" t="s">
        <v>167</v>
      </c>
      <c r="C208" s="67" t="s">
        <v>434</v>
      </c>
    </row>
    <row r="209" spans="2:3" ht="45" x14ac:dyDescent="0.25">
      <c r="B209" s="40" t="s">
        <v>168</v>
      </c>
      <c r="C209" s="72" t="s">
        <v>410</v>
      </c>
    </row>
    <row r="210" spans="2:3" x14ac:dyDescent="0.25">
      <c r="B210" s="40" t="s">
        <v>169</v>
      </c>
      <c r="C210" s="71" t="s">
        <v>180</v>
      </c>
    </row>
    <row r="211" spans="2:3" x14ac:dyDescent="0.25">
      <c r="B211" s="40" t="s">
        <v>170</v>
      </c>
      <c r="C211" s="67" t="s">
        <v>413</v>
      </c>
    </row>
    <row r="212" spans="2:3" x14ac:dyDescent="0.25">
      <c r="B212" s="40" t="s">
        <v>179</v>
      </c>
      <c r="C212" s="67" t="s">
        <v>238</v>
      </c>
    </row>
    <row r="213" spans="2:3" x14ac:dyDescent="0.25">
      <c r="B213" s="40" t="s">
        <v>171</v>
      </c>
      <c r="C213" s="67" t="s">
        <v>183</v>
      </c>
    </row>
    <row r="214" spans="2:3" x14ac:dyDescent="0.25">
      <c r="B214" s="40" t="s">
        <v>172</v>
      </c>
      <c r="C214" s="67" t="s">
        <v>183</v>
      </c>
    </row>
    <row r="215" spans="2:3" x14ac:dyDescent="0.25">
      <c r="B215" s="40" t="s">
        <v>23</v>
      </c>
      <c r="C215" s="67" t="s">
        <v>234</v>
      </c>
    </row>
    <row r="216" spans="2:3" ht="105" x14ac:dyDescent="0.25">
      <c r="B216" s="40" t="s">
        <v>173</v>
      </c>
      <c r="C216" s="60" t="s">
        <v>178</v>
      </c>
    </row>
    <row r="217" spans="2:3" ht="60" x14ac:dyDescent="0.25">
      <c r="B217" s="40" t="s">
        <v>174</v>
      </c>
      <c r="C217" s="72" t="s">
        <v>414</v>
      </c>
    </row>
    <row r="218" spans="2:3" x14ac:dyDescent="0.25">
      <c r="B218" s="40" t="s">
        <v>185</v>
      </c>
      <c r="C218" s="67" t="s">
        <v>21</v>
      </c>
    </row>
    <row r="219" spans="2:3" ht="105" x14ac:dyDescent="0.25">
      <c r="B219" s="40" t="s">
        <v>175</v>
      </c>
      <c r="C219" s="72" t="s">
        <v>417</v>
      </c>
    </row>
    <row r="220" spans="2:3" ht="75" x14ac:dyDescent="0.25">
      <c r="B220" s="40" t="s">
        <v>176</v>
      </c>
      <c r="C220" s="72" t="s">
        <v>258</v>
      </c>
    </row>
    <row r="221" spans="2:3" ht="75" x14ac:dyDescent="0.25">
      <c r="B221" s="40" t="s">
        <v>177</v>
      </c>
      <c r="C221" s="72" t="s">
        <v>257</v>
      </c>
    </row>
    <row r="222" spans="2:3" x14ac:dyDescent="0.25">
      <c r="B222" s="22"/>
    </row>
    <row r="225" spans="2:3" x14ac:dyDescent="0.25">
      <c r="B225" s="40" t="s">
        <v>167</v>
      </c>
      <c r="C225" s="67" t="s">
        <v>435</v>
      </c>
    </row>
    <row r="226" spans="2:3" ht="45" x14ac:dyDescent="0.25">
      <c r="B226" s="40" t="s">
        <v>168</v>
      </c>
      <c r="C226" s="72" t="s">
        <v>231</v>
      </c>
    </row>
    <row r="227" spans="2:3" x14ac:dyDescent="0.25">
      <c r="B227" s="40" t="s">
        <v>169</v>
      </c>
      <c r="C227" s="71" t="s">
        <v>180</v>
      </c>
    </row>
    <row r="228" spans="2:3" x14ac:dyDescent="0.25">
      <c r="B228" s="40" t="s">
        <v>170</v>
      </c>
      <c r="C228" s="67" t="s">
        <v>240</v>
      </c>
    </row>
    <row r="229" spans="2:3" x14ac:dyDescent="0.25">
      <c r="B229" s="40" t="s">
        <v>179</v>
      </c>
      <c r="C229" s="67" t="s">
        <v>241</v>
      </c>
    </row>
    <row r="230" spans="2:3" x14ac:dyDescent="0.25">
      <c r="B230" s="40" t="s">
        <v>171</v>
      </c>
      <c r="C230" s="67" t="s">
        <v>183</v>
      </c>
    </row>
    <row r="231" spans="2:3" x14ac:dyDescent="0.25">
      <c r="B231" s="40" t="s">
        <v>172</v>
      </c>
      <c r="C231" s="67" t="s">
        <v>183</v>
      </c>
    </row>
    <row r="232" spans="2:3" x14ac:dyDescent="0.25">
      <c r="B232" s="40" t="s">
        <v>23</v>
      </c>
      <c r="C232" s="67" t="s">
        <v>184</v>
      </c>
    </row>
    <row r="233" spans="2:3" ht="105" x14ac:dyDescent="0.25">
      <c r="B233" s="40" t="s">
        <v>173</v>
      </c>
      <c r="C233" s="60" t="s">
        <v>178</v>
      </c>
    </row>
    <row r="234" spans="2:3" ht="90" x14ac:dyDescent="0.25">
      <c r="B234" s="40" t="s">
        <v>174</v>
      </c>
      <c r="C234" s="72" t="s">
        <v>232</v>
      </c>
    </row>
    <row r="235" spans="2:3" x14ac:dyDescent="0.25">
      <c r="B235" s="40" t="s">
        <v>185</v>
      </c>
      <c r="C235" s="67" t="s">
        <v>21</v>
      </c>
    </row>
    <row r="236" spans="2:3" ht="285" x14ac:dyDescent="0.25">
      <c r="B236" s="40" t="s">
        <v>175</v>
      </c>
      <c r="C236" s="54" t="s">
        <v>419</v>
      </c>
    </row>
    <row r="237" spans="2:3" ht="180" x14ac:dyDescent="0.25">
      <c r="B237" s="40" t="s">
        <v>176</v>
      </c>
      <c r="C237" s="54" t="s">
        <v>201</v>
      </c>
    </row>
    <row r="238" spans="2:3" ht="180" x14ac:dyDescent="0.25">
      <c r="B238" s="40" t="s">
        <v>177</v>
      </c>
      <c r="C238" s="54" t="s">
        <v>202</v>
      </c>
    </row>
    <row r="239" spans="2:3" x14ac:dyDescent="0.25">
      <c r="B239" s="22"/>
    </row>
  </sheetData>
  <hyperlinks>
    <hyperlink ref="C6" r:id="rId1" location="/"/>
    <hyperlink ref="C23" r:id="rId2" location="/"/>
    <hyperlink ref="C40" r:id="rId3" location="/"/>
    <hyperlink ref="C57" r:id="rId4" location="/"/>
    <hyperlink ref="C74" r:id="rId5" location="/"/>
    <hyperlink ref="C91" r:id="rId6" location="/"/>
    <hyperlink ref="C108" r:id="rId7" location="/"/>
    <hyperlink ref="C142" r:id="rId8" location="/"/>
    <hyperlink ref="C159" r:id="rId9" location="/"/>
    <hyperlink ref="C176" r:id="rId10" location="/"/>
    <hyperlink ref="C193" r:id="rId11" location="/"/>
    <hyperlink ref="C210" r:id="rId12" location="/"/>
    <hyperlink ref="C227" r:id="rId13" location="/"/>
    <hyperlink ref="C125" r:id="rId14" locatio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H15"/>
  <sheetViews>
    <sheetView zoomScaleNormal="100" workbookViewId="0">
      <selection activeCell="G2" sqref="G2"/>
    </sheetView>
  </sheetViews>
  <sheetFormatPr defaultRowHeight="15" x14ac:dyDescent="0.25"/>
  <cols>
    <col min="5" max="5" width="4" customWidth="1"/>
    <col min="6" max="6" width="16.7109375" customWidth="1"/>
    <col min="7" max="7" width="36" customWidth="1"/>
    <col min="8" max="8" width="56.5703125" customWidth="1"/>
  </cols>
  <sheetData>
    <row r="2" spans="6:8" ht="30" x14ac:dyDescent="0.25">
      <c r="F2" s="70"/>
      <c r="G2" s="68" t="s">
        <v>206</v>
      </c>
      <c r="H2" s="74" t="s">
        <v>207</v>
      </c>
    </row>
    <row r="3" spans="6:8" ht="73.5" customHeight="1" x14ac:dyDescent="0.25">
      <c r="F3" s="70"/>
      <c r="G3" s="68"/>
      <c r="H3" s="59" t="s">
        <v>215</v>
      </c>
    </row>
    <row r="4" spans="6:8" s="9" customFormat="1" ht="47.25" customHeight="1" x14ac:dyDescent="0.25">
      <c r="F4" s="70"/>
      <c r="G4" s="68"/>
      <c r="H4" s="59" t="s">
        <v>216</v>
      </c>
    </row>
    <row r="5" spans="6:8" ht="30" x14ac:dyDescent="0.25">
      <c r="F5" s="70" t="s">
        <v>208</v>
      </c>
      <c r="G5" s="73" t="s">
        <v>209</v>
      </c>
      <c r="H5" s="52" t="s">
        <v>210</v>
      </c>
    </row>
    <row r="6" spans="6:8" s="9" customFormat="1" ht="45" x14ac:dyDescent="0.25">
      <c r="F6" s="70"/>
      <c r="G6" s="73" t="s">
        <v>211</v>
      </c>
      <c r="H6" s="52" t="s">
        <v>222</v>
      </c>
    </row>
    <row r="7" spans="6:8" s="9" customFormat="1" ht="30" x14ac:dyDescent="0.25">
      <c r="F7" s="70"/>
      <c r="G7" s="73" t="s">
        <v>212</v>
      </c>
      <c r="H7" s="52" t="s">
        <v>223</v>
      </c>
    </row>
    <row r="8" spans="6:8" s="9" customFormat="1" ht="30" x14ac:dyDescent="0.25">
      <c r="F8" s="70"/>
      <c r="G8" s="73" t="s">
        <v>213</v>
      </c>
      <c r="H8" s="52" t="s">
        <v>224</v>
      </c>
    </row>
    <row r="9" spans="6:8" s="9" customFormat="1" ht="60" x14ac:dyDescent="0.25">
      <c r="F9" s="70"/>
      <c r="G9" s="73" t="s">
        <v>214</v>
      </c>
      <c r="H9" s="52" t="s">
        <v>225</v>
      </c>
    </row>
    <row r="10" spans="6:8" s="9" customFormat="1" x14ac:dyDescent="0.25">
      <c r="F10" s="70"/>
      <c r="G10" s="73"/>
      <c r="H10" s="70"/>
    </row>
    <row r="11" spans="6:8" ht="45" x14ac:dyDescent="0.25">
      <c r="F11" s="74" t="s">
        <v>217</v>
      </c>
      <c r="G11" s="73" t="s">
        <v>218</v>
      </c>
      <c r="H11" s="52" t="s">
        <v>219</v>
      </c>
    </row>
    <row r="12" spans="6:8" ht="45" x14ac:dyDescent="0.25">
      <c r="F12" s="70"/>
      <c r="G12" s="73" t="s">
        <v>220</v>
      </c>
      <c r="H12" s="52" t="s">
        <v>221</v>
      </c>
    </row>
    <row r="13" spans="6:8" x14ac:dyDescent="0.25">
      <c r="F13" s="70"/>
      <c r="G13" s="68"/>
      <c r="H13" s="70"/>
    </row>
    <row r="14" spans="6:8" x14ac:dyDescent="0.25">
      <c r="F14" s="70" t="s">
        <v>226</v>
      </c>
      <c r="G14" s="73" t="s">
        <v>230</v>
      </c>
      <c r="H14" s="52" t="s">
        <v>227</v>
      </c>
    </row>
    <row r="15" spans="6:8" x14ac:dyDescent="0.25">
      <c r="F15" s="70"/>
      <c r="G15" s="68" t="s">
        <v>229</v>
      </c>
      <c r="H15" s="52"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DEMO SHOP test cases </vt:lpstr>
      <vt:lpstr>DEMO SHOP test scenarios</vt:lpstr>
      <vt:lpstr>DEMO SHOP bug reports </vt:lpstr>
      <vt:lpstr>DEMO SHOP test plan strategy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 tamas</dc:creator>
  <cp:lastModifiedBy>simo tamas</cp:lastModifiedBy>
  <dcterms:created xsi:type="dcterms:W3CDTF">2021-05-23T07:57:01Z</dcterms:created>
  <dcterms:modified xsi:type="dcterms:W3CDTF">2023-02-12T16:06:53Z</dcterms:modified>
</cp:coreProperties>
</file>