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it\Desktop\"/>
    </mc:Choice>
  </mc:AlternateContent>
  <xr:revisionPtr revIDLastSave="0" documentId="13_ncr:1_{6298D809-2728-42F3-A122-5562BB5E7F2A}" xr6:coauthVersionLast="47" xr6:coauthVersionMax="47" xr10:uidLastSave="{00000000-0000-0000-0000-000000000000}"/>
  <bookViews>
    <workbookView xWindow="-98" yWindow="-98" windowWidth="22695" windowHeight="14595" firstSheet="4" activeTab="7" xr2:uid="{00000000-000D-0000-FFFF-FFFF00000000}"/>
  </bookViews>
  <sheets>
    <sheet name="Category Statistics" sheetId="2" r:id="rId1"/>
    <sheet name="Subcategory Statistics" sheetId="4" r:id="rId2"/>
    <sheet name="Outcomes Based on Launch Date" sheetId="6" r:id="rId3"/>
    <sheet name="Theater Outcomes by Launch Date" sheetId="11" r:id="rId4"/>
    <sheet name="Outcomes Based on Goals" sheetId="12" r:id="rId5"/>
    <sheet name="Kickstarter" sheetId="1" r:id="rId6"/>
    <sheet name="Descriptive Statistics" sheetId="10" r:id="rId7"/>
    <sheet name="Edinburgh Research" sheetId="7" r:id="rId8"/>
  </sheets>
  <definedNames>
    <definedName name="_xlnm._FilterDatabase" localSheetId="5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B3" i="10"/>
  <c r="B5" i="10"/>
  <c r="B6" i="10"/>
  <c r="C6" i="10"/>
  <c r="C5" i="10"/>
  <c r="C3" i="10"/>
  <c r="B2" i="10"/>
  <c r="C2" i="10"/>
  <c r="D3" i="7"/>
  <c r="D4" i="7"/>
  <c r="D5" i="7"/>
  <c r="D6" i="7"/>
  <c r="D2" i="7"/>
  <c r="C3" i="7"/>
  <c r="C4" i="7"/>
  <c r="C5" i="7"/>
  <c r="C6" i="7"/>
  <c r="C2" i="7"/>
  <c r="B6" i="7"/>
  <c r="B5" i="7"/>
  <c r="B4" i="7"/>
  <c r="B3" i="7"/>
  <c r="B2" i="7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<sst xmlns="http://schemas.openxmlformats.org/spreadsheetml/2006/main" count="33028" uniqueCount="8397">
  <si>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</si>
  <si>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</si>
  <si>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</si>
  <si>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</si>
  <si>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</si>
  <si>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</si>
  <si>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</si>
  <si>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</si>
  <si>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</si>
  <si>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</si>
  <si>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</si>
  <si>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</si>
  <si>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</si>
  <si>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</si>
  <si>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</si>
  <si>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</si>
  <si>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</si>
  <si>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</si>
  <si>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</si>
  <si>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</si>
  <si>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</si>
  <si>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</si>
  <si>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</si>
  <si>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</si>
  <si>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</si>
  <si>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</si>
  <si>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</si>
  <si>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</si>
  <si>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</si>
  <si>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</si>
  <si>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</si>
  <si>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</si>
  <si>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</si>
  <si>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</si>
  <si>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</si>
  <si>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</si>
  <si>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</si>
  <si>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</si>
  <si>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</si>
  <si>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</si>
  <si>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</si>
  <si>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</si>
  <si>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</si>
  <si>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</si>
  <si>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</si>
  <si>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</si>
  <si>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</si>
  <si>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</si>
  <si>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</si>
  <si>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</si>
  <si>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</si>
  <si>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</si>
  <si>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</si>
  <si>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</si>
  <si>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</si>
  <si>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</si>
  <si>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</si>
  <si>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</si>
  <si>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</si>
  <si>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</si>
  <si>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</si>
  <si>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</si>
  <si>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</si>
  <si>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</si>
  <si>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</si>
  <si>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</si>
  <si>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</si>
  <si>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</si>
  <si>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</si>
  <si>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</si>
  <si>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</si>
  <si>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</si>
  <si>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</si>
  <si>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</si>
  <si>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</si>
  <si>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</si>
  <si>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</si>
  <si>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</si>
  <si>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</si>
  <si>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</si>
  <si>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</si>
  <si>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</si>
  <si>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</si>
  <si>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</si>
  <si>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</si>
  <si>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</si>
  <si>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</si>
  <si>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</si>
  <si>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</si>
  <si>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</si>
  <si>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</si>
  <si>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</si>
  <si>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</si>
  <si>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</si>
  <si>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</si>
  <si>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</si>
  <si>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</si>
  <si>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</si>
  <si>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</si>
  <si>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</si>
  <si>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</si>
  <si>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</si>
  <si>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</si>
  <si>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</si>
  <si>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</si>
  <si>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</si>
  <si>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</si>
  <si>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</si>
  <si>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</si>
  <si>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</si>
  <si>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</si>
  <si>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</si>
  <si>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</si>
  <si>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</si>
  <si>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</si>
  <si>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</si>
  <si>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</si>
  <si>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</si>
  <si>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</si>
  <si>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</si>
  <si>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</si>
  <si>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</si>
  <si>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</si>
  <si>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</si>
  <si>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</si>
  <si>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</si>
  <si>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</si>
  <si>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</si>
  <si>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</si>
  <si>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</si>
  <si>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</si>
  <si>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</si>
  <si>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</si>
  <si>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</si>
  <si>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</si>
  <si>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</si>
  <si>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</si>
  <si>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</si>
  <si>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</si>
  <si>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</si>
  <si>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</si>
  <si>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</si>
  <si>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</si>
  <si>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</si>
  <si>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</si>
  <si>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</si>
  <si>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</si>
  <si>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</si>
  <si>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</si>
  <si>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</si>
  <si>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</si>
  <si>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</si>
  <si>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</si>
  <si>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</si>
  <si>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</si>
  <si>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</si>
  <si>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</si>
  <si>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</si>
  <si>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</si>
  <si>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</si>
  <si>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</si>
  <si>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</si>
  <si>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</si>
  <si>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</si>
  <si>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</si>
  <si>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</si>
  <si>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</si>
  <si>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</si>
  <si>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</si>
  <si>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</si>
  <si>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</si>
  <si>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</si>
  <si>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</si>
  <si>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</si>
  <si>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</si>
  <si>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</si>
  <si>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</si>
  <si>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</si>
  <si>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</si>
  <si>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</si>
  <si>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</si>
  <si>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</si>
  <si>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</si>
  <si>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</si>
  <si>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</si>
  <si>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</si>
  <si>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</si>
  <si>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</si>
  <si>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</si>
  <si>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</si>
  <si>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</si>
  <si>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</si>
  <si>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</si>
  <si>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</si>
  <si>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</si>
  <si>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</si>
  <si>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</si>
  <si>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</si>
  <si>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</si>
  <si>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</si>
  <si>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</si>
  <si>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</si>
  <si>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</si>
  <si>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</si>
  <si>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</si>
  <si>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</si>
  <si>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</si>
  <si>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</si>
  <si>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</si>
  <si>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</si>
  <si>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</si>
  <si>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</si>
  <si>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</si>
  <si>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</si>
  <si>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</si>
  <si>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</si>
  <si>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</si>
  <si>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</si>
  <si>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</si>
  <si>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</si>
  <si>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</si>
  <si>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</si>
  <si>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</si>
  <si>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</si>
  <si>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</si>
  <si>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</si>
  <si>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</si>
  <si>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</si>
  <si>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</si>
  <si>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</si>
  <si>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</si>
  <si>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</si>
  <si>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</si>
  <si>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</si>
  <si>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</si>
  <si>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</si>
  <si>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</si>
  <si>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</si>
  <si>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</si>
  <si>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</si>
  <si>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</si>
  <si>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</si>
  <si>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</si>
  <si>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</si>
  <si>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</si>
  <si>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</si>
  <si>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</si>
  <si>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</si>
  <si>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</si>
  <si>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</si>
  <si>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</si>
  <si>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</si>
  <si>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</si>
  <si>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</si>
  <si>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</si>
  <si>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</si>
  <si>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</si>
  <si>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</si>
  <si>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</si>
  <si>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</si>
  <si>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</si>
  <si>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</si>
  <si>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</si>
  <si>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</si>
  <si>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</si>
  <si>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</si>
  <si>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</si>
  <si>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</si>
  <si>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</si>
  <si>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</si>
  <si>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</si>
  <si>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</si>
  <si>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</si>
  <si>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</si>
  <si>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</si>
  <si>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</si>
  <si>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</si>
  <si>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</si>
  <si>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</si>
  <si>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</si>
  <si>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</si>
  <si>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</si>
  <si>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</si>
  <si>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</si>
  <si>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</si>
  <si>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</si>
  <si>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</si>
  <si>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</si>
  <si>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</si>
  <si>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</si>
  <si>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</si>
  <si>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</si>
  <si>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</si>
  <si>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</si>
  <si>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</si>
  <si>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</si>
  <si>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</si>
  <si>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</si>
  <si>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</si>
  <si>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</si>
  <si>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</si>
  <si>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</si>
  <si>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</si>
  <si>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</si>
  <si>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</si>
  <si>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</si>
  <si>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</si>
  <si>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</si>
  <si>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</si>
  <si>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</si>
  <si>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</si>
  <si>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</si>
  <si>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</si>
  <si>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</si>
  <si>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</si>
  <si>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</si>
  <si>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</si>
  <si>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</si>
  <si>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</si>
  <si>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</si>
  <si>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</si>
  <si>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</si>
  <si>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</si>
  <si>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</si>
  <si>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</si>
  <si>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</si>
  <si>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</si>
  <si>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</si>
  <si>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</si>
  <si>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</si>
  <si>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</si>
  <si>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</si>
  <si>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</si>
  <si>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</si>
  <si>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</si>
  <si>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</si>
  <si>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</si>
  <si>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</si>
  <si>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</si>
  <si>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</si>
  <si>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</si>
  <si>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</si>
  <si>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</si>
  <si>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</si>
  <si>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</si>
  <si>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</si>
  <si>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</si>
  <si>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</si>
  <si>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</si>
  <si>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</si>
  <si>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</si>
  <si>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</si>
  <si>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</si>
  <si>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</si>
  <si>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</si>
  <si>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</si>
  <si>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</si>
  <si>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</si>
  <si>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</si>
  <si>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</si>
  <si>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</si>
  <si>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</si>
  <si>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</si>
  <si>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</si>
  <si>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</si>
  <si>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</si>
  <si>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</si>
  <si>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</si>
  <si>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</si>
  <si>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</si>
  <si>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</si>
  <si>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</si>
  <si>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</si>
  <si>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</si>
  <si>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</si>
  <si>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</si>
  <si>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</si>
  <si>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</si>
  <si>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</si>
  <si>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</si>
  <si>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</si>
  <si>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</si>
  <si>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</si>
  <si>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</si>
  <si>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</si>
  <si>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</si>
  <si>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</si>
  <si>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</si>
  <si>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</si>
  <si>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</si>
  <si>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</si>
  <si>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</si>
  <si>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</si>
  <si>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</si>
  <si>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</si>
  <si>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</si>
  <si>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</si>
  <si>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</si>
  <si>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</si>
  <si>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</si>
  <si>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</si>
  <si>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</si>
  <si>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</si>
  <si>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</si>
  <si>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</si>
  <si>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</si>
  <si>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</si>
  <si>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</si>
  <si>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</si>
  <si>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</si>
  <si>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</si>
  <si>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</si>
  <si>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</si>
  <si>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</si>
  <si>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</si>
  <si>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</si>
  <si>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</si>
  <si>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</si>
  <si>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</si>
  <si>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</si>
  <si>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</si>
  <si>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</si>
  <si>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</si>
  <si>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</si>
  <si>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</si>
  <si>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</si>
  <si>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</si>
  <si>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</si>
  <si>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</si>
  <si>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</si>
  <si>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</si>
  <si>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</si>
  <si>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</si>
  <si>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</si>
  <si>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</si>
  <si>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</si>
  <si>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</si>
  <si>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</si>
  <si>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</si>
  <si>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</si>
  <si>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</si>
  <si>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</si>
  <si>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</si>
  <si>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</si>
  <si>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</si>
  <si>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</si>
  <si>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</si>
  <si>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</si>
  <si>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</si>
  <si>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</si>
  <si>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</si>
  <si>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</si>
  <si>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</si>
  <si>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</si>
  <si>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</si>
  <si>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</si>
  <si>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</si>
  <si>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</si>
  <si>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</si>
  <si>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</si>
  <si>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</si>
  <si>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</si>
  <si>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</si>
  <si>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</si>
  <si>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</si>
  <si>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</si>
  <si>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</si>
  <si>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</si>
  <si>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</si>
  <si>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</si>
  <si>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</si>
  <si>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</si>
  <si>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</si>
  <si>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</si>
  <si>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</si>
  <si>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</si>
  <si>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</si>
  <si>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</si>
  <si>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</si>
  <si>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</si>
  <si>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</si>
  <si>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</si>
  <si>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</si>
  <si>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</si>
  <si>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</si>
  <si>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</si>
  <si>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</si>
  <si>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</si>
  <si>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</si>
  <si>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</si>
  <si>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</si>
  <si>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</si>
  <si>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</si>
  <si>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</si>
  <si>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</si>
  <si>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</si>
  <si>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</si>
  <si>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</si>
  <si>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</si>
  <si>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</si>
  <si>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</si>
  <si>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</si>
  <si>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</si>
  <si>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</si>
  <si>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</si>
  <si>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</si>
  <si>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</si>
  <si>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</si>
  <si>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</si>
  <si>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</si>
  <si>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</si>
  <si>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</si>
  <si>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</si>
  <si>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</si>
  <si>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</si>
  <si>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</si>
  <si>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</si>
  <si>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</si>
  <si>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</si>
  <si>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</si>
  <si>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</si>
  <si>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</si>
  <si>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</si>
  <si>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</si>
  <si>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</si>
  <si>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</si>
  <si>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</si>
  <si>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</si>
  <si>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</si>
  <si>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</si>
  <si>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</si>
  <si>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</si>
  <si>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</si>
  <si>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</si>
  <si>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</si>
  <si>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</si>
  <si>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</si>
  <si>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</si>
  <si>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</si>
  <si>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</si>
  <si>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</si>
  <si>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</si>
  <si>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</si>
  <si>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</si>
  <si>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</si>
  <si>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</si>
  <si>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</si>
  <si>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</si>
  <si>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</si>
  <si>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</si>
  <si>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</si>
  <si>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</si>
  <si>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</si>
  <si>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</si>
  <si>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</si>
  <si>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</si>
  <si>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</si>
  <si>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</si>
  <si>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</si>
  <si>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</si>
  <si>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</si>
  <si>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</si>
  <si>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</si>
  <si>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</si>
  <si>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</si>
  <si>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</si>
  <si>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</si>
  <si>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</si>
  <si>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</si>
  <si>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</si>
  <si>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</si>
  <si>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</si>
  <si>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</si>
  <si>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</si>
  <si>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</si>
  <si>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</si>
  <si>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</si>
  <si>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</si>
  <si>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</si>
  <si>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</si>
  <si>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</si>
  <si>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</si>
  <si>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</si>
  <si>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</si>
  <si>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</si>
  <si>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</si>
  <si>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</si>
  <si>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</si>
  <si>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</si>
  <si>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</si>
  <si>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</si>
  <si>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</si>
  <si>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</si>
  <si>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</si>
  <si>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</si>
  <si>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</si>
  <si>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</si>
  <si>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</si>
  <si>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</si>
  <si>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</si>
  <si>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</si>
  <si>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</si>
  <si>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</si>
  <si>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</si>
  <si>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</si>
  <si>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</si>
  <si>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</si>
  <si>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</si>
  <si>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</si>
  <si>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</si>
  <si>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</si>
  <si>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</si>
  <si>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</si>
  <si>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</si>
  <si>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</si>
  <si>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</si>
  <si>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</si>
  <si>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</si>
  <si>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</si>
  <si>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</si>
  <si>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</si>
  <si>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</si>
  <si>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</si>
  <si>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</si>
  <si>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</si>
  <si>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</si>
  <si>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</si>
  <si>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</si>
  <si>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</si>
  <si>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</si>
  <si>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</si>
  <si>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</si>
  <si>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</si>
  <si>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</si>
  <si>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</si>
  <si>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</si>
  <si>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</si>
  <si>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</si>
  <si>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</si>
  <si>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</si>
  <si>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</si>
  <si>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</si>
  <si>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</si>
  <si>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</si>
  <si>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</si>
  <si>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</si>
  <si>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</si>
  <si>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</si>
  <si>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</si>
  <si>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</si>
  <si>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</si>
  <si>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</si>
  <si>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</si>
  <si>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</si>
  <si>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</si>
  <si>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</si>
  <si>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</si>
  <si>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</si>
  <si>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</si>
  <si>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</si>
  <si>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</si>
  <si>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</si>
  <si>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</si>
  <si>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</si>
  <si>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</si>
  <si>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</si>
  <si>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</si>
  <si>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</si>
  <si>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</si>
  <si>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</si>
  <si>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</si>
  <si>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</si>
  <si>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</si>
  <si>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</si>
  <si>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</si>
  <si>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</si>
  <si>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</si>
  <si>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</si>
  <si>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</si>
  <si>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</si>
  <si>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</si>
  <si>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</si>
  <si>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</si>
  <si>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</si>
  <si>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</si>
  <si>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</si>
  <si>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</si>
  <si>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</si>
  <si>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</si>
  <si>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</si>
  <si>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</si>
  <si>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</si>
  <si>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</si>
  <si>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</si>
  <si>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</si>
  <si>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</si>
  <si>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</si>
  <si>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</si>
  <si>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</si>
  <si>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</si>
  <si>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</si>
  <si>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</si>
  <si>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</si>
  <si>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</si>
  <si>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</si>
  <si>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</si>
  <si>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</si>
  <si>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</si>
  <si>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</si>
  <si>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</si>
  <si>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</si>
  <si>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</si>
  <si>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</si>
  <si>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</si>
  <si>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</si>
  <si>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</si>
  <si>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</si>
  <si>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</si>
  <si>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</si>
  <si>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</si>
  <si>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</si>
  <si>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</si>
  <si>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</si>
  <si>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</si>
  <si>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</si>
  <si>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</si>
  <si>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</si>
  <si>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</si>
  <si>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</si>
  <si>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</si>
  <si>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</si>
  <si>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</si>
  <si>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</si>
  <si>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</si>
  <si>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</si>
  <si>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</si>
  <si>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</si>
  <si>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</si>
  <si>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</si>
  <si>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</si>
  <si>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</si>
  <si>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</si>
  <si>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</si>
  <si>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</si>
  <si>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</si>
  <si>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</si>
  <si>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</si>
  <si>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</si>
  <si>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</si>
  <si>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</si>
  <si>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</si>
  <si>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</si>
  <si>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</si>
  <si>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</si>
  <si>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</si>
  <si>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</si>
  <si>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</si>
  <si>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</si>
  <si>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</si>
  <si>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</si>
  <si>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</si>
  <si>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</si>
  <si>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</si>
  <si>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</si>
  <si>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</si>
  <si>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</si>
  <si>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</si>
  <si>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</si>
  <si>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</si>
  <si>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</si>
  <si>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</si>
  <si>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</si>
  <si>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</si>
  <si>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</si>
  <si>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</si>
  <si>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</si>
  <si>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</si>
  <si>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</si>
  <si>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</si>
  <si>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</si>
  <si>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</si>
  <si>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</si>
  <si>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</si>
  <si>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</si>
  <si>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</si>
  <si>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</si>
  <si>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</si>
  <si>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</si>
  <si>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</si>
  <si>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</si>
  <si>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</si>
  <si>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</si>
  <si>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</si>
  <si>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</si>
  <si>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</si>
  <si>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</si>
  <si>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</si>
  <si>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</si>
  <si>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</si>
  <si>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</si>
  <si>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</si>
  <si>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</si>
  <si>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</si>
  <si>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</si>
  <si>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</si>
  <si>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</si>
  <si>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</si>
  <si>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</si>
  <si>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</si>
  <si>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</si>
  <si>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</si>
  <si>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</si>
  <si>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</si>
  <si>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</si>
  <si>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</si>
  <si>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</si>
  <si>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</si>
  <si>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</si>
  <si>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</si>
  <si>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</si>
  <si>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</si>
  <si>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</si>
  <si>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</si>
  <si>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</si>
  <si>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</si>
  <si>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</si>
  <si>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</si>
  <si>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</si>
  <si>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</si>
  <si>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</si>
  <si>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</si>
  <si>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</si>
  <si>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</si>
  <si>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</si>
  <si>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</si>
  <si>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</si>
  <si>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</si>
  <si>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</si>
  <si>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</si>
  <si>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</si>
  <si>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</si>
  <si>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</si>
  <si>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</si>
  <si>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</si>
  <si>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</si>
  <si>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</si>
  <si>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</si>
  <si>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</si>
  <si>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</si>
  <si>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</si>
  <si>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</si>
  <si>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</si>
  <si>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</si>
  <si>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</si>
  <si>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</si>
  <si>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</si>
  <si>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</si>
  <si>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</si>
  <si>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</si>
  <si>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</si>
  <si>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</si>
  <si>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</si>
  <si>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</si>
  <si>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</si>
  <si>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</si>
  <si>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</si>
  <si>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</si>
  <si>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</si>
  <si>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</si>
  <si>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</si>
  <si>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</si>
  <si>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</si>
  <si>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</si>
  <si>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</si>
  <si>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</si>
  <si>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</si>
  <si>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</si>
  <si>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</si>
  <si>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</si>
  <si>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</si>
  <si>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</si>
  <si>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</si>
  <si>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</si>
  <si>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</si>
  <si>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</si>
  <si>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</si>
  <si>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</si>
  <si>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</si>
  <si>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</si>
  <si>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</si>
  <si>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</si>
  <si>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</si>
  <si>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</si>
  <si>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</si>
  <si>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</si>
  <si>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</si>
  <si>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</si>
  <si>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</si>
  <si>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</si>
  <si>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</si>
  <si>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</si>
  <si>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</si>
  <si>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</si>
  <si>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</si>
  <si>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</si>
  <si>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</si>
  <si>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</si>
  <si>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</si>
  <si>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</si>
  <si>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</si>
  <si>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</si>
  <si>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</si>
  <si>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</si>
  <si>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</si>
  <si>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</si>
  <si>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</si>
  <si>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</si>
  <si>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</si>
  <si>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</si>
  <si>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</si>
  <si>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</si>
  <si>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</si>
  <si>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</si>
  <si>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</si>
  <si>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</si>
  <si>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</si>
  <si>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</si>
  <si>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</si>
  <si>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</si>
  <si>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</si>
  <si>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</si>
  <si>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</si>
  <si>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</si>
  <si>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</si>
  <si>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</si>
  <si>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</si>
  <si>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</si>
  <si>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</si>
  <si>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</si>
  <si>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</si>
  <si>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</si>
  <si>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</si>
  <si>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</si>
  <si>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</si>
  <si>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</si>
  <si>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</si>
  <si>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</si>
  <si>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</si>
  <si>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</si>
  <si>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</si>
  <si>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</si>
  <si>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</si>
  <si>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</si>
  <si>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</si>
  <si>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</si>
  <si>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</si>
  <si>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</si>
  <si>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</si>
  <si>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</si>
  <si>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</si>
  <si>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</si>
  <si>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</si>
  <si>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</si>
  <si>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</si>
  <si>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</si>
  <si>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</si>
  <si>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</si>
  <si>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</si>
  <si>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</si>
  <si>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</si>
  <si>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</si>
  <si>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</si>
  <si>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</si>
  <si>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</si>
  <si>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</si>
  <si>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</si>
  <si>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</si>
  <si>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</si>
  <si>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</si>
  <si>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</si>
  <si>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</si>
  <si>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</si>
  <si>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</si>
  <si>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</si>
  <si>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</si>
  <si>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</si>
  <si>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</si>
  <si>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</si>
  <si>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</si>
  <si>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</si>
  <si>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</si>
  <si>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</si>
  <si>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</si>
  <si>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</si>
  <si>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</si>
  <si>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</si>
  <si>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</si>
  <si>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</si>
  <si>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</si>
  <si>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</si>
  <si>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</si>
  <si>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</si>
  <si>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</si>
  <si>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</si>
  <si>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</si>
  <si>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</si>
  <si>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</si>
  <si>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</si>
  <si>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</si>
  <si>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</si>
  <si>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</si>
  <si>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</si>
  <si>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</si>
  <si>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</si>
  <si>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</si>
  <si>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</si>
  <si>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</si>
  <si>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</si>
  <si>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</si>
  <si>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</si>
  <si>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</si>
  <si>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</si>
  <si>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</si>
  <si>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</si>
  <si>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</si>
  <si>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</si>
  <si>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</si>
  <si>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</si>
  <si>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</si>
  <si>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</si>
  <si>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</si>
  <si>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</si>
  <si>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</si>
  <si>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</si>
  <si>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</si>
  <si>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</si>
  <si>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</si>
  <si>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</si>
  <si>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</si>
  <si>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</si>
  <si>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</si>
  <si>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</si>
  <si>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</si>
  <si>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</si>
  <si>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</si>
  <si>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</si>
  <si>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</si>
  <si>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</si>
  <si>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</si>
  <si>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</si>
  <si>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</si>
  <si>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</si>
  <si>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</si>
  <si>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</si>
  <si>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</si>
  <si>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</si>
  <si>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</si>
  <si>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</si>
  <si>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</si>
  <si>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</si>
  <si>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</si>
  <si>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</si>
  <si>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</si>
  <si>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</si>
  <si>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</si>
  <si>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</si>
  <si>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</si>
  <si>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</si>
  <si>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</si>
  <si>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</si>
  <si>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</si>
  <si>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</si>
  <si>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</si>
  <si>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</si>
  <si>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</si>
  <si>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</si>
  <si>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</si>
  <si>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</si>
  <si>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</si>
  <si>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</si>
  <si>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</si>
  <si>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</si>
  <si>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</si>
  <si>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</si>
  <si>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</si>
  <si>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</si>
  <si>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</si>
  <si>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</si>
  <si>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</si>
  <si>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</si>
  <si>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</si>
  <si>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</si>
  <si>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</si>
  <si>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</si>
  <si>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</si>
  <si>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</si>
  <si>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</si>
  <si>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</si>
  <si>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</si>
  <si>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</si>
  <si>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</si>
  <si>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</si>
  <si>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</si>
  <si>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</si>
  <si>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</si>
  <si>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</si>
  <si>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</si>
  <si>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</si>
  <si>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</si>
  <si>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</si>
  <si>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</si>
  <si>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</si>
  <si>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</si>
  <si>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</si>
  <si>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</si>
  <si>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</si>
  <si>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</si>
  <si>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</si>
  <si>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</si>
  <si>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</si>
  <si>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</si>
  <si>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</si>
  <si>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</si>
  <si>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</si>
  <si>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</si>
  <si>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</si>
  <si>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</si>
  <si>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</si>
  <si>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</si>
  <si>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</si>
  <si>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</si>
  <si>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</si>
  <si>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</si>
  <si>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</si>
  <si>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</si>
  <si>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</si>
  <si>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</si>
  <si>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</si>
  <si>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</si>
  <si>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</si>
  <si>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</si>
  <si>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</si>
  <si>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</si>
  <si>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</si>
  <si>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</si>
  <si>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</si>
  <si>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</si>
  <si>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</si>
  <si>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</si>
  <si>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</si>
  <si>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</si>
  <si>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</si>
  <si>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</si>
  <si>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</si>
  <si>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</si>
  <si>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</si>
  <si>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</si>
  <si>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</si>
  <si>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</si>
  <si>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</si>
  <si>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</si>
  <si>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</si>
  <si>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</si>
  <si>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</si>
  <si>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</si>
  <si>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</si>
  <si>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</si>
  <si>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</si>
  <si>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</si>
  <si>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</si>
  <si>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</si>
  <si>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</si>
  <si>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</si>
  <si>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</si>
  <si>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</si>
  <si>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</si>
  <si>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</si>
  <si>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</si>
  <si>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</si>
  <si>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</si>
  <si>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</si>
  <si>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</si>
  <si>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</si>
  <si>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</si>
  <si>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</si>
  <si>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</si>
  <si>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</si>
  <si>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</si>
  <si>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</si>
  <si>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</si>
  <si>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</si>
  <si>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</si>
  <si>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</si>
  <si>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</si>
  <si>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</si>
  <si>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</si>
  <si>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</si>
  <si>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</si>
  <si>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</si>
  <si>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</si>
  <si>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</si>
  <si>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</si>
  <si>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</si>
  <si>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</si>
  <si>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</si>
  <si>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</si>
  <si>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</si>
  <si>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</si>
  <si>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</si>
  <si>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</si>
  <si>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</si>
  <si>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</si>
  <si>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</si>
  <si>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</si>
  <si>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</si>
  <si>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</si>
  <si>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</si>
  <si>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</si>
  <si>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</si>
  <si>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</si>
  <si>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</si>
  <si>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</si>
  <si>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</si>
  <si>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</si>
  <si>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</si>
  <si>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</si>
  <si>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</si>
  <si>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</si>
  <si>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</si>
  <si>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</si>
  <si>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</si>
  <si>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</si>
  <si>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</si>
  <si>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</si>
  <si>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</si>
  <si>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</si>
  <si>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</si>
  <si>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</si>
  <si>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</si>
  <si>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</si>
  <si>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</si>
  <si>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</si>
  <si>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</si>
  <si>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</si>
  <si>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</si>
  <si>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</si>
  <si>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</si>
  <si>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</si>
  <si>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</si>
  <si>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</si>
  <si>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</si>
  <si>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</si>
  <si>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</si>
  <si>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</si>
  <si>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</si>
  <si>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</si>
  <si>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</si>
  <si>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</si>
  <si>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</si>
  <si>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</si>
  <si>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</si>
  <si>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</si>
  <si>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</si>
  <si>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</si>
  <si>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</si>
  <si>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</si>
  <si>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</si>
  <si>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</si>
  <si>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</si>
  <si>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</si>
  <si>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</si>
  <si>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</si>
  <si>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</si>
  <si>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</si>
  <si>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</si>
  <si>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</si>
  <si>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</si>
  <si>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</si>
  <si>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</si>
  <si>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</si>
  <si>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</si>
  <si>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</si>
  <si>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</si>
  <si>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</si>
  <si>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</si>
  <si>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</si>
  <si>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</si>
  <si>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</si>
  <si>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</si>
  <si>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</si>
  <si>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</si>
  <si>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</si>
  <si>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</si>
  <si>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</si>
  <si>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</si>
  <si>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</si>
  <si>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</si>
  <si>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</si>
  <si>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</si>
  <si>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</si>
  <si>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</si>
  <si>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</si>
  <si>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</si>
  <si>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</si>
  <si>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</si>
  <si>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</si>
  <si>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</si>
  <si>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</si>
  <si>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</si>
  <si>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</si>
  <si>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</si>
  <si>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</si>
  <si>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</si>
  <si>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</si>
  <si>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</si>
  <si>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</si>
  <si>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</si>
  <si>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</si>
  <si>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</si>
  <si>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</si>
  <si>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</si>
  <si>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</si>
  <si>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</si>
  <si>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</si>
  <si>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</si>
  <si>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</si>
  <si>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</si>
  <si>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</si>
  <si>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</si>
  <si>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</si>
  <si>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</si>
  <si>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</si>
  <si>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</si>
  <si>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</si>
  <si>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</si>
  <si>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</si>
  <si>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</si>
  <si>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</si>
  <si>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</si>
  <si>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</si>
  <si>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</si>
  <si>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</si>
  <si>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</si>
  <si>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</si>
  <si>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</si>
  <si>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</si>
  <si>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</si>
  <si>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</si>
  <si>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</si>
  <si>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</si>
  <si>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</si>
  <si>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</si>
  <si>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</si>
  <si>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</si>
  <si>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</si>
  <si>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</si>
  <si>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</si>
  <si>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</si>
  <si>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</si>
  <si>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</si>
  <si>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</si>
  <si>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</si>
  <si>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</si>
  <si>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</si>
  <si>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</si>
  <si>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</si>
  <si>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</si>
  <si>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</si>
  <si>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</si>
  <si>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</si>
  <si>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</si>
  <si>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</si>
  <si>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</si>
  <si>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</si>
  <si>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</si>
  <si>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</si>
  <si>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</si>
  <si>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</si>
  <si>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</si>
  <si>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</si>
  <si>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</si>
  <si>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</si>
  <si>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</si>
  <si>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</si>
  <si>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</si>
  <si>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</si>
  <si>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</si>
  <si>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</si>
  <si>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</si>
  <si>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</si>
  <si>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</si>
  <si>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</si>
  <si>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</si>
  <si>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</si>
  <si>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</si>
  <si>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</si>
  <si>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</si>
  <si>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</si>
  <si>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</si>
  <si>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</si>
  <si>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</si>
  <si>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</si>
  <si>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</si>
  <si>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</si>
  <si>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</si>
  <si>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</si>
  <si>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</si>
  <si>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</si>
  <si>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</si>
  <si>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</si>
  <si>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</si>
  <si>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</si>
  <si>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</si>
  <si>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</si>
  <si>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</si>
  <si>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</si>
  <si>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</si>
  <si>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</si>
  <si>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</si>
  <si>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</si>
  <si>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</si>
  <si>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</si>
  <si>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</si>
  <si>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</si>
  <si>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</si>
  <si>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</si>
  <si>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</si>
  <si>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</si>
  <si>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</si>
  <si>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</si>
  <si>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</si>
  <si>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</si>
  <si>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</si>
  <si>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</si>
  <si>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</si>
  <si>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</si>
  <si>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</si>
  <si>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</si>
  <si>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</si>
  <si>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</si>
  <si>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</si>
  <si>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</si>
  <si>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</si>
  <si>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</si>
  <si>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</si>
  <si>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</si>
  <si>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</si>
  <si>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</si>
  <si>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</si>
  <si>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</si>
  <si>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</si>
  <si>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</si>
  <si>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</si>
  <si>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</si>
  <si>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</si>
  <si>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</si>
  <si>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</si>
  <si>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</si>
  <si>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</si>
  <si>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</si>
  <si>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</si>
  <si>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</si>
  <si>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</si>
  <si>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</si>
  <si>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</si>
  <si>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</si>
  <si>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</si>
  <si>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</si>
  <si>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</si>
  <si>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</si>
  <si>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</si>
  <si>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</si>
  <si>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</si>
  <si>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</si>
  <si>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</si>
  <si>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</si>
  <si>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</si>
  <si>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</si>
  <si>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</si>
  <si>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</si>
  <si>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</si>
  <si>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</si>
  <si>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</si>
  <si>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</si>
  <si>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</si>
  <si>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</si>
  <si>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</si>
  <si>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</si>
  <si>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</si>
  <si>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</si>
  <si>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</si>
  <si>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</si>
  <si>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</si>
  <si>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</si>
  <si>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</si>
  <si>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</si>
  <si>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</si>
  <si>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</si>
  <si>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</si>
  <si>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</si>
  <si>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</si>
  <si>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</si>
  <si>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</si>
  <si>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</si>
  <si>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</si>
  <si>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</si>
  <si>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</si>
  <si>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</si>
  <si>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</si>
  <si>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</si>
  <si>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</si>
  <si>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</si>
  <si>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</si>
  <si>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</si>
  <si>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</si>
  <si>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</si>
  <si>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</si>
  <si>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</si>
  <si>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</si>
  <si>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</si>
  <si>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</si>
  <si>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</si>
  <si>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</si>
  <si>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</si>
  <si>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</si>
  <si>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</si>
  <si>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</si>
  <si>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</si>
  <si>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</si>
  <si>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</si>
  <si>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</si>
  <si>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</si>
  <si>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</si>
  <si>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</si>
  <si>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</si>
  <si>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</si>
  <si>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</si>
  <si>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</si>
  <si>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</si>
  <si>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</si>
  <si>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</si>
  <si>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</si>
  <si>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</si>
  <si>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</si>
  <si>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</si>
  <si>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</si>
  <si>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</si>
  <si>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</si>
  <si>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</si>
  <si>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</si>
  <si>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</si>
  <si>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</si>
  <si>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</si>
  <si>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</si>
  <si>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</si>
  <si>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</si>
  <si>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</si>
  <si>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</si>
  <si>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</si>
  <si>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</si>
  <si>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</si>
  <si>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</si>
  <si>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</si>
  <si>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</si>
  <si>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</si>
  <si>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</si>
  <si>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</si>
  <si>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</si>
  <si>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</si>
  <si>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</si>
  <si>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</si>
  <si>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</si>
  <si>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</si>
  <si>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</si>
  <si>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</si>
  <si>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</si>
  <si>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</si>
  <si>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</si>
  <si>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</si>
  <si>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</si>
  <si>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</si>
  <si>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</si>
  <si>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</si>
  <si>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</si>
  <si>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</si>
  <si>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</si>
  <si>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</si>
  <si>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</si>
  <si>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</si>
  <si>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</si>
  <si>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</si>
  <si>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</si>
  <si>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</si>
  <si>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</si>
  <si>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</si>
  <si>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</si>
  <si>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</si>
  <si>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</si>
  <si>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</si>
  <si>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</si>
  <si>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</si>
  <si>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</si>
  <si>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</si>
  <si>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</si>
  <si>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</si>
  <si>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</si>
  <si>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</si>
  <si>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</si>
  <si>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</si>
  <si>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</si>
  <si>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</si>
  <si>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</si>
  <si>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</si>
  <si>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</si>
  <si>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</si>
  <si>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</si>
  <si>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</si>
  <si>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</si>
  <si>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</si>
  <si>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</si>
  <si>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</si>
  <si>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</si>
  <si>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</si>
  <si>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</si>
  <si>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</si>
  <si>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</si>
  <si>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</si>
  <si>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</si>
  <si>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</si>
  <si>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</si>
  <si>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</si>
  <si>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</si>
  <si>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</si>
  <si>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</si>
  <si>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</si>
  <si>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</si>
  <si>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</si>
  <si>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</si>
  <si>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</si>
  <si>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</si>
  <si>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</si>
  <si>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</si>
  <si>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</si>
  <si>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</si>
  <si>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</si>
  <si>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</si>
  <si>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</si>
  <si>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</si>
  <si>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</si>
  <si>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</si>
  <si>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</si>
  <si>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</si>
  <si>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</si>
  <si>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</si>
  <si>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</si>
  <si>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</si>
  <si>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</si>
  <si>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</si>
  <si>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</si>
  <si>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</si>
  <si>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</si>
  <si>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</si>
  <si>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</si>
  <si>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</si>
  <si>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</si>
  <si>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</si>
  <si>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</si>
  <si>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</si>
  <si>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</si>
  <si>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</si>
  <si>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</si>
  <si>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</si>
  <si>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</si>
  <si>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</si>
  <si>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</si>
  <si>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</si>
  <si>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</si>
  <si>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</si>
  <si>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</si>
  <si>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</si>
  <si>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</si>
  <si>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</si>
  <si>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</si>
  <si>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</si>
  <si>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</si>
  <si>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</si>
  <si>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</si>
  <si>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</si>
  <si>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</si>
  <si>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</si>
  <si>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</si>
  <si>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</si>
  <si>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</si>
  <si>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</si>
  <si>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</si>
  <si>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</si>
  <si>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</si>
  <si>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</si>
  <si>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</si>
  <si>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</si>
  <si>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</si>
  <si>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</si>
  <si>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</si>
  <si>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</si>
  <si>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</si>
  <si>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</si>
  <si>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</si>
  <si>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</si>
  <si>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</si>
  <si>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</si>
  <si>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</si>
  <si>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</si>
  <si>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</si>
  <si>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</si>
  <si>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</si>
  <si>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</si>
  <si>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</si>
  <si>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</si>
  <si>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</si>
  <si>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</si>
  <si>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</si>
  <si>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</si>
  <si>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</si>
  <si>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</si>
  <si>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</si>
  <si>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</si>
  <si>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</si>
  <si>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</si>
  <si>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</si>
  <si>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</si>
  <si>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</si>
  <si>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</si>
  <si>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</si>
  <si>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</si>
  <si>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</si>
  <si>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</si>
  <si>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</si>
  <si>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</si>
  <si>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</si>
  <si>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</si>
  <si>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</si>
  <si>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</si>
  <si>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</si>
  <si>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</si>
  <si>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</si>
  <si>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</si>
  <si>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</si>
  <si>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</si>
  <si>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</si>
  <si>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</si>
  <si>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</si>
  <si>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</si>
  <si>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</si>
  <si>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</si>
  <si>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</si>
  <si>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</si>
  <si>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</si>
  <si>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</si>
  <si>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</si>
  <si>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</si>
  <si>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</si>
  <si>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</si>
  <si>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</si>
  <si>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</si>
  <si>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</si>
  <si>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</si>
  <si>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</si>
  <si>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</si>
  <si>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</si>
  <si>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</si>
  <si>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</si>
  <si>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</si>
  <si>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</si>
  <si>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</si>
  <si>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</si>
  <si>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</si>
  <si>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</si>
  <si>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</si>
  <si>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</si>
  <si>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</si>
  <si>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</si>
  <si>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</si>
  <si>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</si>
  <si>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</si>
  <si>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</si>
  <si>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</si>
  <si>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</si>
  <si>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</si>
  <si>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</si>
  <si>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</si>
  <si>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</si>
  <si>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</si>
  <si>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</si>
  <si>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</si>
  <si>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</si>
  <si>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</si>
  <si>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</si>
  <si>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</si>
  <si>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</si>
  <si>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</si>
  <si>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</si>
  <si>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</si>
  <si>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</si>
  <si>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</si>
  <si>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</si>
  <si>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</si>
  <si>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</si>
  <si>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</si>
  <si>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</si>
  <si>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</si>
  <si>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</si>
  <si>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</si>
  <si>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</si>
  <si>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</si>
  <si>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</si>
  <si>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</si>
  <si>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</si>
  <si>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</si>
  <si>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</si>
  <si>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</si>
  <si>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</si>
  <si>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</si>
  <si>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</si>
  <si>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</si>
  <si>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</si>
  <si>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</si>
  <si>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</si>
  <si>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</si>
  <si>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</si>
  <si>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</si>
  <si>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</si>
  <si>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</si>
  <si>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</si>
  <si>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</si>
  <si>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</si>
  <si>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</si>
  <si>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</si>
  <si>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</si>
  <si>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</si>
  <si>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</si>
  <si>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</si>
  <si>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</si>
  <si>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</si>
  <si>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</si>
  <si>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</si>
  <si>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</si>
  <si>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</si>
  <si>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</si>
  <si>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</si>
  <si>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</si>
  <si>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</si>
  <si>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</si>
  <si>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</si>
  <si>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</si>
  <si>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</si>
  <si>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</si>
  <si>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</si>
  <si>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</si>
  <si>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</si>
  <si>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</si>
  <si>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</si>
  <si>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</si>
  <si>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</si>
  <si>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</si>
  <si>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</si>
  <si>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</si>
  <si>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</si>
  <si>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</si>
  <si>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</si>
  <si>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</si>
  <si>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</si>
  <si>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</si>
  <si>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</si>
  <si>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</si>
  <si>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</si>
  <si>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</si>
  <si>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</si>
  <si>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</si>
  <si>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</si>
  <si>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</si>
  <si>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</si>
  <si>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</si>
  <si>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</si>
  <si>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</si>
  <si>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</si>
  <si>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</si>
  <si>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</si>
  <si>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</si>
  <si>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</si>
  <si>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</si>
  <si>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</si>
  <si>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</si>
  <si>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</si>
  <si>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</si>
  <si>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</si>
  <si>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</si>
  <si>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</si>
  <si>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</si>
  <si>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</si>
  <si>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</si>
  <si>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</si>
  <si>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</si>
  <si>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</si>
  <si>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</si>
  <si>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</si>
  <si>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</si>
  <si>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</si>
  <si>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</si>
  <si>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</si>
  <si>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</si>
  <si>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</si>
  <si>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</si>
  <si>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</si>
  <si>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</si>
  <si>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</si>
  <si>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</si>
  <si>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</si>
  <si>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</si>
  <si>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</si>
  <si>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</si>
  <si>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</si>
  <si>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</si>
  <si>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</si>
  <si>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</si>
  <si>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</si>
  <si>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</si>
  <si>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</si>
  <si>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</si>
  <si>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</si>
  <si>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</si>
  <si>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</si>
  <si>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</si>
  <si>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</si>
  <si>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</si>
  <si>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</si>
  <si>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</si>
  <si>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</si>
  <si>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</si>
  <si>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</si>
  <si>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</si>
  <si>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</si>
  <si>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</si>
  <si>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</si>
  <si>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</si>
  <si>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</si>
  <si>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</si>
  <si>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</si>
  <si>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</si>
  <si>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</si>
  <si>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</si>
  <si>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</si>
  <si>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</si>
  <si>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</si>
  <si>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</si>
  <si>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</si>
  <si>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</si>
  <si>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</si>
  <si>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</si>
  <si>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</si>
  <si>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</si>
  <si>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</si>
  <si>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</si>
  <si>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</si>
  <si>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</si>
  <si>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</si>
  <si>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</si>
  <si>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</si>
  <si>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</si>
  <si>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</si>
  <si>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</si>
  <si>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</si>
  <si>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</si>
  <si>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</si>
  <si>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</si>
  <si>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</si>
  <si>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</si>
  <si>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</si>
  <si>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</si>
  <si>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</si>
  <si>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</si>
  <si>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</si>
  <si>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</si>
  <si>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</si>
  <si>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</si>
  <si>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</si>
  <si>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</si>
  <si>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</si>
  <si>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</si>
  <si>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</si>
  <si>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</si>
  <si>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</si>
  <si>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</si>
  <si>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</si>
  <si>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</si>
  <si>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</si>
  <si>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</si>
  <si>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</si>
  <si>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</si>
  <si>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</si>
  <si>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</si>
  <si>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</si>
  <si>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</si>
  <si>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</si>
  <si>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</si>
  <si>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</si>
  <si>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</si>
  <si>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</si>
  <si>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</si>
  <si>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</si>
  <si>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</si>
  <si>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</si>
  <si>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</si>
  <si>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</si>
  <si>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</si>
  <si>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</si>
  <si>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</si>
  <si>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</si>
  <si>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</si>
  <si>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</si>
  <si>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</si>
  <si>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</si>
  <si>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</si>
  <si>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</si>
  <si>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</si>
  <si>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</si>
  <si>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</si>
  <si>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</si>
  <si>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</si>
  <si>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</si>
  <si>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</si>
  <si>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</si>
  <si>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</si>
  <si>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</si>
  <si>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</si>
  <si>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</si>
  <si>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</si>
  <si>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</si>
  <si>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</si>
  <si>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</si>
  <si>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</si>
  <si>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</si>
  <si>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</si>
  <si>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</si>
  <si>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</si>
  <si>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</si>
  <si>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</si>
  <si>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</si>
  <si>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</si>
  <si>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</si>
  <si>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</si>
  <si>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</si>
  <si>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</si>
  <si>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</si>
  <si>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</si>
  <si>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</si>
  <si>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</si>
  <si>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</si>
  <si>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</si>
  <si>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</si>
  <si>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</si>
  <si>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</si>
  <si>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</si>
  <si>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</si>
  <si>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</si>
  <si>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</si>
  <si>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</si>
  <si>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</si>
  <si>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</si>
  <si>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</si>
  <si>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</si>
  <si>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</si>
  <si>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</si>
  <si>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</si>
  <si>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</si>
  <si>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</si>
  <si>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</si>
  <si>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</si>
  <si>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</si>
  <si>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</si>
  <si>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</si>
  <si>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</si>
  <si>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</si>
  <si>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</si>
  <si>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</si>
  <si>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</si>
  <si>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</si>
  <si>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</si>
  <si>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</si>
  <si>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</si>
  <si>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</si>
  <si>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</si>
  <si>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</si>
  <si>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</si>
  <si>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</si>
  <si>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</si>
  <si>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</si>
  <si>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</si>
  <si>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</si>
  <si>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</si>
  <si>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</si>
  <si>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</si>
  <si>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</si>
  <si>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</si>
  <si>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</si>
  <si>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</si>
  <si>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</si>
  <si>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</si>
  <si>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</si>
  <si>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</si>
  <si>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</si>
  <si>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</si>
  <si>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</si>
  <si>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</si>
  <si>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</si>
  <si>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</si>
  <si>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</si>
  <si>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</si>
  <si>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</si>
  <si>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</si>
  <si>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</si>
  <si>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</si>
  <si>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</si>
  <si>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</si>
  <si>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</si>
  <si>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</si>
  <si>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</si>
  <si>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</si>
  <si>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</si>
  <si>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</si>
  <si>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</si>
  <si>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</si>
  <si>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</si>
  <si>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</si>
  <si>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</si>
  <si>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</si>
  <si>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</si>
  <si>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</si>
  <si>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</si>
  <si>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</si>
  <si>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</si>
  <si>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</si>
  <si>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</si>
  <si>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</si>
  <si>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</si>
  <si>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</si>
  <si>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</si>
  <si>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</si>
  <si>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</si>
  <si>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</si>
  <si>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</si>
  <si>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</si>
  <si>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</si>
  <si>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</si>
  <si>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</si>
  <si>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</si>
  <si>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</si>
  <si>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</si>
  <si>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</si>
  <si>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</si>
  <si>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</si>
  <si>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</si>
  <si>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</si>
  <si>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</si>
  <si>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</si>
  <si>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</si>
  <si>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</si>
  <si>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</si>
  <si>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</si>
  <si>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</si>
  <si>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</si>
  <si>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</si>
  <si>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</si>
  <si>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</si>
  <si>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</si>
  <si>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</si>
  <si>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</si>
  <si>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</si>
  <si>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</si>
  <si>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</si>
  <si>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</si>
  <si>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</si>
  <si>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</si>
  <si>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</si>
  <si>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</si>
  <si>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</si>
  <si>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</si>
  <si>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</si>
  <si>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</si>
  <si>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</si>
  <si>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</si>
  <si>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</si>
  <si>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</si>
  <si>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</si>
  <si>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</si>
  <si>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</si>
  <si>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</si>
  <si>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</si>
  <si>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</si>
  <si>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</si>
  <si>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</si>
  <si>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</si>
  <si>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</si>
  <si>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</si>
  <si>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</si>
  <si>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</si>
  <si>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</si>
  <si>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</si>
  <si>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</si>
  <si>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</si>
  <si>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</si>
  <si>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</si>
  <si>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</si>
  <si>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</si>
  <si>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</si>
  <si>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</si>
  <si>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</si>
  <si>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</si>
  <si>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</si>
  <si>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</si>
  <si>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</si>
  <si>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</si>
  <si>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</si>
  <si>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</si>
  <si>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</si>
  <si>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</si>
  <si>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</si>
  <si>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</si>
  <si>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</si>
  <si>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</si>
  <si>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</si>
  <si>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</si>
  <si>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</si>
  <si>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</si>
  <si>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</si>
  <si>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</si>
  <si>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</si>
  <si>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</si>
  <si>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</si>
  <si>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</si>
  <si>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</si>
  <si>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</si>
  <si>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</si>
  <si>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</si>
  <si>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</si>
  <si>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</si>
  <si>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</si>
  <si>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</si>
  <si>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</si>
  <si>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</si>
  <si>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</si>
  <si>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</si>
  <si>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</si>
  <si>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</si>
  <si>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</si>
  <si>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</si>
  <si>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</si>
  <si>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</si>
  <si>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</si>
  <si>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</si>
  <si>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</si>
  <si>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</si>
  <si>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</si>
  <si>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</si>
  <si>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</si>
  <si>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</si>
  <si>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</si>
  <si>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</si>
  <si>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</si>
  <si>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</si>
  <si>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</si>
  <si>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</si>
  <si>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</si>
  <si>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</si>
  <si>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</si>
  <si>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</si>
  <si>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</si>
  <si>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</si>
  <si>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</si>
  <si>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</si>
  <si>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</si>
  <si>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</si>
  <si>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</si>
  <si>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</si>
  <si>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</si>
  <si>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</si>
  <si>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</si>
  <si>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</si>
  <si>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</si>
  <si>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</si>
  <si>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</si>
  <si>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</si>
  <si>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</si>
  <si>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</si>
  <si>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</si>
  <si>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</si>
  <si>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</si>
  <si>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</si>
  <si>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</si>
  <si>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</si>
  <si>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</si>
  <si>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</si>
  <si>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</si>
  <si>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</si>
  <si>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</si>
  <si>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</si>
  <si>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</si>
  <si>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</si>
  <si>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</si>
  <si>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</si>
  <si>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</si>
  <si>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</si>
  <si>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</si>
  <si>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</si>
  <si>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</si>
  <si>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</si>
  <si>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</si>
  <si>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</si>
  <si>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</si>
  <si>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</si>
  <si>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</si>
  <si>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</si>
  <si>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</si>
  <si>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</si>
  <si>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</si>
  <si>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</si>
  <si>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</si>
  <si>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</si>
  <si>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</si>
  <si>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</si>
  <si>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</si>
  <si>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</si>
  <si>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</si>
  <si>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</si>
  <si>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</si>
  <si>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</si>
  <si>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</si>
  <si>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</si>
  <si>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</si>
  <si>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</si>
  <si>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</si>
  <si>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</si>
  <si>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</si>
  <si>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</si>
  <si>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</si>
  <si>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</si>
  <si>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</si>
  <si>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</si>
  <si>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</si>
  <si>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</si>
  <si>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</si>
  <si>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</si>
  <si>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</si>
  <si>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</si>
  <si>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</si>
  <si>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</si>
  <si>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</si>
  <si>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</si>
  <si>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</si>
  <si>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</si>
  <si>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</si>
  <si>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</si>
  <si>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</si>
  <si>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</si>
  <si>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</si>
  <si>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</si>
  <si>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</si>
  <si>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</si>
  <si>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</si>
  <si>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</si>
  <si>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</si>
  <si>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</si>
  <si>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</si>
  <si>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</si>
  <si>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</si>
  <si>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</si>
  <si>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</si>
  <si>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</si>
  <si>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</si>
  <si>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</si>
  <si>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</si>
  <si>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</si>
  <si>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</si>
  <si>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</si>
  <si>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</si>
  <si>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</si>
  <si>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</si>
  <si>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</si>
  <si>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</si>
  <si>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</si>
  <si>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</si>
  <si>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</si>
  <si>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</si>
  <si>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</si>
  <si>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</si>
  <si>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</si>
  <si>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</si>
  <si>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</si>
  <si>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</si>
  <si>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</si>
  <si>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</si>
  <si>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</si>
  <si>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</si>
  <si>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</si>
  <si>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</si>
  <si>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</si>
  <si>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</si>
  <si>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</si>
  <si>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</si>
  <si>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</si>
  <si>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</si>
  <si>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</si>
  <si>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</si>
  <si>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</si>
  <si>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</si>
  <si>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</si>
  <si>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</si>
  <si>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</si>
  <si>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</si>
  <si>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</si>
  <si>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</si>
  <si>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</si>
  <si>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</si>
  <si>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</si>
  <si>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</si>
  <si>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</si>
  <si>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</si>
  <si>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</si>
  <si>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</si>
  <si>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</si>
  <si>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</si>
  <si>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</si>
  <si>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</si>
  <si>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</si>
  <si>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</si>
  <si>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</si>
  <si>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</si>
  <si>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</si>
  <si>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</si>
  <si>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</si>
  <si>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</si>
  <si>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</si>
  <si>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</si>
  <si>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</si>
  <si>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</si>
  <si>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</si>
  <si>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</si>
  <si>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</si>
  <si>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</si>
  <si>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</si>
  <si>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</si>
  <si>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</si>
  <si>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</si>
  <si>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</si>
  <si>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</si>
  <si>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</si>
  <si>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</si>
  <si>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</si>
  <si>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</si>
  <si>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</si>
  <si>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</si>
  <si>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</si>
  <si>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</si>
  <si>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</si>
  <si>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</si>
  <si>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</si>
  <si>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</si>
  <si>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</si>
  <si>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</si>
  <si>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</si>
  <si>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</si>
  <si>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</si>
  <si>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</si>
  <si>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</si>
  <si>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</si>
  <si>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</si>
  <si>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</si>
  <si>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</si>
  <si>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</si>
  <si>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</si>
  <si>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</si>
  <si>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</si>
  <si>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</si>
  <si>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</si>
  <si>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</si>
  <si>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</si>
  <si>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</si>
  <si>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</si>
  <si>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</si>
  <si>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</si>
  <si>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</si>
  <si>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</si>
  <si>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</si>
  <si>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</si>
  <si>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</si>
  <si>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</si>
  <si>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</si>
  <si>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</si>
  <si>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</si>
  <si>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</si>
  <si>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</si>
  <si>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</si>
  <si>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</si>
  <si>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</si>
  <si>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</si>
  <si>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</si>
  <si>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</si>
  <si>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</si>
  <si>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</si>
  <si>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</si>
  <si>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</si>
  <si>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</si>
  <si>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</si>
  <si>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</si>
  <si>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</si>
  <si>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</si>
  <si>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</si>
  <si>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</si>
  <si>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</si>
  <si>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</si>
  <si>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</si>
  <si>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</si>
  <si>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</si>
  <si>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</si>
  <si>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</si>
  <si>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</si>
  <si>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</si>
  <si>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</si>
  <si>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</si>
  <si>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</si>
  <si>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</si>
  <si>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</si>
  <si>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</si>
  <si>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</si>
  <si>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</si>
  <si>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</si>
  <si>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</si>
  <si>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</si>
  <si>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</si>
  <si>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</si>
  <si>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</si>
  <si>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</si>
  <si>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</si>
  <si>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</si>
  <si>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</si>
  <si>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</si>
  <si>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</si>
  <si>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</si>
  <si>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</si>
  <si>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</si>
  <si>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</si>
  <si>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</si>
  <si>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</si>
  <si>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</si>
  <si>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</si>
  <si>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</si>
  <si>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</si>
  <si>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</si>
  <si>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</si>
  <si>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</si>
  <si>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</si>
  <si>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</si>
  <si>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</si>
  <si>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</si>
  <si>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</si>
  <si>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</si>
  <si>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</si>
  <si>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</si>
  <si>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</si>
  <si>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</si>
  <si>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</si>
  <si>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</si>
  <si>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</si>
  <si>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</si>
  <si>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</si>
  <si>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</si>
  <si>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</si>
  <si>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</si>
  <si>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</si>
  <si>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</si>
  <si>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</si>
  <si>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</si>
  <si>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</si>
  <si>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</si>
  <si>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</si>
  <si>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</si>
  <si>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</si>
  <si>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</si>
  <si>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</si>
  <si>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</si>
  <si>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</si>
  <si>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</si>
  <si>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</si>
  <si>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</si>
  <si>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</si>
  <si>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</si>
  <si>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</si>
  <si>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</si>
  <si>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</si>
  <si>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</si>
  <si>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</si>
  <si>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</si>
  <si>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</si>
  <si>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</si>
  <si>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</si>
  <si>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</si>
  <si>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</si>
  <si>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</si>
  <si>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</si>
  <si>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</si>
  <si>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</si>
  <si>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</si>
  <si>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</si>
  <si>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</si>
  <si>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</si>
  <si>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</si>
  <si>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</si>
  <si>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</si>
  <si>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</si>
  <si>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</si>
  <si>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</si>
  <si>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</si>
  <si>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</si>
  <si>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</si>
  <si>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</si>
  <si>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</si>
  <si>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</si>
  <si>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</si>
  <si>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</si>
  <si>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</si>
  <si>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</si>
  <si>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</si>
  <si>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</si>
  <si>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</si>
  <si>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</si>
  <si>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</si>
  <si>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</si>
  <si>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</si>
  <si>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</si>
  <si>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</si>
  <si>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</si>
  <si>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</si>
  <si>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</si>
  <si>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</si>
  <si>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</si>
  <si>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</si>
  <si>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</si>
  <si>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</si>
  <si>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</si>
  <si>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</si>
  <si>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</si>
  <si>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</si>
  <si>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</si>
  <si>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</si>
  <si>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</si>
  <si>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</si>
  <si>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</si>
  <si>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</si>
  <si>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</si>
  <si>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</si>
  <si>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</si>
  <si>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</si>
  <si>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</si>
  <si>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</si>
  <si>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</si>
  <si>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</si>
  <si>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</si>
  <si>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</si>
  <si>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</si>
  <si>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</si>
  <si>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</si>
  <si>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</si>
  <si>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</si>
  <si>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</si>
  <si>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</si>
  <si>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</si>
  <si>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</si>
  <si>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</si>
  <si>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</si>
  <si>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</si>
  <si>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</si>
  <si>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</si>
  <si>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</si>
  <si>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</si>
  <si>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</si>
  <si>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</si>
  <si>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</si>
  <si>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</si>
  <si>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</si>
  <si>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</si>
  <si>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</si>
  <si>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</si>
  <si>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</si>
  <si>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</si>
  <si>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</si>
  <si>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</si>
  <si>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</si>
  <si>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</si>
  <si>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</si>
  <si>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</si>
  <si>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</si>
  <si>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</si>
  <si>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</si>
  <si>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</si>
  <si>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</si>
  <si>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</si>
  <si>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</si>
  <si>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</si>
  <si>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</si>
  <si>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</si>
  <si>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</si>
  <si>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</si>
  <si>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</si>
  <si>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</si>
  <si>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</si>
  <si>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</si>
  <si>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</si>
  <si>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</si>
  <si>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</si>
  <si>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</si>
  <si>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</si>
  <si>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</si>
  <si>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</si>
  <si>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</si>
  <si>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</si>
  <si>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</si>
  <si>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</si>
  <si>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</si>
  <si>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</si>
  <si>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</si>
  <si>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</si>
  <si>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</si>
  <si>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</si>
  <si>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</si>
  <si>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</si>
  <si>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</si>
  <si>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</si>
  <si>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</si>
  <si>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</si>
  <si>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</si>
  <si>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</si>
  <si>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</si>
  <si>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</si>
  <si>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</si>
  <si>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</si>
  <si>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</si>
  <si>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</si>
  <si>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</si>
  <si>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</si>
  <si>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</si>
  <si>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</si>
  <si>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</si>
  <si>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</si>
  <si>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</si>
  <si>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</si>
  <si>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</si>
  <si>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</si>
  <si>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</si>
  <si>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</si>
  <si>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</si>
  <si>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</si>
  <si>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</si>
  <si>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</si>
  <si>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</si>
  <si>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</si>
  <si>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</si>
  <si>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</si>
  <si>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</si>
  <si>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</si>
  <si>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</si>
  <si>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</si>
  <si>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</si>
  <si>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</si>
  <si>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</si>
  <si>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</si>
  <si>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</si>
  <si>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</si>
  <si>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</si>
  <si>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</si>
  <si>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</si>
  <si>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</si>
  <si>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</si>
  <si>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</si>
  <si>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</si>
  <si>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</si>
  <si>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</si>
  <si>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</si>
  <si>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</si>
  <si>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</si>
  <si>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</si>
  <si>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</si>
  <si>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</si>
  <si>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</si>
  <si>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</si>
  <si>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</si>
  <si>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</si>
  <si>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</si>
  <si>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</si>
  <si>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</si>
  <si>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</si>
  <si>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</si>
  <si>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</si>
  <si>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</si>
  <si>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</si>
  <si>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</si>
  <si>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</si>
  <si>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</si>
  <si>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</si>
  <si>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</si>
  <si>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</si>
  <si>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</si>
  <si>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</si>
  <si>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</si>
  <si>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</si>
  <si>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</si>
  <si>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</si>
  <si>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</si>
  <si>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</si>
  <si>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</si>
  <si>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</si>
  <si>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</si>
  <si>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</si>
  <si>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</si>
  <si>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</si>
  <si>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</si>
  <si>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</si>
  <si>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</si>
  <si>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</si>
  <si>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</si>
  <si>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</si>
  <si>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</si>
  <si>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</si>
  <si>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</si>
  <si>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</si>
  <si>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</si>
  <si>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</si>
  <si>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</si>
  <si>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</si>
  <si>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</si>
  <si>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</si>
  <si>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</si>
  <si>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</si>
  <si>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</si>
  <si>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</si>
  <si>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</si>
  <si>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</si>
  <si>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</si>
  <si>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</si>
  <si>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</si>
  <si>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</si>
  <si>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</si>
  <si>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</si>
  <si>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</si>
  <si>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</si>
  <si>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</si>
  <si>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</si>
  <si>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</si>
  <si>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</si>
  <si>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</si>
  <si>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</si>
  <si>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</si>
  <si>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</si>
  <si>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</si>
  <si>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</si>
  <si>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</si>
  <si>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</si>
  <si>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</si>
  <si>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</si>
  <si>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</si>
  <si>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</si>
  <si>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</si>
  <si>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</si>
  <si>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</si>
  <si>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</si>
  <si>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</si>
  <si>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</si>
  <si>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</si>
  <si>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</si>
  <si>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</si>
  <si>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</si>
  <si>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</si>
  <si>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</si>
  <si>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</si>
  <si>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</si>
  <si>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</si>
  <si>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</si>
  <si>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</si>
  <si>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</si>
  <si>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</si>
  <si>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</si>
  <si>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</si>
  <si>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</si>
  <si>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</si>
  <si>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</si>
  <si>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</si>
  <si>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</si>
  <si>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</si>
  <si>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</si>
  <si>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</si>
  <si>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</si>
  <si>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</si>
  <si>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</si>
  <si>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</si>
  <si>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</si>
  <si>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</si>
  <si>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</si>
  <si>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</si>
  <si>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</si>
  <si>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</si>
  <si>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</si>
  <si>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</si>
  <si>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</si>
  <si>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</si>
  <si>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</si>
  <si>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</si>
  <si>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</si>
  <si>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</si>
  <si>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</si>
  <si>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</si>
  <si>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</si>
  <si>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</si>
  <si>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</si>
  <si>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</si>
  <si>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</si>
  <si>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</si>
  <si>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</si>
  <si>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</si>
  <si>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</si>
  <si>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</si>
  <si>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</si>
  <si>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</si>
  <si>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</si>
  <si>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</si>
  <si>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</si>
  <si>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</si>
  <si>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</si>
  <si>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</si>
  <si>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</si>
  <si>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</si>
  <si>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</si>
  <si>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</si>
  <si>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</si>
  <si>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</si>
  <si>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</si>
  <si>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</si>
  <si>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</si>
  <si>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</si>
  <si>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</si>
  <si>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</si>
  <si>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</si>
  <si>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</si>
  <si>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</si>
  <si>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</si>
  <si>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</si>
  <si>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</si>
  <si>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</si>
  <si>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</si>
  <si>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</si>
  <si>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</si>
  <si>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</si>
  <si>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</si>
  <si>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</si>
  <si>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</si>
  <si>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</si>
  <si>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</si>
  <si>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</si>
  <si>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</si>
  <si>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</si>
  <si>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</si>
  <si>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</si>
  <si>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</si>
  <si>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</si>
  <si>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</si>
  <si>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</si>
  <si>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</si>
  <si>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</si>
  <si>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</si>
  <si>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</si>
  <si>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</si>
  <si>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</si>
  <si>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</si>
  <si>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</si>
  <si>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</si>
  <si>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</si>
  <si>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</si>
  <si>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</si>
  <si>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</si>
  <si>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</si>
  <si>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</si>
  <si>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</si>
  <si>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</si>
  <si>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</si>
  <si>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</si>
  <si>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</si>
  <si>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</si>
  <si>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</si>
  <si>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</si>
  <si>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</si>
  <si>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</si>
  <si>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</si>
  <si>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</si>
  <si>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</si>
  <si>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</si>
  <si>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</si>
  <si>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</si>
  <si>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</si>
  <si>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</si>
  <si>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</si>
  <si>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</si>
  <si>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</si>
  <si>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</si>
  <si>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</si>
  <si>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</si>
  <si>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</si>
  <si>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</si>
  <si>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</si>
  <si>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</si>
  <si>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</si>
  <si>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</si>
  <si>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</si>
  <si>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</si>
  <si>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</si>
  <si>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</si>
  <si>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</si>
  <si>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</si>
  <si>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</si>
  <si>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</si>
  <si>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</si>
  <si>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</si>
  <si>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</si>
  <si>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</si>
  <si>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</si>
  <si>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</si>
  <si>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</si>
  <si>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</si>
  <si>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</si>
  <si>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</si>
  <si>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</si>
  <si>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</si>
  <si>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</si>
  <si>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</si>
  <si>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</si>
  <si>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</si>
  <si>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</si>
  <si>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</si>
  <si>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</si>
  <si>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</si>
  <si>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</si>
  <si>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</si>
  <si>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</si>
  <si>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</si>
  <si>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</si>
  <si>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</si>
  <si>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</si>
  <si>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</si>
  <si>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</si>
  <si>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</si>
  <si>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</si>
  <si>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</si>
  <si>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</si>
  <si>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</si>
  <si>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</si>
  <si>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</si>
  <si>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</si>
  <si>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</si>
  <si>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</si>
  <si>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</si>
  <si>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</si>
  <si>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</si>
  <si>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</si>
  <si>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</si>
  <si>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</si>
  <si>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</si>
  <si>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</si>
  <si>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</si>
  <si>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</si>
  <si>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</si>
  <si>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</si>
  <si>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</si>
  <si>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</si>
  <si>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</si>
  <si>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</si>
  <si>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</si>
  <si>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</si>
  <si>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</si>
  <si>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</si>
  <si>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</si>
  <si>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</si>
  <si>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</si>
  <si>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</si>
  <si>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</si>
  <si>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</si>
  <si>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</si>
  <si>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</si>
  <si>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</si>
  <si>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</si>
  <si>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</si>
  <si>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</si>
  <si>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</si>
  <si>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</si>
  <si>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</si>
  <si>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</si>
  <si>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</si>
  <si>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</si>
  <si>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</si>
  <si>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</si>
  <si>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</si>
  <si>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</si>
  <si>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</si>
  <si>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</si>
  <si>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</si>
  <si>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</si>
  <si>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</si>
  <si>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</si>
  <si>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</si>
  <si>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</si>
  <si>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</si>
  <si>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</si>
  <si>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</si>
  <si>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</si>
  <si>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</si>
  <si>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</si>
  <si>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</si>
  <si>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</si>
  <si>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</si>
  <si>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</si>
  <si>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</si>
  <si>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</si>
  <si>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</si>
  <si>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</si>
  <si>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</si>
  <si>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</si>
  <si>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</si>
  <si>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</si>
  <si>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</si>
  <si>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</si>
  <si>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</si>
  <si>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</si>
  <si>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</si>
  <si>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</si>
  <si>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</si>
  <si>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</si>
  <si>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</si>
  <si>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</si>
  <si>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</si>
  <si>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</si>
  <si>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</si>
  <si>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</si>
  <si>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</si>
  <si>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</si>
  <si>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</si>
  <si>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</si>
  <si>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</si>
  <si>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</si>
  <si>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</si>
  <si>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</si>
  <si>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</si>
  <si>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</si>
  <si>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</si>
  <si>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</si>
  <si>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</si>
  <si>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</si>
  <si>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</si>
  <si>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</si>
  <si>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</si>
  <si>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</si>
  <si>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</si>
  <si>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</si>
  <si>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</si>
  <si>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</si>
  <si>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</si>
  <si>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</si>
  <si>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</si>
  <si>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</si>
  <si>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</si>
  <si>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</si>
  <si>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</si>
  <si>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</si>
  <si>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</si>
  <si>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</si>
  <si>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</si>
  <si>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</si>
  <si>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</si>
  <si>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</si>
  <si>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</si>
  <si>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</si>
  <si>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</si>
  <si>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</si>
  <si>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</si>
  <si>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</si>
  <si>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</si>
  <si>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</si>
  <si>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</si>
  <si>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</si>
  <si>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</si>
  <si>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</si>
  <si>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</si>
  <si>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</si>
  <si>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</si>
  <si>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</si>
  <si>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</si>
  <si>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</si>
  <si>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</si>
  <si>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</si>
  <si>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</si>
  <si>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</si>
  <si>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</si>
  <si>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</si>
  <si>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</si>
  <si>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</si>
  <si>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</si>
  <si>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</si>
  <si>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</si>
  <si>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</si>
  <si>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</si>
  <si>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</si>
  <si>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</si>
  <si>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</si>
  <si>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</si>
  <si>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</si>
  <si>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</si>
  <si>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</si>
  <si>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</si>
  <si>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</si>
  <si>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</si>
  <si>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</si>
  <si>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</si>
  <si>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</si>
  <si>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</si>
  <si>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</si>
  <si>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</si>
  <si>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</si>
  <si>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</si>
  <si>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</si>
  <si>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</si>
  <si>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</si>
  <si>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</si>
  <si>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</si>
  <si>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</si>
  <si>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</si>
  <si>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</si>
  <si>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</si>
  <si>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</si>
  <si>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</si>
  <si>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</si>
  <si>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</si>
  <si>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</si>
  <si>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</si>
  <si>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</si>
  <si>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</si>
  <si>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</si>
  <si>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</si>
  <si>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</si>
  <si>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</si>
  <si>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</si>
  <si>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</si>
  <si>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</si>
  <si>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</si>
  <si>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</si>
  <si>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</si>
  <si>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</si>
  <si>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</si>
  <si>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</si>
  <si>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</si>
  <si>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</si>
  <si>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</si>
  <si>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</si>
  <si>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</si>
  <si>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</si>
  <si>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</si>
  <si>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</si>
  <si>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</si>
  <si>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</si>
  <si>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</si>
  <si>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</si>
  <si>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</si>
  <si>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</si>
  <si>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</si>
  <si>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</si>
  <si>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</si>
  <si>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</si>
  <si>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</si>
  <si>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</si>
  <si>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</si>
  <si>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</si>
  <si>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</si>
  <si>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</si>
  <si>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</si>
  <si>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</si>
  <si>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</si>
  <si>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</si>
  <si>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</si>
  <si>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</si>
  <si>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</si>
  <si>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</si>
  <si>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</si>
  <si>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</si>
  <si>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</si>
  <si>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</si>
  <si>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</si>
  <si>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</si>
  <si>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</si>
  <si>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</si>
  <si>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</si>
  <si>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</si>
  <si>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</si>
  <si>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</si>
  <si>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</si>
  <si>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</si>
  <si>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</si>
  <si>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</si>
  <si>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</si>
  <si>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</si>
  <si>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</si>
  <si>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</si>
  <si>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</si>
  <si>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</si>
  <si>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</si>
  <si>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</si>
  <si>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</si>
  <si>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</si>
  <si>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</si>
  <si>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</si>
  <si>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</si>
  <si>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</si>
  <si>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</si>
  <si>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</si>
  <si>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</si>
  <si>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</si>
  <si>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</si>
  <si>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</si>
  <si>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</si>
  <si>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</si>
  <si>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</si>
  <si>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</si>
  <si>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</si>
  <si>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</si>
  <si>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</si>
  <si>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</si>
  <si>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</si>
  <si>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</si>
  <si>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</si>
  <si>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</si>
  <si>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</si>
  <si>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</si>
  <si>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</si>
  <si>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</si>
  <si>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</si>
  <si>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</si>
  <si>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</si>
  <si>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</si>
  <si>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</si>
  <si>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</si>
  <si>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</si>
  <si>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</si>
  <si>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</si>
  <si>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</si>
  <si>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</si>
  <si>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</si>
  <si>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</si>
  <si>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</si>
  <si>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</si>
  <si>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</si>
  <si>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</si>
  <si>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</si>
  <si>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</si>
  <si>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</si>
  <si>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</si>
  <si>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</si>
  <si>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</si>
  <si>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</si>
  <si>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</si>
  <si>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</si>
  <si>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</si>
  <si>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</si>
  <si>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</si>
  <si>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</si>
  <si>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</si>
  <si>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</si>
  <si>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</si>
  <si>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</si>
  <si>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</si>
  <si>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</si>
  <si>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</si>
  <si>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</si>
  <si>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</si>
  <si>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</si>
  <si>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</si>
  <si>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</si>
  <si>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</si>
  <si>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</si>
  <si>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</si>
  <si>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</si>
  <si>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</si>
  <si>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</si>
  <si>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</si>
  <si>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</si>
  <si>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</si>
  <si>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</si>
  <si>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</si>
  <si>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</si>
  <si>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</si>
  <si>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</si>
  <si>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</si>
  <si>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</si>
  <si>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</si>
  <si>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</si>
  <si>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</si>
  <si>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</si>
  <si>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</si>
  <si>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</si>
  <si>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</si>
  <si>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</si>
  <si>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</si>
  <si>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</si>
  <si>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</si>
  <si>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</si>
  <si>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</si>
  <si>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</si>
  <si>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</si>
  <si>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</si>
  <si>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</si>
  <si>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</si>
  <si>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</si>
  <si>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</si>
  <si>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</si>
  <si>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</si>
  <si>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</si>
  <si>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</si>
  <si>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</si>
  <si>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</si>
  <si>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</si>
  <si>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</si>
  <si>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</si>
  <si>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</si>
  <si>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</si>
  <si>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</si>
  <si>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</si>
  <si>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</si>
  <si>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</si>
  <si>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</si>
  <si>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</si>
  <si>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</si>
  <si>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</si>
  <si>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</si>
  <si>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</si>
  <si>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</si>
  <si>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</si>
  <si>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</si>
  <si>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</si>
  <si>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</si>
  <si>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</si>
  <si>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</si>
  <si>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</si>
  <si>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</si>
  <si>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</si>
  <si>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</si>
  <si>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</si>
  <si>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</si>
  <si>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</si>
  <si>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</si>
  <si>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</si>
  <si>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</si>
  <si>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</si>
  <si>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</si>
  <si>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</si>
  <si>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</si>
  <si>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</si>
  <si>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</si>
  <si>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</si>
  <si>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</si>
  <si>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</si>
  <si>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</si>
  <si>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</si>
  <si>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</si>
  <si>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</si>
  <si>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</si>
  <si>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</si>
  <si>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</si>
  <si>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</si>
  <si>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</si>
  <si>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</si>
  <si>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</si>
  <si>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</si>
  <si>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</si>
  <si>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</si>
  <si>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</si>
  <si>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</si>
  <si>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</si>
  <si>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</si>
  <si>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</si>
  <si>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</si>
  <si>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</si>
  <si>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</si>
  <si>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</si>
  <si>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</si>
  <si>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</si>
  <si>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</si>
  <si>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</si>
  <si>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</si>
  <si>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</si>
  <si>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</si>
  <si>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</si>
  <si>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</si>
  <si>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</si>
  <si>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</si>
  <si>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</si>
  <si>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</si>
  <si>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</si>
  <si>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</si>
  <si>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</si>
  <si>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</si>
  <si>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</si>
  <si>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</si>
  <si>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</si>
  <si>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</si>
  <si>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</si>
  <si>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</si>
  <si>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</si>
  <si>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</si>
  <si>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</si>
  <si>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</si>
  <si>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</si>
  <si>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</si>
  <si>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</si>
  <si>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</si>
  <si>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</si>
  <si>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</si>
  <si>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</si>
  <si>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</si>
  <si>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</si>
  <si>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</si>
  <si>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</si>
  <si>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</si>
  <si>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</si>
  <si>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</si>
  <si>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</si>
  <si>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</si>
  <si>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</si>
  <si>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</si>
  <si>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</si>
  <si>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</si>
  <si>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</si>
  <si>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</si>
  <si>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</si>
  <si>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</si>
  <si>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</si>
  <si>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</si>
  <si>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</si>
  <si>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</si>
  <si>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</si>
  <si>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</si>
  <si>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</si>
  <si>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</si>
  <si>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</si>
  <si>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</si>
  <si>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</si>
  <si>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</si>
  <si>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</si>
  <si>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</si>
  <si>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</si>
  <si>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</si>
  <si>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</si>
  <si>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</si>
  <si>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</si>
  <si>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</si>
  <si>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</si>
  <si>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</si>
  <si>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</si>
  <si>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</si>
  <si>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</si>
  <si>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</si>
  <si>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</si>
  <si>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</si>
  <si>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</si>
  <si>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</si>
  <si>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</si>
  <si>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</si>
  <si>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</si>
  <si>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</si>
  <si>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</si>
  <si>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</si>
  <si>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</si>
  <si>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</si>
  <si>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</si>
  <si>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</si>
  <si>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</si>
  <si>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</si>
  <si>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</si>
  <si>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</si>
  <si>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</si>
  <si>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</si>
  <si>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</si>
  <si>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</si>
  <si>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</si>
  <si>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</si>
  <si>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</si>
  <si>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</si>
  <si>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</si>
  <si>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</si>
  <si>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</si>
  <si>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</si>
  <si>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</si>
  <si>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</si>
  <si>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</si>
  <si>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</si>
  <si>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</si>
  <si>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</si>
  <si>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</si>
  <si>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</si>
  <si>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</si>
  <si>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</si>
  <si>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</si>
  <si>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</si>
  <si>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</si>
  <si>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</si>
  <si>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</si>
  <si>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</si>
  <si>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</si>
  <si>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</si>
  <si>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</si>
  <si>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</si>
  <si>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</si>
  <si>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</si>
  <si>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</si>
  <si>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</si>
  <si>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</si>
  <si>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</si>
  <si>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</si>
  <si>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</si>
  <si>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</si>
  <si>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</si>
  <si>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</si>
  <si>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</si>
  <si>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</si>
  <si>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</si>
  <si>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</si>
  <si>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</si>
  <si>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</si>
  <si>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</si>
  <si>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</si>
  <si>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</si>
  <si>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</si>
  <si>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</si>
  <si>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</si>
  <si>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</si>
  <si>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</si>
  <si>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</si>
  <si>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</si>
  <si>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</si>
  <si>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</si>
  <si>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</si>
  <si>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</si>
  <si>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</si>
  <si>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</si>
  <si>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</si>
  <si>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</si>
  <si>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</si>
  <si>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</si>
  <si>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</si>
  <si>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</si>
  <si>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</si>
  <si>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</si>
  <si>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</si>
  <si>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</si>
  <si>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</si>
  <si>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</si>
  <si>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</si>
  <si>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</si>
  <si>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</si>
  <si>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</si>
  <si>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</si>
  <si>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</si>
  <si>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</si>
  <si>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</si>
  <si>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</si>
  <si>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</si>
  <si>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</si>
  <si>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</si>
  <si>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</si>
  <si>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</si>
  <si>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</si>
  <si>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</si>
  <si>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</si>
  <si>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</si>
  <si>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</si>
  <si>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</si>
  <si>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</si>
  <si>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</si>
  <si>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</si>
  <si>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</si>
  <si>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</si>
  <si>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</si>
  <si>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</si>
  <si>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</si>
  <si>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</si>
  <si>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</si>
  <si>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</si>
  <si>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</si>
  <si>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</si>
  <si>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</si>
  <si>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</si>
  <si>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</si>
  <si>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</si>
  <si>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</si>
  <si>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</si>
  <si>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</si>
  <si>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</si>
  <si>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</si>
  <si>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</si>
  <si>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</si>
  <si>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</si>
  <si>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</si>
  <si>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</si>
  <si>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</si>
  <si>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</si>
  <si>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</si>
  <si>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</si>
  <si>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</si>
  <si>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</si>
  <si>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</si>
  <si>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</si>
  <si>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</si>
  <si>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</si>
  <si>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</si>
  <si>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</si>
  <si>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</si>
  <si>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</si>
  <si>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</si>
  <si>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</si>
  <si>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</si>
  <si>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</si>
  <si>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</si>
  <si>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</si>
  <si>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</si>
  <si>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</si>
  <si>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</si>
  <si>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</si>
  <si>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</si>
  <si>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</si>
  <si>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</si>
  <si>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</si>
  <si>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</si>
  <si>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</si>
  <si>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</si>
  <si>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</si>
  <si>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</si>
  <si>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</si>
  <si>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</si>
  <si>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</si>
  <si>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</si>
  <si>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</si>
  <si>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</si>
  <si>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</si>
  <si>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</si>
  <si>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</si>
  <si>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</si>
  <si>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</si>
  <si>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</si>
  <si>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</si>
  <si>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</si>
  <si>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</si>
  <si>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</si>
  <si>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</si>
  <si>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</si>
  <si>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</si>
  <si>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</si>
  <si>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</si>
  <si>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</si>
  <si>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</si>
  <si>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</si>
  <si>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</si>
  <si>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</si>
  <si>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</si>
  <si>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</si>
  <si>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</si>
  <si>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</si>
  <si>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</si>
  <si>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</si>
  <si>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</si>
  <si>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</si>
  <si>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</si>
  <si>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</si>
  <si>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</si>
  <si>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</si>
  <si>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</si>
  <si>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</si>
  <si>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</si>
  <si>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</si>
  <si>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</si>
  <si>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</si>
  <si>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</si>
  <si>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</si>
  <si>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</si>
  <si>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</si>
  <si>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</si>
  <si>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</si>
  <si>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</si>
  <si>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</si>
  <si>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</si>
  <si>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</si>
  <si>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</si>
  <si>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</si>
  <si>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</si>
  <si>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</si>
  <si>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</si>
  <si>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</si>
  <si>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</si>
  <si>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</si>
  <si>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</si>
  <si>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</si>
  <si>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</si>
  <si>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</si>
  <si>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</si>
  <si>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</si>
  <si>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</si>
  <si>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</si>
  <si>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</si>
  <si>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</si>
  <si>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</si>
  <si>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</si>
  <si>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</si>
  <si>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</si>
  <si>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</si>
  <si>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</si>
  <si>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</si>
  <si>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</si>
  <si>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</si>
  <si>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</si>
  <si>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</si>
  <si>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</si>
  <si>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</si>
  <si>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</si>
  <si>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</si>
  <si>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</si>
  <si>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</si>
  <si>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</si>
  <si>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</si>
  <si>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</si>
  <si>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</si>
  <si>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</si>
  <si>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</si>
  <si>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</si>
  <si>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</si>
  <si>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</si>
  <si>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</si>
  <si>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</si>
  <si>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</si>
  <si>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</si>
  <si>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</si>
  <si>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</si>
  <si>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</si>
  <si>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</si>
  <si>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</si>
  <si>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</si>
  <si>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</si>
  <si>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</si>
  <si>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</si>
  <si>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</si>
  <si>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</si>
  <si>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</si>
  <si>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</si>
  <si>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</si>
  <si>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</si>
  <si>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</si>
  <si>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</si>
  <si>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</si>
  <si>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</si>
  <si>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</si>
  <si>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</si>
  <si>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</si>
  <si>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</si>
  <si>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</si>
  <si>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</si>
  <si>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</si>
  <si>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</si>
  <si>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</si>
  <si>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</si>
  <si>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</si>
  <si>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</si>
  <si>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</si>
  <si>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</si>
  <si>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</si>
  <si>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</si>
  <si>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</si>
  <si>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</si>
  <si>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</si>
  <si>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</si>
  <si>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</si>
  <si>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</si>
  <si>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</si>
  <si>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</si>
  <si>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</si>
  <si>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</si>
  <si>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</si>
  <si>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</si>
  <si>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</si>
  <si>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</si>
  <si>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</si>
  <si>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</si>
  <si>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</si>
  <si>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</si>
  <si>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</si>
  <si>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</si>
  <si>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</si>
  <si>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</si>
  <si>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</si>
  <si>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</si>
  <si>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</si>
  <si>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</si>
  <si>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</si>
  <si>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</si>
  <si>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</si>
  <si>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</si>
  <si>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</si>
  <si>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</si>
  <si>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</si>
  <si>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</si>
  <si>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</si>
  <si>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</si>
  <si>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</si>
  <si>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</si>
  <si>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</si>
  <si>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</si>
  <si>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</si>
  <si>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</si>
  <si>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</si>
  <si>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</si>
  <si>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</si>
  <si>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</si>
  <si>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</si>
  <si>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</si>
  <si>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</si>
  <si>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</si>
  <si>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</si>
  <si>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</si>
  <si>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</si>
  <si>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</si>
  <si>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</si>
  <si>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</si>
  <si>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</si>
  <si>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</si>
  <si>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</si>
  <si>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</si>
  <si>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</si>
  <si>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</si>
  <si>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</si>
  <si>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</si>
  <si>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</si>
  <si>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</si>
  <si>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</si>
  <si>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</si>
  <si>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</si>
  <si>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</si>
  <si>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</si>
  <si>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</si>
  <si>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</si>
  <si>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</si>
  <si>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</si>
  <si>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</si>
  <si>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</si>
  <si>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</si>
  <si>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</si>
  <si>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</si>
  <si>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</si>
  <si>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</si>
  <si>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</si>
  <si>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</si>
  <si>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</si>
  <si>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</si>
  <si>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</si>
  <si>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</si>
  <si>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</si>
  <si>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</si>
  <si>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</si>
  <si>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</si>
  <si>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</si>
  <si>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</si>
  <si>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</si>
  <si>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</si>
  <si>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</si>
  <si>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</si>
  <si>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</si>
  <si>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</si>
  <si>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</si>
  <si>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</si>
  <si>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</si>
  <si>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</si>
  <si>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</si>
  <si>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</si>
  <si>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</si>
  <si>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</si>
  <si>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</si>
  <si>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</si>
  <si>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</si>
  <si>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</si>
  <si>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</si>
  <si>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</si>
  <si>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</si>
  <si>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</si>
  <si>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</si>
  <si>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</si>
  <si>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</si>
  <si>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</si>
  <si>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</si>
  <si>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</si>
  <si>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</si>
  <si>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</si>
  <si>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</si>
  <si>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</si>
  <si>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</si>
  <si>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</si>
  <si>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</si>
  <si>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</si>
  <si>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</si>
  <si>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</si>
  <si>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</si>
  <si>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</si>
  <si>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</si>
  <si>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</si>
  <si>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</si>
  <si>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</si>
  <si>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</si>
  <si>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</si>
  <si>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</si>
  <si>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</si>
  <si>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</si>
  <si>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</si>
  <si>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</si>
  <si>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</si>
  <si>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</si>
  <si>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</si>
  <si>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</si>
  <si>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</si>
  <si>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</si>
  <si>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</si>
  <si>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</si>
  <si>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</si>
  <si>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</si>
  <si>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</si>
  <si>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</si>
  <si>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</si>
  <si>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</si>
  <si>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</si>
  <si>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</si>
  <si>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</si>
  <si>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</si>
  <si>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</si>
  <si>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</si>
  <si>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</si>
  <si>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</si>
  <si>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</si>
  <si>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</si>
  <si>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</si>
  <si>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</si>
  <si>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</si>
  <si>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</si>
  <si>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</si>
  <si>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</si>
  <si>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</si>
  <si>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</si>
  <si>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</si>
  <si>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</si>
  <si>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</si>
  <si>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</si>
  <si>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</si>
  <si>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</si>
  <si>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</si>
  <si>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</si>
  <si>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</si>
  <si>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</si>
  <si>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</si>
  <si>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</si>
  <si>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</si>
  <si>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</si>
  <si>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</si>
  <si>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</si>
  <si>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</si>
  <si>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</si>
  <si>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</si>
  <si>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</si>
  <si>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</si>
  <si>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</si>
  <si>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</si>
  <si>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</si>
  <si>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</si>
  <si>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</si>
  <si>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</si>
  <si>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</si>
  <si>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</si>
  <si>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</si>
  <si>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</si>
  <si>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</si>
  <si>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</si>
  <si>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</si>
  <si>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</si>
  <si>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</si>
  <si>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</si>
  <si>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</si>
  <si>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</si>
  <si>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</si>
  <si>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</si>
  <si>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</si>
  <si>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</si>
  <si>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</si>
  <si>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</si>
  <si>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</si>
  <si>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</si>
  <si>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</si>
  <si>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</si>
  <si>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</si>
  <si>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</si>
  <si>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</si>
  <si>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</si>
  <si>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</si>
  <si>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</si>
  <si>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</si>
  <si>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</si>
  <si>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</si>
  <si>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</si>
  <si>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</si>
  <si>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</si>
  <si>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</si>
  <si>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</si>
  <si>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</si>
  <si>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</si>
  <si>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</si>
  <si>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</si>
  <si>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</si>
  <si>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</si>
  <si>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</si>
  <si>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</si>
  <si>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</si>
  <si>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</si>
  <si>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</si>
  <si>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</si>
  <si>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</si>
  <si>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</si>
  <si>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</si>
  <si>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</si>
  <si>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</si>
  <si>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</si>
  <si>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</si>
  <si>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</si>
  <si>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</si>
  <si>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</si>
  <si>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</si>
  <si>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</si>
  <si>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</si>
  <si>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</si>
  <si>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</si>
  <si>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</si>
  <si>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</si>
  <si>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</si>
  <si>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</si>
  <si>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</si>
  <si>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</si>
  <si>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</si>
  <si>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</si>
  <si>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</si>
  <si>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</si>
  <si>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</si>
  <si>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</si>
  <si>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</si>
  <si>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</si>
  <si>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</si>
  <si>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</si>
  <si>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</si>
  <si>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</si>
  <si>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</si>
  <si>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</si>
  <si>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</si>
  <si>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</si>
  <si>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</si>
  <si>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</si>
  <si>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</si>
  <si>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</si>
  <si>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</si>
  <si>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</si>
  <si>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</si>
  <si>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</si>
  <si>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</si>
  <si>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</si>
  <si>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</si>
  <si>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</si>
  <si>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</si>
  <si>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</si>
  <si>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</si>
  <si>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</si>
  <si>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</si>
  <si>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</si>
  <si>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</si>
  <si>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</si>
  <si>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</si>
  <si>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</si>
  <si>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</si>
  <si>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</si>
  <si>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</si>
  <si>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</si>
  <si>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</si>
  <si>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</si>
  <si>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</si>
  <si>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</si>
  <si>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</si>
  <si>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</si>
  <si>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</si>
  <si>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</si>
  <si>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</si>
  <si>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</si>
  <si>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</si>
  <si>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</si>
  <si>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</si>
  <si>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</si>
  <si>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</si>
  <si>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</si>
  <si>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</si>
  <si>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</si>
  <si>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</si>
  <si>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</si>
  <si>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</si>
  <si>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</si>
  <si>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</si>
  <si>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</si>
  <si>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</si>
  <si>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</si>
  <si>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</si>
  <si>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</si>
  <si>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</si>
  <si>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</si>
  <si>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</si>
  <si>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</si>
  <si>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</si>
  <si>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</si>
  <si>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</si>
  <si>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</si>
  <si>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</si>
  <si>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</si>
  <si>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</si>
  <si>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</si>
  <si>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</si>
  <si>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</si>
  <si>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</si>
  <si>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</si>
  <si>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</si>
  <si>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</si>
  <si>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</si>
  <si>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</si>
  <si>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</si>
  <si>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</si>
  <si>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</si>
  <si>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</si>
  <si>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</si>
  <si>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</si>
  <si>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</si>
  <si>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</si>
  <si>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</si>
  <si>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</si>
  <si>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</si>
  <si>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</si>
  <si>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</si>
  <si>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</si>
  <si>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</si>
  <si>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</si>
  <si>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</si>
  <si>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</si>
  <si>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</si>
  <si>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</si>
  <si>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</si>
  <si>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</si>
  <si>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</si>
  <si>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</si>
  <si>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</si>
  <si>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</si>
  <si>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</si>
  <si>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</si>
  <si>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</si>
  <si>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</si>
  <si>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</si>
  <si>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</si>
  <si>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</si>
  <si>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</si>
  <si>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</si>
  <si>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</si>
  <si>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</si>
  <si>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</si>
  <si>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</si>
  <si>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</si>
  <si>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</si>
  <si>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</si>
  <si>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</si>
  <si>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</si>
  <si>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</si>
  <si>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</si>
  <si>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</si>
  <si>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</si>
  <si>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</si>
  <si>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</si>
  <si>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</si>
  <si>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</si>
  <si>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</si>
  <si>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</si>
  <si>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</si>
  <si>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</si>
  <si>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</si>
  <si>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</si>
  <si>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</si>
  <si>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</si>
  <si>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</si>
  <si>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</si>
  <si>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</si>
  <si>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</si>
  <si>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</si>
  <si>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</si>
  <si>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</si>
  <si>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</si>
  <si>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</si>
  <si>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</si>
  <si>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</si>
  <si>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</si>
  <si>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</si>
  <si>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</si>
  <si>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</si>
  <si>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</si>
  <si>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</si>
  <si>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</si>
  <si>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</si>
  <si>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</si>
  <si>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</si>
  <si>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</si>
  <si>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</si>
  <si>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</si>
  <si>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</si>
  <si>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</si>
  <si>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</si>
  <si>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</si>
  <si>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</si>
  <si>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</si>
  <si>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</si>
  <si>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</si>
  <si>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</si>
  <si>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</si>
  <si>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</si>
  <si>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</si>
  <si>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</si>
  <si>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</si>
  <si>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</si>
  <si>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</si>
  <si>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</si>
  <si>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</si>
  <si>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</si>
  <si>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</si>
  <si>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</si>
  <si>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</si>
  <si>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</si>
  <si>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</si>
  <si>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</si>
  <si>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</si>
  <si>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</si>
  <si>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</si>
  <si>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</si>
  <si>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</si>
  <si>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</si>
  <si>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</si>
  <si>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</si>
  <si>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</si>
  <si>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</si>
  <si>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</si>
  <si>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</si>
  <si>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</si>
  <si>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</si>
  <si>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</si>
  <si>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</si>
  <si>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</si>
  <si>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</si>
  <si>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</si>
  <si>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</si>
  <si>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</si>
  <si>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</si>
  <si>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</si>
  <si>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</si>
  <si>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</si>
  <si>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</si>
  <si>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</si>
  <si>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</si>
  <si>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</si>
  <si>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</si>
  <si>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</si>
  <si>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</si>
  <si>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</si>
  <si>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</si>
  <si>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</si>
  <si>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</si>
  <si>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</si>
  <si>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</si>
  <si>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</si>
  <si>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</si>
  <si>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</si>
  <si>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</si>
  <si>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</si>
  <si>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</si>
  <si>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</si>
  <si>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</si>
  <si>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</si>
  <si>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</si>
  <si>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</si>
  <si>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</si>
  <si>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</si>
  <si>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</si>
  <si>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</si>
  <si>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</si>
  <si>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</si>
  <si>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</si>
  <si>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</si>
  <si>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</si>
  <si>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</si>
  <si>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</si>
  <si>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</si>
  <si>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</si>
  <si>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</si>
  <si>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</si>
  <si>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</si>
  <si>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</si>
  <si>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</si>
  <si>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</si>
  <si>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</si>
  <si>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</si>
  <si>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</si>
  <si>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</si>
  <si>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</si>
  <si>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</si>
  <si>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</si>
  <si>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</si>
  <si>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</si>
  <si>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</si>
  <si>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</si>
  <si>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</si>
  <si>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</si>
  <si>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</si>
  <si>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</si>
  <si>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</si>
  <si>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</si>
  <si>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</si>
  <si>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</si>
  <si>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</si>
  <si>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</si>
  <si>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</si>
  <si>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</si>
  <si>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</si>
  <si>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</si>
  <si>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</si>
  <si>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</si>
  <si>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</si>
  <si>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</si>
  <si>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</si>
  <si>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</si>
  <si>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</si>
  <si>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</si>
  <si>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</si>
  <si>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</si>
  <si>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</si>
  <si>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</si>
  <si>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</si>
  <si>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</si>
  <si>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</si>
  <si>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</si>
  <si>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</si>
  <si>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</si>
  <si>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</si>
  <si>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</si>
  <si>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</si>
  <si>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</si>
  <si>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</si>
  <si>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</si>
  <si>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</si>
  <si>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</si>
  <si>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</si>
  <si>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</si>
  <si>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</si>
  <si>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</si>
  <si>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</si>
  <si>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</si>
  <si>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</si>
  <si>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</si>
  <si>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</si>
  <si>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</si>
  <si>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</si>
  <si>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</si>
  <si>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</si>
  <si>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</si>
  <si>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</si>
  <si>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</si>
  <si>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</si>
  <si>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</si>
  <si>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</si>
  <si>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</si>
  <si>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</si>
  <si>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</si>
  <si>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</si>
  <si>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</si>
  <si>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</si>
  <si>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</si>
  <si>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</si>
  <si>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</si>
  <si>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</si>
  <si>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</si>
  <si>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</si>
  <si>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</si>
  <si>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</si>
  <si>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</si>
  <si>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</si>
  <si>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</si>
  <si>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</si>
  <si>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</si>
  <si>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</si>
  <si>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</si>
  <si>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</si>
  <si>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</si>
  <si>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</si>
  <si>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</si>
  <si>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</si>
  <si>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</si>
  <si>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</si>
  <si>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</si>
  <si>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</si>
  <si>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</si>
  <si>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</si>
  <si>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</si>
  <si>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</si>
  <si>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</si>
  <si>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</si>
  <si>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</si>
  <si>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</si>
  <si>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</si>
  <si>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</si>
  <si>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</si>
  <si>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</si>
  <si>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</si>
  <si>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</si>
  <si>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</si>
  <si>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</si>
  <si>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</si>
  <si>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</si>
  <si>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</si>
  <si>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</si>
  <si>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</si>
  <si>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</si>
  <si>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</si>
  <si>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</si>
  <si>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</si>
  <si>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</si>
  <si>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</si>
  <si>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</si>
  <si>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</si>
  <si>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</si>
  <si>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</si>
  <si>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</si>
  <si>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</si>
  <si>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</si>
  <si>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</si>
  <si>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</si>
  <si>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</si>
  <si>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</si>
  <si>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</si>
  <si>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</si>
  <si>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</si>
  <si>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</si>
  <si>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</si>
  <si>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</si>
  <si>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</si>
  <si>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</si>
  <si>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</si>
  <si>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</si>
  <si>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</si>
  <si>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</si>
  <si>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</si>
  <si>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</si>
  <si>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</si>
  <si>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</si>
  <si>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</si>
  <si>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</si>
  <si>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</si>
  <si>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</si>
  <si>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</si>
  <si>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</si>
  <si>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</si>
  <si>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</si>
  <si>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</si>
  <si>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</si>
  <si>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</si>
  <si>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</si>
  <si>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</si>
  <si>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</si>
  <si>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</si>
  <si>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</si>
  <si>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</si>
  <si>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</si>
  <si>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</si>
  <si>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</si>
  <si>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</si>
  <si>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</si>
  <si>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</si>
  <si>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</si>
  <si>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</si>
  <si>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</si>
  <si>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</si>
  <si>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</si>
  <si>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</si>
  <si>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</si>
  <si>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</si>
  <si>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</si>
  <si>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</si>
  <si>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</si>
  <si>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</si>
  <si>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</si>
  <si>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</si>
  <si>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</si>
  <si>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</si>
  <si>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</si>
  <si>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</si>
  <si>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</si>
  <si>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</si>
  <si>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</si>
  <si>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</si>
  <si>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</si>
  <si>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</si>
  <si>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</si>
  <si>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</si>
  <si>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</si>
  <si>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</si>
  <si>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</si>
  <si>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</si>
  <si>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</si>
  <si>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</si>
  <si>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</si>
  <si>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</si>
  <si>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</si>
  <si>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</si>
  <si>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</si>
  <si>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</si>
  <si>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</si>
  <si>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</si>
  <si>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</si>
  <si>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</si>
  <si>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</si>
  <si>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</si>
  <si>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</si>
  <si>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</si>
  <si>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</si>
  <si>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</si>
  <si>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</si>
  <si>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</si>
  <si>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</si>
  <si>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</si>
  <si>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</si>
  <si>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</si>
  <si>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</si>
  <si>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</si>
  <si>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</si>
  <si>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</si>
  <si>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</si>
  <si>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</si>
  <si>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</si>
  <si>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</si>
  <si>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</si>
  <si>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</si>
  <si>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</si>
  <si>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</si>
  <si>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</si>
  <si>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</si>
  <si>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</si>
  <si>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</si>
  <si>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</si>
  <si>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</si>
  <si>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</si>
  <si>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</si>
  <si>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</si>
  <si>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</si>
  <si>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</si>
  <si>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</si>
  <si>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</si>
  <si>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</si>
  <si>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</si>
  <si>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</si>
  <si>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</si>
  <si>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</si>
  <si>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</si>
  <si>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</si>
  <si>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</si>
  <si>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</si>
  <si>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</si>
  <si>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</si>
  <si>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</si>
  <si>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</si>
  <si>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</si>
  <si>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</si>
  <si>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</si>
  <si>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</si>
  <si>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</si>
  <si>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</si>
  <si>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</si>
  <si>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</si>
  <si>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</si>
  <si>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</si>
  <si>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</si>
  <si>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</si>
  <si>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</si>
  <si>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</si>
  <si>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</si>
  <si>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</si>
  <si>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</si>
  <si>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</si>
  <si>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</si>
  <si>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</si>
  <si>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</si>
  <si>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</si>
  <si>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</si>
  <si>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</si>
  <si>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</si>
  <si>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</si>
  <si>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</si>
  <si>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</si>
  <si>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</si>
  <si>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</si>
  <si>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</si>
  <si>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</si>
  <si>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</si>
  <si>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</si>
  <si>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</si>
  <si>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</si>
  <si>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</si>
  <si>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</si>
  <si>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</si>
  <si>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</si>
  <si>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</si>
  <si>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</si>
  <si>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</si>
  <si>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</si>
  <si>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</si>
  <si>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</si>
  <si>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</si>
  <si>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</si>
  <si>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</si>
  <si>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</si>
  <si>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</si>
  <si>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</si>
  <si>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</si>
  <si>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</si>
  <si>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</si>
  <si>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</si>
  <si>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</si>
  <si>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</si>
  <si>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</si>
  <si>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</si>
  <si>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</si>
  <si>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</si>
  <si>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</si>
  <si>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</si>
  <si>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</si>
  <si>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</si>
  <si>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</si>
  <si>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</si>
  <si>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</si>
  <si>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</si>
  <si>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</si>
  <si>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</si>
  <si>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</si>
  <si>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</si>
  <si>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</si>
  <si>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</si>
  <si>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</si>
  <si>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</si>
  <si>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</si>
  <si>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</si>
  <si>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</si>
  <si>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</si>
  <si>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</si>
  <si>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</si>
  <si>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</si>
  <si>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</si>
  <si>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</si>
  <si>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</si>
  <si>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</si>
  <si>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</si>
  <si>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</si>
  <si>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</si>
  <si>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</si>
  <si>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</si>
  <si>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</si>
  <si>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</si>
  <si>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</si>
  <si>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</si>
  <si>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</si>
  <si>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</si>
  <si>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</si>
  <si>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</si>
  <si>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</si>
  <si>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</si>
  <si>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</si>
  <si>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</si>
  <si>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</si>
  <si>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</si>
  <si>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</si>
  <si>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</si>
  <si>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</si>
  <si>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</si>
  <si>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</si>
  <si>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</si>
  <si>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</si>
  <si>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</si>
  <si>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</si>
  <si>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</si>
  <si>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</si>
  <si>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</si>
  <si>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</si>
  <si>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</si>
  <si>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</si>
  <si>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</si>
  <si>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</si>
  <si>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</si>
  <si>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</si>
  <si>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</si>
  <si>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</si>
  <si>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</si>
  <si>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</si>
  <si>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</si>
  <si>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</si>
  <si>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</si>
  <si>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</si>
  <si>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</si>
  <si>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</si>
  <si>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</si>
  <si>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</si>
  <si>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</si>
  <si>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</si>
  <si>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</si>
  <si>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</si>
  <si>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</si>
  <si>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</si>
  <si>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</si>
  <si>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</si>
  <si>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</si>
  <si>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</si>
  <si>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</si>
  <si>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</si>
  <si>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</si>
  <si>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</si>
  <si>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</si>
  <si>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</si>
  <si>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</si>
  <si>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</si>
  <si>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</si>
  <si>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</si>
  <si>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</si>
  <si>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</si>
  <si>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</si>
  <si>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</si>
  <si>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</si>
  <si>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</si>
  <si>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</si>
  <si>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</si>
  <si>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</si>
  <si>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</si>
  <si>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</si>
  <si>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</si>
  <si>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</si>
  <si>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</si>
  <si>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</si>
  <si>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</si>
  <si>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</si>
  <si>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</si>
  <si>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</si>
  <si>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</si>
  <si>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</si>
  <si>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</si>
  <si>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</si>
  <si>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</si>
  <si>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</si>
  <si>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</si>
  <si>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</si>
  <si>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</si>
  <si>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</si>
  <si>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</si>
  <si>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</si>
  <si>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</si>
  <si>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</si>
  <si>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</si>
  <si>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</si>
  <si>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</si>
  <si>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</si>
  <si>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</si>
  <si>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</si>
  <si>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</si>
  <si>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</si>
  <si>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</si>
  <si>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</si>
  <si>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</si>
  <si>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</si>
  <si>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</si>
  <si>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</si>
  <si>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</si>
  <si>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</si>
  <si>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</si>
  <si>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</si>
  <si>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</si>
  <si>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</si>
  <si>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</si>
  <si>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</si>
  <si>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</si>
  <si>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</si>
  <si>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</si>
  <si>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</si>
  <si>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</si>
  <si>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</si>
  <si>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</si>
  <si>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</si>
  <si>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</si>
  <si>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</si>
  <si>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</si>
  <si>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</si>
  <si>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</si>
  <si>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</si>
  <si>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</si>
  <si>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</si>
  <si>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</si>
  <si>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</si>
  <si>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</si>
  <si>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</si>
  <si>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</si>
  <si>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</si>
  <si>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</si>
  <si>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</si>
  <si>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</si>
  <si>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</si>
  <si>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</si>
  <si>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</si>
  <si>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</si>
  <si>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</si>
  <si>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</si>
  <si>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</si>
  <si>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</si>
  <si>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</si>
  <si>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</si>
  <si>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</si>
  <si>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</si>
  <si>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</si>
  <si>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</si>
  <si>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</si>
  <si>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</si>
  <si>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</si>
  <si>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</si>
  <si>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</si>
  <si>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</si>
  <si>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</si>
  <si>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</si>
  <si>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</si>
  <si>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</si>
  <si>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</si>
  <si>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</si>
  <si>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</si>
  <si>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</si>
  <si>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</si>
  <si>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</si>
  <si>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</si>
  <si>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</si>
  <si>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</si>
  <si>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</si>
  <si>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</si>
  <si>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</si>
  <si>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</si>
  <si>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</si>
  <si>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</si>
  <si>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</si>
  <si>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</si>
  <si>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</si>
  <si>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</si>
  <si>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</si>
  <si>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</si>
  <si>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</si>
  <si>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</si>
  <si>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</si>
  <si>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</si>
  <si>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</si>
  <si>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</si>
  <si>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</si>
  <si>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</si>
  <si>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</si>
  <si>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</si>
  <si>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</si>
  <si>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</si>
  <si>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</si>
  <si>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</si>
  <si>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</si>
  <si>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</si>
  <si>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</si>
  <si>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</si>
  <si>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</si>
  <si>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</si>
  <si>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</si>
  <si>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</si>
  <si>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</si>
  <si>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</si>
  <si>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</si>
  <si>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</si>
  <si>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</si>
  <si>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</si>
  <si>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</si>
  <si>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</si>
  <si>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</si>
  <si>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</si>
  <si>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</si>
  <si>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</si>
  <si>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</si>
  <si>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</si>
  <si>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</si>
  <si>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</si>
  <si>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</si>
  <si>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</si>
  <si>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</si>
  <si>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</si>
  <si>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</si>
  <si>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</si>
  <si>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</si>
  <si>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</si>
  <si>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</si>
  <si>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</si>
  <si>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</si>
  <si>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</si>
  <si>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</si>
  <si>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</si>
  <si>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</si>
  <si>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</si>
  <si>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</si>
  <si>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</si>
  <si>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</si>
  <si>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</si>
  <si>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</si>
  <si>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</si>
  <si>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</si>
  <si>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</si>
  <si>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</si>
  <si>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</si>
  <si>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</si>
  <si>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</si>
  <si>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</si>
  <si>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</si>
  <si>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</si>
  <si>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</si>
  <si>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</si>
  <si>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</si>
  <si>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</si>
  <si>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</si>
  <si>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</si>
  <si>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</si>
  <si>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</si>
  <si>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</si>
  <si>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</si>
  <si>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</si>
  <si>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</si>
  <si>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</si>
  <si>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</si>
  <si>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</si>
  <si>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</si>
  <si>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</si>
  <si>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</si>
  <si>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</si>
  <si>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</si>
  <si>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</si>
  <si>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</si>
  <si>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</si>
  <si>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</si>
  <si>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</si>
  <si>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</si>
  <si>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</si>
  <si>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</si>
  <si>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</si>
  <si>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</si>
  <si>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</si>
  <si>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</si>
  <si>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</si>
  <si>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</si>
  <si>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</si>
  <si>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</si>
  <si>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</si>
  <si>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</si>
  <si>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</si>
  <si>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</si>
  <si>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</si>
  <si>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</si>
  <si>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</si>
  <si>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</si>
  <si>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</si>
  <si>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</si>
  <si>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</si>
  <si>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</si>
  <si>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</si>
  <si>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</si>
  <si>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</si>
  <si>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</si>
  <si>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</si>
  <si>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</si>
  <si>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</si>
  <si>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</si>
  <si>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</si>
  <si>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</si>
  <si>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</si>
  <si>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</si>
  <si>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</si>
  <si>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</si>
  <si>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</si>
  <si>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</si>
  <si>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</si>
  <si>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</si>
  <si>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</si>
  <si>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</si>
  <si>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</si>
  <si>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</si>
  <si>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</si>
  <si>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</si>
  <si>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</si>
  <si>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</si>
  <si>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</si>
  <si>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</si>
  <si>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</si>
  <si>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</si>
  <si>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</si>
  <si>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</si>
  <si>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</si>
  <si>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</si>
  <si>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</si>
  <si>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</si>
  <si>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</si>
  <si>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</si>
  <si>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</si>
  <si>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</si>
  <si>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</si>
  <si>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</si>
  <si>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</si>
  <si>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</si>
  <si>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</si>
  <si>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</si>
  <si>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</si>
  <si>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</si>
  <si>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</si>
  <si>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</si>
  <si>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</si>
  <si>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</si>
  <si>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</si>
  <si>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</si>
  <si>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</si>
  <si>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</si>
  <si>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</si>
  <si>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</si>
  <si>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</si>
  <si>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</si>
  <si>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</si>
  <si>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</si>
  <si>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</si>
  <si>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</si>
  <si>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</si>
  <si>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</si>
  <si>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</si>
  <si>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</si>
  <si>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</si>
  <si>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</si>
  <si>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</si>
  <si>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</si>
  <si>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</si>
  <si>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</si>
  <si>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</si>
  <si>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</si>
  <si>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</si>
  <si>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</si>
  <si>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</si>
  <si>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</si>
  <si>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</si>
  <si>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</si>
  <si>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</si>
  <si>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</si>
  <si>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</si>
  <si>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</si>
  <si>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</si>
  <si>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</si>
  <si>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</si>
  <si>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</si>
  <si>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</si>
  <si>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</si>
  <si>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</si>
  <si>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</si>
  <si>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</si>
  <si>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</si>
  <si>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</si>
  <si>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</si>
  <si>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</si>
  <si>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</si>
  <si>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</si>
  <si>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</si>
  <si>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</si>
  <si>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</si>
  <si>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</si>
  <si>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</si>
  <si>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</si>
  <si>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</si>
  <si>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</si>
  <si>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</si>
  <si>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</si>
  <si>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</si>
  <si>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</si>
  <si>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</si>
  <si>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</si>
  <si>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</si>
  <si>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</si>
  <si>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</si>
  <si>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</si>
  <si>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</si>
  <si>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</si>
  <si>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</si>
  <si>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</si>
  <si>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</si>
  <si>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</si>
  <si>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</si>
  <si>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</si>
  <si>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</si>
  <si>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</si>
  <si>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</si>
  <si>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</si>
  <si>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</si>
  <si>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</si>
  <si>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</si>
  <si>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</si>
  <si>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</si>
  <si>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</si>
  <si>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</si>
  <si>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</si>
  <si>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</si>
  <si>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</si>
  <si>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</si>
  <si>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</si>
  <si>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</si>
  <si>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</si>
  <si>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</si>
  <si>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</si>
  <si>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</si>
  <si>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</si>
  <si>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</si>
  <si>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</si>
  <si>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</si>
  <si>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</si>
  <si>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</si>
  <si>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</si>
  <si>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</si>
  <si>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</si>
  <si>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</si>
  <si>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</si>
  <si>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</si>
  <si>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</si>
  <si>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</si>
  <si>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</si>
  <si>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</si>
  <si>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</si>
  <si>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</si>
  <si>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</si>
  <si>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</si>
  <si>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</si>
  <si>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</si>
  <si>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</si>
  <si>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</si>
  <si>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</si>
  <si>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</si>
  <si>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</si>
  <si>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</si>
  <si>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</si>
  <si>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</si>
  <si>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</si>
  <si>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</si>
  <si>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</si>
  <si>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</si>
  <si>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</si>
  <si>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</si>
  <si>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</si>
  <si>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</si>
  <si>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</si>
  <si>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</si>
  <si>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</si>
  <si>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</si>
  <si>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</si>
  <si>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</si>
  <si>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</si>
  <si>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</si>
  <si>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</si>
  <si>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</si>
  <si>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</si>
  <si>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</si>
  <si>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</si>
  <si>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</si>
  <si>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</si>
  <si>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</si>
  <si>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</si>
  <si>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</si>
  <si>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</si>
  <si>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</si>
  <si>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</si>
  <si>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</si>
  <si>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</si>
  <si>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</si>
  <si>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</si>
  <si>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</si>
  <si>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</si>
  <si>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</si>
  <si>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</si>
  <si>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</si>
  <si>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</si>
  <si>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</si>
  <si>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</si>
  <si>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</si>
  <si>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</si>
  <si>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</si>
  <si>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</si>
  <si>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</si>
  <si>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</si>
  <si>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</si>
  <si>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</si>
  <si>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</si>
  <si>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</si>
  <si>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</si>
  <si>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</si>
  <si>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</si>
  <si>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</si>
  <si>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</si>
  <si>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</si>
  <si>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</si>
  <si>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</si>
  <si>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</si>
  <si>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</si>
  <si>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</si>
  <si>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</si>
  <si>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</si>
  <si>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</si>
  <si>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</si>
  <si>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</si>
  <si>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</si>
  <si>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</si>
  <si>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</si>
  <si>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</si>
  <si>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</si>
  <si>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</si>
  <si>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</si>
  <si>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</si>
  <si>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</si>
  <si>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</si>
  <si>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</si>
  <si>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</si>
  <si>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</si>
  <si>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</si>
  <si>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</si>
  <si>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</si>
  <si>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</si>
  <si>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</si>
  <si>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</si>
  <si>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</si>
  <si>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</si>
  <si>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</si>
  <si>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</si>
  <si>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</si>
  <si>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</si>
  <si>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</si>
  <si>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</si>
  <si>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</si>
  <si>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</si>
  <si>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</si>
  <si>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</si>
  <si>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</si>
  <si>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</si>
  <si>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</si>
  <si>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</si>
  <si>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</si>
  <si>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</si>
  <si>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</si>
  <si>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</si>
  <si>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</si>
  <si>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</si>
  <si>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</si>
  <si>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</si>
  <si>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</si>
  <si>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</si>
  <si>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</si>
  <si>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</si>
  <si>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</si>
  <si>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</si>
  <si>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</si>
  <si>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</si>
  <si>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</si>
  <si>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</si>
  <si>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</si>
  <si>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</si>
  <si>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</si>
  <si>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</si>
  <si>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</si>
  <si>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</si>
  <si>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</si>
  <si>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</si>
  <si>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</si>
  <si>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</si>
  <si>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</si>
  <si>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</si>
  <si>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</si>
  <si>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</si>
  <si>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</si>
  <si>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</si>
  <si>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</si>
  <si>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</si>
  <si>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</si>
  <si>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</si>
  <si>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</si>
  <si>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</si>
  <si>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</si>
  <si>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</si>
  <si>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</si>
  <si>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</si>
  <si>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</si>
  <si>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</si>
  <si>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</si>
  <si>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</si>
  <si>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</si>
  <si>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</si>
  <si>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</si>
  <si>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</si>
  <si>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</si>
  <si>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</si>
  <si>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</si>
  <si>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</si>
  <si>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</si>
  <si>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</si>
  <si>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</si>
  <si>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</si>
  <si>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</si>
  <si>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</si>
  <si>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</si>
  <si>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</si>
  <si>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</si>
  <si>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</si>
  <si>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</si>
  <si>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</si>
  <si>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</si>
  <si>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</si>
  <si>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</si>
  <si>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</si>
  <si>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</si>
  <si>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</si>
  <si>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</si>
  <si>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</si>
  <si>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</si>
  <si>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</si>
  <si>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</si>
  <si>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</si>
  <si>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</si>
  <si>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</si>
  <si>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</si>
  <si>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</si>
  <si>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</si>
  <si>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</si>
  <si>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</si>
  <si>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</si>
  <si>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</si>
  <si>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</si>
  <si>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</si>
  <si>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</si>
  <si>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</si>
  <si>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</si>
  <si>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</si>
  <si>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</si>
  <si>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</si>
  <si>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</si>
  <si>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</si>
  <si>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</si>
  <si>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</si>
  <si>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</si>
  <si>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</si>
  <si>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</si>
  <si>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</si>
  <si>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</si>
  <si>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</si>
  <si>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</si>
  <si>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</si>
  <si>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</si>
  <si>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</si>
  <si>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</si>
  <si>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</si>
  <si>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</si>
  <si>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</si>
  <si>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</si>
  <si>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</si>
  <si>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</si>
  <si>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</si>
  <si>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</si>
  <si>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</si>
  <si>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</si>
  <si>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</si>
  <si>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</si>
  <si>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</si>
  <si>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</si>
  <si>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</si>
  <si>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</si>
  <si>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</si>
  <si>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</si>
  <si>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</si>
  <si>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</si>
  <si>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</si>
  <si>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</si>
  <si>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</si>
  <si>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</si>
  <si>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</si>
  <si>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</si>
  <si>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</si>
  <si>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</si>
  <si>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</si>
  <si>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</si>
  <si>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</si>
  <si>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</si>
  <si>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</si>
  <si>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</si>
  <si>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</si>
  <si>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</si>
  <si>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</si>
  <si>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</si>
  <si>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</si>
  <si>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</si>
  <si>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</si>
  <si>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</si>
  <si>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</si>
  <si>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</si>
  <si>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</si>
  <si>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</si>
  <si>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</si>
  <si>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</si>
  <si>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</si>
  <si>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</si>
  <si>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</si>
  <si>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</si>
  <si>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</si>
  <si>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</si>
  <si>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</si>
  <si>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</si>
  <si>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</si>
  <si>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</si>
  <si>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</si>
  <si>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</si>
  <si>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</si>
  <si>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</si>
  <si>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</si>
  <si>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</si>
  <si>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</si>
  <si>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</si>
  <si>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</si>
  <si>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</si>
  <si>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</si>
  <si>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</si>
  <si>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</si>
  <si>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</si>
  <si>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</si>
  <si>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</si>
  <si>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</si>
  <si>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</si>
  <si>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</si>
  <si>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</si>
  <si>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</si>
  <si>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</si>
  <si>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</si>
  <si>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</si>
  <si>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</si>
  <si>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</si>
  <si>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</si>
  <si>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</si>
  <si>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</si>
  <si>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</si>
  <si>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</si>
  <si>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</si>
  <si>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</si>
  <si>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</si>
  <si>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</si>
  <si>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</si>
  <si>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</si>
  <si>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</si>
  <si>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</si>
  <si>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</si>
  <si>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</si>
  <si>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</si>
  <si>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</si>
  <si>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</si>
  <si>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</si>
  <si>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</si>
  <si>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</si>
  <si>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</si>
  <si>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</si>
  <si>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</si>
  <si>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</si>
  <si>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</si>
  <si>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</si>
  <si>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</si>
  <si>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</si>
  <si>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</si>
  <si>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</si>
  <si>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</si>
  <si>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</si>
  <si>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</si>
  <si>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</si>
  <si>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</si>
  <si>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</si>
  <si>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</si>
  <si>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</si>
  <si>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</si>
  <si>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</si>
  <si>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</si>
  <si>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</si>
  <si>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</si>
  <si>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</si>
  <si>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</si>
  <si>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</si>
  <si>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</si>
  <si>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</si>
  <si>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</si>
  <si>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</si>
  <si>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</si>
  <si>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</si>
  <si>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</si>
  <si>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</si>
  <si>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</si>
  <si>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</si>
  <si>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</si>
  <si>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</si>
  <si>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</si>
  <si>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</si>
  <si>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</si>
  <si>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</si>
  <si>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</si>
  <si>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</si>
  <si>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</si>
  <si>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</si>
  <si>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</si>
  <si>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</si>
  <si>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</si>
  <si>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</si>
  <si>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</si>
  <si>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</si>
  <si>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</si>
  <si>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</si>
  <si>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</si>
  <si>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</si>
  <si>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</si>
  <si>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</si>
  <si>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</si>
  <si>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</si>
  <si>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</si>
  <si>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</si>
  <si>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</si>
  <si>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</si>
  <si>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</si>
  <si>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</si>
  <si>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</si>
  <si>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</si>
  <si>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</si>
  <si>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</si>
  <si>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</si>
  <si>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</si>
  <si>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</si>
  <si>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</si>
  <si>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</si>
  <si>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</si>
  <si>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</si>
  <si>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</si>
  <si>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</si>
  <si>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</si>
  <si>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</si>
  <si>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</si>
  <si>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</si>
  <si>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</si>
  <si>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</si>
  <si>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</si>
  <si>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</si>
  <si>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</si>
  <si>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</si>
  <si>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</si>
  <si>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</si>
  <si>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</si>
  <si>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</si>
  <si>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</si>
  <si>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</si>
  <si>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</si>
  <si>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</si>
  <si>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</si>
  <si>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</si>
  <si>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</si>
  <si>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</si>
  <si>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</si>
  <si>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</si>
  <si>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</si>
  <si>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</si>
  <si>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</si>
  <si>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</si>
  <si>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</si>
  <si>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</si>
  <si>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</si>
  <si>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</si>
  <si>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</si>
  <si>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</si>
  <si>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</si>
  <si>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</si>
  <si>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</si>
  <si>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</si>
  <si>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</si>
  <si>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</si>
  <si>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</si>
  <si>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</si>
  <si>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</si>
  <si>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</si>
  <si>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</si>
  <si>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</si>
  <si>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</si>
  <si>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</si>
  <si>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</si>
  <si>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</si>
  <si>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</si>
  <si>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</si>
  <si>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</si>
  <si>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</si>
  <si>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</si>
  <si>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</si>
  <si>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</si>
  <si>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</si>
  <si>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</si>
  <si>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</si>
  <si>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</si>
  <si>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</si>
  <si>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</si>
  <si>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</si>
  <si>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</si>
  <si>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</si>
  <si>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</si>
  <si>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</si>
  <si>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</si>
  <si>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</si>
  <si>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</si>
  <si>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</si>
  <si>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</si>
  <si>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</si>
  <si>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</si>
  <si>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</si>
  <si>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</si>
  <si>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</si>
  <si>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</si>
  <si>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</si>
  <si>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</si>
  <si>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</si>
  <si>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</si>
  <si>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</si>
  <si>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</si>
  <si>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</si>
  <si>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</si>
  <si>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</si>
  <si>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</si>
  <si>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</si>
  <si>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</si>
  <si>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</si>
  <si>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</si>
  <si>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</si>
  <si>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</si>
  <si>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</si>
  <si>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</si>
  <si>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</si>
  <si>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</si>
  <si>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</si>
  <si>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</si>
  <si>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</si>
  <si>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</si>
  <si>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</si>
  <si>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</si>
  <si>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</si>
  <si>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</si>
  <si>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</si>
  <si>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</si>
  <si>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</si>
  <si>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</si>
  <si>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</si>
  <si>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</si>
  <si>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</si>
  <si>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</si>
  <si>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</si>
  <si>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</si>
  <si>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</si>
  <si>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</si>
  <si>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</si>
  <si>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</si>
  <si>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</si>
  <si>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</si>
  <si>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</si>
  <si>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</si>
  <si>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</si>
  <si>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</si>
  <si>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</si>
  <si>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</si>
  <si>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</si>
  <si>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</si>
  <si>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</si>
  <si>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</si>
  <si>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</si>
  <si>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</si>
  <si>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</si>
  <si>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</si>
  <si>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</si>
  <si>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</si>
  <si>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</si>
  <si>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</si>
  <si>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</si>
  <si>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</si>
  <si>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</si>
  <si>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</si>
  <si>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</si>
  <si>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</si>
  <si>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</si>
  <si>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</si>
  <si>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</si>
  <si>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</si>
  <si>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</si>
  <si>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</si>
  <si>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</si>
  <si>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</si>
  <si>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</si>
  <si>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</si>
  <si>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</si>
  <si>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</si>
  <si>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</si>
  <si>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</si>
  <si>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</si>
  <si>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</si>
  <si>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</si>
  <si>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</si>
  <si>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</si>
  <si>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</si>
  <si>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</si>
  <si>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</si>
  <si>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</si>
  <si>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</si>
  <si>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</si>
  <si>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</si>
  <si>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</si>
  <si>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</si>
  <si>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</si>
  <si>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</si>
  <si>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</si>
  <si>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</si>
  <si>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</si>
  <si>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</si>
  <si>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</si>
  <si>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</si>
  <si>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</si>
  <si>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</si>
  <si>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</si>
  <si>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</si>
  <si>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</si>
  <si>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</si>
  <si>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</si>
  <si>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</si>
  <si>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</si>
  <si>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</si>
  <si>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</si>
  <si>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</si>
  <si>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</si>
  <si>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</si>
  <si>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</si>
  <si>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</si>
  <si>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</si>
  <si>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</si>
  <si>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</si>
  <si>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</si>
  <si>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</si>
  <si>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</si>
  <si>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</si>
  <si>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</si>
  <si>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</si>
  <si>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</si>
  <si>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</si>
  <si>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</si>
  <si>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</si>
  <si>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</si>
  <si>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</si>
  <si>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</si>
  <si>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</si>
  <si>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</si>
  <si>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</si>
  <si>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</si>
  <si>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</si>
  <si>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</si>
  <si>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</si>
  <si>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</si>
  <si>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</si>
  <si>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</si>
  <si>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</si>
  <si>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</si>
  <si>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</si>
  <si>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</si>
  <si>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</si>
  <si>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</si>
  <si>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</si>
  <si>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</si>
  <si>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</si>
  <si>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</si>
  <si>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</si>
  <si>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</si>
  <si>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</si>
  <si>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</si>
  <si>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</si>
  <si>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</si>
  <si>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</si>
  <si>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</si>
  <si>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</si>
  <si>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</si>
  <si>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</si>
  <si>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</si>
  <si>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</si>
  <si>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</si>
  <si>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</si>
  <si>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</si>
  <si>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</si>
  <si>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</si>
  <si>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</si>
  <si>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</si>
  <si>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</si>
  <si>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</si>
  <si>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</si>
  <si>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</si>
  <si>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</si>
  <si>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</si>
  <si>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</si>
  <si>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</si>
  <si>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</si>
  <si>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</si>
  <si>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</si>
  <si>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</si>
  <si>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</si>
  <si>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</si>
  <si>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</si>
  <si>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</si>
  <si>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</si>
  <si>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</si>
  <si>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</si>
  <si>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</si>
  <si>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</si>
  <si>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</si>
  <si>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</si>
  <si>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</si>
  <si>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</si>
  <si>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</si>
  <si>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</si>
  <si>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</si>
  <si>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</si>
  <si>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</si>
  <si>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</si>
  <si>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</si>
  <si>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</si>
  <si>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</si>
  <si>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</si>
  <si>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</si>
  <si>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</si>
  <si>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</si>
  <si>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</si>
  <si>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</si>
  <si>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</si>
  <si>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</si>
  <si>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</si>
  <si>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</si>
  <si>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</si>
  <si>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</si>
  <si>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</si>
  <si>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</si>
  <si>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</si>
  <si>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</si>
  <si>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</si>
  <si>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</si>
  <si>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</si>
  <si>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</si>
  <si>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</si>
  <si>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</si>
  <si>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</si>
  <si>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</si>
  <si>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</si>
  <si>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</si>
  <si>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</si>
  <si>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</si>
  <si>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</si>
  <si>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</si>
  <si>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</si>
  <si>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</si>
  <si>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</si>
  <si>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</si>
  <si>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</si>
  <si>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</si>
  <si>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</si>
  <si>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</si>
  <si>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</si>
  <si>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</si>
  <si>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</si>
  <si>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</si>
  <si>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</si>
  <si>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</si>
  <si>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</si>
  <si>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</si>
  <si>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</si>
  <si>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</si>
  <si>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</si>
  <si>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</si>
  <si>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</si>
  <si>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</si>
  <si>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</si>
  <si>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</si>
  <si>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</si>
  <si>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</si>
  <si>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</si>
  <si>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</si>
  <si>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</si>
  <si>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</si>
  <si>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</si>
  <si>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</si>
  <si>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</si>
  <si>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</si>
  <si>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</si>
  <si>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</si>
  <si>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</si>
  <si>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</si>
  <si>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</si>
  <si>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</si>
  <si>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</si>
  <si>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</si>
  <si>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</si>
  <si>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</si>
  <si>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</si>
  <si>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</si>
  <si>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</si>
  <si>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</si>
  <si>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</si>
  <si>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</si>
  <si>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</si>
  <si>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</si>
  <si>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</si>
  <si>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</si>
  <si>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</si>
  <si>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</si>
  <si>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</si>
  <si>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</si>
  <si>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</si>
  <si>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</si>
  <si>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</si>
  <si>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</si>
  <si>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</si>
  <si>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</si>
  <si>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</si>
  <si>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</si>
  <si>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</si>
  <si>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</si>
  <si>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</si>
  <si>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</si>
  <si>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</si>
  <si>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</si>
  <si>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</si>
  <si>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</si>
  <si>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</si>
  <si>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</si>
  <si>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</si>
  <si>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</si>
  <si>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</si>
  <si>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</si>
  <si>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</si>
  <si>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</si>
  <si>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</si>
  <si>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</si>
  <si>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</si>
  <si>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</si>
  <si>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</si>
  <si>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</si>
  <si>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</si>
  <si>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</si>
  <si>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</si>
  <si>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</si>
  <si>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</si>
  <si>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</si>
  <si>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</si>
  <si>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</si>
  <si>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</si>
  <si>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</si>
  <si>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</si>
  <si>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</si>
  <si>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</si>
  <si>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</si>
  <si>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</si>
  <si>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</si>
  <si>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</si>
  <si>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</si>
  <si>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</si>
  <si>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</si>
  <si>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</si>
  <si>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</si>
  <si>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</si>
  <si>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</si>
  <si>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</si>
  <si>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</si>
  <si>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</si>
  <si>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</si>
  <si>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</si>
  <si>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</si>
  <si>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</si>
  <si>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</si>
  <si>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</si>
  <si>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</si>
  <si>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</si>
  <si>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</si>
  <si>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</si>
  <si>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</si>
  <si>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</si>
  <si>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</si>
  <si>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</si>
  <si>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</si>
  <si>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</si>
  <si>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</si>
  <si>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</si>
  <si>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</si>
  <si>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</si>
  <si>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</si>
  <si>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</si>
  <si>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</si>
  <si>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</si>
  <si>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</si>
  <si>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</si>
  <si>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</si>
  <si>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</si>
  <si>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</si>
  <si>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</si>
  <si>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</si>
  <si>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</si>
  <si>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</si>
  <si>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</si>
  <si>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</si>
  <si>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</si>
  <si>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</si>
  <si>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</si>
  <si>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</si>
  <si>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</si>
  <si>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</si>
  <si>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</si>
  <si>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</si>
  <si>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</si>
  <si>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</si>
  <si>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</si>
  <si>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</si>
  <si>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</si>
  <si>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</si>
  <si>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</si>
  <si>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</si>
  <si>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</si>
  <si>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</si>
  <si>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</si>
  <si>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</si>
  <si>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</si>
  <si>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</si>
  <si>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</si>
  <si>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</si>
  <si>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</si>
  <si>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</si>
  <si>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</si>
  <si>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</si>
  <si>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</si>
  <si>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</si>
  <si>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</si>
  <si>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</si>
  <si>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</si>
  <si>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</si>
  <si>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</si>
  <si>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</si>
  <si>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</si>
  <si>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</si>
  <si>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</si>
  <si>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</si>
  <si>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</si>
  <si>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</si>
  <si>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</si>
  <si>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</si>
  <si>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</si>
  <si>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</si>
  <si>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</si>
  <si>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</si>
  <si>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</si>
  <si>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</si>
  <si>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</si>
  <si>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</si>
  <si>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</si>
  <si>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</si>
  <si>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</si>
  <si>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</si>
  <si>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</si>
  <si>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</si>
  <si>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</si>
  <si>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</si>
  <si>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</si>
  <si>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</si>
  <si>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</si>
  <si>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</si>
  <si>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</si>
  <si>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</si>
  <si>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</si>
  <si>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</si>
  <si>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</si>
  <si>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</si>
  <si>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</si>
  <si>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</si>
  <si>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</si>
  <si>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</si>
  <si>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</si>
  <si>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</si>
  <si>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</si>
  <si>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</si>
  <si>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</si>
  <si>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</si>
  <si>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</si>
  <si>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</si>
  <si>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</si>
  <si>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</si>
  <si>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</si>
  <si>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</si>
  <si>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</si>
  <si>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</si>
  <si>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</si>
  <si>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</si>
  <si>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</si>
  <si>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</si>
  <si>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</si>
  <si>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</si>
  <si>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</si>
  <si>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</si>
  <si>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</si>
  <si>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</si>
  <si>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</si>
  <si>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</si>
  <si>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</si>
  <si>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</si>
  <si>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</si>
  <si>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</si>
  <si>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</si>
  <si>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</si>
  <si>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</si>
  <si>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</si>
  <si>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</si>
  <si>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</si>
  <si>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</si>
  <si>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</si>
  <si>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</si>
  <si>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</si>
  <si>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</si>
  <si>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</si>
  <si>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</si>
  <si>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</si>
  <si>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</si>
  <si>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</si>
  <si>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</si>
  <si>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</si>
  <si>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</si>
  <si>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</si>
  <si>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</si>
  <si>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</si>
  <si>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</si>
  <si>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</si>
  <si>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</si>
  <si>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</si>
  <si>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</si>
  <si>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</si>
  <si>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</si>
  <si>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</si>
  <si>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</si>
  <si>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</si>
  <si>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</si>
  <si>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</si>
  <si>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</si>
  <si>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</si>
  <si>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</si>
  <si>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</si>
  <si>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</si>
  <si>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</si>
  <si>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</si>
  <si>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</si>
  <si>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</si>
  <si>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</si>
  <si>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</si>
  <si>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</si>
  <si>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</si>
  <si>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</si>
  <si>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</si>
  <si>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</si>
  <si>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</si>
  <si>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</si>
  <si>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</si>
  <si>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</si>
  <si>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</si>
  <si>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</si>
  <si>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</si>
  <si>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</si>
  <si>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</si>
  <si>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</si>
  <si>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</si>
  <si>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</si>
  <si>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</si>
  <si>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</si>
  <si>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</si>
  <si>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</si>
  <si>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</si>
  <si>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</si>
  <si>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</si>
  <si>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</si>
  <si>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</si>
  <si>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</si>
  <si>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</si>
  <si>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</si>
  <si>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</si>
  <si>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</si>
  <si>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</si>
  <si>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</si>
  <si>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</si>
  <si>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</si>
  <si>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</si>
  <si>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</si>
  <si>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</si>
  <si>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</si>
  <si>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</si>
  <si>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</si>
  <si>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</si>
  <si>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</si>
  <si>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</si>
  <si>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</si>
  <si>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</si>
  <si>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</si>
  <si>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</si>
  <si>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</si>
  <si>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</si>
  <si>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</si>
  <si>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</si>
  <si>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</si>
  <si>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</si>
  <si>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</si>
  <si>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</si>
  <si>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</si>
  <si>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</si>
  <si>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</si>
  <si>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</si>
  <si>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</si>
  <si>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</si>
  <si>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</si>
  <si>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</si>
  <si>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</si>
  <si>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</si>
  <si>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</si>
  <si>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</si>
  <si>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</si>
  <si>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</si>
  <si>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</si>
  <si>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</si>
  <si>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</si>
  <si>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</si>
  <si>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</si>
  <si>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</si>
  <si>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</si>
  <si>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</si>
  <si>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</si>
  <si>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</si>
  <si>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</si>
  <si>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</si>
  <si>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</si>
  <si>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</si>
  <si>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</si>
  <si>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</si>
  <si>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</si>
  <si>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</si>
  <si>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</si>
  <si>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</si>
  <si>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</si>
  <si>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</si>
  <si>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</si>
  <si>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</si>
  <si>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</si>
  <si>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</si>
  <si>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</si>
  <si>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</si>
  <si>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</si>
  <si>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</si>
  <si>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</si>
  <si>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</si>
  <si>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</si>
  <si>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</si>
  <si>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</si>
  <si>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</si>
  <si>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</si>
  <si>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</si>
  <si>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</si>
  <si>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</si>
  <si>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</si>
  <si>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</si>
  <si>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</si>
  <si>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</si>
  <si>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</si>
  <si>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</si>
  <si>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</si>
  <si>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</si>
  <si>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</si>
  <si>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</si>
  <si>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</si>
  <si>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</si>
  <si>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</si>
  <si>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</si>
  <si>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</si>
  <si>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</si>
  <si>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</si>
  <si>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</si>
  <si>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</si>
  <si>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</si>
  <si>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</si>
  <si>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</si>
  <si>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</si>
  <si>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</si>
  <si>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</si>
  <si>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</si>
  <si>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</si>
  <si>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</si>
  <si>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</si>
  <si>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</si>
  <si>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</si>
  <si>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</si>
  <si>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</si>
  <si>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</si>
  <si>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</si>
  <si>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</si>
  <si>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</si>
  <si>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</si>
  <si>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</si>
  <si>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</si>
  <si>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</si>
  <si>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</si>
  <si>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</si>
  <si>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</si>
  <si>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</si>
  <si>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</si>
  <si>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</si>
  <si>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</si>
  <si>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</si>
  <si>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</si>
  <si>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</si>
  <si>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</si>
  <si>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</si>
  <si>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</si>
  <si>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</si>
  <si>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</si>
  <si>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</si>
  <si>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</si>
  <si>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</si>
  <si>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</si>
  <si>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</si>
  <si>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</si>
  <si>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</si>
  <si>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</si>
  <si>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</si>
  <si>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</si>
  <si>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</si>
  <si>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</si>
  <si>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</si>
  <si>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</si>
  <si>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</si>
  <si>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</si>
  <si>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</si>
  <si>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</si>
  <si>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</si>
  <si>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</si>
  <si>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</si>
  <si>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</si>
  <si>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</si>
  <si>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</si>
  <si>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</si>
  <si>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</si>
  <si>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</si>
  <si>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</si>
  <si>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</si>
  <si>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</si>
  <si>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</si>
  <si>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</si>
  <si>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</si>
  <si>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</si>
  <si>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</si>
  <si>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</si>
  <si>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</si>
  <si>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</si>
  <si>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</si>
  <si>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</si>
  <si>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</si>
  <si>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</si>
  <si>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</si>
  <si>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</si>
  <si>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</si>
  <si>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</si>
  <si>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</si>
  <si>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</si>
  <si>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</si>
  <si>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</si>
  <si>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</si>
  <si>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</si>
  <si>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</si>
  <si>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</si>
  <si>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</si>
  <si>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</si>
  <si>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</si>
  <si>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</si>
  <si>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</si>
  <si>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</si>
  <si>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</si>
  <si>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</si>
  <si>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</si>
  <si>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</si>
  <si>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</si>
  <si>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</si>
  <si>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</si>
  <si>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</si>
  <si>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</si>
  <si>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</si>
  <si>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</si>
  <si>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</si>
  <si>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</si>
  <si>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</si>
  <si>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</si>
  <si>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</si>
  <si>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</si>
  <si>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</si>
  <si>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</si>
  <si>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</si>
  <si>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</si>
  <si>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</si>
  <si>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</si>
  <si>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</si>
  <si>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</si>
  <si>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</si>
  <si>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</si>
  <si>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</si>
  <si>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</si>
  <si>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</si>
  <si>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</si>
  <si>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</si>
  <si>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</si>
  <si>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</si>
  <si>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</si>
  <si>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</si>
  <si>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</si>
  <si>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</si>
  <si>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</si>
  <si>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</si>
  <si>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</si>
  <si>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</si>
  <si>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</si>
  <si>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</si>
  <si>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</si>
  <si>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</si>
  <si>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</si>
  <si>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</si>
  <si>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</si>
  <si>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</si>
  <si>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</si>
  <si>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</si>
  <si>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</si>
  <si>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</si>
  <si>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</si>
  <si>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</si>
  <si>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</si>
  <si>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</si>
  <si>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</si>
  <si>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</si>
  <si>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</si>
  <si>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</si>
  <si>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</si>
  <si>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</si>
  <si>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</si>
  <si>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</si>
  <si>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</si>
  <si>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</si>
  <si>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</si>
  <si>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</si>
  <si>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</si>
  <si>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</si>
  <si>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</si>
  <si>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</si>
  <si>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</si>
  <si>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</si>
  <si>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</si>
  <si>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</si>
  <si>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</si>
  <si>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</si>
  <si>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</si>
  <si>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</si>
  <si>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</si>
  <si>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</si>
  <si>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</si>
  <si>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</si>
  <si>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</si>
  <si>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</si>
  <si>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</si>
  <si>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</si>
  <si>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</si>
  <si>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</si>
  <si>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</si>
  <si>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</si>
  <si>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</si>
  <si>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</si>
  <si>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</si>
  <si>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</si>
  <si>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</si>
  <si>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</si>
  <si>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</si>
  <si>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</si>
  <si>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</si>
  <si>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</si>
  <si>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</si>
  <si>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</si>
  <si>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</si>
  <si>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</si>
  <si>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</si>
  <si>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</si>
  <si>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</si>
  <si>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</si>
  <si>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</si>
  <si>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</si>
  <si>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</si>
  <si>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</si>
  <si>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</si>
  <si>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</si>
  <si>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</si>
  <si>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</si>
  <si>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</si>
  <si>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</si>
  <si>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</si>
  <si>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</si>
  <si>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</si>
  <si>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</si>
  <si>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</si>
  <si>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</si>
  <si>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</si>
  <si>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</si>
  <si>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</si>
  <si>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</si>
  <si>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</si>
  <si>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</si>
  <si>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</si>
  <si>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</si>
  <si>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</si>
  <si>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</si>
  <si>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</si>
  <si>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</si>
  <si>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</si>
  <si>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</si>
  <si>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</si>
  <si>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</si>
  <si>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</si>
  <si>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</si>
  <si>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</si>
  <si>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</si>
  <si>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</si>
  <si>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</si>
  <si>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</si>
  <si>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</si>
  <si>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</si>
  <si>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</si>
  <si>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</si>
  <si>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</si>
  <si>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</si>
  <si>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</si>
  <si>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</si>
  <si>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</si>
  <si>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</si>
  <si>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</si>
  <si>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</si>
  <si>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</si>
  <si>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</si>
  <si>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</si>
  <si>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</si>
  <si>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</si>
  <si>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</si>
  <si>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</si>
  <si>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</si>
  <si>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</si>
  <si>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</si>
  <si>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</si>
  <si>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</si>
  <si>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</si>
  <si>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</si>
  <si>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</si>
  <si>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</si>
  <si>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</si>
  <si>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</si>
  <si>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</si>
  <si>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</si>
  <si>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</si>
  <si>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</si>
  <si>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</si>
  <si>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</si>
  <si>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</si>
  <si>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</si>
  <si>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</si>
  <si>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</si>
  <si>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</si>
  <si>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</si>
  <si>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</si>
  <si>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</si>
  <si>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</si>
  <si>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</si>
  <si>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</si>
  <si>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</si>
  <si>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</si>
  <si>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</si>
  <si>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</si>
  <si>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</si>
  <si>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</si>
  <si>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</si>
  <si>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</si>
  <si>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</si>
  <si>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</si>
  <si>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</si>
  <si>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</si>
  <si>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</si>
  <si>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</si>
  <si>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</si>
  <si>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</si>
  <si>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</si>
  <si>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</si>
  <si>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</si>
  <si>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</si>
  <si>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</si>
  <si>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</si>
  <si>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</si>
  <si>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</si>
  <si>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</si>
  <si>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</si>
  <si>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</si>
  <si>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</si>
  <si>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</si>
  <si>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</si>
  <si>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</si>
  <si>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</si>
  <si>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</si>
  <si>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</si>
  <si>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</si>
  <si>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</si>
  <si>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</si>
  <si>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</si>
  <si>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</si>
  <si>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</si>
  <si>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</si>
  <si>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</si>
  <si>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</si>
  <si>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</si>
  <si>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</si>
  <si>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</si>
  <si>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</si>
  <si>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</si>
  <si>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</si>
  <si>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</si>
  <si>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</si>
  <si>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</si>
  <si>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</si>
  <si>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</si>
  <si>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</si>
  <si>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</si>
  <si>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</si>
  <si>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</si>
  <si>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</si>
  <si>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</si>
  <si>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</si>
  <si>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</si>
  <si>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</si>
  <si>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</si>
  <si>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</si>
  <si>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</si>
  <si>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</si>
  <si>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</si>
  <si>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</si>
  <si>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</si>
  <si>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</si>
  <si>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</si>
  <si>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</si>
  <si>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</si>
  <si>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</si>
  <si>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</si>
  <si>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</si>
  <si>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</si>
  <si>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</si>
  <si>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</si>
  <si>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</si>
  <si>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</si>
  <si>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</si>
  <si>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</si>
  <si>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</si>
  <si>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</si>
  <si>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</si>
  <si>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</si>
  <si>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</si>
  <si>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</si>
  <si>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</si>
  <si>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</si>
  <si>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</si>
  <si>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</si>
  <si>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</si>
  <si>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</si>
  <si>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</si>
  <si>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</si>
  <si>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</si>
  <si>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</si>
  <si>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</si>
  <si>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</si>
  <si>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</si>
  <si>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</si>
  <si>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</si>
  <si>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</si>
  <si>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</si>
  <si>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</si>
  <si>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</si>
  <si>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</si>
  <si>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</si>
  <si>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</si>
  <si>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</si>
  <si>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</si>
  <si>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</si>
  <si>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</si>
  <si>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</si>
  <si>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</si>
  <si>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</si>
  <si>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</si>
  <si>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</si>
  <si>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</si>
  <si>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</si>
  <si>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</si>
  <si>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</si>
  <si>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</si>
  <si>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</si>
  <si>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</si>
  <si>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</si>
  <si>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</si>
  <si>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</si>
  <si>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</si>
  <si>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</si>
  <si>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</si>
  <si>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</si>
  <si>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</si>
  <si>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</si>
  <si>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</si>
  <si>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</si>
  <si>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</si>
  <si>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</si>
  <si>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</si>
  <si>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</si>
  <si>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</si>
  <si>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</si>
  <si>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</si>
  <si>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</si>
  <si>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</si>
  <si>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</si>
  <si>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</si>
  <si>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</si>
  <si>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</si>
  <si>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</si>
  <si>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</si>
  <si>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</si>
  <si>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</si>
  <si>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</si>
  <si>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</si>
  <si>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</si>
  <si>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</si>
  <si>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</si>
  <si>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</si>
  <si>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</si>
  <si>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</si>
  <si>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</si>
  <si>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</si>
  <si>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</si>
  <si>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</si>
  <si>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</si>
  <si>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</si>
  <si>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</si>
  <si>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</si>
  <si>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</si>
  <si>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</si>
  <si>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</si>
  <si>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</si>
  <si>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</si>
  <si>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</si>
  <si>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</si>
  <si>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</si>
  <si>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</si>
  <si>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</si>
  <si>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</si>
  <si>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</si>
  <si>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</si>
  <si>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</si>
  <si>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</si>
  <si>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</si>
  <si>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</si>
  <si>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</si>
  <si>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</si>
  <si>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</si>
  <si>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</si>
  <si>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</si>
  <si>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</si>
  <si>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</si>
  <si>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</si>
  <si>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</si>
  <si>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</si>
  <si>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</si>
  <si>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</si>
  <si>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</si>
  <si>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</si>
  <si>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</si>
  <si>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</si>
  <si>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</si>
  <si>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</si>
  <si>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</si>
  <si>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</si>
  <si>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</si>
  <si>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</si>
  <si>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</si>
  <si>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</si>
  <si>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</si>
  <si>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</si>
  <si>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</si>
  <si>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</si>
  <si>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</si>
  <si>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</si>
  <si>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</si>
  <si>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</si>
  <si>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</si>
  <si>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</si>
  <si>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</si>
  <si>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</si>
  <si>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</si>
  <si>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</si>
  <si>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</si>
  <si>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</si>
  <si>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</si>
  <si>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</si>
  <si>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</si>
  <si>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</si>
  <si>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</si>
  <si>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</si>
  <si>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</si>
  <si>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</si>
  <si>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</si>
  <si>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</si>
  <si>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</si>
  <si>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</si>
  <si>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</si>
  <si>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</si>
  <si>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</si>
  <si>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</si>
  <si>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</si>
  <si>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</si>
  <si>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</si>
  <si>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</si>
  <si>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</si>
  <si>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</si>
  <si>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</si>
  <si>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</si>
  <si>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</si>
  <si>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</si>
  <si>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</si>
  <si>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</si>
  <si>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</si>
  <si>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</si>
  <si>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</si>
  <si>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</si>
  <si>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</si>
  <si>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</si>
  <si>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</si>
  <si>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</si>
  <si>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</si>
  <si>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</si>
  <si>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</si>
  <si>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</si>
  <si>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</si>
  <si>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</si>
  <si>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</si>
  <si>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</si>
  <si>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</si>
  <si>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</si>
  <si>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</si>
  <si>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</si>
  <si>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</si>
  <si>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</si>
  <si>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</si>
  <si>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</si>
  <si>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</si>
  <si>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</si>
  <si>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</si>
  <si>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</si>
  <si>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</si>
  <si>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</si>
  <si>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</si>
  <si>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</si>
  <si>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</si>
  <si>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</si>
  <si>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</si>
  <si>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</si>
  <si>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</si>
  <si>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</si>
  <si>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</si>
  <si>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</si>
  <si>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</si>
  <si>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</si>
  <si>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</si>
  <si>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</si>
  <si>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</si>
  <si>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</si>
  <si>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</si>
  <si>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</si>
  <si>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</si>
  <si>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</si>
  <si>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</si>
  <si>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</si>
  <si>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</si>
  <si>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</si>
  <si>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</si>
  <si>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</si>
  <si>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</si>
  <si>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</si>
  <si>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</si>
  <si>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</si>
  <si>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</si>
  <si>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</si>
  <si>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</si>
  <si>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</si>
  <si>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</si>
  <si>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</si>
  <si>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</si>
  <si>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</si>
  <si>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</si>
  <si>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</si>
  <si>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</si>
  <si>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</si>
  <si>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</si>
  <si>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</si>
  <si>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</si>
  <si>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</si>
  <si>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</si>
  <si>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</si>
  <si>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</si>
  <si>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</si>
  <si>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</si>
  <si>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</si>
  <si>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</si>
  <si>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</si>
  <si>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</si>
  <si>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</si>
  <si>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</si>
  <si>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</si>
  <si>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</si>
  <si>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</si>
  <si>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</si>
  <si>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</si>
  <si>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</si>
  <si>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</si>
  <si>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</si>
  <si>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</si>
  <si>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</si>
  <si>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</si>
  <si>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</si>
  <si>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</si>
  <si>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</si>
  <si>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</si>
  <si>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</si>
  <si>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</si>
  <si>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</si>
  <si>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</si>
  <si>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</si>
  <si>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</si>
  <si>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</si>
  <si>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</si>
  <si>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</si>
  <si>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</si>
  <si>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</si>
  <si>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</si>
  <si>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</si>
  <si>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</si>
  <si>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</si>
  <si>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</si>
  <si>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</si>
  <si>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</si>
  <si>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</si>
  <si>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</si>
  <si>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</si>
  <si>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</si>
  <si>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</si>
  <si>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</si>
  <si>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</si>
  <si>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</si>
  <si>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</si>
  <si>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</si>
  <si>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</si>
  <si>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</si>
  <si>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</si>
  <si>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</si>
  <si>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</si>
  <si>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</si>
  <si>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</si>
  <si>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</si>
  <si>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</si>
  <si>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</si>
  <si>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</si>
  <si>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</si>
  <si>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</si>
  <si>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</si>
  <si>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</si>
  <si>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</si>
  <si>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</si>
  <si>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</si>
  <si>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</si>
  <si>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</si>
  <si>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</si>
  <si>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</si>
  <si>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</si>
  <si>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</si>
  <si>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</si>
  <si>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</si>
  <si>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</si>
  <si>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</si>
  <si>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</si>
  <si>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</si>
  <si>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</si>
  <si>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</si>
  <si>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</si>
  <si>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</si>
  <si>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</si>
  <si>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</si>
  <si>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</si>
  <si>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</si>
  <si>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</si>
  <si>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</si>
  <si>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</si>
  <si>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</si>
  <si>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</si>
  <si>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</si>
  <si>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</si>
  <si>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</si>
  <si>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</si>
  <si>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</si>
  <si>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</si>
  <si>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</si>
  <si>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</si>
  <si>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</si>
  <si>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</si>
  <si>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</si>
  <si>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</si>
  <si>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</si>
  <si>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</si>
  <si>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</si>
  <si>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</si>
  <si>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</si>
  <si>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</si>
  <si>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</si>
  <si>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</si>
  <si>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</si>
  <si>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</si>
  <si>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</si>
  <si>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</si>
  <si>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</si>
  <si>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</si>
  <si>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</si>
  <si>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</si>
  <si>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</si>
  <si>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</si>
  <si>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</si>
  <si>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</si>
  <si>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</si>
  <si>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</si>
  <si>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</si>
  <si>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</si>
  <si>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</si>
  <si>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</si>
  <si>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</si>
  <si>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</si>
  <si>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</si>
  <si>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</si>
  <si>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</si>
  <si>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</si>
  <si>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</si>
  <si>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</si>
  <si>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</si>
  <si>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</si>
  <si>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</si>
  <si>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</si>
  <si>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</si>
  <si>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</si>
  <si>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</si>
  <si>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</si>
  <si>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</si>
  <si>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</si>
  <si>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</si>
  <si>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</si>
  <si>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</si>
  <si>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</si>
  <si>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</si>
  <si>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</si>
  <si>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</si>
  <si>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</si>
  <si>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</si>
  <si>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</si>
  <si>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</si>
  <si>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</si>
  <si>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</si>
  <si>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</si>
  <si>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</si>
  <si>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</si>
  <si>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</si>
  <si>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</si>
  <si>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</si>
  <si>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</si>
  <si>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</si>
  <si>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</si>
  <si>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</si>
  <si>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</si>
  <si>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</si>
  <si>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</si>
  <si>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</si>
  <si>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</si>
  <si>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</si>
  <si>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</si>
  <si>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</si>
  <si>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</si>
  <si>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</si>
  <si>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</si>
  <si>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</si>
  <si>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</si>
  <si>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</si>
  <si>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</si>
  <si>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</si>
  <si>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</si>
  <si>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</si>
  <si>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</si>
  <si>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</si>
  <si>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</si>
  <si>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</si>
  <si>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</si>
  <si>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</si>
  <si>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</si>
  <si>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</si>
  <si>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</si>
  <si>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</si>
  <si>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</si>
  <si>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</si>
  <si>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</si>
  <si>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</si>
  <si>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</si>
  <si>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</si>
  <si>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</si>
  <si>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</si>
  <si>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</si>
  <si>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</si>
  <si>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</si>
  <si>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</si>
  <si>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</si>
  <si>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</si>
  <si>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</si>
  <si>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</si>
  <si>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</si>
  <si>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</si>
  <si>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</si>
  <si>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</si>
  <si>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</si>
  <si>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</si>
  <si>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</si>
  <si>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</si>
  <si>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</si>
  <si>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</si>
  <si>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</si>
  <si>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</si>
  <si>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</si>
  <si>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</si>
  <si>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</si>
  <si>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</si>
  <si>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</si>
  <si>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</si>
  <si>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</si>
  <si>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</si>
  <si>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</si>
  <si>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</si>
  <si>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</si>
  <si>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</si>
  <si>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</si>
  <si>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</si>
  <si>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</si>
  <si>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</si>
  <si>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</si>
  <si>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</si>
  <si>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</si>
  <si>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</si>
  <si>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</si>
  <si>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</si>
  <si>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</si>
  <si>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</si>
  <si>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</si>
  <si>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</si>
  <si>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</si>
  <si>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</si>
  <si>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</si>
  <si>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</si>
  <si>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</si>
  <si>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</si>
  <si>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</si>
  <si>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</si>
  <si>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</si>
  <si>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</si>
  <si>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</si>
  <si>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</si>
  <si>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</si>
  <si>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</si>
  <si>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</si>
  <si>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</si>
  <si>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</si>
  <si>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</si>
  <si>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</si>
  <si>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</si>
  <si>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</si>
  <si>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</si>
  <si>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</si>
  <si>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</si>
  <si>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</si>
  <si>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</si>
  <si>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</si>
  <si>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</si>
  <si>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</si>
  <si>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</si>
  <si>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</si>
  <si>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</si>
  <si>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</si>
  <si>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</si>
  <si>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</si>
  <si>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</si>
  <si>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</si>
  <si>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</si>
  <si>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</si>
  <si>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</si>
  <si>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</si>
  <si>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</si>
  <si>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</si>
  <si>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</si>
  <si>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</si>
  <si>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</si>
  <si>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</si>
  <si>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</si>
  <si>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</si>
  <si>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</si>
  <si>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</si>
  <si>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</si>
  <si>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</si>
  <si>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</si>
  <si>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</si>
  <si>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</si>
  <si>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</si>
  <si>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</si>
  <si>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</si>
  <si>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</si>
  <si>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</si>
  <si>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</si>
  <si>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</si>
  <si>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</si>
  <si>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</si>
  <si>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</si>
  <si>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</si>
  <si>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</si>
  <si>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</si>
  <si>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</si>
  <si>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</si>
  <si>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</si>
  <si>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</si>
  <si>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</si>
  <si>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</si>
  <si>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</si>
  <si>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</si>
  <si>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</si>
  <si>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</si>
  <si>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</si>
  <si>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</si>
  <si>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</si>
  <si>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</si>
  <si>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</si>
  <si>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</si>
  <si>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</si>
  <si>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</si>
  <si>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</si>
  <si>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</si>
  <si>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</si>
  <si>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</si>
  <si>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</si>
  <si>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</si>
  <si>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</si>
  <si>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</si>
  <si>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</si>
  <si>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</si>
  <si>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</si>
  <si>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</si>
  <si>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</si>
  <si>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</si>
  <si>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</si>
  <si>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</si>
  <si>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</si>
  <si>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</si>
  <si>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</si>
  <si>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</si>
  <si>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</si>
  <si>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</si>
  <si>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</si>
  <si>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</si>
  <si>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</si>
  <si>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</si>
  <si>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</si>
  <si>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</si>
  <si>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</si>
  <si>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</si>
  <si>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</si>
  <si>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</si>
  <si>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</si>
  <si>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</si>
  <si>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</si>
  <si>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</si>
  <si>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</si>
  <si>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</si>
  <si>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</si>
  <si>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</si>
  <si>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</si>
  <si>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</si>
  <si>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</si>
  <si>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</si>
  <si>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</si>
  <si>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</si>
  <si>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</si>
  <si>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</si>
  <si>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</si>
  <si>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</si>
  <si>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</si>
  <si>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</si>
  <si>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</si>
  <si>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</si>
  <si>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</si>
  <si>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</si>
  <si>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</si>
  <si>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</si>
  <si>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</si>
  <si>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</si>
  <si>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</si>
  <si>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</si>
  <si>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</si>
  <si>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</si>
  <si>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</si>
  <si>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</si>
  <si>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</si>
  <si>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</si>
  <si>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</si>
  <si>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</si>
  <si>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</si>
  <si>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</si>
  <si>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</si>
  <si>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</si>
  <si>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</si>
  <si>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</si>
  <si>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</si>
  <si>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</si>
  <si>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</si>
  <si>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</si>
  <si>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</si>
  <si>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</si>
  <si>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</si>
  <si>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</si>
  <si>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</si>
  <si>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</si>
  <si>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</si>
  <si>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</si>
  <si>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</si>
  <si>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</si>
  <si>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</si>
  <si>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</si>
  <si>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</si>
  <si>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</si>
  <si>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</si>
  <si>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</si>
  <si>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</si>
  <si>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</si>
  <si>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</si>
  <si>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</si>
  <si>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</si>
  <si>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</si>
  <si>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</si>
  <si>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</si>
  <si>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</si>
  <si>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</si>
  <si>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</si>
  <si>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</si>
  <si>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</si>
  <si>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</si>
  <si>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</si>
  <si>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</si>
  <si>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</si>
  <si>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</si>
  <si>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</si>
  <si>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</si>
  <si>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</si>
  <si>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</si>
  <si>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</si>
  <si>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</si>
  <si>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</si>
  <si>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</si>
  <si>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</si>
  <si>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</si>
  <si>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</si>
  <si>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</si>
  <si>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</si>
  <si>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</si>
  <si>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</si>
  <si>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</si>
  <si>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</si>
  <si>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</si>
  <si>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</si>
  <si>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</si>
  <si>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</si>
  <si>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</si>
  <si>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</si>
  <si>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</si>
  <si>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</si>
  <si>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</si>
  <si>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</si>
  <si>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</si>
  <si>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</si>
  <si>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</si>
  <si>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</si>
  <si>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</si>
  <si>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</si>
  <si>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</si>
  <si>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</si>
  <si>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</si>
  <si>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</si>
  <si>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</si>
  <si>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</si>
  <si>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</si>
  <si>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</si>
  <si>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</si>
  <si>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</si>
  <si>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</si>
  <si>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</si>
  <si>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</si>
  <si>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</si>
  <si>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</si>
  <si>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</si>
  <si>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</si>
  <si>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</si>
  <si>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</si>
  <si>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</si>
  <si>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</si>
  <si>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</si>
  <si>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</si>
  <si>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</si>
  <si>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</si>
  <si>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</si>
  <si>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</si>
  <si>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</si>
  <si>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</si>
  <si>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</si>
  <si>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</si>
  <si>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</si>
  <si>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</si>
  <si>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</si>
  <si>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</si>
  <si>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</si>
  <si>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</si>
  <si>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</si>
  <si>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</si>
  <si>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</si>
  <si>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</si>
  <si>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</si>
  <si>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</si>
  <si>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</si>
  <si>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</si>
  <si>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</si>
  <si>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</si>
  <si>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</si>
  <si>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</si>
  <si>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</si>
  <si>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</si>
  <si>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</si>
  <si>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</si>
  <si>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</si>
  <si>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</si>
  <si>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</si>
  <si>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</si>
  <si>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</si>
  <si>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</si>
  <si>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</si>
  <si>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</si>
  <si>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</si>
  <si>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</si>
  <si>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</si>
  <si>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</si>
  <si>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</si>
  <si>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</si>
  <si>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</si>
  <si>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</si>
  <si>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</si>
  <si>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</si>
  <si>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</si>
  <si>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</si>
  <si>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</si>
  <si>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</si>
  <si>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</si>
  <si>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</si>
  <si>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</si>
  <si>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</si>
  <si>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</si>
  <si>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</si>
  <si>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</si>
  <si>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</si>
  <si>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</si>
  <si>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</si>
  <si>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</si>
  <si>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</si>
  <si>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</si>
  <si>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</si>
  <si>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</si>
  <si>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</si>
  <si>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</si>
  <si>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</si>
  <si>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</si>
  <si>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</si>
  <si>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</si>
  <si>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</si>
  <si>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</si>
  <si>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</si>
  <si>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</si>
  <si>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</si>
  <si>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</si>
  <si>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</si>
  <si>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</si>
  <si>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</si>
  <si>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</si>
  <si>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</si>
  <si>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</si>
  <si>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</si>
  <si>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</si>
  <si>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</si>
  <si>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</si>
  <si>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</si>
  <si>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</si>
  <si>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</si>
  <si>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</si>
  <si>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</si>
  <si>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</si>
  <si>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</si>
  <si>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</si>
  <si>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</si>
  <si>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</si>
  <si>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</si>
  <si>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</si>
  <si>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</si>
  <si>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</si>
  <si>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</si>
  <si>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</si>
  <si>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</si>
  <si>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</si>
  <si>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</si>
  <si>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</si>
  <si>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</si>
  <si>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</si>
  <si>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</si>
  <si>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</si>
  <si>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</si>
  <si>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</si>
  <si>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</si>
  <si>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</si>
  <si>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</si>
  <si>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</si>
  <si>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</si>
  <si>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</si>
  <si>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</si>
  <si>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</si>
  <si>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</si>
  <si>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</si>
  <si>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</si>
  <si>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</si>
  <si>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</si>
  <si>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</si>
  <si>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</si>
  <si>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</si>
  <si>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</si>
  <si>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</si>
  <si>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</si>
  <si>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</si>
  <si>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</si>
  <si>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</si>
  <si>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</si>
  <si>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</si>
  <si>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</si>
  <si>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</si>
  <si>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</si>
  <si>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</si>
  <si>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</si>
  <si>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</si>
  <si>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</si>
  <si>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</si>
  <si>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</si>
  <si>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</si>
  <si>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</si>
  <si>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</si>
  <si>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</si>
  <si>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</si>
  <si>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</si>
  <si>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</si>
  <si>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</si>
  <si>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</si>
  <si>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</si>
  <si>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</si>
  <si>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</si>
  <si>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</si>
  <si>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</si>
  <si>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</si>
  <si>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</si>
  <si>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</si>
  <si>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</si>
  <si>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</si>
  <si>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</si>
  <si>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</si>
  <si>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</si>
  <si>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</si>
  <si>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</si>
  <si>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</si>
  <si>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</si>
  <si>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</si>
  <si>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</si>
  <si>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</si>
  <si>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</si>
  <si>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</si>
  <si>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</si>
  <si>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</si>
  <si>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</si>
  <si>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</si>
  <si>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</si>
  <si>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</si>
  <si>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</si>
  <si>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</si>
  <si>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</si>
  <si>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</si>
  <si>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</si>
  <si>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</si>
  <si>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</si>
  <si>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</si>
  <si>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</si>
  <si>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</si>
  <si>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</si>
  <si>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</si>
  <si>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</si>
  <si>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</si>
  <si>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</si>
  <si>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</si>
  <si>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</si>
  <si>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</si>
  <si>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</si>
  <si>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</si>
  <si>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</si>
  <si>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</si>
  <si>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</si>
  <si>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</si>
  <si>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</si>
  <si>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</si>
  <si>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</si>
  <si>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</si>
  <si>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</si>
  <si>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</si>
  <si>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</si>
  <si>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</si>
  <si>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</si>
  <si>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</si>
  <si>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</si>
  <si>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</si>
  <si>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</si>
  <si>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</si>
  <si>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</si>
  <si>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</si>
  <si>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</si>
  <si>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</si>
  <si>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</si>
  <si>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</si>
  <si>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</si>
  <si>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</si>
  <si>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</si>
  <si>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</si>
  <si>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</si>
  <si>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</si>
  <si>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</si>
  <si>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</si>
  <si>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</si>
  <si>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</si>
  <si>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</si>
  <si>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</si>
  <si>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</si>
  <si>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</si>
  <si>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</si>
  <si>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</si>
  <si>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</si>
  <si>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</si>
  <si>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</si>
  <si>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</si>
  <si>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</si>
  <si>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</si>
  <si>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</si>
  <si>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</si>
  <si>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</si>
  <si>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</si>
  <si>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</si>
  <si>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</si>
  <si>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</si>
  <si>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</si>
  <si>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</si>
  <si>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</si>
  <si>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</si>
  <si>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</si>
  <si>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</si>
  <si>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</si>
  <si>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</si>
  <si>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</si>
  <si>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</si>
  <si>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</si>
  <si>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</si>
  <si>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</si>
  <si>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</si>
  <si>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</si>
  <si>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</si>
  <si>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</si>
  <si>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</si>
  <si>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</si>
  <si>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</si>
  <si>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</si>
  <si>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</si>
  <si>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</si>
  <si>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</si>
  <si>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</si>
  <si>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</si>
  <si>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</si>
  <si>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</si>
  <si>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</si>
  <si>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</si>
  <si>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</si>
  <si>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</si>
  <si>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</si>
  <si>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</si>
  <si>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</si>
  <si>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</si>
  <si>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</si>
  <si>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</si>
  <si>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</si>
  <si>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</si>
  <si>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</si>
  <si>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</si>
  <si>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</si>
  <si>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</si>
  <si>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</si>
  <si>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</si>
  <si>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</si>
  <si>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</si>
  <si>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</si>
  <si>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</si>
  <si>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</si>
  <si>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</si>
  <si>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</si>
  <si>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</si>
  <si>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</si>
  <si>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</si>
  <si>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</si>
  <si>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</si>
  <si>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</si>
  <si>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</si>
  <si>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</si>
  <si>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</si>
  <si>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</si>
  <si>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</si>
  <si>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</si>
  <si>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</si>
  <si>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</si>
  <si>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</si>
  <si>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</si>
  <si>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</si>
  <si>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</si>
  <si>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</si>
  <si>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</si>
  <si>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</si>
  <si>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</si>
  <si>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</si>
  <si>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</si>
  <si>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</si>
  <si>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</si>
  <si>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</si>
  <si>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</si>
  <si>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</si>
  <si>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</si>
  <si>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</si>
  <si>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</si>
  <si>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</si>
  <si>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</si>
  <si>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</si>
  <si>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</si>
  <si>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</si>
  <si>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</si>
  <si>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</si>
  <si>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</si>
  <si>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</si>
  <si>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</si>
  <si>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</si>
  <si>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</si>
  <si>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</si>
  <si>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</si>
  <si>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</si>
  <si>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</si>
  <si>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</si>
  <si>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</si>
  <si>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</si>
  <si>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</si>
  <si>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</si>
  <si>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</si>
  <si>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</si>
  <si>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</si>
  <si>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</si>
  <si>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</si>
  <si>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</si>
  <si>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</si>
  <si>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</si>
  <si>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</si>
  <si>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</si>
  <si>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</si>
  <si>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</si>
  <si>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</si>
  <si>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</si>
  <si>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</si>
  <si>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</si>
  <si>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</si>
  <si>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</si>
  <si>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</si>
  <si>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</si>
  <si>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</si>
  <si>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</si>
  <si>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</si>
  <si>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</si>
  <si>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</si>
  <si>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</si>
  <si>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</si>
  <si>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</si>
  <si>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</si>
  <si>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</si>
  <si>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</si>
  <si>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</si>
  <si>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</si>
  <si>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</si>
  <si>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</si>
  <si>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</si>
  <si>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</si>
  <si>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</si>
  <si>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</si>
  <si>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</si>
  <si>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</si>
  <si>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</si>
  <si>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</si>
  <si>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</si>
  <si>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</si>
  <si>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</si>
  <si>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</si>
  <si>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</si>
  <si>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</si>
  <si>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</si>
  <si>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</si>
  <si>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</si>
  <si>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</si>
  <si>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</si>
  <si>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</si>
  <si>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</si>
  <si>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</si>
  <si>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</si>
  <si>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</si>
  <si>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</si>
  <si>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</si>
  <si>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</si>
  <si>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</si>
  <si>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</si>
  <si>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</si>
  <si>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</si>
  <si>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</si>
  <si>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</si>
  <si>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</si>
  <si>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</si>
  <si>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</si>
  <si>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</si>
  <si>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</si>
  <si>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</si>
  <si>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</si>
  <si>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</si>
  <si>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</si>
  <si>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</si>
  <si>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</si>
  <si>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</si>
  <si>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</si>
  <si>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</si>
  <si>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</si>
  <si>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</si>
  <si>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</si>
  <si>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</si>
  <si>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</si>
  <si>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</si>
  <si>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</si>
  <si>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</si>
  <si>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</si>
  <si>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</si>
  <si>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</si>
  <si>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</si>
  <si>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</si>
  <si>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</si>
  <si>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</si>
  <si>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</si>
  <si>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</si>
  <si>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</si>
  <si>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</si>
  <si>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</si>
  <si>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</si>
  <si>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</si>
  <si>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</si>
  <si>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</si>
  <si>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</si>
  <si>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</si>
  <si>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</si>
  <si>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</si>
  <si>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</si>
  <si>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</si>
  <si>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</si>
  <si>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</si>
  <si>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</si>
  <si>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</si>
  <si>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</si>
  <si>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</si>
  <si>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</si>
  <si>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</si>
  <si>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</si>
  <si>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</si>
  <si>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</si>
  <si>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</si>
  <si>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</si>
  <si>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</si>
  <si>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</si>
  <si>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</si>
  <si>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</si>
  <si>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</si>
  <si>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</si>
  <si>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</si>
  <si>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</si>
  <si>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</si>
  <si>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</si>
  <si>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</si>
  <si>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</si>
  <si>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</si>
  <si>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</si>
  <si>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</si>
  <si>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</si>
  <si>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</si>
  <si>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</si>
  <si>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</si>
  <si>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</si>
  <si>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</si>
  <si>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</si>
  <si>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</si>
  <si>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</si>
  <si>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</si>
  <si>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</si>
  <si>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</si>
  <si>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</si>
  <si>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</si>
  <si>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</si>
  <si>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</si>
  <si>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</si>
  <si>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</si>
  <si>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</si>
  <si>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</si>
  <si>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</si>
  <si>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</si>
  <si>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</si>
  <si>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</si>
  <si>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</si>
  <si>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</si>
  <si>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</si>
  <si>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</si>
  <si>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</si>
  <si>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</si>
  <si>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</si>
  <si>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</si>
  <si>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</si>
  <si>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</si>
  <si>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</si>
  <si>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</si>
  <si>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</si>
  <si>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</si>
  <si>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</si>
  <si>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</si>
  <si>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</si>
  <si>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</si>
  <si>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</si>
  <si>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</si>
  <si>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</si>
  <si>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</si>
  <si>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</si>
  <si>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</si>
  <si>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</si>
  <si>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</si>
  <si>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</si>
  <si>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</si>
  <si>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</si>
  <si>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</si>
  <si>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</si>
  <si>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</si>
  <si>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</si>
  <si>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</si>
  <si>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</si>
  <si>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</si>
  <si>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</si>
  <si>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</si>
  <si>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</si>
  <si>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</si>
  <si>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</si>
  <si>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</si>
  <si>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</si>
  <si>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</si>
  <si>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</si>
  <si>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</si>
  <si>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</si>
  <si>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</si>
  <si>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</si>
  <si>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</si>
  <si>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</si>
  <si>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</si>
  <si>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</si>
  <si>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</si>
  <si>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</si>
  <si>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</si>
  <si>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</si>
  <si>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</si>
  <si>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</si>
  <si>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</si>
  <si>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</si>
  <si>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</si>
  <si>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</si>
  <si>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</si>
  <si>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</si>
  <si>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</si>
  <si>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</si>
  <si>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</si>
  <si>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</si>
  <si>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</si>
  <si>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</si>
  <si>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</si>
  <si>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</si>
  <si>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</si>
  <si>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</si>
  <si>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</si>
  <si>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</si>
  <si>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</si>
  <si>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</si>
  <si>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</si>
  <si>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</si>
  <si>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</si>
  <si>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</si>
  <si>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</si>
  <si>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</si>
  <si>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</si>
  <si>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</si>
  <si>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</si>
  <si>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</si>
  <si>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</si>
  <si>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</si>
  <si>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</si>
  <si>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</si>
  <si>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</si>
  <si>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</si>
  <si>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</si>
  <si>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</si>
  <si>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</si>
  <si>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</si>
  <si>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</si>
  <si>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</si>
  <si>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</si>
  <si>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</si>
  <si>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</si>
  <si>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</si>
  <si>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</si>
  <si>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</si>
  <si>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</si>
  <si>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</si>
  <si>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</si>
  <si>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</si>
  <si>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</si>
  <si>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</si>
  <si>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</si>
  <si>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</si>
  <si>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</si>
  <si>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</si>
  <si>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</si>
  <si>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</si>
  <si>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</si>
  <si>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</si>
  <si>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</si>
  <si>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</si>
  <si>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</si>
  <si>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</si>
  <si>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</si>
  <si>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</si>
  <si>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</si>
  <si>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</si>
  <si>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</si>
  <si>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</si>
  <si>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</si>
  <si>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</si>
  <si>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</si>
  <si>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</si>
  <si>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</si>
  <si>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</si>
  <si>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</si>
  <si>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</si>
  <si>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</si>
  <si>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</si>
  <si>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</si>
  <si>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</si>
  <si>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</si>
  <si>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</si>
  <si>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</si>
  <si>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</si>
  <si>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</si>
  <si>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</si>
  <si>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</si>
  <si>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</si>
  <si>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</si>
  <si>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</si>
  <si>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</si>
  <si>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</si>
  <si>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</si>
  <si>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</si>
  <si>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</si>
  <si>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</si>
  <si>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</si>
  <si>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</si>
  <si>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</si>
  <si>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</si>
  <si>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</si>
  <si>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</si>
  <si>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</si>
  <si>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</si>
  <si>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</si>
  <si>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</si>
  <si>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</si>
  <si>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</si>
  <si>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</si>
  <si>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</si>
  <si>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</si>
  <si>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</si>
  <si>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</si>
  <si>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</si>
  <si>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</si>
  <si>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</si>
  <si>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</si>
  <si>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</si>
  <si>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</si>
  <si>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</si>
  <si>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</si>
  <si>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</si>
  <si>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</si>
  <si>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</si>
  <si>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</si>
  <si>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</si>
  <si>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</si>
  <si>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</si>
  <si>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</si>
  <si>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</si>
  <si>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</si>
  <si>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</si>
  <si>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</si>
  <si>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</si>
  <si>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</si>
  <si>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</si>
  <si>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</si>
  <si>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</si>
  <si>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</si>
  <si>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</si>
  <si>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</si>
  <si>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</si>
  <si>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</si>
  <si>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</si>
  <si>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</si>
  <si>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</si>
  <si>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</si>
  <si>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</si>
  <si>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</si>
  <si>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</si>
  <si>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</si>
  <si>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</si>
  <si>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</si>
  <si>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</si>
  <si>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</si>
  <si>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</si>
  <si>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</si>
  <si>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</si>
  <si>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</si>
  <si>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</si>
  <si>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</si>
  <si>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</si>
  <si>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</si>
  <si>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</si>
  <si>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</si>
  <si>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</si>
  <si>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</si>
  <si>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</si>
  <si>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</si>
  <si>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</si>
  <si>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</si>
  <si>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</si>
  <si>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</si>
  <si>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</si>
  <si>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</si>
  <si>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</si>
  <si>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</si>
  <si>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</si>
  <si>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</si>
  <si>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</si>
  <si>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</si>
  <si>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</si>
  <si>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</si>
  <si>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</si>
  <si>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</si>
  <si>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</si>
  <si>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</si>
  <si>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</si>
  <si>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</si>
  <si>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</si>
  <si>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</si>
  <si>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</si>
  <si>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</si>
  <si>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</si>
  <si>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</si>
  <si>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</si>
  <si>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</si>
  <si>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</si>
  <si>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</si>
  <si>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</si>
  <si>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</si>
  <si>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</si>
  <si>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</si>
  <si>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</si>
  <si>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</si>
  <si>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</si>
  <si>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</si>
  <si>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</si>
  <si>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</si>
  <si>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</si>
  <si>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</si>
  <si>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</si>
  <si>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</si>
  <si>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</si>
  <si>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</si>
  <si>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</si>
  <si>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</si>
  <si>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</si>
  <si>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</si>
  <si>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</si>
  <si>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</si>
  <si>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</si>
  <si>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</si>
  <si>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</si>
  <si>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</si>
  <si>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</si>
  <si>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</si>
  <si>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</si>
  <si>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</si>
  <si>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</si>
  <si>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</si>
  <si>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</si>
  <si>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</si>
  <si>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</si>
  <si>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Mean Goal</t>
  </si>
  <si>
    <t>Median Goal</t>
  </si>
  <si>
    <t>Mean Pledged</t>
  </si>
  <si>
    <t>Median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</si>
  <si>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</si>
  <si>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</si>
  <si>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</si>
  <si>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</si>
  <si>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</si>
  <si>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</si>
  <si>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</si>
  <si>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Percenatge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</si>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</sst>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4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rgb="FFFFFFB7"/>
        </patternFill>
      </fill>
    </dxf>
    <dxf>
      <fill>
        <patternFill>
          <bgColor rgb="FFFF6565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65BDFF"/>
      <color rgb="FFFF6565"/>
      <color rgb="FFFFFFB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2060411198600181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67-46DF-9D4F-DB4226BE23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67-46DF-9D4F-DB4226BE23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67-46DF-9D4F-DB4226BE23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67-46DF-9D4F-DB4226BE2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9120864"/>
        <c:axId val="759131264"/>
      </c:barChart>
      <c:catAx>
        <c:axId val="7591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31264"/>
        <c:crosses val="autoZero"/>
        <c:auto val="1"/>
        <c:lblAlgn val="ctr"/>
        <c:lblOffset val="100"/>
        <c:noMultiLvlLbl val="0"/>
      </c:catAx>
      <c:valAx>
        <c:axId val="75913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1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79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790" baseline="0"/>
              <a:t>Subcategory Outcomes</a:t>
            </a:r>
          </a:p>
          <a:p>
            <a:pPr>
              <a:defRPr sz="1790"/>
            </a:pPr>
            <a:endParaRPr lang="en-US" sz="1790" baseline="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79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4297-95E0-271E7475CA7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4297-95E0-271E7475CA7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4297-95E0-271E7475C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4622208"/>
        <c:axId val="914620544"/>
      </c:barChart>
      <c:catAx>
        <c:axId val="9146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20544"/>
        <c:crosses val="autoZero"/>
        <c:auto val="1"/>
        <c:lblAlgn val="ctr"/>
        <c:lblOffset val="100"/>
        <c:noMultiLvlLbl val="0"/>
      </c:catAx>
      <c:valAx>
        <c:axId val="91462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6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3-4012-A4D9-C72E677C553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B3-4012-A4D9-C72E677C553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B3-4012-A4D9-C72E677C553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B3-4012-A4D9-C72E677C5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64672"/>
        <c:axId val="763465088"/>
      </c:lineChart>
      <c:catAx>
        <c:axId val="76346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65088"/>
        <c:crosses val="autoZero"/>
        <c:auto val="1"/>
        <c:lblAlgn val="ctr"/>
        <c:lblOffset val="100"/>
        <c:noMultiLvlLbl val="0"/>
      </c:catAx>
      <c:valAx>
        <c:axId val="7634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6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9-4793-B1E7-A2BE1B167ED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F9-4793-B1E7-A2BE1B167ED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F9-4793-B1E7-A2BE1B16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6272352"/>
        <c:axId val="1386261536"/>
      </c:lineChart>
      <c:catAx>
        <c:axId val="1386272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61536"/>
        <c:crosses val="autoZero"/>
        <c:auto val="1"/>
        <c:lblAlgn val="ctr"/>
        <c:lblOffset val="100"/>
        <c:noMultiLvlLbl val="0"/>
      </c:catAx>
      <c:valAx>
        <c:axId val="138626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27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15</xdr:row>
      <xdr:rowOff>154781</xdr:rowOff>
    </xdr:from>
    <xdr:to>
      <xdr:col>6</xdr:col>
      <xdr:colOff>619125</xdr:colOff>
      <xdr:row>31</xdr:row>
      <xdr:rowOff>2381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7892E3-31B2-36D4-F505-DF753B62B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150018</xdr:colOff>
      <xdr:row>3</xdr:row>
      <xdr:rowOff>0</xdr:rowOff>
    </xdr:from>
    <xdr:to>
      <xdr:col>22</xdr:col>
      <xdr:colOff>81855</xdr:colOff>
      <xdr:row>47</xdr:row>
      <xdr:rowOff>68035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052CF-6336-18CF-82CA-CC9CFE60A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170405</xdr:rowOff>
    </xdr:from>
    <xdr:to>
      <xdr:col>6</xdr:col>
      <xdr:colOff>37041</xdr:colOff>
      <xdr:row>34</xdr:row>
      <xdr:rowOff>21396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B72C5-CDDB-5A56-CFAF-AE8A01443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14293</xdr:colOff>
      <xdr:row>19</xdr:row>
      <xdr:rowOff>121444</xdr:rowOff>
    </xdr:from>
    <xdr:to>
      <xdr:col>6</xdr:col>
      <xdr:colOff>242893</xdr:colOff>
      <xdr:row>34</xdr:row>
      <xdr:rowOff>150019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68F00-44F6-8333-52BB-488D12A0F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edero Marquez" refreshedDate="44783.21674895833" createdVersion="8" refreshedVersion="8" minRefreshableVersion="3" recordCount="4114" xr:uid="{C17896CF-78D2-4C52-8113-293EE9C79A8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edero Marquez" refreshedDate="44783.278221643515" createdVersion="8" refreshedVersion="8" minRefreshableVersion="3" recordCount="4114" xr:uid="{772F1065-6076-47FB-964E-E00CE40B790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 Medero Marquez" refreshedDate="44791.581133449072" createdVersion="8" refreshedVersion="8" minRefreshableVersion="3" recordCount="4115" xr:uid="{B5638423-35EA-4BE7-B0ED-8DA00AA59BCC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09F3F-1131-4386-A349-BAB78C94061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D1FD7-E107-4F32-8EB9-FD2C4EDE2A6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44BF2F-7CAA-4B09-AC1A-5FDF5EEA3A7C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BF84D5-81EC-4906-843D-24369EC8F30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B473F-7C5A-45AD-AABF-6BADC68C1ED5}">
  <dimension ref="A1:F6"/>
  <sheetViews>
    <sheetView zoomScaleNormal="100" workbookViewId="0">
      <selection activeCell="C3" sqref="C3:F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2" t="s">
        <v>8222</v>
      </c>
      <c r="B1" t="s">
        <v>8364</v>
      </c>
    </row>
    <row r="3" spans="1:6" x14ac:dyDescent="0.45">
      <c r="A3" s="12" t="s">
        <v>8363</v>
      </c>
      <c r="B3" s="12" t="s">
        <v>8362</v>
      </c>
    </row>
    <row r="4" spans="1:6" x14ac:dyDescent="0.4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45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pageSetup orientation="portrait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FF105-1613-4DD4-858A-8B10175DB194}">
  <dimension ref="A1:E7"/>
  <sheetViews>
    <sheetView zoomScale="81" zoomScaleNormal="90" workbookViewId="0">
      <selection activeCell="I3" sqref="I3"/>
    </sheetView>
  </sheetViews>
  <sheetFormatPr defaultRowHeight="14.25" x14ac:dyDescent="0.45"/>
  <cols>
    <col min="1" max="1" width="16.46484375" bestFit="1" customWidth="1"/>
    <col min="2" max="2" width="15.53125" bestFit="1" customWidth="1"/>
    <col min="3" max="3" width="3.59765625" bestFit="1" customWidth="1"/>
    <col min="4" max="4" width="9.1328125" bestFit="1" customWidth="1"/>
    <col min="5" max="6" width="10.46484375" bestFit="1" customWidth="1"/>
  </cols>
  <sheetData>
    <row r="1" spans="1:5" x14ac:dyDescent="0.45">
      <c r="A1" s="12" t="s">
        <v>8222</v>
      </c>
      <c r="B1" t="s">
        <v>8364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8362</v>
      </c>
    </row>
    <row r="5" spans="1:5" x14ac:dyDescent="0.4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45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B3E92-DED9-46F2-995D-6C7036A1ABBD}">
  <dimension ref="A1:F18"/>
  <sheetViews>
    <sheetView topLeftCell="A4" zoomScale="103" workbookViewId="0">
      <selection activeCell="D12" sqref="D1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8362</v>
      </c>
    </row>
    <row r="5" spans="1:6" x14ac:dyDescent="0.4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78F9-909B-4B96-80D7-F1C135E0122E}">
  <dimension ref="A1:E18"/>
  <sheetViews>
    <sheetView topLeftCell="A16" workbookViewId="0">
      <selection activeCell="J20" sqref="J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6.3984375" bestFit="1" customWidth="1"/>
    <col min="7" max="7" width="10.19921875" bestFit="1" customWidth="1"/>
  </cols>
  <sheetData>
    <row r="1" spans="1:5" x14ac:dyDescent="0.45">
      <c r="A1" s="12" t="s">
        <v>8358</v>
      </c>
      <c r="B1" t="s">
        <v>8315</v>
      </c>
    </row>
    <row r="2" spans="1:5" x14ac:dyDescent="0.45">
      <c r="A2" s="12" t="s">
        <v>8379</v>
      </c>
      <c r="B2" t="s">
        <v>8364</v>
      </c>
    </row>
    <row r="4" spans="1:5" x14ac:dyDescent="0.45">
      <c r="A4" s="12" t="s">
        <v>8363</v>
      </c>
      <c r="B4" s="12" t="s">
        <v>8362</v>
      </c>
    </row>
    <row r="5" spans="1:5" x14ac:dyDescent="0.45">
      <c r="A5" s="12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3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45">
      <c r="A7" s="13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45">
      <c r="A8" s="13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45">
      <c r="A9" s="13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45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45">
      <c r="A11" s="13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45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45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45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45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45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45">
      <c r="A17" s="13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45">
      <c r="A18" s="13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E4700-D342-4B85-8B5A-9FD8B6465D78}">
  <dimension ref="A1:H1"/>
  <sheetViews>
    <sheetView workbookViewId="0">
      <selection activeCell="H4" sqref="H4"/>
    </sheetView>
  </sheetViews>
  <sheetFormatPr defaultRowHeight="14.25" x14ac:dyDescent="0.45"/>
  <cols>
    <col min="1" max="1" width="4.3320312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8382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07" zoomScaleNormal="95" workbookViewId="0">
      <selection sqref="A1:XFD1048576"/>
    </sheetView>
  </sheetViews>
  <sheetFormatPr defaultColWidth="8.796875" defaultRowHeight="14.25" x14ac:dyDescent="0.45"/>
  <cols>
    <col min="2" max="2" width="38.46484375" style="8" customWidth="1"/>
    <col min="3" max="3" width="41.3984375" style="3" bestFit="1" customWidth="1"/>
    <col min="4" max="4" width="15.398437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6.9296875" bestFit="1" customWidth="1"/>
    <col min="15" max="15" width="21.265625" bestFit="1" customWidth="1"/>
    <col min="16" max="16" width="15.59765625" bestFit="1" customWidth="1"/>
    <col min="17" max="17" width="14" bestFit="1" customWidth="1"/>
    <col min="18" max="18" width="14.9296875" bestFit="1" customWidth="1"/>
    <col min="19" max="19" width="21.33203125" style="16" bestFit="1" customWidth="1"/>
    <col min="20" max="20" width="23.19921875" style="16" bestFit="1" customWidth="1"/>
    <col min="21" max="21" width="5.1328125" bestFit="1" customWidth="1"/>
  </cols>
  <sheetData>
    <row r="1" spans="1:21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  <c r="U1" s="18" t="s">
        <v>8379</v>
      </c>
    </row>
    <row r="2" spans="1:21" ht="42.75" x14ac:dyDescent="0.45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(((J2/60/60)/24)+DATE(1970,1,1))</f>
        <v>42177.007071759261</v>
      </c>
      <c r="T2" s="16">
        <f>(((I2/60/60)/24)+DATE(1970,1,1))</f>
        <v>42208.125</v>
      </c>
      <c r="U2">
        <f>YEAR(T2)</f>
        <v>2015</v>
      </c>
    </row>
    <row r="3" spans="1:21" ht="28.5" x14ac:dyDescent="0.45">
      <c r="A3">
        <v>1</v>
      </c>
      <c r="B3" s="8" t="s">
        <v>3</v>
      </c>
      <c r="C3" s="8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(((J3/60/60)/24)+DATE(1970,1,1))</f>
        <v>42766.600497685184</v>
      </c>
      <c r="T3" s="16">
        <f>(((I3/60/60)/24)+DATE(1970,1,1))</f>
        <v>42796.600497685184</v>
      </c>
      <c r="U3">
        <f t="shared" ref="U3:U66" si="3">YEAR(T3)</f>
        <v>2017</v>
      </c>
    </row>
    <row r="4" spans="1:21" ht="42.75" x14ac:dyDescent="0.45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ref="T4:T66" si="4">(((I4/60/60)/24)+DATE(1970,1,1))</f>
        <v>42415.702349537038</v>
      </c>
      <c r="U4">
        <f t="shared" si="3"/>
        <v>2016</v>
      </c>
    </row>
    <row r="5" spans="1:21" ht="28.5" x14ac:dyDescent="0.45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57" x14ac:dyDescent="0.45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2.75" x14ac:dyDescent="0.45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2.75" x14ac:dyDescent="0.45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42.75" x14ac:dyDescent="0.45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x14ac:dyDescent="0.45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2.75" x14ac:dyDescent="0.45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2.75" x14ac:dyDescent="0.45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42.75" x14ac:dyDescent="0.45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42.75" x14ac:dyDescent="0.45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28.5" x14ac:dyDescent="0.45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28.5" x14ac:dyDescent="0.45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2.75" x14ac:dyDescent="0.45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2.75" x14ac:dyDescent="0.45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2.75" x14ac:dyDescent="0.45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2.75" x14ac:dyDescent="0.45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2.75" x14ac:dyDescent="0.45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2.75" x14ac:dyDescent="0.45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2.75" x14ac:dyDescent="0.45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28.5" x14ac:dyDescent="0.45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2015</v>
      </c>
    </row>
    <row r="25" spans="1:21" ht="42.75" x14ac:dyDescent="0.45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28.5" x14ac:dyDescent="0.45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2.75" x14ac:dyDescent="0.45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2016</v>
      </c>
    </row>
    <row r="28" spans="1:21" ht="42.75" x14ac:dyDescent="0.45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2.75" x14ac:dyDescent="0.45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28.5" x14ac:dyDescent="0.45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2.75" x14ac:dyDescent="0.45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2.75" x14ac:dyDescent="0.45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2.75" x14ac:dyDescent="0.45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42.75" x14ac:dyDescent="0.45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2.75" x14ac:dyDescent="0.45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2.75" x14ac:dyDescent="0.45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28.5" x14ac:dyDescent="0.45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28.5" x14ac:dyDescent="0.45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2.75" x14ac:dyDescent="0.45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2.75" x14ac:dyDescent="0.45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42.75" x14ac:dyDescent="0.45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42.75" x14ac:dyDescent="0.45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2.75" x14ac:dyDescent="0.45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2.75" x14ac:dyDescent="0.45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2.75" x14ac:dyDescent="0.45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42.75" x14ac:dyDescent="0.45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2.75" x14ac:dyDescent="0.45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2.75" x14ac:dyDescent="0.45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42.75" x14ac:dyDescent="0.45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2.75" x14ac:dyDescent="0.45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x14ac:dyDescent="0.45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2.75" x14ac:dyDescent="0.45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2015</v>
      </c>
    </row>
    <row r="53" spans="1:21" ht="42.75" x14ac:dyDescent="0.45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2.75" x14ac:dyDescent="0.45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28.5" x14ac:dyDescent="0.45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42.75" x14ac:dyDescent="0.45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2.75" x14ac:dyDescent="0.45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28.5" x14ac:dyDescent="0.45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42.75" x14ac:dyDescent="0.45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28.5" x14ac:dyDescent="0.45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2.75" x14ac:dyDescent="0.45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2.75" x14ac:dyDescent="0.45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2.75" x14ac:dyDescent="0.45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2.75" x14ac:dyDescent="0.45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2.75" x14ac:dyDescent="0.45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42.75" x14ac:dyDescent="0.45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28.5" x14ac:dyDescent="0.45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(((J67/60/60)/24)+DATE(1970,1,1))</f>
        <v>41835.821226851855</v>
      </c>
      <c r="T67" s="16">
        <f t="shared" ref="T67:T130" si="8">(((I67/60/60)/24)+DATE(1970,1,1))</f>
        <v>41862.249305555553</v>
      </c>
      <c r="U67">
        <f t="shared" ref="U67:U130" si="9">YEAR(T67)</f>
        <v>2014</v>
      </c>
    </row>
    <row r="68" spans="1:21" ht="28.5" x14ac:dyDescent="0.45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2.75" x14ac:dyDescent="0.45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" x14ac:dyDescent="0.45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2.75" x14ac:dyDescent="0.45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2.75" x14ac:dyDescent="0.45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2.75" x14ac:dyDescent="0.45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2.75" x14ac:dyDescent="0.45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2.75" x14ac:dyDescent="0.45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2.75" x14ac:dyDescent="0.45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2016</v>
      </c>
    </row>
    <row r="77" spans="1:21" ht="42.75" x14ac:dyDescent="0.45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2.75" x14ac:dyDescent="0.45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2.75" x14ac:dyDescent="0.45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5.5" x14ac:dyDescent="0.45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2.75" x14ac:dyDescent="0.45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2.75" x14ac:dyDescent="0.45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2.75" x14ac:dyDescent="0.45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2.75" x14ac:dyDescent="0.45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2.75" x14ac:dyDescent="0.45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2.75" x14ac:dyDescent="0.45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2.75" x14ac:dyDescent="0.45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2.75" x14ac:dyDescent="0.45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2.75" x14ac:dyDescent="0.45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2.75" x14ac:dyDescent="0.45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2.75" x14ac:dyDescent="0.45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5" x14ac:dyDescent="0.45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2.75" x14ac:dyDescent="0.45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2.75" x14ac:dyDescent="0.45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2017</v>
      </c>
    </row>
    <row r="95" spans="1:21" ht="42.75" x14ac:dyDescent="0.45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2.75" x14ac:dyDescent="0.45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2.75" x14ac:dyDescent="0.45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2.75" x14ac:dyDescent="0.45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2.75" x14ac:dyDescent="0.45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2.75" x14ac:dyDescent="0.45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5" x14ac:dyDescent="0.45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2014</v>
      </c>
    </row>
    <row r="102" spans="1:21" ht="42.75" x14ac:dyDescent="0.45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2.75" x14ac:dyDescent="0.45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2013</v>
      </c>
    </row>
    <row r="104" spans="1:21" ht="42.75" x14ac:dyDescent="0.45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28.5" x14ac:dyDescent="0.45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5" x14ac:dyDescent="0.45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2.75" x14ac:dyDescent="0.45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45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2.75" x14ac:dyDescent="0.45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2.75" x14ac:dyDescent="0.45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2.75" x14ac:dyDescent="0.45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2.75" x14ac:dyDescent="0.45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2.75" x14ac:dyDescent="0.45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2.75" x14ac:dyDescent="0.45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5" x14ac:dyDescent="0.45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2.75" x14ac:dyDescent="0.45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2012</v>
      </c>
    </row>
    <row r="117" spans="1:21" x14ac:dyDescent="0.45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2.75" x14ac:dyDescent="0.45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2.75" x14ac:dyDescent="0.45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5" x14ac:dyDescent="0.45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2.75" x14ac:dyDescent="0.45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2.75" x14ac:dyDescent="0.45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2.75" x14ac:dyDescent="0.45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5" x14ac:dyDescent="0.45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2.75" x14ac:dyDescent="0.45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2.75" x14ac:dyDescent="0.45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2.75" x14ac:dyDescent="0.45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2017</v>
      </c>
    </row>
    <row r="128" spans="1:21" ht="42.75" x14ac:dyDescent="0.45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2.75" x14ac:dyDescent="0.45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5" x14ac:dyDescent="0.45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2.75" x14ac:dyDescent="0.45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(((J131/60/60)/24)+DATE(1970,1,1))</f>
        <v>41882.937303240738</v>
      </c>
      <c r="T131" s="16">
        <f t="shared" ref="T131:T194" si="13">(((I131/60/60)/24)+DATE(1970,1,1))</f>
        <v>41942.937303240738</v>
      </c>
      <c r="U131">
        <f t="shared" ref="U131:U194" si="14">YEAR(T131)</f>
        <v>2014</v>
      </c>
    </row>
    <row r="132" spans="1:21" ht="42.75" x14ac:dyDescent="0.45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45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2.75" x14ac:dyDescent="0.45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5" x14ac:dyDescent="0.45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5" x14ac:dyDescent="0.45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2.75" x14ac:dyDescent="0.45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2.75" x14ac:dyDescent="0.45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2.75" x14ac:dyDescent="0.45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2.75" x14ac:dyDescent="0.45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28.5" x14ac:dyDescent="0.45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2.75" x14ac:dyDescent="0.45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2.75" x14ac:dyDescent="0.45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2.75" x14ac:dyDescent="0.45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2.75" x14ac:dyDescent="0.45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2.75" x14ac:dyDescent="0.45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2.75" x14ac:dyDescent="0.45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2.75" x14ac:dyDescent="0.45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2017</v>
      </c>
    </row>
    <row r="149" spans="1:21" ht="28.5" x14ac:dyDescent="0.45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2015</v>
      </c>
    </row>
    <row r="150" spans="1:21" ht="42.75" x14ac:dyDescent="0.45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2.75" x14ac:dyDescent="0.45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2.75" x14ac:dyDescent="0.45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2.75" x14ac:dyDescent="0.45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5" x14ac:dyDescent="0.45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2.75" x14ac:dyDescent="0.45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28.5" x14ac:dyDescent="0.45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" x14ac:dyDescent="0.45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2.75" x14ac:dyDescent="0.45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2.75" x14ac:dyDescent="0.45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2.75" x14ac:dyDescent="0.45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2.75" x14ac:dyDescent="0.45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2.75" x14ac:dyDescent="0.45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2.75" x14ac:dyDescent="0.45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2.75" x14ac:dyDescent="0.45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" x14ac:dyDescent="0.45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2.75" x14ac:dyDescent="0.45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5" x14ac:dyDescent="0.45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2016</v>
      </c>
    </row>
    <row r="168" spans="1:21" ht="42.75" x14ac:dyDescent="0.45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2017</v>
      </c>
    </row>
    <row r="169" spans="1:21" ht="42.75" x14ac:dyDescent="0.45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2.75" x14ac:dyDescent="0.45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2.75" x14ac:dyDescent="0.45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2.75" x14ac:dyDescent="0.45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2.75" x14ac:dyDescent="0.45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2.75" x14ac:dyDescent="0.45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2.75" x14ac:dyDescent="0.45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2.75" x14ac:dyDescent="0.45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2.75" x14ac:dyDescent="0.45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2.75" x14ac:dyDescent="0.45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5" x14ac:dyDescent="0.45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5" x14ac:dyDescent="0.45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5" x14ac:dyDescent="0.45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2.75" x14ac:dyDescent="0.45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2.75" x14ac:dyDescent="0.45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2.75" x14ac:dyDescent="0.45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2017</v>
      </c>
    </row>
    <row r="185" spans="1:21" x14ac:dyDescent="0.45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2.75" x14ac:dyDescent="0.45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45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2.75" x14ac:dyDescent="0.45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28.5" x14ac:dyDescent="0.45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2.75" x14ac:dyDescent="0.45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2.75" x14ac:dyDescent="0.45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45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2.75" x14ac:dyDescent="0.45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2.75" x14ac:dyDescent="0.45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2.75" x14ac:dyDescent="0.45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(((J195/60/60)/24)+DATE(1970,1,1))</f>
        <v>41911.934791666667</v>
      </c>
      <c r="T195" s="16">
        <f t="shared" ref="T195:T258" si="18">(((I195/60/60)/24)+DATE(1970,1,1))</f>
        <v>41971.976458333331</v>
      </c>
      <c r="U195">
        <f t="shared" ref="U195:U258" si="19">YEAR(T195)</f>
        <v>2014</v>
      </c>
    </row>
    <row r="196" spans="1:21" ht="42.75" x14ac:dyDescent="0.45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2.75" x14ac:dyDescent="0.45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2.75" x14ac:dyDescent="0.45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2.75" x14ac:dyDescent="0.45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2.75" x14ac:dyDescent="0.45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2.75" x14ac:dyDescent="0.45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5" x14ac:dyDescent="0.45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2.75" x14ac:dyDescent="0.45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45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2.75" x14ac:dyDescent="0.45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2015</v>
      </c>
    </row>
    <row r="206" spans="1:21" ht="42.75" x14ac:dyDescent="0.45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2.75" x14ac:dyDescent="0.45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2.75" x14ac:dyDescent="0.45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2.75" x14ac:dyDescent="0.45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2015</v>
      </c>
    </row>
    <row r="210" spans="1:21" ht="42.75" x14ac:dyDescent="0.45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2.75" x14ac:dyDescent="0.45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2.75" x14ac:dyDescent="0.45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2.75" x14ac:dyDescent="0.45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5" x14ac:dyDescent="0.45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2.75" x14ac:dyDescent="0.45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2.75" x14ac:dyDescent="0.45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2.75" x14ac:dyDescent="0.45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2.75" x14ac:dyDescent="0.45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45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2.75" x14ac:dyDescent="0.45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5" x14ac:dyDescent="0.45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2.75" x14ac:dyDescent="0.45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45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2.75" x14ac:dyDescent="0.45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2.75" x14ac:dyDescent="0.45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2.75" x14ac:dyDescent="0.45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2.75" x14ac:dyDescent="0.45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2.75" x14ac:dyDescent="0.45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2.75" x14ac:dyDescent="0.45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5" x14ac:dyDescent="0.45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2.75" x14ac:dyDescent="0.45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2.75" x14ac:dyDescent="0.45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2.75" x14ac:dyDescent="0.45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2016</v>
      </c>
    </row>
    <row r="234" spans="1:21" ht="42.75" x14ac:dyDescent="0.45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2.75" x14ac:dyDescent="0.45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2.75" x14ac:dyDescent="0.45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2.75" x14ac:dyDescent="0.45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2.75" x14ac:dyDescent="0.45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2016</v>
      </c>
    </row>
    <row r="239" spans="1:21" x14ac:dyDescent="0.45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2.75" x14ac:dyDescent="0.45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2.75" x14ac:dyDescent="0.45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2.75" x14ac:dyDescent="0.45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2.75" x14ac:dyDescent="0.45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2.75" x14ac:dyDescent="0.45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2.75" x14ac:dyDescent="0.45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2.75" x14ac:dyDescent="0.45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2.75" x14ac:dyDescent="0.45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2.75" x14ac:dyDescent="0.45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" x14ac:dyDescent="0.45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2.75" x14ac:dyDescent="0.45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2012</v>
      </c>
    </row>
    <row r="251" spans="1:21" ht="57" x14ac:dyDescent="0.45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2.75" x14ac:dyDescent="0.45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2.75" x14ac:dyDescent="0.45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2.75" x14ac:dyDescent="0.45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2.75" x14ac:dyDescent="0.45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2.75" x14ac:dyDescent="0.45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5" x14ac:dyDescent="0.45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2.75" x14ac:dyDescent="0.45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2.75" x14ac:dyDescent="0.45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(((J259/60/60)/24)+DATE(1970,1,1))</f>
        <v>42479.626875000002</v>
      </c>
      <c r="T259" s="16">
        <f t="shared" ref="T259:T322" si="23">(((I259/60/60)/24)+DATE(1970,1,1))</f>
        <v>42509.626875000002</v>
      </c>
      <c r="U259">
        <f t="shared" ref="U259:U322" si="24">YEAR(T259)</f>
        <v>2016</v>
      </c>
    </row>
    <row r="260" spans="1:21" ht="42.75" x14ac:dyDescent="0.45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2.75" x14ac:dyDescent="0.45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28.5" x14ac:dyDescent="0.45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5" x14ac:dyDescent="0.45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5" x14ac:dyDescent="0.45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" x14ac:dyDescent="0.45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" x14ac:dyDescent="0.45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" x14ac:dyDescent="0.45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" x14ac:dyDescent="0.45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2.75" x14ac:dyDescent="0.45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2.75" x14ac:dyDescent="0.45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2.75" x14ac:dyDescent="0.45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2.75" x14ac:dyDescent="0.45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2.75" x14ac:dyDescent="0.45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2014</v>
      </c>
    </row>
    <row r="274" spans="1:21" ht="42.75" x14ac:dyDescent="0.45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2.75" x14ac:dyDescent="0.45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2.75" x14ac:dyDescent="0.45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2.75" x14ac:dyDescent="0.45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2.75" x14ac:dyDescent="0.45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2.75" x14ac:dyDescent="0.45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5" x14ac:dyDescent="0.45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2.75" x14ac:dyDescent="0.45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2.75" x14ac:dyDescent="0.45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2.75" x14ac:dyDescent="0.45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2.75" x14ac:dyDescent="0.45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5" x14ac:dyDescent="0.45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2.75" x14ac:dyDescent="0.45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2012</v>
      </c>
    </row>
    <row r="287" spans="1:21" ht="42.75" x14ac:dyDescent="0.45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2.75" x14ac:dyDescent="0.45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5" x14ac:dyDescent="0.45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2.75" x14ac:dyDescent="0.45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2.75" x14ac:dyDescent="0.45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5" x14ac:dyDescent="0.45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2011</v>
      </c>
    </row>
    <row r="293" spans="1:21" ht="42.75" x14ac:dyDescent="0.45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2.75" x14ac:dyDescent="0.45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2.75" x14ac:dyDescent="0.45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57" x14ac:dyDescent="0.45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2.75" x14ac:dyDescent="0.45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2.75" x14ac:dyDescent="0.45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2.75" x14ac:dyDescent="0.45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5" x14ac:dyDescent="0.45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2.75" x14ac:dyDescent="0.45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2.75" x14ac:dyDescent="0.45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2.75" x14ac:dyDescent="0.45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" x14ac:dyDescent="0.45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2.75" x14ac:dyDescent="0.45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5" x14ac:dyDescent="0.45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28.5" x14ac:dyDescent="0.45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5" x14ac:dyDescent="0.45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45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2.75" x14ac:dyDescent="0.45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2.75" x14ac:dyDescent="0.45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2.75" x14ac:dyDescent="0.45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2.75" x14ac:dyDescent="0.45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2012</v>
      </c>
    </row>
    <row r="314" spans="1:21" ht="42.75" x14ac:dyDescent="0.45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2.75" x14ac:dyDescent="0.45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2.75" x14ac:dyDescent="0.45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2.75" x14ac:dyDescent="0.45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5" x14ac:dyDescent="0.45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28.5" x14ac:dyDescent="0.45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2.75" x14ac:dyDescent="0.45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" x14ac:dyDescent="0.45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2010</v>
      </c>
    </row>
    <row r="322" spans="1:21" ht="42.75" x14ac:dyDescent="0.45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2.75" x14ac:dyDescent="0.45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(((J323/60/60)/24)+DATE(1970,1,1))</f>
        <v>42647.446597222224</v>
      </c>
      <c r="T323" s="16">
        <f t="shared" ref="T323:T386" si="28">(((I323/60/60)/24)+DATE(1970,1,1))</f>
        <v>42682.488263888896</v>
      </c>
      <c r="U323">
        <f t="shared" ref="U323:U386" si="29">YEAR(T323)</f>
        <v>2016</v>
      </c>
    </row>
    <row r="324" spans="1:21" ht="42.75" x14ac:dyDescent="0.45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2.75" x14ac:dyDescent="0.45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2.75" x14ac:dyDescent="0.45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2.75" x14ac:dyDescent="0.45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2.75" x14ac:dyDescent="0.45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2.75" x14ac:dyDescent="0.45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2.75" x14ac:dyDescent="0.45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2.75" x14ac:dyDescent="0.45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2.75" x14ac:dyDescent="0.45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2.75" x14ac:dyDescent="0.45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2.75" x14ac:dyDescent="0.45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2.75" x14ac:dyDescent="0.45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2.75" x14ac:dyDescent="0.45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2.75" x14ac:dyDescent="0.45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2.75" x14ac:dyDescent="0.45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2.75" x14ac:dyDescent="0.45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2.75" x14ac:dyDescent="0.45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2.75" x14ac:dyDescent="0.45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2.75" x14ac:dyDescent="0.45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2.75" x14ac:dyDescent="0.45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5" x14ac:dyDescent="0.45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2.75" x14ac:dyDescent="0.45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2.75" x14ac:dyDescent="0.45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2.75" x14ac:dyDescent="0.45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2.75" x14ac:dyDescent="0.45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2.75" x14ac:dyDescent="0.45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2.75" x14ac:dyDescent="0.45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28.5" x14ac:dyDescent="0.45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2.75" x14ac:dyDescent="0.45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2.75" x14ac:dyDescent="0.45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2.75" x14ac:dyDescent="0.45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2.75" x14ac:dyDescent="0.45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2.75" x14ac:dyDescent="0.45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28.5" x14ac:dyDescent="0.45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28.5" x14ac:dyDescent="0.45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2.75" x14ac:dyDescent="0.45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2.75" x14ac:dyDescent="0.45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2.75" x14ac:dyDescent="0.45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2.75" x14ac:dyDescent="0.45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2.75" x14ac:dyDescent="0.45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2.75" x14ac:dyDescent="0.45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2.75" x14ac:dyDescent="0.45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2.75" x14ac:dyDescent="0.45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2.75" x14ac:dyDescent="0.45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2.75" x14ac:dyDescent="0.45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2.75" x14ac:dyDescent="0.45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2.75" x14ac:dyDescent="0.45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2.75" x14ac:dyDescent="0.45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2012</v>
      </c>
    </row>
    <row r="372" spans="1:21" ht="42.75" x14ac:dyDescent="0.45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2017</v>
      </c>
    </row>
    <row r="373" spans="1:21" ht="42.75" x14ac:dyDescent="0.45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2013</v>
      </c>
    </row>
    <row r="374" spans="1:21" ht="28.5" x14ac:dyDescent="0.45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2.75" x14ac:dyDescent="0.45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2.75" x14ac:dyDescent="0.45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2.75" x14ac:dyDescent="0.45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2.75" x14ac:dyDescent="0.45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2.75" x14ac:dyDescent="0.45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2.75" x14ac:dyDescent="0.45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2.75" x14ac:dyDescent="0.45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2.75" x14ac:dyDescent="0.45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2016</v>
      </c>
    </row>
    <row r="383" spans="1:21" ht="42.75" x14ac:dyDescent="0.45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2.75" x14ac:dyDescent="0.45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2.75" x14ac:dyDescent="0.45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2.75" x14ac:dyDescent="0.45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2015</v>
      </c>
    </row>
    <row r="387" spans="1:21" ht="42.75" x14ac:dyDescent="0.45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(((J387/60/60)/24)+DATE(1970,1,1))</f>
        <v>41934.584502314814</v>
      </c>
      <c r="T387" s="16">
        <f t="shared" ref="T387:T450" si="33">(((I387/60/60)/24)+DATE(1970,1,1))</f>
        <v>41964.626168981486</v>
      </c>
      <c r="U387">
        <f t="shared" ref="U387:U450" si="34">YEAR(T387)</f>
        <v>2014</v>
      </c>
    </row>
    <row r="388" spans="1:21" ht="42.75" x14ac:dyDescent="0.45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2.75" x14ac:dyDescent="0.45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2.75" x14ac:dyDescent="0.45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2.75" x14ac:dyDescent="0.45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2.75" x14ac:dyDescent="0.45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2.75" x14ac:dyDescent="0.45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2.75" x14ac:dyDescent="0.45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28.5" x14ac:dyDescent="0.45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2.75" x14ac:dyDescent="0.45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2.75" x14ac:dyDescent="0.45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2.75" x14ac:dyDescent="0.45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" x14ac:dyDescent="0.45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2.75" x14ac:dyDescent="0.45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2.75" x14ac:dyDescent="0.45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2.75" x14ac:dyDescent="0.45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2.75" x14ac:dyDescent="0.45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2.75" x14ac:dyDescent="0.45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2.75" x14ac:dyDescent="0.45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2.75" x14ac:dyDescent="0.45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5" x14ac:dyDescent="0.45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2.75" x14ac:dyDescent="0.45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2.75" x14ac:dyDescent="0.45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2.75" x14ac:dyDescent="0.45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2.75" x14ac:dyDescent="0.45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2.75" x14ac:dyDescent="0.45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2.75" x14ac:dyDescent="0.45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2.75" x14ac:dyDescent="0.45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2.75" x14ac:dyDescent="0.45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2.75" x14ac:dyDescent="0.45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" x14ac:dyDescent="0.45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28.5" x14ac:dyDescent="0.45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2.75" x14ac:dyDescent="0.45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2.75" x14ac:dyDescent="0.45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2.75" x14ac:dyDescent="0.45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2.75" x14ac:dyDescent="0.45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2.75" x14ac:dyDescent="0.45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2.75" x14ac:dyDescent="0.45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2.75" x14ac:dyDescent="0.45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2.75" x14ac:dyDescent="0.45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2.75" x14ac:dyDescent="0.45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2.75" x14ac:dyDescent="0.45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2.75" x14ac:dyDescent="0.45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5" x14ac:dyDescent="0.45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" x14ac:dyDescent="0.45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2.75" x14ac:dyDescent="0.45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2.75" x14ac:dyDescent="0.45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2.75" x14ac:dyDescent="0.45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" x14ac:dyDescent="0.45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2.75" x14ac:dyDescent="0.45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2.75" x14ac:dyDescent="0.45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2.75" x14ac:dyDescent="0.45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2.75" x14ac:dyDescent="0.45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2.75" x14ac:dyDescent="0.45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2.75" x14ac:dyDescent="0.45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2.75" x14ac:dyDescent="0.45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2.75" x14ac:dyDescent="0.45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45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2.75" x14ac:dyDescent="0.45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28.5" x14ac:dyDescent="0.45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2012</v>
      </c>
    </row>
    <row r="447" spans="1:21" ht="42.75" x14ac:dyDescent="0.45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2.75" x14ac:dyDescent="0.45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2.75" x14ac:dyDescent="0.45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2.75" x14ac:dyDescent="0.45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2.75" x14ac:dyDescent="0.45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(((J451/60/60)/24)+DATE(1970,1,1))</f>
        <v>41534.568113425928</v>
      </c>
      <c r="T451" s="16">
        <f t="shared" ref="T451:T514" si="38">(((I451/60/60)/24)+DATE(1970,1,1))</f>
        <v>41564.568113425928</v>
      </c>
      <c r="U451">
        <f t="shared" ref="U451:U514" si="39">YEAR(T451)</f>
        <v>2013</v>
      </c>
    </row>
    <row r="452" spans="1:21" ht="42.75" x14ac:dyDescent="0.45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2.75" x14ac:dyDescent="0.45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2014</v>
      </c>
    </row>
    <row r="454" spans="1:21" ht="28.5" x14ac:dyDescent="0.45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2.75" x14ac:dyDescent="0.45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2.75" x14ac:dyDescent="0.45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2.75" x14ac:dyDescent="0.45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2.75" x14ac:dyDescent="0.45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2.75" x14ac:dyDescent="0.45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2.75" x14ac:dyDescent="0.45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2.75" x14ac:dyDescent="0.45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5" x14ac:dyDescent="0.45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2.75" x14ac:dyDescent="0.45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2.75" x14ac:dyDescent="0.45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2.75" x14ac:dyDescent="0.45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5" x14ac:dyDescent="0.45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45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2.75" x14ac:dyDescent="0.45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2.75" x14ac:dyDescent="0.45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2.75" x14ac:dyDescent="0.45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5" x14ac:dyDescent="0.45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2.75" x14ac:dyDescent="0.45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2014</v>
      </c>
    </row>
    <row r="473" spans="1:21" ht="57" x14ac:dyDescent="0.45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2.75" x14ac:dyDescent="0.45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2.75" x14ac:dyDescent="0.45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2.75" x14ac:dyDescent="0.45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2.75" x14ac:dyDescent="0.45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5" x14ac:dyDescent="0.45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2.75" x14ac:dyDescent="0.45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2.75" x14ac:dyDescent="0.45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2.75" x14ac:dyDescent="0.45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2.75" x14ac:dyDescent="0.45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2.75" x14ac:dyDescent="0.45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2.75" x14ac:dyDescent="0.45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2.75" x14ac:dyDescent="0.45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2013</v>
      </c>
    </row>
    <row r="486" spans="1:21" ht="57" x14ac:dyDescent="0.45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28.5" x14ac:dyDescent="0.45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2.75" x14ac:dyDescent="0.45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2.75" x14ac:dyDescent="0.45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2.75" x14ac:dyDescent="0.45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2017</v>
      </c>
    </row>
    <row r="491" spans="1:21" ht="42.75" x14ac:dyDescent="0.45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2012</v>
      </c>
    </row>
    <row r="492" spans="1:21" x14ac:dyDescent="0.45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2.75" x14ac:dyDescent="0.45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2016</v>
      </c>
    </row>
    <row r="494" spans="1:21" ht="42.75" x14ac:dyDescent="0.45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2.75" x14ac:dyDescent="0.45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2.75" x14ac:dyDescent="0.45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2.75" x14ac:dyDescent="0.45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5" x14ac:dyDescent="0.45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2014</v>
      </c>
    </row>
    <row r="499" spans="1:21" x14ac:dyDescent="0.45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2.75" x14ac:dyDescent="0.45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" x14ac:dyDescent="0.45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" x14ac:dyDescent="0.45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2.75" x14ac:dyDescent="0.45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2.75" x14ac:dyDescent="0.45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2.75" x14ac:dyDescent="0.45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2015</v>
      </c>
    </row>
    <row r="506" spans="1:21" ht="42.75" x14ac:dyDescent="0.45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2.75" x14ac:dyDescent="0.45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2.75" x14ac:dyDescent="0.45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2.75" x14ac:dyDescent="0.45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2.75" x14ac:dyDescent="0.45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2.75" x14ac:dyDescent="0.45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2.75" x14ac:dyDescent="0.45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2.75" x14ac:dyDescent="0.45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2.75" x14ac:dyDescent="0.45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5" x14ac:dyDescent="0.45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(((J515/60/60)/24)+DATE(1970,1,1))</f>
        <v>42552.653993055559</v>
      </c>
      <c r="T515" s="16">
        <f t="shared" ref="T515:T578" si="43">(((I515/60/60)/24)+DATE(1970,1,1))</f>
        <v>42597.291666666672</v>
      </c>
      <c r="U515">
        <f t="shared" ref="U515:U578" si="44">YEAR(T515)</f>
        <v>2016</v>
      </c>
    </row>
    <row r="516" spans="1:21" ht="42.75" x14ac:dyDescent="0.45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2.75" x14ac:dyDescent="0.45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5" x14ac:dyDescent="0.45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2.75" x14ac:dyDescent="0.45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2.75" x14ac:dyDescent="0.45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2.75" x14ac:dyDescent="0.45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2.75" x14ac:dyDescent="0.45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2.75" x14ac:dyDescent="0.45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x14ac:dyDescent="0.45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2017</v>
      </c>
    </row>
    <row r="532" spans="1:21" ht="42.75" x14ac:dyDescent="0.45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2017</v>
      </c>
    </row>
    <row r="538" spans="1:21" ht="42.75" x14ac:dyDescent="0.45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" x14ac:dyDescent="0.45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2.75" x14ac:dyDescent="0.45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2.75" x14ac:dyDescent="0.45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2.75" x14ac:dyDescent="0.45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2.75" x14ac:dyDescent="0.45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2.75" x14ac:dyDescent="0.45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2.75" x14ac:dyDescent="0.45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2.75" x14ac:dyDescent="0.45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2.75" x14ac:dyDescent="0.45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2.75" x14ac:dyDescent="0.45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2.75" x14ac:dyDescent="0.45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2.75" x14ac:dyDescent="0.45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2.75" x14ac:dyDescent="0.45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2016</v>
      </c>
    </row>
    <row r="555" spans="1:21" ht="42.75" x14ac:dyDescent="0.45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2.75" x14ac:dyDescent="0.45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2.75" x14ac:dyDescent="0.45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5" x14ac:dyDescent="0.45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2016</v>
      </c>
    </row>
    <row r="559" spans="1:21" ht="42.75" x14ac:dyDescent="0.45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2.75" x14ac:dyDescent="0.45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2.75" x14ac:dyDescent="0.45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2.75" x14ac:dyDescent="0.45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2.75" x14ac:dyDescent="0.45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2.75" x14ac:dyDescent="0.45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2.75" x14ac:dyDescent="0.45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2.75" x14ac:dyDescent="0.45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2.75" x14ac:dyDescent="0.45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2.75" x14ac:dyDescent="0.45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2.75" x14ac:dyDescent="0.45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2015</v>
      </c>
    </row>
    <row r="570" spans="1:21" ht="57" x14ac:dyDescent="0.45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2016</v>
      </c>
    </row>
    <row r="571" spans="1:21" ht="42.75" x14ac:dyDescent="0.45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2016</v>
      </c>
    </row>
    <row r="572" spans="1:21" ht="28.5" x14ac:dyDescent="0.45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2.75" x14ac:dyDescent="0.45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2.75" x14ac:dyDescent="0.45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2.75" x14ac:dyDescent="0.45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2015</v>
      </c>
    </row>
    <row r="576" spans="1:21" ht="42.75" x14ac:dyDescent="0.45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2.75" x14ac:dyDescent="0.45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2.75" x14ac:dyDescent="0.45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2.75" x14ac:dyDescent="0.45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(((J579/60/60)/24)+DATE(1970,1,1))</f>
        <v>42450.589143518519</v>
      </c>
      <c r="T579" s="16">
        <f t="shared" ref="T579:T642" si="48">(((I579/60/60)/24)+DATE(1970,1,1))</f>
        <v>42510.589143518519</v>
      </c>
      <c r="U579">
        <f t="shared" ref="U579:U642" si="49">YEAR(T579)</f>
        <v>2016</v>
      </c>
    </row>
    <row r="580" spans="1:21" ht="28.5" x14ac:dyDescent="0.45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5" x14ac:dyDescent="0.45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2.75" x14ac:dyDescent="0.45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2.75" x14ac:dyDescent="0.45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2.75" x14ac:dyDescent="0.45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28.5" x14ac:dyDescent="0.45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28.5" x14ac:dyDescent="0.45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2.75" x14ac:dyDescent="0.45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2.75" x14ac:dyDescent="0.45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1.25" x14ac:dyDescent="0.45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2.75" x14ac:dyDescent="0.45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45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2.75" x14ac:dyDescent="0.45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2.75" x14ac:dyDescent="0.45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2.75" x14ac:dyDescent="0.45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2.75" x14ac:dyDescent="0.45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5" x14ac:dyDescent="0.45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2.75" x14ac:dyDescent="0.45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5" x14ac:dyDescent="0.45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2.75" x14ac:dyDescent="0.45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5" x14ac:dyDescent="0.45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2.75" x14ac:dyDescent="0.45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5" x14ac:dyDescent="0.45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2.75" x14ac:dyDescent="0.45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2.75" x14ac:dyDescent="0.45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2.75" x14ac:dyDescent="0.45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2.75" x14ac:dyDescent="0.45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5" x14ac:dyDescent="0.45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2.75" x14ac:dyDescent="0.45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2.75" x14ac:dyDescent="0.45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2.75" x14ac:dyDescent="0.45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2.75" x14ac:dyDescent="0.45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2.75" x14ac:dyDescent="0.45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2.75" x14ac:dyDescent="0.45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2016</v>
      </c>
    </row>
    <row r="614" spans="1:21" ht="28.5" x14ac:dyDescent="0.45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2.75" x14ac:dyDescent="0.45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2.75" x14ac:dyDescent="0.45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2.75" x14ac:dyDescent="0.45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2.75" x14ac:dyDescent="0.45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2.75" x14ac:dyDescent="0.45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2.75" x14ac:dyDescent="0.45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5" x14ac:dyDescent="0.45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2.75" x14ac:dyDescent="0.45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2.75" x14ac:dyDescent="0.45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2.75" x14ac:dyDescent="0.45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2.75" x14ac:dyDescent="0.45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2.75" x14ac:dyDescent="0.45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2.75" x14ac:dyDescent="0.45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2.75" x14ac:dyDescent="0.45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2.75" x14ac:dyDescent="0.45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2.75" x14ac:dyDescent="0.45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2.75" x14ac:dyDescent="0.45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2.75" x14ac:dyDescent="0.45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5" x14ac:dyDescent="0.45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5" x14ac:dyDescent="0.45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2.75" x14ac:dyDescent="0.45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5" x14ac:dyDescent="0.45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5" x14ac:dyDescent="0.45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28.5" x14ac:dyDescent="0.45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2.75" x14ac:dyDescent="0.45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45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5" x14ac:dyDescent="0.45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2.75" x14ac:dyDescent="0.45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2.75" x14ac:dyDescent="0.45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(((J643/60/60)/24)+DATE(1970,1,1))</f>
        <v>42199.57</v>
      </c>
      <c r="T643" s="16">
        <f t="shared" ref="T643:T706" si="53">(((I643/60/60)/24)+DATE(1970,1,1))</f>
        <v>42229.57</v>
      </c>
      <c r="U643">
        <f t="shared" ref="U643:U706" si="54">YEAR(T643)</f>
        <v>2015</v>
      </c>
    </row>
    <row r="644" spans="1:21" ht="42.75" x14ac:dyDescent="0.45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28.5" x14ac:dyDescent="0.45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2.75" x14ac:dyDescent="0.45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5" x14ac:dyDescent="0.45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2.75" x14ac:dyDescent="0.45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2.75" x14ac:dyDescent="0.45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5" x14ac:dyDescent="0.45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2.75" x14ac:dyDescent="0.45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2.75" x14ac:dyDescent="0.45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2.75" x14ac:dyDescent="0.45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2.75" x14ac:dyDescent="0.45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2.75" x14ac:dyDescent="0.45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2.75" x14ac:dyDescent="0.45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2.75" x14ac:dyDescent="0.45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2.75" x14ac:dyDescent="0.45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2.75" x14ac:dyDescent="0.45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2.75" x14ac:dyDescent="0.45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45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2.75" x14ac:dyDescent="0.45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2.75" x14ac:dyDescent="0.45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28.5" x14ac:dyDescent="0.45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2015</v>
      </c>
    </row>
    <row r="665" spans="1:21" ht="42.75" x14ac:dyDescent="0.45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2.75" x14ac:dyDescent="0.45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2.75" x14ac:dyDescent="0.45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2017</v>
      </c>
    </row>
    <row r="668" spans="1:21" ht="42.75" x14ac:dyDescent="0.45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2.75" x14ac:dyDescent="0.45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2.75" x14ac:dyDescent="0.45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" x14ac:dyDescent="0.45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2.75" x14ac:dyDescent="0.45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2.75" x14ac:dyDescent="0.45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2015</v>
      </c>
    </row>
    <row r="674" spans="1:21" ht="42.75" x14ac:dyDescent="0.45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2015</v>
      </c>
    </row>
    <row r="675" spans="1:21" ht="42.75" x14ac:dyDescent="0.45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5" x14ac:dyDescent="0.45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2.75" x14ac:dyDescent="0.45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2015</v>
      </c>
    </row>
    <row r="678" spans="1:21" ht="57" x14ac:dyDescent="0.45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2.75" x14ac:dyDescent="0.45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2.75" x14ac:dyDescent="0.45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2.75" x14ac:dyDescent="0.45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2.75" x14ac:dyDescent="0.45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2.75" x14ac:dyDescent="0.45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2.75" x14ac:dyDescent="0.45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2.75" x14ac:dyDescent="0.45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5" x14ac:dyDescent="0.45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2.75" x14ac:dyDescent="0.45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2015</v>
      </c>
    </row>
    <row r="688" spans="1:21" ht="57" x14ac:dyDescent="0.45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2.75" x14ac:dyDescent="0.45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2017</v>
      </c>
    </row>
    <row r="690" spans="1:21" ht="42.75" x14ac:dyDescent="0.45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2.75" x14ac:dyDescent="0.45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5" x14ac:dyDescent="0.45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2.75" x14ac:dyDescent="0.45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2.75" x14ac:dyDescent="0.45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28.5" x14ac:dyDescent="0.45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2.75" x14ac:dyDescent="0.45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2.75" x14ac:dyDescent="0.45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5" x14ac:dyDescent="0.45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2.75" x14ac:dyDescent="0.45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2.75" x14ac:dyDescent="0.45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2.75" x14ac:dyDescent="0.45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2.75" x14ac:dyDescent="0.45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2017</v>
      </c>
    </row>
    <row r="703" spans="1:21" ht="42.75" x14ac:dyDescent="0.45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2.75" x14ac:dyDescent="0.45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2.75" x14ac:dyDescent="0.45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2017</v>
      </c>
    </row>
    <row r="706" spans="1:21" ht="42.75" x14ac:dyDescent="0.45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2017</v>
      </c>
    </row>
    <row r="707" spans="1:21" ht="28.5" x14ac:dyDescent="0.45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(((J707/60/60)/24)+DATE(1970,1,1))</f>
        <v>42726.491643518515</v>
      </c>
      <c r="T707" s="16">
        <f t="shared" ref="T707:T770" si="58">(((I707/60/60)/24)+DATE(1970,1,1))</f>
        <v>42756.491643518515</v>
      </c>
      <c r="U707">
        <f t="shared" ref="U707:U770" si="59">YEAR(T707)</f>
        <v>2017</v>
      </c>
    </row>
    <row r="708" spans="1:21" ht="42.75" x14ac:dyDescent="0.45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2.75" x14ac:dyDescent="0.45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2017</v>
      </c>
    </row>
    <row r="710" spans="1:21" ht="42.75" x14ac:dyDescent="0.45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5" x14ac:dyDescent="0.45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5" x14ac:dyDescent="0.45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2.75" x14ac:dyDescent="0.45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2.75" x14ac:dyDescent="0.45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2.75" x14ac:dyDescent="0.45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2.75" x14ac:dyDescent="0.45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2017</v>
      </c>
    </row>
    <row r="717" spans="1:21" ht="42.75" x14ac:dyDescent="0.45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2.75" x14ac:dyDescent="0.45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45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2.75" x14ac:dyDescent="0.45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2.75" x14ac:dyDescent="0.45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2.75" x14ac:dyDescent="0.45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2.75" x14ac:dyDescent="0.45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2.75" x14ac:dyDescent="0.45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5" x14ac:dyDescent="0.45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2.75" x14ac:dyDescent="0.45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2.75" x14ac:dyDescent="0.45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2.75" x14ac:dyDescent="0.45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2.75" x14ac:dyDescent="0.45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2013</v>
      </c>
    </row>
    <row r="730" spans="1:21" ht="42.75" x14ac:dyDescent="0.45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2.75" x14ac:dyDescent="0.45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5" x14ac:dyDescent="0.45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2.75" x14ac:dyDescent="0.45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2012</v>
      </c>
    </row>
    <row r="734" spans="1:21" ht="42.75" x14ac:dyDescent="0.45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2.75" x14ac:dyDescent="0.45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28.5" x14ac:dyDescent="0.45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2.75" x14ac:dyDescent="0.45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2.75" x14ac:dyDescent="0.45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2.75" x14ac:dyDescent="0.45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5" x14ac:dyDescent="0.45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2.75" x14ac:dyDescent="0.45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2.75" x14ac:dyDescent="0.45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5" x14ac:dyDescent="0.45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2.75" x14ac:dyDescent="0.45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2.75" x14ac:dyDescent="0.45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28.5" x14ac:dyDescent="0.45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2.75" x14ac:dyDescent="0.45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x14ac:dyDescent="0.45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2.75" x14ac:dyDescent="0.45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2015</v>
      </c>
    </row>
    <row r="750" spans="1:21" ht="42.75" x14ac:dyDescent="0.45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2.75" x14ac:dyDescent="0.45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2017</v>
      </c>
    </row>
    <row r="752" spans="1:21" ht="42.75" x14ac:dyDescent="0.45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2.75" x14ac:dyDescent="0.45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2.75" x14ac:dyDescent="0.45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2.75" x14ac:dyDescent="0.45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2.75" x14ac:dyDescent="0.45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2013</v>
      </c>
    </row>
    <row r="757" spans="1:21" ht="42.75" x14ac:dyDescent="0.45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2.75" x14ac:dyDescent="0.45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2.75" x14ac:dyDescent="0.45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5" x14ac:dyDescent="0.45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2.75" x14ac:dyDescent="0.45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2.75" x14ac:dyDescent="0.45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2.75" x14ac:dyDescent="0.45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2.75" x14ac:dyDescent="0.45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2.75" x14ac:dyDescent="0.45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2.75" x14ac:dyDescent="0.45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2.75" x14ac:dyDescent="0.45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2.75" x14ac:dyDescent="0.45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" x14ac:dyDescent="0.45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2.75" x14ac:dyDescent="0.45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2.75" x14ac:dyDescent="0.45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(((J771/60/60)/24)+DATE(1970,1,1))</f>
        <v>41604.996458333335</v>
      </c>
      <c r="T771" s="16">
        <f t="shared" ref="T771:T834" si="63">(((I771/60/60)/24)+DATE(1970,1,1))</f>
        <v>41634.996458333335</v>
      </c>
      <c r="U771">
        <f t="shared" ref="U771:U834" si="64">YEAR(T771)</f>
        <v>2013</v>
      </c>
    </row>
    <row r="772" spans="1:21" ht="42.75" x14ac:dyDescent="0.45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2.75" x14ac:dyDescent="0.45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2016</v>
      </c>
    </row>
    <row r="774" spans="1:21" ht="57" x14ac:dyDescent="0.45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2.75" x14ac:dyDescent="0.45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2.75" x14ac:dyDescent="0.45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2.75" x14ac:dyDescent="0.45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2.75" x14ac:dyDescent="0.45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2.75" x14ac:dyDescent="0.45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2.75" x14ac:dyDescent="0.45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2.75" x14ac:dyDescent="0.45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28.5" x14ac:dyDescent="0.45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2.75" x14ac:dyDescent="0.45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2.75" x14ac:dyDescent="0.45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2.75" x14ac:dyDescent="0.45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2.75" x14ac:dyDescent="0.45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2.75" x14ac:dyDescent="0.45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2.75" x14ac:dyDescent="0.45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2.75" x14ac:dyDescent="0.45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2.75" x14ac:dyDescent="0.45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2.75" x14ac:dyDescent="0.45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2.75" x14ac:dyDescent="0.45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2.75" x14ac:dyDescent="0.45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5" x14ac:dyDescent="0.45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2.75" x14ac:dyDescent="0.45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2.75" x14ac:dyDescent="0.45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2.75" x14ac:dyDescent="0.45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" x14ac:dyDescent="0.45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2.75" x14ac:dyDescent="0.45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2.75" x14ac:dyDescent="0.45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2.75" x14ac:dyDescent="0.45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2.75" x14ac:dyDescent="0.45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2.75" x14ac:dyDescent="0.45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2.75" x14ac:dyDescent="0.45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2.75" x14ac:dyDescent="0.45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2.75" x14ac:dyDescent="0.45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2.75" x14ac:dyDescent="0.45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45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5" x14ac:dyDescent="0.45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2.75" x14ac:dyDescent="0.45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28.5" x14ac:dyDescent="0.45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2014</v>
      </c>
    </row>
    <row r="812" spans="1:21" ht="42.75" x14ac:dyDescent="0.45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5" x14ac:dyDescent="0.45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2.75" x14ac:dyDescent="0.45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5" x14ac:dyDescent="0.45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2.75" x14ac:dyDescent="0.45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5" x14ac:dyDescent="0.45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5" x14ac:dyDescent="0.45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2.75" x14ac:dyDescent="0.45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2.75" x14ac:dyDescent="0.45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5" x14ac:dyDescent="0.45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2.75" x14ac:dyDescent="0.45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2.75" x14ac:dyDescent="0.45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28.5" x14ac:dyDescent="0.45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2.75" x14ac:dyDescent="0.45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2.75" x14ac:dyDescent="0.45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5" x14ac:dyDescent="0.45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2.75" x14ac:dyDescent="0.45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2.75" x14ac:dyDescent="0.45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2.75" x14ac:dyDescent="0.45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2.75" x14ac:dyDescent="0.45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2.75" x14ac:dyDescent="0.45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5" x14ac:dyDescent="0.45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2.75" x14ac:dyDescent="0.45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2012</v>
      </c>
    </row>
    <row r="835" spans="1:21" x14ac:dyDescent="0.45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(((J835/60/60)/24)+DATE(1970,1,1))</f>
        <v>41718.878182870372</v>
      </c>
      <c r="T835" s="16">
        <f t="shared" ref="T835:T898" si="68">(((I835/60/60)/24)+DATE(1970,1,1))</f>
        <v>41748.878182870372</v>
      </c>
      <c r="U835">
        <f t="shared" ref="U835:U898" si="69">YEAR(T835)</f>
        <v>2014</v>
      </c>
    </row>
    <row r="836" spans="1:21" ht="42.75" x14ac:dyDescent="0.45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2.75" x14ac:dyDescent="0.45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45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28.5" x14ac:dyDescent="0.45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2.75" x14ac:dyDescent="0.45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2012</v>
      </c>
    </row>
    <row r="841" spans="1:21" ht="42.75" x14ac:dyDescent="0.45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2.75" x14ac:dyDescent="0.45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2.75" x14ac:dyDescent="0.45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2.75" x14ac:dyDescent="0.45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2.75" x14ac:dyDescent="0.45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2.75" x14ac:dyDescent="0.45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2.75" x14ac:dyDescent="0.45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2.75" x14ac:dyDescent="0.45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x14ac:dyDescent="0.45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2.75" x14ac:dyDescent="0.45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" x14ac:dyDescent="0.45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2.75" x14ac:dyDescent="0.45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28.5" x14ac:dyDescent="0.45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5" x14ac:dyDescent="0.45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2.75" x14ac:dyDescent="0.45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2.75" x14ac:dyDescent="0.45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5" x14ac:dyDescent="0.45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2.75" x14ac:dyDescent="0.45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28.5" x14ac:dyDescent="0.45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2.75" x14ac:dyDescent="0.45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28.5" x14ac:dyDescent="0.45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2.75" x14ac:dyDescent="0.45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2.75" x14ac:dyDescent="0.45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2.75" x14ac:dyDescent="0.45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2.75" x14ac:dyDescent="0.45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2.75" x14ac:dyDescent="0.45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2.75" x14ac:dyDescent="0.45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2013</v>
      </c>
    </row>
    <row r="868" spans="1:21" ht="42.75" x14ac:dyDescent="0.45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2.75" x14ac:dyDescent="0.45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" x14ac:dyDescent="0.45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2014</v>
      </c>
    </row>
    <row r="871" spans="1:21" ht="42.75" x14ac:dyDescent="0.45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2.75" x14ac:dyDescent="0.45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2.75" x14ac:dyDescent="0.45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2.75" x14ac:dyDescent="0.45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5" x14ac:dyDescent="0.45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2.75" x14ac:dyDescent="0.45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" x14ac:dyDescent="0.45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5" x14ac:dyDescent="0.45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2.75" x14ac:dyDescent="0.45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2.75" x14ac:dyDescent="0.45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2.75" x14ac:dyDescent="0.45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2.75" x14ac:dyDescent="0.45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2.75" x14ac:dyDescent="0.45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2012</v>
      </c>
    </row>
    <row r="884" spans="1:21" ht="42.75" x14ac:dyDescent="0.45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2.75" x14ac:dyDescent="0.45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2.75" x14ac:dyDescent="0.45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2.75" x14ac:dyDescent="0.45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2.75" x14ac:dyDescent="0.45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2.75" x14ac:dyDescent="0.45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2.75" x14ac:dyDescent="0.45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2.75" x14ac:dyDescent="0.45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2.75" x14ac:dyDescent="0.45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2.75" x14ac:dyDescent="0.45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2.75" x14ac:dyDescent="0.45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2.75" x14ac:dyDescent="0.45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2.75" x14ac:dyDescent="0.45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2.75" x14ac:dyDescent="0.45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2.75" x14ac:dyDescent="0.45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2.75" x14ac:dyDescent="0.45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(((J899/60/60)/24)+DATE(1970,1,1))</f>
        <v>41211.688750000001</v>
      </c>
      <c r="T899" s="16">
        <f t="shared" ref="T899:T962" si="73">(((I899/60/60)/24)+DATE(1970,1,1))</f>
        <v>41241.730416666665</v>
      </c>
      <c r="U899">
        <f t="shared" ref="U899:U962" si="74">YEAR(T899)</f>
        <v>2012</v>
      </c>
    </row>
    <row r="900" spans="1:21" ht="42.75" x14ac:dyDescent="0.45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2012</v>
      </c>
    </row>
    <row r="901" spans="1:21" ht="42.75" x14ac:dyDescent="0.45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5" x14ac:dyDescent="0.45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" x14ac:dyDescent="0.45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" x14ac:dyDescent="0.45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2.75" x14ac:dyDescent="0.45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2.75" x14ac:dyDescent="0.45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2016</v>
      </c>
    </row>
    <row r="907" spans="1:21" ht="42.75" x14ac:dyDescent="0.45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2011</v>
      </c>
    </row>
    <row r="908" spans="1:21" ht="28.5" x14ac:dyDescent="0.45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5" x14ac:dyDescent="0.45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2.75" x14ac:dyDescent="0.45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2.75" x14ac:dyDescent="0.45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2.75" x14ac:dyDescent="0.45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2.75" x14ac:dyDescent="0.45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2.75" x14ac:dyDescent="0.45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2.75" x14ac:dyDescent="0.45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2.75" x14ac:dyDescent="0.45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2.75" x14ac:dyDescent="0.45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2.75" x14ac:dyDescent="0.45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2.75" x14ac:dyDescent="0.45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2.75" x14ac:dyDescent="0.45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45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2.75" x14ac:dyDescent="0.45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2.75" x14ac:dyDescent="0.45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2.75" x14ac:dyDescent="0.45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2.75" x14ac:dyDescent="0.45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2.75" x14ac:dyDescent="0.45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2.75" x14ac:dyDescent="0.45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" x14ac:dyDescent="0.45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5" x14ac:dyDescent="0.45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2.75" x14ac:dyDescent="0.45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2.75" x14ac:dyDescent="0.45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2.75" x14ac:dyDescent="0.45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2.75" x14ac:dyDescent="0.45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5" x14ac:dyDescent="0.45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2.75" x14ac:dyDescent="0.45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2.75" x14ac:dyDescent="0.45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2.75" x14ac:dyDescent="0.45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2016</v>
      </c>
    </row>
    <row r="938" spans="1:21" ht="42.75" x14ac:dyDescent="0.45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2012</v>
      </c>
    </row>
    <row r="939" spans="1:21" ht="42.75" x14ac:dyDescent="0.45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2.75" x14ac:dyDescent="0.45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2.75" x14ac:dyDescent="0.45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2.75" x14ac:dyDescent="0.45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2.75" x14ac:dyDescent="0.45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2.75" x14ac:dyDescent="0.45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5" x14ac:dyDescent="0.45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2.75" x14ac:dyDescent="0.45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2.75" x14ac:dyDescent="0.45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2017</v>
      </c>
    </row>
    <row r="948" spans="1:21" ht="28.5" x14ac:dyDescent="0.45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2.75" x14ac:dyDescent="0.45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2.75" x14ac:dyDescent="0.45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2.75" x14ac:dyDescent="0.45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2016</v>
      </c>
    </row>
    <row r="952" spans="1:21" ht="42.75" x14ac:dyDescent="0.45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2016</v>
      </c>
    </row>
    <row r="953" spans="1:21" x14ac:dyDescent="0.45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5" x14ac:dyDescent="0.45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2.75" x14ac:dyDescent="0.45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2015</v>
      </c>
    </row>
    <row r="956" spans="1:21" ht="42.75" x14ac:dyDescent="0.45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2.75" x14ac:dyDescent="0.45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" x14ac:dyDescent="0.45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5" x14ac:dyDescent="0.45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2.75" x14ac:dyDescent="0.45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2.75" x14ac:dyDescent="0.45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2015</v>
      </c>
    </row>
    <row r="962" spans="1:21" ht="42.75" x14ac:dyDescent="0.45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2.75" x14ac:dyDescent="0.45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(((J963/60/60)/24)+DATE(1970,1,1))</f>
        <v>42740.693692129629</v>
      </c>
      <c r="T963" s="16">
        <f t="shared" ref="T963:T1026" si="78">(((I963/60/60)/24)+DATE(1970,1,1))</f>
        <v>42786.791666666672</v>
      </c>
      <c r="U963">
        <f t="shared" ref="U963:U1026" si="79">YEAR(T963)</f>
        <v>2017</v>
      </c>
    </row>
    <row r="964" spans="1:21" ht="42.75" x14ac:dyDescent="0.45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5" x14ac:dyDescent="0.45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2.75" x14ac:dyDescent="0.45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2.75" x14ac:dyDescent="0.45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2.75" x14ac:dyDescent="0.45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2.75" x14ac:dyDescent="0.45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2.75" x14ac:dyDescent="0.45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5" x14ac:dyDescent="0.45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2.75" x14ac:dyDescent="0.45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2017</v>
      </c>
    </row>
    <row r="973" spans="1:21" ht="42.75" x14ac:dyDescent="0.45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2.75" x14ac:dyDescent="0.45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2.75" x14ac:dyDescent="0.45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2.75" x14ac:dyDescent="0.45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2.75" x14ac:dyDescent="0.45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2.75" x14ac:dyDescent="0.45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2.75" x14ac:dyDescent="0.45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2.75" x14ac:dyDescent="0.45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2.75" x14ac:dyDescent="0.45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2.75" x14ac:dyDescent="0.45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2.75" x14ac:dyDescent="0.45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5" x14ac:dyDescent="0.45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2.75" x14ac:dyDescent="0.45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1.25" x14ac:dyDescent="0.45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2.75" x14ac:dyDescent="0.45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2.75" x14ac:dyDescent="0.45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2016</v>
      </c>
    </row>
    <row r="989" spans="1:21" ht="42.75" x14ac:dyDescent="0.45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" x14ac:dyDescent="0.45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x14ac:dyDescent="0.45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2.75" x14ac:dyDescent="0.45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1.25" x14ac:dyDescent="0.45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2.75" x14ac:dyDescent="0.45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2.75" x14ac:dyDescent="0.45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" x14ac:dyDescent="0.45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2.75" x14ac:dyDescent="0.45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5" x14ac:dyDescent="0.45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5" x14ac:dyDescent="0.45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2.75" x14ac:dyDescent="0.45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2.75" x14ac:dyDescent="0.45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2.75" x14ac:dyDescent="0.45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2.75" x14ac:dyDescent="0.45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2017</v>
      </c>
    </row>
    <row r="1004" spans="1:21" ht="42.75" x14ac:dyDescent="0.45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2.75" x14ac:dyDescent="0.45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5" x14ac:dyDescent="0.45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28.5" x14ac:dyDescent="0.45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2.75" x14ac:dyDescent="0.45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2.75" x14ac:dyDescent="0.45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2.75" x14ac:dyDescent="0.45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2.75" x14ac:dyDescent="0.45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2.75" x14ac:dyDescent="0.45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2.75" x14ac:dyDescent="0.45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" x14ac:dyDescent="0.45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2017</v>
      </c>
    </row>
    <row r="1015" spans="1:21" ht="42.75" x14ac:dyDescent="0.45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5" x14ac:dyDescent="0.45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2015</v>
      </c>
    </row>
    <row r="1017" spans="1:21" ht="28.5" x14ac:dyDescent="0.45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2.75" x14ac:dyDescent="0.45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2.75" x14ac:dyDescent="0.45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2.75" x14ac:dyDescent="0.45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28.5" x14ac:dyDescent="0.45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2.75" x14ac:dyDescent="0.45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2.75" x14ac:dyDescent="0.45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5" x14ac:dyDescent="0.45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2.75" x14ac:dyDescent="0.45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2.75" x14ac:dyDescent="0.45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28.5" x14ac:dyDescent="0.45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(((J1027/60/60)/24)+DATE(1970,1,1))</f>
        <v>42049.833761574075</v>
      </c>
      <c r="T1027" s="16">
        <f t="shared" ref="T1027:T1090" si="83">(((I1027/60/60)/24)+DATE(1970,1,1))</f>
        <v>42079.792094907403</v>
      </c>
      <c r="U1027">
        <f t="shared" ref="U1027:U1090" si="84">YEAR(T1027)</f>
        <v>2015</v>
      </c>
    </row>
    <row r="1028" spans="1:21" ht="42.75" x14ac:dyDescent="0.45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2.75" x14ac:dyDescent="0.45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2.75" x14ac:dyDescent="0.45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5" x14ac:dyDescent="0.45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5" x14ac:dyDescent="0.45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2.75" x14ac:dyDescent="0.45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45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2.75" x14ac:dyDescent="0.45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2.75" x14ac:dyDescent="0.45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2.75" x14ac:dyDescent="0.45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2.75" x14ac:dyDescent="0.45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2013</v>
      </c>
    </row>
    <row r="1039" spans="1:21" ht="42.75" x14ac:dyDescent="0.45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2.75" x14ac:dyDescent="0.45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2.75" x14ac:dyDescent="0.45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2.75" x14ac:dyDescent="0.45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2.75" x14ac:dyDescent="0.45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2.75" x14ac:dyDescent="0.45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2.75" x14ac:dyDescent="0.45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2.75" x14ac:dyDescent="0.45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2.75" x14ac:dyDescent="0.45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2.75" x14ac:dyDescent="0.45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2.75" x14ac:dyDescent="0.45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2.75" x14ac:dyDescent="0.45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45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x14ac:dyDescent="0.45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2.75" x14ac:dyDescent="0.45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" x14ac:dyDescent="0.45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2.75" x14ac:dyDescent="0.45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2.75" x14ac:dyDescent="0.45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2.75" x14ac:dyDescent="0.45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2.75" x14ac:dyDescent="0.45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28.5" x14ac:dyDescent="0.45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2.75" x14ac:dyDescent="0.45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45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2.75" x14ac:dyDescent="0.45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5" x14ac:dyDescent="0.45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45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2.75" x14ac:dyDescent="0.45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2.75" x14ac:dyDescent="0.45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2.75" x14ac:dyDescent="0.45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2.75" x14ac:dyDescent="0.45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2.75" x14ac:dyDescent="0.45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2.75" x14ac:dyDescent="0.45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2.75" x14ac:dyDescent="0.45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2.75" x14ac:dyDescent="0.45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2.75" x14ac:dyDescent="0.45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2.75" x14ac:dyDescent="0.45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5" x14ac:dyDescent="0.45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2.75" x14ac:dyDescent="0.45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2014</v>
      </c>
    </row>
    <row r="1077" spans="1:21" ht="28.5" x14ac:dyDescent="0.45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2.75" x14ac:dyDescent="0.45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2.75" x14ac:dyDescent="0.45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2016</v>
      </c>
    </row>
    <row r="1080" spans="1:21" ht="42.75" x14ac:dyDescent="0.45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2.75" x14ac:dyDescent="0.45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2.75" x14ac:dyDescent="0.45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2.75" x14ac:dyDescent="0.45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2015</v>
      </c>
    </row>
    <row r="1084" spans="1:21" ht="28.5" x14ac:dyDescent="0.45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2.75" x14ac:dyDescent="0.45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45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28.5" x14ac:dyDescent="0.45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45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2.75" x14ac:dyDescent="0.45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5" x14ac:dyDescent="0.45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5" x14ac:dyDescent="0.45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(((J1091/60/60)/24)+DATE(1970,1,1))</f>
        <v>42151.189525462964</v>
      </c>
      <c r="T1091" s="16">
        <f t="shared" ref="T1091:T1154" si="88">(((I1091/60/60)/24)+DATE(1970,1,1))</f>
        <v>42181.189525462964</v>
      </c>
      <c r="U1091">
        <f t="shared" ref="U1091:U1154" si="89">YEAR(T1091)</f>
        <v>2015</v>
      </c>
    </row>
    <row r="1092" spans="1:21" ht="42.75" x14ac:dyDescent="0.45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2.75" x14ac:dyDescent="0.45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" x14ac:dyDescent="0.45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2013</v>
      </c>
    </row>
    <row r="1095" spans="1:21" ht="42.75" x14ac:dyDescent="0.45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2.75" x14ac:dyDescent="0.45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2.75" x14ac:dyDescent="0.45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2.75" x14ac:dyDescent="0.45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2.75" x14ac:dyDescent="0.45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5" x14ac:dyDescent="0.45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2.75" x14ac:dyDescent="0.45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2.75" x14ac:dyDescent="0.45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5" x14ac:dyDescent="0.45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2.75" x14ac:dyDescent="0.45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2.75" x14ac:dyDescent="0.45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2.75" x14ac:dyDescent="0.45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2.75" x14ac:dyDescent="0.45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2.75" x14ac:dyDescent="0.45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" x14ac:dyDescent="0.45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2.75" x14ac:dyDescent="0.45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2.75" x14ac:dyDescent="0.45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2.75" x14ac:dyDescent="0.45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2.75" x14ac:dyDescent="0.45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2016</v>
      </c>
    </row>
    <row r="1114" spans="1:21" ht="42.75" x14ac:dyDescent="0.45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2015</v>
      </c>
    </row>
    <row r="1115" spans="1:21" ht="42.75" x14ac:dyDescent="0.45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2.75" x14ac:dyDescent="0.45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2.75" x14ac:dyDescent="0.45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28.5" x14ac:dyDescent="0.45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2.75" x14ac:dyDescent="0.45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2.75" x14ac:dyDescent="0.45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2.75" x14ac:dyDescent="0.45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28.5" x14ac:dyDescent="0.45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2.75" x14ac:dyDescent="0.45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2.75" x14ac:dyDescent="0.45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2.75" x14ac:dyDescent="0.45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2.75" x14ac:dyDescent="0.45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2.75" x14ac:dyDescent="0.45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28.5" x14ac:dyDescent="0.45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" x14ac:dyDescent="0.45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45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2.75" x14ac:dyDescent="0.45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2.75" x14ac:dyDescent="0.45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2.75" x14ac:dyDescent="0.45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2.75" x14ac:dyDescent="0.45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2017</v>
      </c>
    </row>
    <row r="1135" spans="1:21" ht="42.75" x14ac:dyDescent="0.45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2.75" x14ac:dyDescent="0.45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" x14ac:dyDescent="0.45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2.75" x14ac:dyDescent="0.45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2.75" x14ac:dyDescent="0.45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2.75" x14ac:dyDescent="0.45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2.75" x14ac:dyDescent="0.45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2015</v>
      </c>
    </row>
    <row r="1142" spans="1:21" ht="42.75" x14ac:dyDescent="0.45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45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2.75" x14ac:dyDescent="0.45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2.75" x14ac:dyDescent="0.45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2.75" x14ac:dyDescent="0.45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2.75" x14ac:dyDescent="0.45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28.5" x14ac:dyDescent="0.45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2.75" x14ac:dyDescent="0.45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5" x14ac:dyDescent="0.45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5" x14ac:dyDescent="0.45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5" x14ac:dyDescent="0.45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2016</v>
      </c>
    </row>
    <row r="1153" spans="1:21" ht="42.75" x14ac:dyDescent="0.45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45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5" x14ac:dyDescent="0.45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(((J1155/60/60)/24)+DATE(1970,1,1))</f>
        <v>42143.714178240742</v>
      </c>
      <c r="T1155" s="16">
        <f t="shared" ref="T1155:T1218" si="93">(((I1155/60/60)/24)+DATE(1970,1,1))</f>
        <v>42173.714178240742</v>
      </c>
      <c r="U1155">
        <f t="shared" ref="U1155:U1218" si="94">YEAR(T1155)</f>
        <v>2015</v>
      </c>
    </row>
    <row r="1156" spans="1:21" ht="42.75" x14ac:dyDescent="0.45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2.75" x14ac:dyDescent="0.45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2.75" x14ac:dyDescent="0.45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2.75" x14ac:dyDescent="0.45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2.75" x14ac:dyDescent="0.45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2.75" x14ac:dyDescent="0.45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2.75" x14ac:dyDescent="0.45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2.75" x14ac:dyDescent="0.45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2.75" x14ac:dyDescent="0.45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2.75" x14ac:dyDescent="0.45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" x14ac:dyDescent="0.45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2.75" x14ac:dyDescent="0.45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2.75" x14ac:dyDescent="0.45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2.75" x14ac:dyDescent="0.45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2.75" x14ac:dyDescent="0.45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2.75" x14ac:dyDescent="0.45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2.75" x14ac:dyDescent="0.45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28.5" x14ac:dyDescent="0.45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x14ac:dyDescent="0.45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2.75" x14ac:dyDescent="0.45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2.75" x14ac:dyDescent="0.45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2.75" x14ac:dyDescent="0.45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" x14ac:dyDescent="0.45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2.75" x14ac:dyDescent="0.45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2.75" x14ac:dyDescent="0.45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2.75" x14ac:dyDescent="0.45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28.5" x14ac:dyDescent="0.45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x14ac:dyDescent="0.45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2.75" x14ac:dyDescent="0.45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2017</v>
      </c>
    </row>
    <row r="1185" spans="1:21" ht="42.75" x14ac:dyDescent="0.45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2.75" x14ac:dyDescent="0.45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2.75" x14ac:dyDescent="0.45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2.75" x14ac:dyDescent="0.45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2.75" x14ac:dyDescent="0.45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2.75" x14ac:dyDescent="0.45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2.75" x14ac:dyDescent="0.45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5" x14ac:dyDescent="0.45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2.75" x14ac:dyDescent="0.45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5" x14ac:dyDescent="0.45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2.75" x14ac:dyDescent="0.45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2.75" x14ac:dyDescent="0.45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" x14ac:dyDescent="0.45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5" x14ac:dyDescent="0.45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2.75" x14ac:dyDescent="0.45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2.75" x14ac:dyDescent="0.45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2.75" x14ac:dyDescent="0.45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2.75" x14ac:dyDescent="0.45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2.75" x14ac:dyDescent="0.45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2.75" x14ac:dyDescent="0.45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2.75" x14ac:dyDescent="0.45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2.75" x14ac:dyDescent="0.45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2.75" x14ac:dyDescent="0.45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2.75" x14ac:dyDescent="0.45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5" x14ac:dyDescent="0.45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2.75" x14ac:dyDescent="0.45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2.75" x14ac:dyDescent="0.45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5" x14ac:dyDescent="0.45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2.75" x14ac:dyDescent="0.45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2.75" x14ac:dyDescent="0.45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2.75" x14ac:dyDescent="0.45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2017</v>
      </c>
    </row>
    <row r="1216" spans="1:21" ht="42.75" x14ac:dyDescent="0.45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2.75" x14ac:dyDescent="0.45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5" x14ac:dyDescent="0.45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2.75" x14ac:dyDescent="0.45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(((J1219/60/60)/24)+DATE(1970,1,1))</f>
        <v>42535.809490740736</v>
      </c>
      <c r="T1219" s="16">
        <f t="shared" ref="T1219:T1282" si="98">(((I1219/60/60)/24)+DATE(1970,1,1))</f>
        <v>42565.809490740736</v>
      </c>
      <c r="U1219">
        <f t="shared" ref="U1219:U1282" si="99">YEAR(T1219)</f>
        <v>2016</v>
      </c>
    </row>
    <row r="1220" spans="1:21" ht="42.75" x14ac:dyDescent="0.45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5" x14ac:dyDescent="0.45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2.75" x14ac:dyDescent="0.45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2.75" x14ac:dyDescent="0.45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5" x14ac:dyDescent="0.45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28.5" x14ac:dyDescent="0.45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5" x14ac:dyDescent="0.45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2.75" x14ac:dyDescent="0.45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2.75" x14ac:dyDescent="0.45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2.75" x14ac:dyDescent="0.45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28.5" x14ac:dyDescent="0.45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2.75" x14ac:dyDescent="0.45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2.75" x14ac:dyDescent="0.45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2.75" x14ac:dyDescent="0.45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2.75" x14ac:dyDescent="0.45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2.75" x14ac:dyDescent="0.45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2.75" x14ac:dyDescent="0.45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2.75" x14ac:dyDescent="0.45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45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2.75" x14ac:dyDescent="0.45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2.75" x14ac:dyDescent="0.45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5" x14ac:dyDescent="0.45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2012</v>
      </c>
    </row>
    <row r="1242" spans="1:21" ht="28.5" x14ac:dyDescent="0.45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2.75" x14ac:dyDescent="0.45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2.75" x14ac:dyDescent="0.45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2.75" x14ac:dyDescent="0.45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2.75" x14ac:dyDescent="0.45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2.75" x14ac:dyDescent="0.45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2.75" x14ac:dyDescent="0.45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5" x14ac:dyDescent="0.45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28.5" x14ac:dyDescent="0.45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2.75" x14ac:dyDescent="0.45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2.75" x14ac:dyDescent="0.45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5" x14ac:dyDescent="0.45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2.75" x14ac:dyDescent="0.45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2.75" x14ac:dyDescent="0.45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2.75" x14ac:dyDescent="0.45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2011</v>
      </c>
    </row>
    <row r="1257" spans="1:21" ht="42.75" x14ac:dyDescent="0.45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2.75" x14ac:dyDescent="0.45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2.75" x14ac:dyDescent="0.45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2.75" x14ac:dyDescent="0.45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28.5" x14ac:dyDescent="0.45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2.75" x14ac:dyDescent="0.45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28.5" x14ac:dyDescent="0.45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2014</v>
      </c>
    </row>
    <row r="1264" spans="1:21" ht="42.75" x14ac:dyDescent="0.45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5" x14ac:dyDescent="0.45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2.75" x14ac:dyDescent="0.45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" x14ac:dyDescent="0.45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5" x14ac:dyDescent="0.45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2014</v>
      </c>
    </row>
    <row r="1269" spans="1:21" ht="42.75" x14ac:dyDescent="0.45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5" x14ac:dyDescent="0.45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2.75" x14ac:dyDescent="0.45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5" x14ac:dyDescent="0.45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2.75" x14ac:dyDescent="0.45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" x14ac:dyDescent="0.45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28.5" x14ac:dyDescent="0.45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2.75" x14ac:dyDescent="0.45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2.75" x14ac:dyDescent="0.45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5" x14ac:dyDescent="0.45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2.75" x14ac:dyDescent="0.45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2.75" x14ac:dyDescent="0.45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2.75" x14ac:dyDescent="0.45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2.75" x14ac:dyDescent="0.45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2011</v>
      </c>
    </row>
    <row r="1283" spans="1:21" ht="42.75" x14ac:dyDescent="0.45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(((J1283/60/60)/24)+DATE(1970,1,1))</f>
        <v>41463.743472222224</v>
      </c>
      <c r="T1283" s="16">
        <f t="shared" ref="T1283:T1346" si="103">(((I1283/60/60)/24)+DATE(1970,1,1))</f>
        <v>41483.743472222224</v>
      </c>
      <c r="U1283">
        <f t="shared" ref="U1283:U1346" si="104">YEAR(T1283)</f>
        <v>2013</v>
      </c>
    </row>
    <row r="1284" spans="1:21" ht="42.75" x14ac:dyDescent="0.45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2.75" x14ac:dyDescent="0.45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2017</v>
      </c>
    </row>
    <row r="1292" spans="1:21" ht="28.5" x14ac:dyDescent="0.45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2.75" x14ac:dyDescent="0.45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2.75" x14ac:dyDescent="0.45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2.75" x14ac:dyDescent="0.45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2.75" x14ac:dyDescent="0.45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" x14ac:dyDescent="0.45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5" x14ac:dyDescent="0.45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5" x14ac:dyDescent="0.45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2.75" x14ac:dyDescent="0.45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2.75" x14ac:dyDescent="0.45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2.75" x14ac:dyDescent="0.45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2.75" x14ac:dyDescent="0.45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2.75" x14ac:dyDescent="0.45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2.75" x14ac:dyDescent="0.45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5" x14ac:dyDescent="0.45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2.75" x14ac:dyDescent="0.45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2.75" x14ac:dyDescent="0.45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2.75" x14ac:dyDescent="0.45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2015</v>
      </c>
    </row>
    <row r="1321" spans="1:21" ht="42.75" x14ac:dyDescent="0.45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2.75" x14ac:dyDescent="0.45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2.75" x14ac:dyDescent="0.45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2.75" x14ac:dyDescent="0.45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2.75" x14ac:dyDescent="0.45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2.75" x14ac:dyDescent="0.45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2.75" x14ac:dyDescent="0.45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2.75" x14ac:dyDescent="0.45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2015</v>
      </c>
    </row>
    <row r="1329" spans="1:21" ht="42.75" x14ac:dyDescent="0.45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2.75" x14ac:dyDescent="0.45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2.75" x14ac:dyDescent="0.45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2.75" x14ac:dyDescent="0.45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2.75" x14ac:dyDescent="0.45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2.75" x14ac:dyDescent="0.45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2017</v>
      </c>
    </row>
    <row r="1335" spans="1:21" ht="42.75" x14ac:dyDescent="0.45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2.75" x14ac:dyDescent="0.45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2.75" x14ac:dyDescent="0.45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2.75" x14ac:dyDescent="0.45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2.75" x14ac:dyDescent="0.45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2.75" x14ac:dyDescent="0.45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5" x14ac:dyDescent="0.45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2.75" x14ac:dyDescent="0.45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2.75" x14ac:dyDescent="0.45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2.75" x14ac:dyDescent="0.45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2.75" x14ac:dyDescent="0.45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2.75" x14ac:dyDescent="0.45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2.75" x14ac:dyDescent="0.45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(((J1347/60/60)/24)+DATE(1970,1,1))</f>
        <v>41799.814340277779</v>
      </c>
      <c r="T1347" s="16">
        <f t="shared" ref="T1347:T1410" si="108">(((I1347/60/60)/24)+DATE(1970,1,1))</f>
        <v>41834.814340277779</v>
      </c>
      <c r="U1347">
        <f t="shared" ref="U1347:U1410" si="109">YEAR(T1347)</f>
        <v>2014</v>
      </c>
    </row>
    <row r="1348" spans="1:21" ht="42.75" x14ac:dyDescent="0.45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2.75" x14ac:dyDescent="0.45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2.75" x14ac:dyDescent="0.45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2.75" x14ac:dyDescent="0.45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2.75" x14ac:dyDescent="0.45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5" x14ac:dyDescent="0.45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2.75" x14ac:dyDescent="0.45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28.5" x14ac:dyDescent="0.45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2.75" x14ac:dyDescent="0.45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2.75" x14ac:dyDescent="0.45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2.75" x14ac:dyDescent="0.45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2.75" x14ac:dyDescent="0.45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2.75" x14ac:dyDescent="0.45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2.75" x14ac:dyDescent="0.45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5" x14ac:dyDescent="0.45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2.75" x14ac:dyDescent="0.45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28.5" x14ac:dyDescent="0.45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2.75" x14ac:dyDescent="0.45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2.75" x14ac:dyDescent="0.45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2015</v>
      </c>
    </row>
    <row r="1367" spans="1:21" ht="42.75" x14ac:dyDescent="0.45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45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2.75" x14ac:dyDescent="0.45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2.75" x14ac:dyDescent="0.45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2.75" x14ac:dyDescent="0.45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5" x14ac:dyDescent="0.45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2.75" x14ac:dyDescent="0.45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45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5" x14ac:dyDescent="0.45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2.75" x14ac:dyDescent="0.45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2.75" x14ac:dyDescent="0.45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2017</v>
      </c>
    </row>
    <row r="1378" spans="1:21" ht="28.5" x14ac:dyDescent="0.45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2.75" x14ac:dyDescent="0.45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45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5" x14ac:dyDescent="0.45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28.5" x14ac:dyDescent="0.45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2.75" x14ac:dyDescent="0.45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2.75" x14ac:dyDescent="0.45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2.75" x14ac:dyDescent="0.45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2.75" x14ac:dyDescent="0.45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2.75" x14ac:dyDescent="0.45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5" x14ac:dyDescent="0.45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2.75" x14ac:dyDescent="0.45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2.75" x14ac:dyDescent="0.45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5" x14ac:dyDescent="0.45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2.75" x14ac:dyDescent="0.45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2.75" x14ac:dyDescent="0.45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2.75" x14ac:dyDescent="0.45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45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2.75" x14ac:dyDescent="0.45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45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2017</v>
      </c>
    </row>
    <row r="1398" spans="1:21" ht="42.75" x14ac:dyDescent="0.45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2.75" x14ac:dyDescent="0.45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2.75" x14ac:dyDescent="0.45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2.75" x14ac:dyDescent="0.45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2.75" x14ac:dyDescent="0.45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2.75" x14ac:dyDescent="0.45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2.75" x14ac:dyDescent="0.45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2.75" x14ac:dyDescent="0.45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2.75" x14ac:dyDescent="0.45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5" x14ac:dyDescent="0.45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45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2.75" x14ac:dyDescent="0.45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2.75" x14ac:dyDescent="0.45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2.75" x14ac:dyDescent="0.45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(((J1411/60/60)/24)+DATE(1970,1,1))</f>
        <v>41945.133506944447</v>
      </c>
      <c r="T1411" s="16">
        <f t="shared" ref="T1411:T1474" si="113">(((I1411/60/60)/24)+DATE(1970,1,1))</f>
        <v>42005.175173611111</v>
      </c>
      <c r="U1411">
        <f t="shared" ref="U1411:U1474" si="114">YEAR(T1411)</f>
        <v>2015</v>
      </c>
    </row>
    <row r="1412" spans="1:21" ht="42.75" x14ac:dyDescent="0.45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2.75" x14ac:dyDescent="0.45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5" x14ac:dyDescent="0.45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2.75" x14ac:dyDescent="0.45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2016</v>
      </c>
    </row>
    <row r="1416" spans="1:21" ht="42.75" x14ac:dyDescent="0.45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2017</v>
      </c>
    </row>
    <row r="1417" spans="1:21" ht="42.75" x14ac:dyDescent="0.45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2.75" x14ac:dyDescent="0.45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2.75" x14ac:dyDescent="0.45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" x14ac:dyDescent="0.45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2.75" x14ac:dyDescent="0.45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x14ac:dyDescent="0.45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2.75" x14ac:dyDescent="0.45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2.75" x14ac:dyDescent="0.45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2.75" x14ac:dyDescent="0.45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2016</v>
      </c>
    </row>
    <row r="1426" spans="1:21" ht="42.75" x14ac:dyDescent="0.45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2.75" x14ac:dyDescent="0.45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2.75" x14ac:dyDescent="0.45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2.75" x14ac:dyDescent="0.45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2.75" x14ac:dyDescent="0.45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2.75" x14ac:dyDescent="0.45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2.75" x14ac:dyDescent="0.45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2.75" x14ac:dyDescent="0.45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2.75" x14ac:dyDescent="0.45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2.75" x14ac:dyDescent="0.45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2.75" x14ac:dyDescent="0.45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28.5" x14ac:dyDescent="0.45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2.75" x14ac:dyDescent="0.45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2.75" x14ac:dyDescent="0.45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2.75" x14ac:dyDescent="0.45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2.75" x14ac:dyDescent="0.45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2.75" x14ac:dyDescent="0.45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2.75" x14ac:dyDescent="0.45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2.75" x14ac:dyDescent="0.45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2.75" x14ac:dyDescent="0.45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2017</v>
      </c>
    </row>
    <row r="1446" spans="1:21" ht="42.75" x14ac:dyDescent="0.45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2.75" x14ac:dyDescent="0.45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2.75" x14ac:dyDescent="0.45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5" x14ac:dyDescent="0.45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2.75" x14ac:dyDescent="0.45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2.75" x14ac:dyDescent="0.45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2.75" x14ac:dyDescent="0.45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28.5" x14ac:dyDescent="0.45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5" x14ac:dyDescent="0.45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2.75" x14ac:dyDescent="0.45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2.75" x14ac:dyDescent="0.45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2.75" x14ac:dyDescent="0.45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45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2017</v>
      </c>
    </row>
    <row r="1459" spans="1:21" ht="28.5" x14ac:dyDescent="0.45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2.75" x14ac:dyDescent="0.45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2.75" x14ac:dyDescent="0.45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2.75" x14ac:dyDescent="0.45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5" x14ac:dyDescent="0.45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5" x14ac:dyDescent="0.45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2.75" x14ac:dyDescent="0.45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45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2.75" x14ac:dyDescent="0.45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2.75" x14ac:dyDescent="0.45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2016</v>
      </c>
    </row>
    <row r="1469" spans="1:21" ht="28.5" x14ac:dyDescent="0.45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2.75" x14ac:dyDescent="0.45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28.5" x14ac:dyDescent="0.45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2.75" x14ac:dyDescent="0.45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2.75" x14ac:dyDescent="0.45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2.75" x14ac:dyDescent="0.45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45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(((J1475/60/60)/24)+DATE(1970,1,1))</f>
        <v>40939.979618055557</v>
      </c>
      <c r="T1475" s="16">
        <f t="shared" ref="T1475:T1538" si="118">(((I1475/60/60)/24)+DATE(1970,1,1))</f>
        <v>40969.979618055557</v>
      </c>
      <c r="U1475">
        <f t="shared" ref="U1475:U1538" si="119">YEAR(T1475)</f>
        <v>2012</v>
      </c>
    </row>
    <row r="1476" spans="1:21" ht="42.75" x14ac:dyDescent="0.45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2.75" x14ac:dyDescent="0.45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5" x14ac:dyDescent="0.45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2.75" x14ac:dyDescent="0.45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2.75" x14ac:dyDescent="0.45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2.75" x14ac:dyDescent="0.45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2.75" x14ac:dyDescent="0.45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2.75" x14ac:dyDescent="0.45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2.75" x14ac:dyDescent="0.45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2.75" x14ac:dyDescent="0.45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45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2.75" x14ac:dyDescent="0.45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2.75" x14ac:dyDescent="0.45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2.75" x14ac:dyDescent="0.45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2.75" x14ac:dyDescent="0.45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2014</v>
      </c>
    </row>
    <row r="1491" spans="1:21" ht="42.75" x14ac:dyDescent="0.45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2.75" x14ac:dyDescent="0.45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2.75" x14ac:dyDescent="0.45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2015</v>
      </c>
    </row>
    <row r="1494" spans="1:21" ht="42.75" x14ac:dyDescent="0.45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5" x14ac:dyDescent="0.45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2.75" x14ac:dyDescent="0.45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5" x14ac:dyDescent="0.45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2.75" x14ac:dyDescent="0.45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2.75" x14ac:dyDescent="0.45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2.75" x14ac:dyDescent="0.45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2.75" x14ac:dyDescent="0.45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2.75" x14ac:dyDescent="0.45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5" x14ac:dyDescent="0.45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2.75" x14ac:dyDescent="0.45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2.75" x14ac:dyDescent="0.45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28.5" x14ac:dyDescent="0.45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2.75" x14ac:dyDescent="0.45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2.75" x14ac:dyDescent="0.45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2.75" x14ac:dyDescent="0.45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2.75" x14ac:dyDescent="0.45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2.75" x14ac:dyDescent="0.45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2.75" x14ac:dyDescent="0.45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2.75" x14ac:dyDescent="0.45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2.75" x14ac:dyDescent="0.45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2.75" x14ac:dyDescent="0.45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2.75" x14ac:dyDescent="0.45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2.75" x14ac:dyDescent="0.45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2.75" x14ac:dyDescent="0.45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2.75" x14ac:dyDescent="0.45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5" x14ac:dyDescent="0.45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2.75" x14ac:dyDescent="0.45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5" x14ac:dyDescent="0.45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2.75" x14ac:dyDescent="0.45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2.75" x14ac:dyDescent="0.45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2.75" x14ac:dyDescent="0.45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2.75" x14ac:dyDescent="0.45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2.75" x14ac:dyDescent="0.45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2.75" x14ac:dyDescent="0.45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2016</v>
      </c>
    </row>
    <row r="1529" spans="1:21" ht="28.5" x14ac:dyDescent="0.45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5" x14ac:dyDescent="0.45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5" x14ac:dyDescent="0.45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2.75" x14ac:dyDescent="0.45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2.75" x14ac:dyDescent="0.45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2.75" x14ac:dyDescent="0.45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28.5" x14ac:dyDescent="0.45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2.75" x14ac:dyDescent="0.45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2.75" x14ac:dyDescent="0.45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2.75" x14ac:dyDescent="0.45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2.75" x14ac:dyDescent="0.45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(((J1539/60/60)/24)+DATE(1970,1,1))</f>
        <v>42552.315127314811</v>
      </c>
      <c r="T1539" s="16">
        <f t="shared" ref="T1539:T1602" si="123">(((I1539/60/60)/24)+DATE(1970,1,1))</f>
        <v>42588.75</v>
      </c>
      <c r="U1539">
        <f t="shared" ref="U1539:U1602" si="124">YEAR(T1539)</f>
        <v>2016</v>
      </c>
    </row>
    <row r="1540" spans="1:21" ht="42.75" x14ac:dyDescent="0.45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2015</v>
      </c>
    </row>
    <row r="1541" spans="1:21" ht="42.75" x14ac:dyDescent="0.45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2017</v>
      </c>
    </row>
    <row r="1542" spans="1:21" ht="42.75" x14ac:dyDescent="0.45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2.75" x14ac:dyDescent="0.45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2.75" x14ac:dyDescent="0.45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2.75" x14ac:dyDescent="0.45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2.75" x14ac:dyDescent="0.45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2.75" x14ac:dyDescent="0.45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2.75" x14ac:dyDescent="0.45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2.75" x14ac:dyDescent="0.45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5" x14ac:dyDescent="0.45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2.75" x14ac:dyDescent="0.45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2.75" x14ac:dyDescent="0.45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2.75" x14ac:dyDescent="0.45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2.75" x14ac:dyDescent="0.45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2.75" x14ac:dyDescent="0.45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" x14ac:dyDescent="0.45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2.75" x14ac:dyDescent="0.45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2.75" x14ac:dyDescent="0.45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2.75" x14ac:dyDescent="0.45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28.5" x14ac:dyDescent="0.45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5" x14ac:dyDescent="0.45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2.75" x14ac:dyDescent="0.45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2.75" x14ac:dyDescent="0.45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2.75" x14ac:dyDescent="0.45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2.75" x14ac:dyDescent="0.45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2.75" x14ac:dyDescent="0.45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2.75" x14ac:dyDescent="0.45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2.75" x14ac:dyDescent="0.45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2.75" x14ac:dyDescent="0.45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2.75" x14ac:dyDescent="0.45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45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5" x14ac:dyDescent="0.45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2.75" x14ac:dyDescent="0.45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2.75" x14ac:dyDescent="0.45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2.75" x14ac:dyDescent="0.45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2.75" x14ac:dyDescent="0.45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2.75" x14ac:dyDescent="0.45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5" x14ac:dyDescent="0.45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2.75" x14ac:dyDescent="0.45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" x14ac:dyDescent="0.45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5" x14ac:dyDescent="0.45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2.75" x14ac:dyDescent="0.45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2.75" x14ac:dyDescent="0.45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5" x14ac:dyDescent="0.45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2.75" x14ac:dyDescent="0.45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2.75" x14ac:dyDescent="0.45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2.75" x14ac:dyDescent="0.45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5" x14ac:dyDescent="0.45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2.75" x14ac:dyDescent="0.45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5" x14ac:dyDescent="0.45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2.75" x14ac:dyDescent="0.45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45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2.75" x14ac:dyDescent="0.45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5" x14ac:dyDescent="0.45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5" x14ac:dyDescent="0.45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5" x14ac:dyDescent="0.45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2.75" x14ac:dyDescent="0.45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28.5" x14ac:dyDescent="0.45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2.75" x14ac:dyDescent="0.45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2.75" x14ac:dyDescent="0.45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2.75" x14ac:dyDescent="0.45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2.75" x14ac:dyDescent="0.45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2.75" x14ac:dyDescent="0.45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(((J1603/60/60)/24)+DATE(1970,1,1))</f>
        <v>40638.092974537038</v>
      </c>
      <c r="T1603" s="16">
        <f t="shared" ref="T1603:T1666" si="128">(((I1603/60/60)/24)+DATE(1970,1,1))</f>
        <v>40668.092974537038</v>
      </c>
      <c r="U1603">
        <f t="shared" ref="U1603:U1666" si="129">YEAR(T1603)</f>
        <v>2011</v>
      </c>
    </row>
    <row r="1604" spans="1:21" ht="42.75" x14ac:dyDescent="0.45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5" x14ac:dyDescent="0.45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2012</v>
      </c>
    </row>
    <row r="1606" spans="1:21" ht="42.75" x14ac:dyDescent="0.45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2.75" x14ac:dyDescent="0.45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2.75" x14ac:dyDescent="0.45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2011</v>
      </c>
    </row>
    <row r="1609" spans="1:21" ht="42.75" x14ac:dyDescent="0.45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5" x14ac:dyDescent="0.45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2014</v>
      </c>
    </row>
    <row r="1611" spans="1:21" ht="42.75" x14ac:dyDescent="0.45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5" x14ac:dyDescent="0.45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45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28.5" x14ac:dyDescent="0.45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2013</v>
      </c>
    </row>
    <row r="1615" spans="1:21" ht="42.75" x14ac:dyDescent="0.45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2.75" x14ac:dyDescent="0.45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2.75" x14ac:dyDescent="0.45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2.75" x14ac:dyDescent="0.45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5" x14ac:dyDescent="0.45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28.5" x14ac:dyDescent="0.45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2.75" x14ac:dyDescent="0.45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5" x14ac:dyDescent="0.45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2.75" x14ac:dyDescent="0.45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2.75" x14ac:dyDescent="0.45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2.75" x14ac:dyDescent="0.45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28.5" x14ac:dyDescent="0.45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2013</v>
      </c>
    </row>
    <row r="1627" spans="1:21" ht="42.75" x14ac:dyDescent="0.45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2.75" x14ac:dyDescent="0.45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2.75" x14ac:dyDescent="0.45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5" x14ac:dyDescent="0.45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5" x14ac:dyDescent="0.45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2.75" x14ac:dyDescent="0.45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2.75" x14ac:dyDescent="0.45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2.75" x14ac:dyDescent="0.45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2.75" x14ac:dyDescent="0.45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2012</v>
      </c>
    </row>
    <row r="1636" spans="1:21" ht="28.5" x14ac:dyDescent="0.45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2.75" x14ac:dyDescent="0.45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2.75" x14ac:dyDescent="0.45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2.75" x14ac:dyDescent="0.45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5" x14ac:dyDescent="0.45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2.75" x14ac:dyDescent="0.45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2.75" x14ac:dyDescent="0.45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5" x14ac:dyDescent="0.45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2.75" x14ac:dyDescent="0.45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5" x14ac:dyDescent="0.45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2.75" x14ac:dyDescent="0.45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2.75" x14ac:dyDescent="0.45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2.75" x14ac:dyDescent="0.45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2.75" x14ac:dyDescent="0.45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2.75" x14ac:dyDescent="0.45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2.75" x14ac:dyDescent="0.45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28.5" x14ac:dyDescent="0.45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2.75" x14ac:dyDescent="0.45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2.75" x14ac:dyDescent="0.45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2.75" x14ac:dyDescent="0.45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2.75" x14ac:dyDescent="0.45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5" x14ac:dyDescent="0.45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" x14ac:dyDescent="0.45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2.75" x14ac:dyDescent="0.45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2.75" x14ac:dyDescent="0.45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2.75" x14ac:dyDescent="0.45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2.75" x14ac:dyDescent="0.45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" x14ac:dyDescent="0.45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2016</v>
      </c>
    </row>
    <row r="1664" spans="1:21" ht="42.75" x14ac:dyDescent="0.45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28.5" x14ac:dyDescent="0.45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2.75" x14ac:dyDescent="0.45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2.75" x14ac:dyDescent="0.45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(((J1667/60/60)/24)+DATE(1970,1,1))</f>
        <v>40564.649456018517</v>
      </c>
      <c r="T1667" s="16">
        <f t="shared" ref="T1667:T1730" si="133">(((I1667/60/60)/24)+DATE(1970,1,1))</f>
        <v>40596.125</v>
      </c>
      <c r="U1667">
        <f t="shared" ref="U1667:U1730" si="134">YEAR(T1667)</f>
        <v>2011</v>
      </c>
    </row>
    <row r="1668" spans="1:21" ht="42.75" x14ac:dyDescent="0.45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2.75" x14ac:dyDescent="0.45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2.75" x14ac:dyDescent="0.45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2.75" x14ac:dyDescent="0.45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" x14ac:dyDescent="0.45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5" x14ac:dyDescent="0.45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28.5" x14ac:dyDescent="0.45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2.75" x14ac:dyDescent="0.45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2.75" x14ac:dyDescent="0.45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5" x14ac:dyDescent="0.45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5" x14ac:dyDescent="0.45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2.75" x14ac:dyDescent="0.45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2.75" x14ac:dyDescent="0.45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" x14ac:dyDescent="0.45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5" x14ac:dyDescent="0.45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2.75" x14ac:dyDescent="0.45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28.5" x14ac:dyDescent="0.45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2.75" x14ac:dyDescent="0.45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5" x14ac:dyDescent="0.45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2.75" x14ac:dyDescent="0.45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2.75" x14ac:dyDescent="0.45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2.75" x14ac:dyDescent="0.45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2.75" x14ac:dyDescent="0.45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x14ac:dyDescent="0.45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2.75" x14ac:dyDescent="0.45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2.75" x14ac:dyDescent="0.45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2.75" x14ac:dyDescent="0.45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2.75" x14ac:dyDescent="0.45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2.75" x14ac:dyDescent="0.45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2.75" x14ac:dyDescent="0.45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2.75" x14ac:dyDescent="0.45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2.75" x14ac:dyDescent="0.45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1.25" x14ac:dyDescent="0.45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2.75" x14ac:dyDescent="0.45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2.75" x14ac:dyDescent="0.45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2.75" x14ac:dyDescent="0.45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2015</v>
      </c>
    </row>
    <row r="1704" spans="1:21" x14ac:dyDescent="0.45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2.75" x14ac:dyDescent="0.45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28.5" x14ac:dyDescent="0.45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2.75" x14ac:dyDescent="0.45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2.75" x14ac:dyDescent="0.45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2.75" x14ac:dyDescent="0.45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2.75" x14ac:dyDescent="0.45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2.75" x14ac:dyDescent="0.45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5" x14ac:dyDescent="0.45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2016</v>
      </c>
    </row>
    <row r="1713" spans="1:21" ht="42.75" x14ac:dyDescent="0.45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2.75" x14ac:dyDescent="0.45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2.75" x14ac:dyDescent="0.45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2.75" x14ac:dyDescent="0.45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2.75" x14ac:dyDescent="0.45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2.75" x14ac:dyDescent="0.45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2.75" x14ac:dyDescent="0.45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45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2.75" x14ac:dyDescent="0.45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2.75" x14ac:dyDescent="0.45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2.75" x14ac:dyDescent="0.45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2.75" x14ac:dyDescent="0.45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2.75" x14ac:dyDescent="0.45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2.75" x14ac:dyDescent="0.45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2.75" x14ac:dyDescent="0.45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5" x14ac:dyDescent="0.45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2.75" x14ac:dyDescent="0.45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2.75" x14ac:dyDescent="0.45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2.75" x14ac:dyDescent="0.45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(((J1731/60/60)/24)+DATE(1970,1,1))</f>
        <v>42471.052152777775</v>
      </c>
      <c r="T1731" s="16">
        <f t="shared" ref="T1731:T1794" si="138">(((I1731/60/60)/24)+DATE(1970,1,1))</f>
        <v>42531.052152777775</v>
      </c>
      <c r="U1731">
        <f t="shared" ref="U1731:U1794" si="139">YEAR(T1731)</f>
        <v>2016</v>
      </c>
    </row>
    <row r="1732" spans="1:21" ht="42.75" x14ac:dyDescent="0.45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5" x14ac:dyDescent="0.45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2.75" x14ac:dyDescent="0.45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2016</v>
      </c>
    </row>
    <row r="1735" spans="1:21" ht="42.75" x14ac:dyDescent="0.45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2.75" x14ac:dyDescent="0.45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2.75" x14ac:dyDescent="0.45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5" x14ac:dyDescent="0.45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2.75" x14ac:dyDescent="0.45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5" x14ac:dyDescent="0.45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2.75" x14ac:dyDescent="0.45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2.75" x14ac:dyDescent="0.45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5" x14ac:dyDescent="0.45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2.75" x14ac:dyDescent="0.45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2017</v>
      </c>
    </row>
    <row r="1745" spans="1:21" ht="42.75" x14ac:dyDescent="0.45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2.75" x14ac:dyDescent="0.45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2.75" x14ac:dyDescent="0.45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2.75" x14ac:dyDescent="0.45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2.75" x14ac:dyDescent="0.45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5" x14ac:dyDescent="0.45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5" x14ac:dyDescent="0.45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2.75" x14ac:dyDescent="0.45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5" x14ac:dyDescent="0.45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5" x14ac:dyDescent="0.45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2.75" x14ac:dyDescent="0.45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2.75" x14ac:dyDescent="0.45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2.75" x14ac:dyDescent="0.45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2.75" x14ac:dyDescent="0.45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5" x14ac:dyDescent="0.45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2017</v>
      </c>
    </row>
    <row r="1760" spans="1:21" ht="42.75" x14ac:dyDescent="0.45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5" x14ac:dyDescent="0.45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2.75" x14ac:dyDescent="0.45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5" x14ac:dyDescent="0.45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x14ac:dyDescent="0.45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2.75" x14ac:dyDescent="0.45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2.75" x14ac:dyDescent="0.45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2.75" x14ac:dyDescent="0.45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5" x14ac:dyDescent="0.45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5" x14ac:dyDescent="0.45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2.75" x14ac:dyDescent="0.45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2.75" x14ac:dyDescent="0.45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2015</v>
      </c>
    </row>
    <row r="1772" spans="1:21" ht="42.75" x14ac:dyDescent="0.45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2.75" x14ac:dyDescent="0.45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28.5" x14ac:dyDescent="0.45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2.75" x14ac:dyDescent="0.45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2015</v>
      </c>
    </row>
    <row r="1776" spans="1:21" ht="42.75" x14ac:dyDescent="0.45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2.75" x14ac:dyDescent="0.45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2.75" x14ac:dyDescent="0.45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2.75" x14ac:dyDescent="0.45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2.75" x14ac:dyDescent="0.45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2.75" x14ac:dyDescent="0.45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2.75" x14ac:dyDescent="0.45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2.75" x14ac:dyDescent="0.45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2.75" x14ac:dyDescent="0.45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2.75" x14ac:dyDescent="0.45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2.75" x14ac:dyDescent="0.45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2015</v>
      </c>
    </row>
    <row r="1787" spans="1:21" ht="42.75" x14ac:dyDescent="0.45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2.75" x14ac:dyDescent="0.45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2.75" x14ac:dyDescent="0.45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2.75" x14ac:dyDescent="0.45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2.75" x14ac:dyDescent="0.45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2015</v>
      </c>
    </row>
    <row r="1792" spans="1:21" ht="42.75" x14ac:dyDescent="0.45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5" x14ac:dyDescent="0.45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2015</v>
      </c>
    </row>
    <row r="1794" spans="1:21" ht="28.5" x14ac:dyDescent="0.45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2.75" x14ac:dyDescent="0.45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(((J1795/60/60)/24)+DATE(1970,1,1))</f>
        <v>41940.89166666667</v>
      </c>
      <c r="T1795" s="16">
        <f t="shared" ref="T1795:T1858" si="143">(((I1795/60/60)/24)+DATE(1970,1,1))</f>
        <v>41970.933333333334</v>
      </c>
      <c r="U1795">
        <f t="shared" ref="U1795:U1858" si="144">YEAR(T1795)</f>
        <v>2014</v>
      </c>
    </row>
    <row r="1796" spans="1:21" ht="42.75" x14ac:dyDescent="0.45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2.75" x14ac:dyDescent="0.45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2.75" x14ac:dyDescent="0.45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2.75" x14ac:dyDescent="0.45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2.75" x14ac:dyDescent="0.45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2016</v>
      </c>
    </row>
    <row r="1801" spans="1:21" ht="28.5" x14ac:dyDescent="0.45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2.75" x14ac:dyDescent="0.45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2.75" x14ac:dyDescent="0.45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28.5" x14ac:dyDescent="0.45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2.75" x14ac:dyDescent="0.45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2.75" x14ac:dyDescent="0.45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2.75" x14ac:dyDescent="0.45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2.75" x14ac:dyDescent="0.45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5" x14ac:dyDescent="0.45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2.75" x14ac:dyDescent="0.45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2.75" x14ac:dyDescent="0.45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2.75" x14ac:dyDescent="0.45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28.5" x14ac:dyDescent="0.45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2.75" x14ac:dyDescent="0.45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2.75" x14ac:dyDescent="0.45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2.75" x14ac:dyDescent="0.45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2.75" x14ac:dyDescent="0.45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2.75" x14ac:dyDescent="0.45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5" x14ac:dyDescent="0.45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2017</v>
      </c>
    </row>
    <row r="1820" spans="1:21" ht="28.5" x14ac:dyDescent="0.45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2.75" x14ac:dyDescent="0.45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2.75" x14ac:dyDescent="0.45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2.75" x14ac:dyDescent="0.45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5" x14ac:dyDescent="0.45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2014</v>
      </c>
    </row>
    <row r="1825" spans="1:21" ht="42.75" x14ac:dyDescent="0.45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45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2014</v>
      </c>
    </row>
    <row r="1827" spans="1:21" ht="42.75" x14ac:dyDescent="0.45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5" x14ac:dyDescent="0.45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2.75" x14ac:dyDescent="0.45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2.75" x14ac:dyDescent="0.45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2.75" x14ac:dyDescent="0.45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2011</v>
      </c>
    </row>
    <row r="1832" spans="1:21" ht="42.75" x14ac:dyDescent="0.45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2.75" x14ac:dyDescent="0.45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2.75" x14ac:dyDescent="0.45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2.75" x14ac:dyDescent="0.45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5" x14ac:dyDescent="0.45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2015</v>
      </c>
    </row>
    <row r="1837" spans="1:21" ht="57" x14ac:dyDescent="0.45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x14ac:dyDescent="0.45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2.75" x14ac:dyDescent="0.45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2.75" x14ac:dyDescent="0.45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2.75" x14ac:dyDescent="0.45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2.75" x14ac:dyDescent="0.45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5" x14ac:dyDescent="0.45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2.75" x14ac:dyDescent="0.45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2.75" x14ac:dyDescent="0.45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2.75" x14ac:dyDescent="0.45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5.5" x14ac:dyDescent="0.45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2.75" x14ac:dyDescent="0.45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2.75" x14ac:dyDescent="0.45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2.75" x14ac:dyDescent="0.45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5" x14ac:dyDescent="0.45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2.75" x14ac:dyDescent="0.45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2.75" x14ac:dyDescent="0.45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2.75" x14ac:dyDescent="0.45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2.75" x14ac:dyDescent="0.45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2.75" x14ac:dyDescent="0.45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2.75" x14ac:dyDescent="0.45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2014</v>
      </c>
    </row>
    <row r="1858" spans="1:21" ht="42.75" x14ac:dyDescent="0.45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2.75" x14ac:dyDescent="0.45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(((J1859/60/60)/24)+DATE(1970,1,1))</f>
        <v>41864.76866898148</v>
      </c>
      <c r="T1859" s="16">
        <f t="shared" ref="T1859:T1922" si="148">(((I1859/60/60)/24)+DATE(1970,1,1))</f>
        <v>41894.76866898148</v>
      </c>
      <c r="U1859">
        <f t="shared" ref="U1859:U1922" si="149">YEAR(T1859)</f>
        <v>2014</v>
      </c>
    </row>
    <row r="1860" spans="1:21" ht="42.75" x14ac:dyDescent="0.45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5" x14ac:dyDescent="0.45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2.75" x14ac:dyDescent="0.45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2.75" x14ac:dyDescent="0.45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2015</v>
      </c>
    </row>
    <row r="1864" spans="1:21" ht="42.75" x14ac:dyDescent="0.45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2.75" x14ac:dyDescent="0.45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2.75" x14ac:dyDescent="0.45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2.75" x14ac:dyDescent="0.45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2.75" x14ac:dyDescent="0.45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2.75" x14ac:dyDescent="0.45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2.75" x14ac:dyDescent="0.45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2.75" x14ac:dyDescent="0.45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2017</v>
      </c>
    </row>
    <row r="1872" spans="1:21" ht="42.75" x14ac:dyDescent="0.45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2.75" x14ac:dyDescent="0.45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2.75" x14ac:dyDescent="0.45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2.75" x14ac:dyDescent="0.45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2.75" x14ac:dyDescent="0.45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28.5" x14ac:dyDescent="0.45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2.75" x14ac:dyDescent="0.45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28.5" x14ac:dyDescent="0.45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2.75" x14ac:dyDescent="0.45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2.75" x14ac:dyDescent="0.45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5" x14ac:dyDescent="0.45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2.75" x14ac:dyDescent="0.45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2.75" x14ac:dyDescent="0.45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2.75" x14ac:dyDescent="0.45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2.75" x14ac:dyDescent="0.45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2.75" x14ac:dyDescent="0.45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2.75" x14ac:dyDescent="0.45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2.75" x14ac:dyDescent="0.45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2.75" x14ac:dyDescent="0.45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2.75" x14ac:dyDescent="0.45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2.75" x14ac:dyDescent="0.45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" x14ac:dyDescent="0.45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2.75" x14ac:dyDescent="0.45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2.75" x14ac:dyDescent="0.45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5" x14ac:dyDescent="0.45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2.75" x14ac:dyDescent="0.45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2.75" x14ac:dyDescent="0.45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2.75" x14ac:dyDescent="0.45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2.75" x14ac:dyDescent="0.45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2016</v>
      </c>
    </row>
    <row r="1901" spans="1:21" ht="42.75" x14ac:dyDescent="0.45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2.75" x14ac:dyDescent="0.45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2.75" x14ac:dyDescent="0.45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2.75" x14ac:dyDescent="0.45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2.75" x14ac:dyDescent="0.45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2017</v>
      </c>
    </row>
    <row r="1906" spans="1:21" ht="42.75" x14ac:dyDescent="0.45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2016</v>
      </c>
    </row>
    <row r="1907" spans="1:21" ht="42.75" x14ac:dyDescent="0.45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2.75" x14ac:dyDescent="0.45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2.75" x14ac:dyDescent="0.45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2.75" x14ac:dyDescent="0.45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2.75" x14ac:dyDescent="0.45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2.75" x14ac:dyDescent="0.45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2.75" x14ac:dyDescent="0.45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2.75" x14ac:dyDescent="0.45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5" x14ac:dyDescent="0.45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2.75" x14ac:dyDescent="0.45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2.75" x14ac:dyDescent="0.45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5" x14ac:dyDescent="0.45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5" x14ac:dyDescent="0.45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2.75" x14ac:dyDescent="0.45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2.75" x14ac:dyDescent="0.45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2.75" x14ac:dyDescent="0.45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5" x14ac:dyDescent="0.45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(((J1923/60/60)/24)+DATE(1970,1,1))</f>
        <v>41074.221562500003</v>
      </c>
      <c r="T1923" s="16">
        <f t="shared" ref="T1923:T1986" si="153">(((I1923/60/60)/24)+DATE(1970,1,1))</f>
        <v>41104.221562500003</v>
      </c>
      <c r="U1923">
        <f t="shared" ref="U1923:U1986" si="154">YEAR(T1923)</f>
        <v>2012</v>
      </c>
    </row>
    <row r="1924" spans="1:21" ht="42.75" x14ac:dyDescent="0.45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2.75" x14ac:dyDescent="0.45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" x14ac:dyDescent="0.45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2014</v>
      </c>
    </row>
    <row r="1927" spans="1:21" ht="28.5" x14ac:dyDescent="0.45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" x14ac:dyDescent="0.45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45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5" x14ac:dyDescent="0.45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2.75" x14ac:dyDescent="0.45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5" x14ac:dyDescent="0.45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28.5" x14ac:dyDescent="0.45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2.75" x14ac:dyDescent="0.45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2.75" x14ac:dyDescent="0.45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2.75" x14ac:dyDescent="0.45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2.75" x14ac:dyDescent="0.45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2.75" x14ac:dyDescent="0.45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2.75" x14ac:dyDescent="0.45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2.75" x14ac:dyDescent="0.45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2.75" x14ac:dyDescent="0.45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2.75" x14ac:dyDescent="0.45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2.75" x14ac:dyDescent="0.45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2.75" x14ac:dyDescent="0.45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2.75" x14ac:dyDescent="0.45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2.75" x14ac:dyDescent="0.45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2.75" x14ac:dyDescent="0.45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2.75" x14ac:dyDescent="0.45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2.75" x14ac:dyDescent="0.45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5" x14ac:dyDescent="0.45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2.75" x14ac:dyDescent="0.45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2.75" x14ac:dyDescent="0.45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2.75" x14ac:dyDescent="0.45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2.75" x14ac:dyDescent="0.45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2.75" x14ac:dyDescent="0.45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5" x14ac:dyDescent="0.45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2.75" x14ac:dyDescent="0.45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2.75" x14ac:dyDescent="0.45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5" x14ac:dyDescent="0.45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2.75" x14ac:dyDescent="0.45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2.75" x14ac:dyDescent="0.45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2.75" x14ac:dyDescent="0.45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2.75" x14ac:dyDescent="0.45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2.75" x14ac:dyDescent="0.45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2.75" x14ac:dyDescent="0.45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2.75" x14ac:dyDescent="0.45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2.75" x14ac:dyDescent="0.45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2012</v>
      </c>
    </row>
    <row r="1968" spans="1:21" ht="42.75" x14ac:dyDescent="0.45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2.75" x14ac:dyDescent="0.45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5" x14ac:dyDescent="0.45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2.75" x14ac:dyDescent="0.45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2.75" x14ac:dyDescent="0.45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2.75" x14ac:dyDescent="0.45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2.75" x14ac:dyDescent="0.45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2.75" x14ac:dyDescent="0.45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2.75" x14ac:dyDescent="0.45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5" x14ac:dyDescent="0.45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5" x14ac:dyDescent="0.45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2.75" x14ac:dyDescent="0.45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2.75" x14ac:dyDescent="0.45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2.75" x14ac:dyDescent="0.45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5" x14ac:dyDescent="0.45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2.75" x14ac:dyDescent="0.45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2.75" x14ac:dyDescent="0.45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2.75" x14ac:dyDescent="0.45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" x14ac:dyDescent="0.45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2.75" x14ac:dyDescent="0.45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(((J1987/60/60)/24)+DATE(1970,1,1))</f>
        <v>42555.698738425926</v>
      </c>
      <c r="T1987" s="16">
        <f t="shared" ref="T1987:T2050" si="158">(((I1987/60/60)/24)+DATE(1970,1,1))</f>
        <v>42584.958333333328</v>
      </c>
      <c r="U1987">
        <f t="shared" ref="U1987:U2050" si="159">YEAR(T1987)</f>
        <v>2016</v>
      </c>
    </row>
    <row r="1988" spans="1:21" ht="42.75" x14ac:dyDescent="0.45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5" x14ac:dyDescent="0.45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45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2.75" x14ac:dyDescent="0.45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2.75" x14ac:dyDescent="0.45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5" x14ac:dyDescent="0.45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5" x14ac:dyDescent="0.45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2.75" x14ac:dyDescent="0.45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2.75" x14ac:dyDescent="0.45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2.75" x14ac:dyDescent="0.45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2.75" x14ac:dyDescent="0.45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2.75" x14ac:dyDescent="0.45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2.75" x14ac:dyDescent="0.45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2.75" x14ac:dyDescent="0.45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2.75" x14ac:dyDescent="0.45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2016</v>
      </c>
    </row>
    <row r="2003" spans="1:21" ht="28.5" x14ac:dyDescent="0.45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2.75" x14ac:dyDescent="0.45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2017</v>
      </c>
    </row>
    <row r="2005" spans="1:21" ht="57" x14ac:dyDescent="0.45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2.75" x14ac:dyDescent="0.45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2.75" x14ac:dyDescent="0.45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2.75" x14ac:dyDescent="0.45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2.75" x14ac:dyDescent="0.45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2.75" x14ac:dyDescent="0.45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2.75" x14ac:dyDescent="0.45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5" x14ac:dyDescent="0.45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2.75" x14ac:dyDescent="0.45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2016</v>
      </c>
    </row>
    <row r="2014" spans="1:21" ht="42.75" x14ac:dyDescent="0.45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2.75" x14ac:dyDescent="0.45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2.75" x14ac:dyDescent="0.45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2.75" x14ac:dyDescent="0.45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5" x14ac:dyDescent="0.45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2.75" x14ac:dyDescent="0.45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2.75" x14ac:dyDescent="0.45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2.75" x14ac:dyDescent="0.45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2.75" x14ac:dyDescent="0.45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2.75" x14ac:dyDescent="0.45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2.75" x14ac:dyDescent="0.45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2.75" x14ac:dyDescent="0.45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2.75" x14ac:dyDescent="0.45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2.75" x14ac:dyDescent="0.45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5" x14ac:dyDescent="0.45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2.75" x14ac:dyDescent="0.45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5" x14ac:dyDescent="0.45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28.5" x14ac:dyDescent="0.45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2.75" x14ac:dyDescent="0.45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28.5" x14ac:dyDescent="0.45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2015</v>
      </c>
    </row>
    <row r="2034" spans="1:21" ht="42.75" x14ac:dyDescent="0.45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2.75" x14ac:dyDescent="0.45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2.75" x14ac:dyDescent="0.45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2.75" x14ac:dyDescent="0.45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2.75" x14ac:dyDescent="0.45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2.75" x14ac:dyDescent="0.45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2.75" x14ac:dyDescent="0.45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5" x14ac:dyDescent="0.45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5" x14ac:dyDescent="0.45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2.75" x14ac:dyDescent="0.45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2.75" x14ac:dyDescent="0.45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2016</v>
      </c>
    </row>
    <row r="2045" spans="1:21" ht="42.75" x14ac:dyDescent="0.45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2.75" x14ac:dyDescent="0.45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2.75" x14ac:dyDescent="0.45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2.75" x14ac:dyDescent="0.45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2.75" x14ac:dyDescent="0.45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2.75" x14ac:dyDescent="0.45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45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(((J2051/60/60)/24)+DATE(1970,1,1))</f>
        <v>41575.527349537035</v>
      </c>
      <c r="T2051" s="16">
        <f t="shared" ref="T2051:T2114" si="163">(((I2051/60/60)/24)+DATE(1970,1,1))</f>
        <v>41610.957638888889</v>
      </c>
      <c r="U2051">
        <f t="shared" ref="U2051:U2114" si="164">YEAR(T2051)</f>
        <v>2013</v>
      </c>
    </row>
    <row r="2052" spans="1:21" ht="42.75" x14ac:dyDescent="0.45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2.75" x14ac:dyDescent="0.45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2.75" x14ac:dyDescent="0.45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2.75" x14ac:dyDescent="0.45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2.75" x14ac:dyDescent="0.45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2.75" x14ac:dyDescent="0.45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2.75" x14ac:dyDescent="0.45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2.75" x14ac:dyDescent="0.45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5" x14ac:dyDescent="0.45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2.75" x14ac:dyDescent="0.45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2016</v>
      </c>
    </row>
    <row r="2062" spans="1:21" ht="42.75" x14ac:dyDescent="0.45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2.75" x14ac:dyDescent="0.45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2.75" x14ac:dyDescent="0.45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5" x14ac:dyDescent="0.45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2.75" x14ac:dyDescent="0.45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2.75" x14ac:dyDescent="0.45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2.75" x14ac:dyDescent="0.45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2.75" x14ac:dyDescent="0.45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2.75" x14ac:dyDescent="0.45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2.75" x14ac:dyDescent="0.45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2016</v>
      </c>
    </row>
    <row r="2072" spans="1:21" ht="42.75" x14ac:dyDescent="0.45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2.75" x14ac:dyDescent="0.45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2.75" x14ac:dyDescent="0.45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2.75" x14ac:dyDescent="0.45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5" x14ac:dyDescent="0.45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2.75" x14ac:dyDescent="0.45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5" x14ac:dyDescent="0.45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2.75" x14ac:dyDescent="0.45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2.75" x14ac:dyDescent="0.45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2.75" x14ac:dyDescent="0.45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2.75" x14ac:dyDescent="0.45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2.75" x14ac:dyDescent="0.45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2.75" x14ac:dyDescent="0.45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2.75" x14ac:dyDescent="0.45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2.75" x14ac:dyDescent="0.45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2.75" x14ac:dyDescent="0.45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2.75" x14ac:dyDescent="0.45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2.75" x14ac:dyDescent="0.45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2.75" x14ac:dyDescent="0.45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5" x14ac:dyDescent="0.45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2.75" x14ac:dyDescent="0.45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2.75" x14ac:dyDescent="0.45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2.75" x14ac:dyDescent="0.45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2.75" x14ac:dyDescent="0.45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2.75" x14ac:dyDescent="0.45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2.75" x14ac:dyDescent="0.45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2.75" x14ac:dyDescent="0.45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2.75" x14ac:dyDescent="0.45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2.75" x14ac:dyDescent="0.45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45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2.75" x14ac:dyDescent="0.45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2.75" x14ac:dyDescent="0.45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2012</v>
      </c>
    </row>
    <row r="2104" spans="1:21" ht="42.75" x14ac:dyDescent="0.45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5" x14ac:dyDescent="0.45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2.75" x14ac:dyDescent="0.45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28.5" x14ac:dyDescent="0.45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2.75" x14ac:dyDescent="0.45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2013</v>
      </c>
    </row>
    <row r="2109" spans="1:21" ht="42.75" x14ac:dyDescent="0.45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2.75" x14ac:dyDescent="0.45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28.5" x14ac:dyDescent="0.45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5" x14ac:dyDescent="0.45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2.75" x14ac:dyDescent="0.45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2.75" x14ac:dyDescent="0.45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5" x14ac:dyDescent="0.45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(((J2115/60/60)/24)+DATE(1970,1,1))</f>
        <v>41870.86546296296</v>
      </c>
      <c r="T2115" s="16">
        <f t="shared" ref="T2115:T2178" si="168">(((I2115/60/60)/24)+DATE(1970,1,1))</f>
        <v>41905.86546296296</v>
      </c>
      <c r="U2115">
        <f t="shared" ref="U2115:U2178" si="169">YEAR(T2115)</f>
        <v>2014</v>
      </c>
    </row>
    <row r="2116" spans="1:21" ht="42.75" x14ac:dyDescent="0.45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2.75" x14ac:dyDescent="0.45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2.75" x14ac:dyDescent="0.45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2.75" x14ac:dyDescent="0.45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5" x14ac:dyDescent="0.45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2.75" x14ac:dyDescent="0.45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2.75" x14ac:dyDescent="0.45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2014</v>
      </c>
    </row>
    <row r="2123" spans="1:21" ht="28.5" x14ac:dyDescent="0.45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2017</v>
      </c>
    </row>
    <row r="2124" spans="1:21" ht="28.5" x14ac:dyDescent="0.45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2017</v>
      </c>
    </row>
    <row r="2125" spans="1:21" ht="57" x14ac:dyDescent="0.45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2.75" x14ac:dyDescent="0.45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2.75" x14ac:dyDescent="0.45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2.75" x14ac:dyDescent="0.45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x14ac:dyDescent="0.45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2.75" x14ac:dyDescent="0.45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2.75" x14ac:dyDescent="0.45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5" x14ac:dyDescent="0.45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2.75" x14ac:dyDescent="0.45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2.75" x14ac:dyDescent="0.45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2.75" x14ac:dyDescent="0.45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2.75" x14ac:dyDescent="0.45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2.75" x14ac:dyDescent="0.45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2.75" x14ac:dyDescent="0.45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2.75" x14ac:dyDescent="0.45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5" x14ac:dyDescent="0.45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2.75" x14ac:dyDescent="0.45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2.75" x14ac:dyDescent="0.45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2013</v>
      </c>
    </row>
    <row r="2143" spans="1:21" ht="42.75" x14ac:dyDescent="0.45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2.75" x14ac:dyDescent="0.45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2.75" x14ac:dyDescent="0.45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28.5" x14ac:dyDescent="0.45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2.75" x14ac:dyDescent="0.45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2.75" x14ac:dyDescent="0.45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45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2.75" x14ac:dyDescent="0.45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2.75" x14ac:dyDescent="0.45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45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2.75" x14ac:dyDescent="0.45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2.75" x14ac:dyDescent="0.45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2.75" x14ac:dyDescent="0.45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2015</v>
      </c>
    </row>
    <row r="2156" spans="1:21" ht="28.5" x14ac:dyDescent="0.45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2.75" x14ac:dyDescent="0.45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28.5" x14ac:dyDescent="0.45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5" x14ac:dyDescent="0.45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2.75" x14ac:dyDescent="0.45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2013</v>
      </c>
    </row>
    <row r="2161" spans="1:21" ht="57" x14ac:dyDescent="0.45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2.75" x14ac:dyDescent="0.45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5" x14ac:dyDescent="0.45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2.75" x14ac:dyDescent="0.45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2.75" x14ac:dyDescent="0.45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5" x14ac:dyDescent="0.45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2.75" x14ac:dyDescent="0.45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2.75" x14ac:dyDescent="0.45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5" x14ac:dyDescent="0.45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5" x14ac:dyDescent="0.45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2.75" x14ac:dyDescent="0.45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2.75" x14ac:dyDescent="0.45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2.75" x14ac:dyDescent="0.45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2.75" x14ac:dyDescent="0.45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2.75" x14ac:dyDescent="0.45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2.75" x14ac:dyDescent="0.45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2.75" x14ac:dyDescent="0.45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2.75" x14ac:dyDescent="0.45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57" x14ac:dyDescent="0.45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(((J2179/60/60)/24)+DATE(1970,1,1))</f>
        <v>42502.250775462962</v>
      </c>
      <c r="T2179" s="16">
        <f t="shared" ref="T2179:T2242" si="173">(((I2179/60/60)/24)+DATE(1970,1,1))</f>
        <v>42527.250775462962</v>
      </c>
      <c r="U2179">
        <f t="shared" ref="U2179:U2242" si="174">YEAR(T2179)</f>
        <v>2016</v>
      </c>
    </row>
    <row r="2180" spans="1:21" ht="42.75" x14ac:dyDescent="0.45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2017</v>
      </c>
    </row>
    <row r="2181" spans="1:21" ht="28.5" x14ac:dyDescent="0.45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5" x14ac:dyDescent="0.45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2.75" x14ac:dyDescent="0.45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28.5" x14ac:dyDescent="0.45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2.75" x14ac:dyDescent="0.45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2.75" x14ac:dyDescent="0.45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2.75" x14ac:dyDescent="0.45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28.5" x14ac:dyDescent="0.45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2.75" x14ac:dyDescent="0.45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2.75" x14ac:dyDescent="0.45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2.75" x14ac:dyDescent="0.45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2.75" x14ac:dyDescent="0.45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2.75" x14ac:dyDescent="0.45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2.75" x14ac:dyDescent="0.45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2.75" x14ac:dyDescent="0.45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2.75" x14ac:dyDescent="0.45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5" x14ac:dyDescent="0.45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5" x14ac:dyDescent="0.45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2.75" x14ac:dyDescent="0.45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2.75" x14ac:dyDescent="0.45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5" x14ac:dyDescent="0.45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2.75" x14ac:dyDescent="0.45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2.75" x14ac:dyDescent="0.45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5" x14ac:dyDescent="0.45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2.75" x14ac:dyDescent="0.45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2.75" x14ac:dyDescent="0.45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2.75" x14ac:dyDescent="0.45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2.75" x14ac:dyDescent="0.45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2.75" x14ac:dyDescent="0.45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2.75" x14ac:dyDescent="0.45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5" x14ac:dyDescent="0.45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2.75" x14ac:dyDescent="0.45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2.75" x14ac:dyDescent="0.45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2.75" x14ac:dyDescent="0.45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2.75" x14ac:dyDescent="0.45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2.75" x14ac:dyDescent="0.45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5" x14ac:dyDescent="0.45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2.75" x14ac:dyDescent="0.45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2.75" x14ac:dyDescent="0.45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2.75" x14ac:dyDescent="0.45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2.75" x14ac:dyDescent="0.45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2.75" x14ac:dyDescent="0.45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2.75" x14ac:dyDescent="0.45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2.75" x14ac:dyDescent="0.45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2012</v>
      </c>
    </row>
    <row r="2225" spans="1:21" ht="42.75" x14ac:dyDescent="0.45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2.75" x14ac:dyDescent="0.45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2.75" x14ac:dyDescent="0.45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2.75" x14ac:dyDescent="0.45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2.75" x14ac:dyDescent="0.45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2.75" x14ac:dyDescent="0.45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2.75" x14ac:dyDescent="0.45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2.75" x14ac:dyDescent="0.45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2.75" x14ac:dyDescent="0.45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2.75" x14ac:dyDescent="0.45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2.75" x14ac:dyDescent="0.45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2.75" x14ac:dyDescent="0.45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2017</v>
      </c>
    </row>
    <row r="2237" spans="1:21" ht="28.5" x14ac:dyDescent="0.45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2.75" x14ac:dyDescent="0.45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2.75" x14ac:dyDescent="0.45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5" x14ac:dyDescent="0.45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5" x14ac:dyDescent="0.45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2.75" x14ac:dyDescent="0.45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2.75" x14ac:dyDescent="0.45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(((J2243/60/60)/24)+DATE(1970,1,1))</f>
        <v>42766.827546296292</v>
      </c>
      <c r="T2243" s="16">
        <f t="shared" ref="T2243:T2306" si="178">(((I2243/60/60)/24)+DATE(1970,1,1))</f>
        <v>42796.827546296292</v>
      </c>
      <c r="U2243">
        <f t="shared" ref="U2243:U2306" si="179">YEAR(T2243)</f>
        <v>2017</v>
      </c>
    </row>
    <row r="2244" spans="1:21" ht="28.5" x14ac:dyDescent="0.45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2.75" x14ac:dyDescent="0.45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2.75" x14ac:dyDescent="0.45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2.75" x14ac:dyDescent="0.45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2.75" x14ac:dyDescent="0.45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5" x14ac:dyDescent="0.45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2.75" x14ac:dyDescent="0.45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2.75" x14ac:dyDescent="0.45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2.75" x14ac:dyDescent="0.45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2.75" x14ac:dyDescent="0.45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2.75" x14ac:dyDescent="0.45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2.75" x14ac:dyDescent="0.45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28.5" x14ac:dyDescent="0.45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5" x14ac:dyDescent="0.45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2.75" x14ac:dyDescent="0.45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2.75" x14ac:dyDescent="0.45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5" x14ac:dyDescent="0.45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2.75" x14ac:dyDescent="0.45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2.75" x14ac:dyDescent="0.45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2.75" x14ac:dyDescent="0.45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28.5" x14ac:dyDescent="0.45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2.75" x14ac:dyDescent="0.45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2.75" x14ac:dyDescent="0.45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2.75" x14ac:dyDescent="0.45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2.75" x14ac:dyDescent="0.45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2.75" x14ac:dyDescent="0.45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2.75" x14ac:dyDescent="0.45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2.75" x14ac:dyDescent="0.45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2.75" x14ac:dyDescent="0.45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2017</v>
      </c>
    </row>
    <row r="2273" spans="1:21" ht="42.75" x14ac:dyDescent="0.45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2.75" x14ac:dyDescent="0.45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2.75" x14ac:dyDescent="0.45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" x14ac:dyDescent="0.45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2.75" x14ac:dyDescent="0.45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2.75" x14ac:dyDescent="0.45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2014</v>
      </c>
    </row>
    <row r="2279" spans="1:21" ht="42.75" x14ac:dyDescent="0.45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5" x14ac:dyDescent="0.45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2016</v>
      </c>
    </row>
    <row r="2281" spans="1:21" ht="42.75" x14ac:dyDescent="0.45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2.75" x14ac:dyDescent="0.45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2.75" x14ac:dyDescent="0.45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5" x14ac:dyDescent="0.45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2016</v>
      </c>
    </row>
    <row r="2285" spans="1:21" ht="42.75" x14ac:dyDescent="0.45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5" x14ac:dyDescent="0.45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2.75" x14ac:dyDescent="0.45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2.75" x14ac:dyDescent="0.45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2.75" x14ac:dyDescent="0.45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2.75" x14ac:dyDescent="0.45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2.75" x14ac:dyDescent="0.45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2.75" x14ac:dyDescent="0.45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2.75" x14ac:dyDescent="0.45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2.75" x14ac:dyDescent="0.45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5" x14ac:dyDescent="0.45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2.75" x14ac:dyDescent="0.45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2013</v>
      </c>
    </row>
    <row r="2297" spans="1:21" ht="42.75" x14ac:dyDescent="0.45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2013</v>
      </c>
    </row>
    <row r="2298" spans="1:21" ht="42.75" x14ac:dyDescent="0.45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5" x14ac:dyDescent="0.45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2.75" x14ac:dyDescent="0.45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2.75" x14ac:dyDescent="0.45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2.75" x14ac:dyDescent="0.45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5" x14ac:dyDescent="0.45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2.75" x14ac:dyDescent="0.45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2.75" x14ac:dyDescent="0.45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2.75" x14ac:dyDescent="0.45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2011</v>
      </c>
    </row>
    <row r="2307" spans="1:21" ht="42.75" x14ac:dyDescent="0.45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(((J2307/60/60)/24)+DATE(1970,1,1))</f>
        <v>41834.695277777777</v>
      </c>
      <c r="T2307" s="16">
        <f t="shared" ref="T2307:T2370" si="183">(((I2307/60/60)/24)+DATE(1970,1,1))</f>
        <v>41859.75</v>
      </c>
      <c r="U2307">
        <f t="shared" ref="U2307:U2370" si="184">YEAR(T2307)</f>
        <v>2014</v>
      </c>
    </row>
    <row r="2308" spans="1:21" ht="42.75" x14ac:dyDescent="0.45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2.75" x14ac:dyDescent="0.45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2.75" x14ac:dyDescent="0.45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2.75" x14ac:dyDescent="0.45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2.75" x14ac:dyDescent="0.45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2.75" x14ac:dyDescent="0.45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2.75" x14ac:dyDescent="0.45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5" x14ac:dyDescent="0.45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2.75" x14ac:dyDescent="0.45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28.5" x14ac:dyDescent="0.45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2.75" x14ac:dyDescent="0.45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2.75" x14ac:dyDescent="0.45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" x14ac:dyDescent="0.45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2.75" x14ac:dyDescent="0.45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2.75" x14ac:dyDescent="0.45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2.75" x14ac:dyDescent="0.45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2.75" x14ac:dyDescent="0.45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2.75" x14ac:dyDescent="0.45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28.5" x14ac:dyDescent="0.45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2.75" x14ac:dyDescent="0.45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2.75" x14ac:dyDescent="0.45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5" x14ac:dyDescent="0.45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" x14ac:dyDescent="0.45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2.75" x14ac:dyDescent="0.45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2.75" x14ac:dyDescent="0.45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2.75" x14ac:dyDescent="0.45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2.75" x14ac:dyDescent="0.45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2.75" x14ac:dyDescent="0.45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2.75" x14ac:dyDescent="0.45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2.75" x14ac:dyDescent="0.45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2.75" x14ac:dyDescent="0.45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5" x14ac:dyDescent="0.45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2.75" x14ac:dyDescent="0.45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2.75" x14ac:dyDescent="0.45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2.75" x14ac:dyDescent="0.45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2.75" x14ac:dyDescent="0.45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2.75" x14ac:dyDescent="0.45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2.75" x14ac:dyDescent="0.45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2016</v>
      </c>
    </row>
    <row r="2346" spans="1:21" ht="42.75" x14ac:dyDescent="0.45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2.75" x14ac:dyDescent="0.45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2.75" x14ac:dyDescent="0.45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2.75" x14ac:dyDescent="0.45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2.75" x14ac:dyDescent="0.45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2016</v>
      </c>
    </row>
    <row r="2351" spans="1:21" ht="42.75" x14ac:dyDescent="0.45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28.5" x14ac:dyDescent="0.45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2017</v>
      </c>
    </row>
    <row r="2353" spans="1:21" ht="28.5" x14ac:dyDescent="0.45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2.75" x14ac:dyDescent="0.45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2.75" x14ac:dyDescent="0.45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2.75" x14ac:dyDescent="0.45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2015</v>
      </c>
    </row>
    <row r="2357" spans="1:21" ht="42.75" x14ac:dyDescent="0.45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5" x14ac:dyDescent="0.45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28.5" x14ac:dyDescent="0.45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2.75" x14ac:dyDescent="0.45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2015</v>
      </c>
    </row>
    <row r="2361" spans="1:21" ht="42.75" x14ac:dyDescent="0.45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2.75" x14ac:dyDescent="0.45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2.75" x14ac:dyDescent="0.45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28.5" x14ac:dyDescent="0.45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2.75" x14ac:dyDescent="0.45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5" x14ac:dyDescent="0.45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2.75" x14ac:dyDescent="0.45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2016</v>
      </c>
    </row>
    <row r="2368" spans="1:21" ht="42.75" x14ac:dyDescent="0.45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2.75" x14ac:dyDescent="0.45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2.75" x14ac:dyDescent="0.45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2.75" x14ac:dyDescent="0.45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(((J2371/60/60)/24)+DATE(1970,1,1))</f>
        <v>42380.812627314815</v>
      </c>
      <c r="T2371" s="16">
        <f t="shared" ref="T2371:T2434" si="188">(((I2371/60/60)/24)+DATE(1970,1,1))</f>
        <v>42410.812627314815</v>
      </c>
      <c r="U2371">
        <f t="shared" ref="U2371:U2434" si="189">YEAR(T2371)</f>
        <v>2016</v>
      </c>
    </row>
    <row r="2372" spans="1:21" ht="42.75" x14ac:dyDescent="0.45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2.75" x14ac:dyDescent="0.45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2.75" x14ac:dyDescent="0.45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5" x14ac:dyDescent="0.45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2.75" x14ac:dyDescent="0.45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2.75" x14ac:dyDescent="0.45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2.75" x14ac:dyDescent="0.45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2.75" x14ac:dyDescent="0.45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28.5" x14ac:dyDescent="0.45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5" x14ac:dyDescent="0.45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2.75" x14ac:dyDescent="0.45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2.75" x14ac:dyDescent="0.45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2.75" x14ac:dyDescent="0.45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2.75" x14ac:dyDescent="0.45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2.75" x14ac:dyDescent="0.45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2.75" x14ac:dyDescent="0.45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2.75" x14ac:dyDescent="0.45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2015</v>
      </c>
    </row>
    <row r="2389" spans="1:21" ht="42.75" x14ac:dyDescent="0.45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2.75" x14ac:dyDescent="0.45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2015</v>
      </c>
    </row>
    <row r="2391" spans="1:21" ht="42.75" x14ac:dyDescent="0.45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2.75" x14ac:dyDescent="0.45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2015</v>
      </c>
    </row>
    <row r="2393" spans="1:21" ht="28.5" x14ac:dyDescent="0.45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2.75" x14ac:dyDescent="0.45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2.75" x14ac:dyDescent="0.45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2.75" x14ac:dyDescent="0.45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2.75" x14ac:dyDescent="0.45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2017</v>
      </c>
    </row>
    <row r="2398" spans="1:21" ht="42.75" x14ac:dyDescent="0.45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2.75" x14ac:dyDescent="0.45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2015</v>
      </c>
    </row>
    <row r="2400" spans="1:21" ht="42.75" x14ac:dyDescent="0.45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2.75" x14ac:dyDescent="0.45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2.75" x14ac:dyDescent="0.45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2.75" x14ac:dyDescent="0.45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45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2.75" x14ac:dyDescent="0.45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2.75" x14ac:dyDescent="0.45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2016</v>
      </c>
    </row>
    <row r="2407" spans="1:21" ht="28.5" x14ac:dyDescent="0.45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2.75" x14ac:dyDescent="0.45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2015</v>
      </c>
    </row>
    <row r="2409" spans="1:21" ht="57" x14ac:dyDescent="0.45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28.5" x14ac:dyDescent="0.45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28.5" x14ac:dyDescent="0.45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" x14ac:dyDescent="0.45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2.75" x14ac:dyDescent="0.45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2.75" x14ac:dyDescent="0.45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2.75" x14ac:dyDescent="0.45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2.75" x14ac:dyDescent="0.45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2.75" x14ac:dyDescent="0.45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2.75" x14ac:dyDescent="0.45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2.75" x14ac:dyDescent="0.45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45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2.75" x14ac:dyDescent="0.45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2015</v>
      </c>
    </row>
    <row r="2422" spans="1:21" ht="42.75" x14ac:dyDescent="0.45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5" x14ac:dyDescent="0.45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5" x14ac:dyDescent="0.45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2.75" x14ac:dyDescent="0.45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5" x14ac:dyDescent="0.45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2.75" x14ac:dyDescent="0.45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2.75" x14ac:dyDescent="0.45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5" x14ac:dyDescent="0.45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5" x14ac:dyDescent="0.45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2.75" x14ac:dyDescent="0.45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2017</v>
      </c>
    </row>
    <row r="2432" spans="1:21" ht="42.75" x14ac:dyDescent="0.45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5" x14ac:dyDescent="0.45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2.75" x14ac:dyDescent="0.45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2.75" x14ac:dyDescent="0.45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(((J2435/60/60)/24)+DATE(1970,1,1))</f>
        <v>42397.89980324074</v>
      </c>
      <c r="T2435" s="16">
        <f t="shared" ref="T2435:T2498" si="193">(((I2435/60/60)/24)+DATE(1970,1,1))</f>
        <v>42427.89980324074</v>
      </c>
      <c r="U2435">
        <f t="shared" ref="U2435:U2498" si="194">YEAR(T2435)</f>
        <v>2016</v>
      </c>
    </row>
    <row r="2436" spans="1:21" ht="42.75" x14ac:dyDescent="0.45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2.75" x14ac:dyDescent="0.45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2.75" x14ac:dyDescent="0.45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2016</v>
      </c>
    </row>
    <row r="2439" spans="1:21" ht="42.75" x14ac:dyDescent="0.45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2.75" x14ac:dyDescent="0.45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2.75" x14ac:dyDescent="0.45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5" x14ac:dyDescent="0.45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5" x14ac:dyDescent="0.45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5" x14ac:dyDescent="0.45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2.75" x14ac:dyDescent="0.45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2.75" x14ac:dyDescent="0.45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" x14ac:dyDescent="0.45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2.75" x14ac:dyDescent="0.45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2.75" x14ac:dyDescent="0.45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2.75" x14ac:dyDescent="0.45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2.75" x14ac:dyDescent="0.45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2.75" x14ac:dyDescent="0.45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2.75" x14ac:dyDescent="0.45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2.75" x14ac:dyDescent="0.45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2.75" x14ac:dyDescent="0.45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2.75" x14ac:dyDescent="0.45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2.75" x14ac:dyDescent="0.45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2.75" x14ac:dyDescent="0.45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2.75" x14ac:dyDescent="0.45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2.75" x14ac:dyDescent="0.45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2.75" x14ac:dyDescent="0.45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2.75" x14ac:dyDescent="0.45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2017</v>
      </c>
    </row>
    <row r="2463" spans="1:21" ht="42.75" x14ac:dyDescent="0.45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2.75" x14ac:dyDescent="0.45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45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2.75" x14ac:dyDescent="0.45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5" x14ac:dyDescent="0.45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2.75" x14ac:dyDescent="0.45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2.75" x14ac:dyDescent="0.45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28.5" x14ac:dyDescent="0.45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2.75" x14ac:dyDescent="0.45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2.75" x14ac:dyDescent="0.45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2.75" x14ac:dyDescent="0.45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2012</v>
      </c>
    </row>
    <row r="2474" spans="1:21" ht="57" x14ac:dyDescent="0.45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2.75" x14ac:dyDescent="0.45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2.75" x14ac:dyDescent="0.45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5" x14ac:dyDescent="0.45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2.75" x14ac:dyDescent="0.45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5" x14ac:dyDescent="0.45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2.75" x14ac:dyDescent="0.45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2013</v>
      </c>
    </row>
    <row r="2481" spans="1:21" ht="28.5" x14ac:dyDescent="0.45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2.75" x14ac:dyDescent="0.45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2.75" x14ac:dyDescent="0.45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2.75" x14ac:dyDescent="0.45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28.5" x14ac:dyDescent="0.45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2.75" x14ac:dyDescent="0.45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2.75" x14ac:dyDescent="0.45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2.75" x14ac:dyDescent="0.45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2.75" x14ac:dyDescent="0.45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2.75" x14ac:dyDescent="0.45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2.75" x14ac:dyDescent="0.45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2.75" x14ac:dyDescent="0.45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2.75" x14ac:dyDescent="0.45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2011</v>
      </c>
    </row>
    <row r="2494" spans="1:21" ht="28.5" x14ac:dyDescent="0.45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2.75" x14ac:dyDescent="0.45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2.75" x14ac:dyDescent="0.45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2.75" x14ac:dyDescent="0.45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5" x14ac:dyDescent="0.45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2.75" x14ac:dyDescent="0.45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(((J2499/60/60)/24)+DATE(1970,1,1))</f>
        <v>40730.878912037035</v>
      </c>
      <c r="T2499" s="16">
        <f t="shared" ref="T2499:T2562" si="198">(((I2499/60/60)/24)+DATE(1970,1,1))</f>
        <v>40760.878912037035</v>
      </c>
      <c r="U2499">
        <f t="shared" ref="U2499:U2562" si="199">YEAR(T2499)</f>
        <v>2011</v>
      </c>
    </row>
    <row r="2500" spans="1:21" ht="42.75" x14ac:dyDescent="0.45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2.75" x14ac:dyDescent="0.45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2.75" x14ac:dyDescent="0.45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2.75" x14ac:dyDescent="0.45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2.75" x14ac:dyDescent="0.45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2.75" x14ac:dyDescent="0.45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5" x14ac:dyDescent="0.45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" x14ac:dyDescent="0.45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2.75" x14ac:dyDescent="0.45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45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2.75" x14ac:dyDescent="0.45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2.75" x14ac:dyDescent="0.45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2.75" x14ac:dyDescent="0.45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2.75" x14ac:dyDescent="0.45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2.75" x14ac:dyDescent="0.45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2.75" x14ac:dyDescent="0.45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2017</v>
      </c>
    </row>
    <row r="2516" spans="1:21" ht="42.75" x14ac:dyDescent="0.45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2.75" x14ac:dyDescent="0.45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2.75" x14ac:dyDescent="0.45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2.75" x14ac:dyDescent="0.45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2.75" x14ac:dyDescent="0.45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5" x14ac:dyDescent="0.45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2.75" x14ac:dyDescent="0.45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2.75" x14ac:dyDescent="0.45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2.75" x14ac:dyDescent="0.45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2.75" x14ac:dyDescent="0.45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5" x14ac:dyDescent="0.45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2.75" x14ac:dyDescent="0.45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2.75" x14ac:dyDescent="0.45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2.75" x14ac:dyDescent="0.45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2.75" x14ac:dyDescent="0.45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5" x14ac:dyDescent="0.45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2.75" x14ac:dyDescent="0.45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2.75" x14ac:dyDescent="0.45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2.75" x14ac:dyDescent="0.45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2.75" x14ac:dyDescent="0.45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" x14ac:dyDescent="0.45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2010</v>
      </c>
    </row>
    <row r="2537" spans="1:21" x14ac:dyDescent="0.45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2.75" x14ac:dyDescent="0.45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2.75" x14ac:dyDescent="0.45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5" x14ac:dyDescent="0.45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2.75" x14ac:dyDescent="0.45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2015</v>
      </c>
    </row>
    <row r="2542" spans="1:21" ht="42.75" x14ac:dyDescent="0.45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2.75" x14ac:dyDescent="0.45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2.75" x14ac:dyDescent="0.45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2.75" x14ac:dyDescent="0.45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2011</v>
      </c>
    </row>
    <row r="2546" spans="1:21" ht="42.75" x14ac:dyDescent="0.45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2.75" x14ac:dyDescent="0.45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2.75" x14ac:dyDescent="0.45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2.75" x14ac:dyDescent="0.45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2.75" x14ac:dyDescent="0.45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2.75" x14ac:dyDescent="0.45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2.75" x14ac:dyDescent="0.45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2.75" x14ac:dyDescent="0.45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2.75" x14ac:dyDescent="0.45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2.75" x14ac:dyDescent="0.45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2.75" x14ac:dyDescent="0.45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2.75" x14ac:dyDescent="0.45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2.75" x14ac:dyDescent="0.45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5" x14ac:dyDescent="0.45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28.5" x14ac:dyDescent="0.45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2.75" x14ac:dyDescent="0.45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2.75" x14ac:dyDescent="0.45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2.75" x14ac:dyDescent="0.45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(((J2563/60/60)/24)+DATE(1970,1,1))</f>
        <v>42260.528807870374</v>
      </c>
      <c r="T2563" s="16">
        <f t="shared" ref="T2563:T2626" si="203">(((I2563/60/60)/24)+DATE(1970,1,1))</f>
        <v>42290.528807870374</v>
      </c>
      <c r="U2563">
        <f t="shared" ref="U2563:U2626" si="204">YEAR(T2563)</f>
        <v>2015</v>
      </c>
    </row>
    <row r="2564" spans="1:21" ht="42.75" x14ac:dyDescent="0.45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5" x14ac:dyDescent="0.45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2.75" x14ac:dyDescent="0.45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2.75" x14ac:dyDescent="0.45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2.75" x14ac:dyDescent="0.45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2.75" x14ac:dyDescent="0.45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2.75" x14ac:dyDescent="0.45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2.75" x14ac:dyDescent="0.45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2.75" x14ac:dyDescent="0.45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2.75" x14ac:dyDescent="0.45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2.75" x14ac:dyDescent="0.45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2.75" x14ac:dyDescent="0.45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2.75" x14ac:dyDescent="0.45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2.75" x14ac:dyDescent="0.45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2015</v>
      </c>
    </row>
    <row r="2578" spans="1:21" ht="28.5" x14ac:dyDescent="0.45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2.75" x14ac:dyDescent="0.45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2.75" x14ac:dyDescent="0.45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2.75" x14ac:dyDescent="0.45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2.75" x14ac:dyDescent="0.45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2.75" x14ac:dyDescent="0.45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5" x14ac:dyDescent="0.45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28.5" x14ac:dyDescent="0.45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5" x14ac:dyDescent="0.45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2.75" x14ac:dyDescent="0.45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5" x14ac:dyDescent="0.45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2.75" x14ac:dyDescent="0.45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2.75" x14ac:dyDescent="0.45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2.75" x14ac:dyDescent="0.45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2.75" x14ac:dyDescent="0.45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2.75" x14ac:dyDescent="0.45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2.75" x14ac:dyDescent="0.45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2.75" x14ac:dyDescent="0.45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2.75" x14ac:dyDescent="0.45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5" x14ac:dyDescent="0.45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2.75" x14ac:dyDescent="0.45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2.75" x14ac:dyDescent="0.45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28.5" x14ac:dyDescent="0.45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5" x14ac:dyDescent="0.45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28.5" x14ac:dyDescent="0.45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2.75" x14ac:dyDescent="0.45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2.75" x14ac:dyDescent="0.45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5" x14ac:dyDescent="0.45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2.75" x14ac:dyDescent="0.45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2.75" x14ac:dyDescent="0.45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" x14ac:dyDescent="0.45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2.75" x14ac:dyDescent="0.45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2.75" x14ac:dyDescent="0.45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2.75" x14ac:dyDescent="0.45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28.5" x14ac:dyDescent="0.45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2.75" x14ac:dyDescent="0.45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2017</v>
      </c>
    </row>
    <row r="2614" spans="1:21" ht="42.75" x14ac:dyDescent="0.45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2015</v>
      </c>
    </row>
    <row r="2615" spans="1:21" ht="42.75" x14ac:dyDescent="0.45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2.75" x14ac:dyDescent="0.45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2.75" x14ac:dyDescent="0.45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2.75" x14ac:dyDescent="0.45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2.75" x14ac:dyDescent="0.45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5" x14ac:dyDescent="0.45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2.75" x14ac:dyDescent="0.45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2.75" x14ac:dyDescent="0.45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2.75" x14ac:dyDescent="0.45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2.75" x14ac:dyDescent="0.45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2.75" x14ac:dyDescent="0.45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2.75" x14ac:dyDescent="0.45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2.75" x14ac:dyDescent="0.45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(((J2627/60/60)/24)+DATE(1970,1,1))</f>
        <v>42658.810277777782</v>
      </c>
      <c r="T2627" s="16">
        <f t="shared" ref="T2627:T2690" si="208">(((I2627/60/60)/24)+DATE(1970,1,1))</f>
        <v>42683.851944444439</v>
      </c>
      <c r="U2627">
        <f t="shared" ref="U2627:U2690" si="209">YEAR(T2627)</f>
        <v>2016</v>
      </c>
    </row>
    <row r="2628" spans="1:21" ht="42.75" x14ac:dyDescent="0.45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2.75" x14ac:dyDescent="0.45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28.5" x14ac:dyDescent="0.45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5" x14ac:dyDescent="0.45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2.75" x14ac:dyDescent="0.45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2.75" x14ac:dyDescent="0.45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2.75" x14ac:dyDescent="0.45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2.75" x14ac:dyDescent="0.45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2.75" x14ac:dyDescent="0.45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2.75" x14ac:dyDescent="0.45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2.75" x14ac:dyDescent="0.45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5" x14ac:dyDescent="0.45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2.75" x14ac:dyDescent="0.45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2015</v>
      </c>
    </row>
    <row r="2641" spans="1:21" ht="42.75" x14ac:dyDescent="0.45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" x14ac:dyDescent="0.45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5" x14ac:dyDescent="0.45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" x14ac:dyDescent="0.45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2.75" x14ac:dyDescent="0.45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2.75" x14ac:dyDescent="0.45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2.75" x14ac:dyDescent="0.45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2.75" x14ac:dyDescent="0.45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2.75" x14ac:dyDescent="0.45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2.75" x14ac:dyDescent="0.45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5" x14ac:dyDescent="0.45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2016</v>
      </c>
    </row>
    <row r="2652" spans="1:21" ht="42.75" x14ac:dyDescent="0.45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2.75" x14ac:dyDescent="0.45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2.75" x14ac:dyDescent="0.45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2.75" x14ac:dyDescent="0.45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2.75" x14ac:dyDescent="0.45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45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5" x14ac:dyDescent="0.45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2.75" x14ac:dyDescent="0.45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2.75" x14ac:dyDescent="0.45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45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2.75" x14ac:dyDescent="0.45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2.75" x14ac:dyDescent="0.45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2.75" x14ac:dyDescent="0.45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2.75" x14ac:dyDescent="0.45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2.75" x14ac:dyDescent="0.45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2.75" x14ac:dyDescent="0.45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2.75" x14ac:dyDescent="0.45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2.75" x14ac:dyDescent="0.45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5" x14ac:dyDescent="0.45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2.75" x14ac:dyDescent="0.45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2016</v>
      </c>
    </row>
    <row r="2672" spans="1:21" ht="42.75" x14ac:dyDescent="0.45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2.75" x14ac:dyDescent="0.45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2.75" x14ac:dyDescent="0.45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2.75" x14ac:dyDescent="0.45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" x14ac:dyDescent="0.45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2.75" x14ac:dyDescent="0.45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2.75" x14ac:dyDescent="0.45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2.75" x14ac:dyDescent="0.45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2.75" x14ac:dyDescent="0.45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2.75" x14ac:dyDescent="0.45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45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2.75" x14ac:dyDescent="0.45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2.75" x14ac:dyDescent="0.45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2.75" x14ac:dyDescent="0.45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2.75" x14ac:dyDescent="0.45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2.75" x14ac:dyDescent="0.45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2.75" x14ac:dyDescent="0.45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2.75" x14ac:dyDescent="0.45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5" x14ac:dyDescent="0.45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2.75" x14ac:dyDescent="0.45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(((J2691/60/60)/24)+DATE(1970,1,1))</f>
        <v>42551.961689814809</v>
      </c>
      <c r="T2691" s="16">
        <f t="shared" ref="T2691:T2754" si="213">(((I2691/60/60)/24)+DATE(1970,1,1))</f>
        <v>42581.961689814809</v>
      </c>
      <c r="U2691">
        <f t="shared" ref="U2691:U2754" si="214">YEAR(T2691)</f>
        <v>2016</v>
      </c>
    </row>
    <row r="2692" spans="1:21" ht="42.75" x14ac:dyDescent="0.45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5" x14ac:dyDescent="0.45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2.75" x14ac:dyDescent="0.45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2.75" x14ac:dyDescent="0.45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2.75" x14ac:dyDescent="0.45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28.5" x14ac:dyDescent="0.45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2.75" x14ac:dyDescent="0.45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2.75" x14ac:dyDescent="0.45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2.75" x14ac:dyDescent="0.45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2.75" x14ac:dyDescent="0.45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2.75" x14ac:dyDescent="0.45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2.75" x14ac:dyDescent="0.45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2.75" x14ac:dyDescent="0.45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5" x14ac:dyDescent="0.45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2.75" x14ac:dyDescent="0.45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5" x14ac:dyDescent="0.45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2.75" x14ac:dyDescent="0.45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2.75" x14ac:dyDescent="0.45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2.75" x14ac:dyDescent="0.45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2.75" x14ac:dyDescent="0.45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5" x14ac:dyDescent="0.45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2.75" x14ac:dyDescent="0.45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2.75" x14ac:dyDescent="0.45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2.75" x14ac:dyDescent="0.45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5" x14ac:dyDescent="0.45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2.75" x14ac:dyDescent="0.45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57" x14ac:dyDescent="0.45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2.75" x14ac:dyDescent="0.45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2.75" x14ac:dyDescent="0.45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2.75" x14ac:dyDescent="0.45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2.75" x14ac:dyDescent="0.45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2.75" x14ac:dyDescent="0.45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2.75" x14ac:dyDescent="0.45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2017</v>
      </c>
    </row>
    <row r="2725" spans="1:21" ht="42.75" x14ac:dyDescent="0.45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2.75" x14ac:dyDescent="0.45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28.5" x14ac:dyDescent="0.45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45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2.75" x14ac:dyDescent="0.45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5" x14ac:dyDescent="0.45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5" x14ac:dyDescent="0.45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28.5" x14ac:dyDescent="0.45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2.75" x14ac:dyDescent="0.45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2.75" x14ac:dyDescent="0.45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2.75" x14ac:dyDescent="0.45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2.75" x14ac:dyDescent="0.45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2.75" x14ac:dyDescent="0.45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" x14ac:dyDescent="0.45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2.75" x14ac:dyDescent="0.45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2014</v>
      </c>
    </row>
    <row r="2740" spans="1:21" ht="42.75" x14ac:dyDescent="0.45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2.75" x14ac:dyDescent="0.45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28.5" x14ac:dyDescent="0.45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5" x14ac:dyDescent="0.45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2.75" x14ac:dyDescent="0.45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" x14ac:dyDescent="0.45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2.75" x14ac:dyDescent="0.45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2.75" x14ac:dyDescent="0.45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2.75" x14ac:dyDescent="0.45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2.75" x14ac:dyDescent="0.45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28.5" x14ac:dyDescent="0.45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5" x14ac:dyDescent="0.45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2.75" x14ac:dyDescent="0.45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2.75" x14ac:dyDescent="0.45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2.75" x14ac:dyDescent="0.45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2.75" x14ac:dyDescent="0.45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(((J2755/60/60)/24)+DATE(1970,1,1))</f>
        <v>41117.900729166664</v>
      </c>
      <c r="T2755" s="16">
        <f t="shared" ref="T2755:T2818" si="218">(((I2755/60/60)/24)+DATE(1970,1,1))</f>
        <v>41147.900729166664</v>
      </c>
      <c r="U2755">
        <f t="shared" ref="U2755:U2818" si="219">YEAR(T2755)</f>
        <v>2012</v>
      </c>
    </row>
    <row r="2756" spans="1:21" ht="42.75" x14ac:dyDescent="0.45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28.5" x14ac:dyDescent="0.45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2.75" x14ac:dyDescent="0.45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2014</v>
      </c>
    </row>
    <row r="2759" spans="1:21" ht="28.5" x14ac:dyDescent="0.45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2.75" x14ac:dyDescent="0.45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2.75" x14ac:dyDescent="0.45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2.75" x14ac:dyDescent="0.45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5" x14ac:dyDescent="0.45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2013</v>
      </c>
    </row>
    <row r="2764" spans="1:21" ht="42.75" x14ac:dyDescent="0.45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5" x14ac:dyDescent="0.45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2.75" x14ac:dyDescent="0.45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2.75" x14ac:dyDescent="0.45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2.75" x14ac:dyDescent="0.45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2.75" x14ac:dyDescent="0.45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2.75" x14ac:dyDescent="0.45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2.75" x14ac:dyDescent="0.45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2.75" x14ac:dyDescent="0.45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2.75" x14ac:dyDescent="0.45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2013</v>
      </c>
    </row>
    <row r="2774" spans="1:21" ht="42.75" x14ac:dyDescent="0.45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2.75" x14ac:dyDescent="0.45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2.75" x14ac:dyDescent="0.45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2.75" x14ac:dyDescent="0.45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2.75" x14ac:dyDescent="0.45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2.75" x14ac:dyDescent="0.45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" x14ac:dyDescent="0.45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2.75" x14ac:dyDescent="0.45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5" x14ac:dyDescent="0.45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28.5" x14ac:dyDescent="0.45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2015</v>
      </c>
    </row>
    <row r="2803" spans="1:21" ht="42.75" x14ac:dyDescent="0.45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(((J2819/60/60)/24)+DATE(1970,1,1))</f>
        <v>42023.634976851856</v>
      </c>
      <c r="T2819" s="16">
        <f t="shared" ref="T2819:T2882" si="223">(((I2819/60/60)/24)+DATE(1970,1,1))</f>
        <v>42063.634976851856</v>
      </c>
      <c r="U2819">
        <f t="shared" ref="U2819:U2882" si="224">YEAR(T2819)</f>
        <v>2015</v>
      </c>
    </row>
    <row r="2820" spans="1:21" ht="42.75" x14ac:dyDescent="0.45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2.75" x14ac:dyDescent="0.45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2017</v>
      </c>
    </row>
    <row r="2847" spans="1:21" ht="42.75" x14ac:dyDescent="0.45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2.75" x14ac:dyDescent="0.45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2017</v>
      </c>
    </row>
    <row r="2860" spans="1:21" ht="42.75" x14ac:dyDescent="0.45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2015</v>
      </c>
    </row>
    <row r="2868" spans="1:21" ht="42.75" x14ac:dyDescent="0.45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2.75" x14ac:dyDescent="0.45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2015</v>
      </c>
    </row>
    <row r="2876" spans="1:21" ht="42.75" x14ac:dyDescent="0.45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2017</v>
      </c>
    </row>
    <row r="2877" spans="1:21" ht="42.75" x14ac:dyDescent="0.45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2016</v>
      </c>
    </row>
    <row r="2882" spans="1:21" ht="42.75" x14ac:dyDescent="0.45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(((J2883/60/60)/24)+DATE(1970,1,1))</f>
        <v>41916.597638888888</v>
      </c>
      <c r="T2883" s="16">
        <f t="shared" ref="T2883:T2946" si="228">(((I2883/60/60)/24)+DATE(1970,1,1))</f>
        <v>41976.639305555553</v>
      </c>
      <c r="U2883">
        <f t="shared" ref="U2883:U2946" si="229">YEAR(T2883)</f>
        <v>2014</v>
      </c>
    </row>
    <row r="2884" spans="1:21" ht="42.75" x14ac:dyDescent="0.45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2015</v>
      </c>
    </row>
    <row r="2890" spans="1:21" ht="42.75" x14ac:dyDescent="0.45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2015</v>
      </c>
    </row>
    <row r="2896" spans="1:21" ht="28.5" x14ac:dyDescent="0.45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2015</v>
      </c>
    </row>
    <row r="2904" spans="1:21" ht="28.5" x14ac:dyDescent="0.45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2016</v>
      </c>
    </row>
    <row r="2915" spans="1:21" ht="42.75" x14ac:dyDescent="0.45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28.5" x14ac:dyDescent="0.45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5" x14ac:dyDescent="0.45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2.75" x14ac:dyDescent="0.45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2.75" x14ac:dyDescent="0.45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2.75" x14ac:dyDescent="0.45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2.75" x14ac:dyDescent="0.45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2.75" x14ac:dyDescent="0.45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2.75" x14ac:dyDescent="0.45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5" x14ac:dyDescent="0.45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2.75" x14ac:dyDescent="0.45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2.75" x14ac:dyDescent="0.45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2.75" x14ac:dyDescent="0.45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2.75" x14ac:dyDescent="0.45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2.75" x14ac:dyDescent="0.45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2.75" x14ac:dyDescent="0.45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2.75" x14ac:dyDescent="0.45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2.75" x14ac:dyDescent="0.45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5" x14ac:dyDescent="0.45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2.75" x14ac:dyDescent="0.45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2015</v>
      </c>
    </row>
    <row r="2941" spans="1:21" ht="42.75" x14ac:dyDescent="0.45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2.75" x14ac:dyDescent="0.45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2015</v>
      </c>
    </row>
    <row r="2943" spans="1:21" ht="42.75" x14ac:dyDescent="0.45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2.75" x14ac:dyDescent="0.45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2.75" x14ac:dyDescent="0.45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28.5" x14ac:dyDescent="0.45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2.75" x14ac:dyDescent="0.45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(((J2947/60/60)/24)+DATE(1970,1,1))</f>
        <v>42118.139583333337</v>
      </c>
      <c r="T2947" s="16">
        <f t="shared" ref="T2947:T3010" si="233">(((I2947/60/60)/24)+DATE(1970,1,1))</f>
        <v>42148.139583333337</v>
      </c>
      <c r="U2947">
        <f t="shared" ref="U2947:U3010" si="234">YEAR(T2947)</f>
        <v>2015</v>
      </c>
    </row>
    <row r="2948" spans="1:21" ht="42.75" x14ac:dyDescent="0.45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2.75" x14ac:dyDescent="0.45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2.75" x14ac:dyDescent="0.45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2.75" x14ac:dyDescent="0.45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2.75" x14ac:dyDescent="0.45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2016</v>
      </c>
    </row>
    <row r="2953" spans="1:21" ht="57" x14ac:dyDescent="0.45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2.75" x14ac:dyDescent="0.45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2.75" x14ac:dyDescent="0.45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2.75" x14ac:dyDescent="0.45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5" x14ac:dyDescent="0.45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2.75" x14ac:dyDescent="0.45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2.75" x14ac:dyDescent="0.45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2.75" x14ac:dyDescent="0.45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2.75" x14ac:dyDescent="0.45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2.75" x14ac:dyDescent="0.45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2016</v>
      </c>
    </row>
    <row r="2976" spans="1:21" ht="42.75" x14ac:dyDescent="0.45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2015</v>
      </c>
    </row>
    <row r="2982" spans="1:21" ht="42.75" x14ac:dyDescent="0.45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2.75" x14ac:dyDescent="0.45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5" x14ac:dyDescent="0.45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2.75" x14ac:dyDescent="0.45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2.75" x14ac:dyDescent="0.45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2.75" x14ac:dyDescent="0.45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2.75" x14ac:dyDescent="0.45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2.75" x14ac:dyDescent="0.45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2.75" x14ac:dyDescent="0.45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45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2.75" x14ac:dyDescent="0.45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2016</v>
      </c>
    </row>
    <row r="2993" spans="1:21" ht="42.75" x14ac:dyDescent="0.45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2.75" x14ac:dyDescent="0.45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45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2.75" x14ac:dyDescent="0.45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2.75" x14ac:dyDescent="0.45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2017</v>
      </c>
    </row>
    <row r="2998" spans="1:21" ht="28.5" x14ac:dyDescent="0.45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2.75" x14ac:dyDescent="0.45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2.75" x14ac:dyDescent="0.45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2.75" x14ac:dyDescent="0.45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2.75" x14ac:dyDescent="0.45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2.75" x14ac:dyDescent="0.45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5" x14ac:dyDescent="0.45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2.75" x14ac:dyDescent="0.45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2.75" x14ac:dyDescent="0.45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2.75" x14ac:dyDescent="0.45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5" x14ac:dyDescent="0.45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5" x14ac:dyDescent="0.45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2.75" x14ac:dyDescent="0.45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2016</v>
      </c>
    </row>
    <row r="3011" spans="1:21" ht="42.75" x14ac:dyDescent="0.45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(((J3011/60/60)/24)+DATE(1970,1,1))</f>
        <v>41939.569907407407</v>
      </c>
      <c r="T3011" s="16">
        <f t="shared" ref="T3011:T3074" si="238">(((I3011/60/60)/24)+DATE(1970,1,1))</f>
        <v>41969.611574074079</v>
      </c>
      <c r="U3011">
        <f t="shared" ref="U3011:U3074" si="239">YEAR(T3011)</f>
        <v>2014</v>
      </c>
    </row>
    <row r="3012" spans="1:21" ht="42.75" x14ac:dyDescent="0.45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2015</v>
      </c>
    </row>
    <row r="3013" spans="1:21" ht="42.75" x14ac:dyDescent="0.45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2.75" x14ac:dyDescent="0.45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2.75" x14ac:dyDescent="0.45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2.75" x14ac:dyDescent="0.45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2.75" x14ac:dyDescent="0.45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2.75" x14ac:dyDescent="0.45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2.75" x14ac:dyDescent="0.45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2.75" x14ac:dyDescent="0.45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2.75" x14ac:dyDescent="0.45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2.75" x14ac:dyDescent="0.45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2.75" x14ac:dyDescent="0.45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2.75" x14ac:dyDescent="0.45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2.75" x14ac:dyDescent="0.45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2.75" x14ac:dyDescent="0.45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2.75" x14ac:dyDescent="0.45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2.75" x14ac:dyDescent="0.45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2.75" x14ac:dyDescent="0.45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5" x14ac:dyDescent="0.45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2.75" x14ac:dyDescent="0.45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2.75" x14ac:dyDescent="0.45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1.25" x14ac:dyDescent="0.45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2.75" x14ac:dyDescent="0.45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2.75" x14ac:dyDescent="0.45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57" x14ac:dyDescent="0.45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5" x14ac:dyDescent="0.45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2.75" x14ac:dyDescent="0.45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" x14ac:dyDescent="0.45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2.75" x14ac:dyDescent="0.45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2.75" x14ac:dyDescent="0.45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2.75" x14ac:dyDescent="0.45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5" x14ac:dyDescent="0.45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2016</v>
      </c>
    </row>
    <row r="3044" spans="1:21" ht="42.75" x14ac:dyDescent="0.45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2.75" x14ac:dyDescent="0.45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2.75" x14ac:dyDescent="0.45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2.75" x14ac:dyDescent="0.45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2.75" x14ac:dyDescent="0.45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2.75" x14ac:dyDescent="0.45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2.75" x14ac:dyDescent="0.45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2.75" x14ac:dyDescent="0.45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5" x14ac:dyDescent="0.45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2.75" x14ac:dyDescent="0.45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28.5" x14ac:dyDescent="0.45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2.75" x14ac:dyDescent="0.45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2.75" x14ac:dyDescent="0.45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2.75" x14ac:dyDescent="0.45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2015</v>
      </c>
    </row>
    <row r="3058" spans="1:21" ht="42.75" x14ac:dyDescent="0.45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2.75" x14ac:dyDescent="0.45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2.75" x14ac:dyDescent="0.45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2.75" x14ac:dyDescent="0.45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5" x14ac:dyDescent="0.45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45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2.75" x14ac:dyDescent="0.45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2.75" x14ac:dyDescent="0.45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5" x14ac:dyDescent="0.45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2.75" x14ac:dyDescent="0.45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2.75" x14ac:dyDescent="0.45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2.75" x14ac:dyDescent="0.45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2.75" x14ac:dyDescent="0.45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2.75" x14ac:dyDescent="0.45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2.75" x14ac:dyDescent="0.45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2.75" x14ac:dyDescent="0.45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2.75" x14ac:dyDescent="0.45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2.75" x14ac:dyDescent="0.45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(((J3075/60/60)/24)+DATE(1970,1,1))</f>
        <v>42111.684027777781</v>
      </c>
      <c r="T3075" s="16">
        <f t="shared" ref="T3075:T3138" si="243">(((I3075/60/60)/24)+DATE(1970,1,1))</f>
        <v>42169.804861111115</v>
      </c>
      <c r="U3075">
        <f t="shared" ref="U3075:U3138" si="244">YEAR(T3075)</f>
        <v>2015</v>
      </c>
    </row>
    <row r="3076" spans="1:21" ht="57" x14ac:dyDescent="0.45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2.75" x14ac:dyDescent="0.45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5" x14ac:dyDescent="0.45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2.75" x14ac:dyDescent="0.45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2.75" x14ac:dyDescent="0.45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2.75" x14ac:dyDescent="0.45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2.75" x14ac:dyDescent="0.45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2.75" x14ac:dyDescent="0.45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2.75" x14ac:dyDescent="0.45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" x14ac:dyDescent="0.45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2.75" x14ac:dyDescent="0.45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2.75" x14ac:dyDescent="0.45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2.75" x14ac:dyDescent="0.45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2.75" x14ac:dyDescent="0.45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28.5" x14ac:dyDescent="0.45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2015</v>
      </c>
    </row>
    <row r="3091" spans="1:21" ht="28.5" x14ac:dyDescent="0.45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2.75" x14ac:dyDescent="0.45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2.75" x14ac:dyDescent="0.45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2.75" x14ac:dyDescent="0.45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2.75" x14ac:dyDescent="0.45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28.5" x14ac:dyDescent="0.45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2.75" x14ac:dyDescent="0.45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2.75" x14ac:dyDescent="0.45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2.75" x14ac:dyDescent="0.45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2.75" x14ac:dyDescent="0.45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2016</v>
      </c>
    </row>
    <row r="3101" spans="1:21" ht="42.75" x14ac:dyDescent="0.45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2.75" x14ac:dyDescent="0.45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2.75" x14ac:dyDescent="0.45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2.75" x14ac:dyDescent="0.45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5" x14ac:dyDescent="0.45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2.75" x14ac:dyDescent="0.45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2.75" x14ac:dyDescent="0.45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2.75" x14ac:dyDescent="0.45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2.75" x14ac:dyDescent="0.45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x14ac:dyDescent="0.45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2.75" x14ac:dyDescent="0.45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2.75" x14ac:dyDescent="0.45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28.5" x14ac:dyDescent="0.45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2.75" x14ac:dyDescent="0.45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2.75" x14ac:dyDescent="0.45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2.75" x14ac:dyDescent="0.45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2.75" x14ac:dyDescent="0.45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2.75" x14ac:dyDescent="0.45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2.75" x14ac:dyDescent="0.45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5" x14ac:dyDescent="0.45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2.75" x14ac:dyDescent="0.45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2.75" x14ac:dyDescent="0.45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5" x14ac:dyDescent="0.45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45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2.75" x14ac:dyDescent="0.45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28.5" x14ac:dyDescent="0.45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2015</v>
      </c>
    </row>
    <row r="3127" spans="1:21" x14ac:dyDescent="0.45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2016</v>
      </c>
    </row>
    <row r="3128" spans="1:21" ht="71.25" x14ac:dyDescent="0.45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2.75" x14ac:dyDescent="0.45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28.5" x14ac:dyDescent="0.45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(((J3139/60/60)/24)+DATE(1970,1,1))</f>
        <v>42807.885057870371</v>
      </c>
      <c r="T3139" s="16">
        <f t="shared" ref="T3139:T3202" si="248">(((I3139/60/60)/24)+DATE(1970,1,1))</f>
        <v>42858.8</v>
      </c>
      <c r="U3139">
        <f t="shared" ref="U3139:U3202" si="249">YEAR(T3139)</f>
        <v>2017</v>
      </c>
    </row>
    <row r="3140" spans="1:21" ht="57" x14ac:dyDescent="0.45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28.5" x14ac:dyDescent="0.45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2011</v>
      </c>
    </row>
    <row r="3153" spans="1:21" ht="28.5" x14ac:dyDescent="0.45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2012</v>
      </c>
    </row>
    <row r="3162" spans="1:21" ht="42.75" x14ac:dyDescent="0.45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28.5" x14ac:dyDescent="0.45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2.75" x14ac:dyDescent="0.45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2011</v>
      </c>
    </row>
    <row r="3178" spans="1:21" ht="42.75" x14ac:dyDescent="0.45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2012</v>
      </c>
    </row>
    <row r="3185" spans="1:21" ht="42.75" x14ac:dyDescent="0.45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2.75" x14ac:dyDescent="0.45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2.75" x14ac:dyDescent="0.45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2.75" x14ac:dyDescent="0.45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2.75" x14ac:dyDescent="0.45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2.75" x14ac:dyDescent="0.45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2.75" x14ac:dyDescent="0.45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2.75" x14ac:dyDescent="0.45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2.75" x14ac:dyDescent="0.45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2.75" x14ac:dyDescent="0.45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5" x14ac:dyDescent="0.45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2.75" x14ac:dyDescent="0.45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2.75" x14ac:dyDescent="0.45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2.75" x14ac:dyDescent="0.45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2.75" x14ac:dyDescent="0.45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(((J3203/60/60)/24)+DATE(1970,1,1))</f>
        <v>41861.767094907409</v>
      </c>
      <c r="T3203" s="16">
        <f t="shared" ref="T3203:T3266" si="253">(((I3203/60/60)/24)+DATE(1970,1,1))</f>
        <v>41882.767094907409</v>
      </c>
      <c r="U3203">
        <f t="shared" ref="U3203:U3266" si="254">YEAR(T3203)</f>
        <v>2014</v>
      </c>
    </row>
    <row r="3204" spans="1:21" ht="42.75" x14ac:dyDescent="0.45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28.5" x14ac:dyDescent="0.45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2.75" x14ac:dyDescent="0.45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2.75" x14ac:dyDescent="0.45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2.75" x14ac:dyDescent="0.45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2.75" x14ac:dyDescent="0.45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2016</v>
      </c>
    </row>
    <row r="3217" spans="1:21" ht="57" x14ac:dyDescent="0.45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2.75" x14ac:dyDescent="0.45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28.5" x14ac:dyDescent="0.45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2017</v>
      </c>
    </row>
    <row r="3227" spans="1:21" ht="42.75" x14ac:dyDescent="0.45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2017</v>
      </c>
    </row>
    <row r="3230" spans="1:21" ht="28.5" x14ac:dyDescent="0.45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2017</v>
      </c>
    </row>
    <row r="3237" spans="1:21" ht="42.75" x14ac:dyDescent="0.45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2015</v>
      </c>
    </row>
    <row r="3261" spans="1:21" ht="42.75" x14ac:dyDescent="0.45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(((J3267/60/60)/24)+DATE(1970,1,1))</f>
        <v>42311.711979166663</v>
      </c>
      <c r="T3267" s="16">
        <f t="shared" ref="T3267:T3330" si="258">(((I3267/60/60)/24)+DATE(1970,1,1))</f>
        <v>42341.708333333328</v>
      </c>
      <c r="U3267">
        <f t="shared" ref="U3267:U3330" si="259">YEAR(T3267)</f>
        <v>2015</v>
      </c>
    </row>
    <row r="3268" spans="1:21" ht="42.75" x14ac:dyDescent="0.45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2.75" x14ac:dyDescent="0.45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2.75" x14ac:dyDescent="0.45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2015</v>
      </c>
    </row>
    <row r="3322" spans="1:21" ht="42.75" x14ac:dyDescent="0.45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28.5" x14ac:dyDescent="0.45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(((J3331/60/60)/24)+DATE(1970,1,1))</f>
        <v>41837.323009259257</v>
      </c>
      <c r="T3331" s="16">
        <f t="shared" ref="T3331:T3394" si="263">(((I3331/60/60)/24)+DATE(1970,1,1))</f>
        <v>41847.958333333336</v>
      </c>
      <c r="U3331">
        <f t="shared" ref="U3331:U3394" si="264">YEAR(T3331)</f>
        <v>2014</v>
      </c>
    </row>
    <row r="3332" spans="1:21" ht="42.75" x14ac:dyDescent="0.45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2015</v>
      </c>
    </row>
    <row r="3371" spans="1:21" ht="42.75" x14ac:dyDescent="0.45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2017</v>
      </c>
    </row>
    <row r="3372" spans="1:21" ht="28.5" x14ac:dyDescent="0.45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(((J3395/60/60)/24)+DATE(1970,1,1))</f>
        <v>41923.921643518523</v>
      </c>
      <c r="T3395" s="16">
        <f t="shared" ref="T3395:T3458" si="268">(((I3395/60/60)/24)+DATE(1970,1,1))</f>
        <v>41949.031944444447</v>
      </c>
      <c r="U3395">
        <f t="shared" ref="U3395:U3458" si="269">YEAR(T3395)</f>
        <v>2014</v>
      </c>
    </row>
    <row r="3396" spans="1:21" ht="42.75" x14ac:dyDescent="0.45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28.5" x14ac:dyDescent="0.45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2.75" x14ac:dyDescent="0.45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(((J3459/60/60)/24)+DATE(1970,1,1))</f>
        <v>42016.706678240742</v>
      </c>
      <c r="T3459" s="16">
        <f t="shared" ref="T3459:T3522" si="273">(((I3459/60/60)/24)+DATE(1970,1,1))</f>
        <v>42047.249305555553</v>
      </c>
      <c r="U3459">
        <f t="shared" ref="U3459:U3522" si="274">YEAR(T3459)</f>
        <v>2015</v>
      </c>
    </row>
    <row r="3460" spans="1:21" ht="42.75" x14ac:dyDescent="0.45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2015</v>
      </c>
    </row>
    <row r="3484" spans="1:21" ht="42.75" x14ac:dyDescent="0.45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28.5" x14ac:dyDescent="0.45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(((J3523/60/60)/24)+DATE(1970,1,1))</f>
        <v>41881.361342592594</v>
      </c>
      <c r="T3523" s="16">
        <f t="shared" ref="T3523:T3586" si="278">(((I3523/60/60)/24)+DATE(1970,1,1))</f>
        <v>41911.361342592594</v>
      </c>
      <c r="U3523">
        <f t="shared" ref="U3523:U3586" si="279">YEAR(T3523)</f>
        <v>2014</v>
      </c>
    </row>
    <row r="3524" spans="1:21" ht="42.75" x14ac:dyDescent="0.45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2017</v>
      </c>
    </row>
    <row r="3531" spans="1:21" ht="42.75" x14ac:dyDescent="0.45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2.75" x14ac:dyDescent="0.45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2.75" x14ac:dyDescent="0.45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2015</v>
      </c>
    </row>
    <row r="3569" spans="1:21" ht="42.75" x14ac:dyDescent="0.45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2015</v>
      </c>
    </row>
    <row r="3572" spans="1:21" ht="42.75" x14ac:dyDescent="0.45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(((J3587/60/60)/24)+DATE(1970,1,1))</f>
        <v>41964.716319444444</v>
      </c>
      <c r="T3587" s="16">
        <f t="shared" ref="T3587:T3650" si="283">(((I3587/60/60)/24)+DATE(1970,1,1))</f>
        <v>41994.716319444444</v>
      </c>
      <c r="U3587">
        <f t="shared" ref="U3587:U3650" si="284">YEAR(T3587)</f>
        <v>2014</v>
      </c>
    </row>
    <row r="3588" spans="1:21" x14ac:dyDescent="0.45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2015</v>
      </c>
    </row>
    <row r="3594" spans="1:21" ht="42.75" x14ac:dyDescent="0.45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2015</v>
      </c>
    </row>
    <row r="3595" spans="1:21" ht="42.75" x14ac:dyDescent="0.45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2015</v>
      </c>
    </row>
    <row r="3596" spans="1:21" ht="42.75" x14ac:dyDescent="0.45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2015</v>
      </c>
    </row>
    <row r="3604" spans="1:21" ht="42.75" x14ac:dyDescent="0.45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2.75" x14ac:dyDescent="0.45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2.75" x14ac:dyDescent="0.45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2.75" x14ac:dyDescent="0.45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2.75" x14ac:dyDescent="0.45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2.75" x14ac:dyDescent="0.45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2.75" x14ac:dyDescent="0.45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2.75" x14ac:dyDescent="0.45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2017</v>
      </c>
    </row>
    <row r="3637" spans="1:21" ht="28.5" x14ac:dyDescent="0.45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2.75" x14ac:dyDescent="0.45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" x14ac:dyDescent="0.45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2015</v>
      </c>
    </row>
    <row r="3640" spans="1:21" ht="28.5" x14ac:dyDescent="0.45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2.75" x14ac:dyDescent="0.45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1.25" x14ac:dyDescent="0.45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2.75" x14ac:dyDescent="0.45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" x14ac:dyDescent="0.45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2.75" x14ac:dyDescent="0.45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2.75" x14ac:dyDescent="0.45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2.75" x14ac:dyDescent="0.45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2.75" x14ac:dyDescent="0.45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2.75" x14ac:dyDescent="0.45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(((J3651/60/60)/24)+DATE(1970,1,1))</f>
        <v>41780.712893518517</v>
      </c>
      <c r="T3651" s="16">
        <f t="shared" ref="T3651:T3714" si="288">(((I3651/60/60)/24)+DATE(1970,1,1))</f>
        <v>41806.712893518517</v>
      </c>
      <c r="U3651">
        <f t="shared" ref="U3651:U3714" si="289">YEAR(T3651)</f>
        <v>2014</v>
      </c>
    </row>
    <row r="3652" spans="1:21" ht="42.75" x14ac:dyDescent="0.45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28.5" x14ac:dyDescent="0.45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2.75" x14ac:dyDescent="0.45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28.5" x14ac:dyDescent="0.45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2015</v>
      </c>
    </row>
    <row r="3698" spans="1:21" ht="42.75" x14ac:dyDescent="0.45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2015</v>
      </c>
    </row>
    <row r="3699" spans="1:21" ht="42.75" x14ac:dyDescent="0.45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28.5" x14ac:dyDescent="0.45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28.5" x14ac:dyDescent="0.45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(((J3715/60/60)/24)+DATE(1970,1,1))</f>
        <v>42505.738032407404</v>
      </c>
      <c r="T3715" s="16">
        <f t="shared" ref="T3715:T3778" si="293">(((I3715/60/60)/24)+DATE(1970,1,1))</f>
        <v>42525.738032407404</v>
      </c>
      <c r="U3715">
        <f t="shared" ref="U3715:U3778" si="294">YEAR(T3715)</f>
        <v>2016</v>
      </c>
    </row>
    <row r="3716" spans="1:21" ht="42.75" x14ac:dyDescent="0.45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2016</v>
      </c>
    </row>
    <row r="3719" spans="1:21" ht="42.75" x14ac:dyDescent="0.45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2015</v>
      </c>
    </row>
    <row r="3734" spans="1:21" ht="42.75" x14ac:dyDescent="0.45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2015</v>
      </c>
    </row>
    <row r="3735" spans="1:21" ht="42.75" x14ac:dyDescent="0.45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2.75" x14ac:dyDescent="0.45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2.75" x14ac:dyDescent="0.45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5.5" x14ac:dyDescent="0.45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2.75" x14ac:dyDescent="0.45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" x14ac:dyDescent="0.45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2.75" x14ac:dyDescent="0.45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2.75" x14ac:dyDescent="0.45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2.75" x14ac:dyDescent="0.45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2.75" x14ac:dyDescent="0.45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2.75" x14ac:dyDescent="0.45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5" x14ac:dyDescent="0.45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5" x14ac:dyDescent="0.45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2.75" x14ac:dyDescent="0.45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2.75" x14ac:dyDescent="0.45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2.75" x14ac:dyDescent="0.45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5" x14ac:dyDescent="0.45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2.75" x14ac:dyDescent="0.45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2.75" x14ac:dyDescent="0.45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28.5" x14ac:dyDescent="0.45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2.75" x14ac:dyDescent="0.45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2.75" x14ac:dyDescent="0.45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2.75" x14ac:dyDescent="0.45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2.75" x14ac:dyDescent="0.45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5" x14ac:dyDescent="0.45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2.75" x14ac:dyDescent="0.45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5" x14ac:dyDescent="0.45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2.75" x14ac:dyDescent="0.45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2.75" x14ac:dyDescent="0.45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" x14ac:dyDescent="0.45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2.75" x14ac:dyDescent="0.45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(((J3779/60/60)/24)+DATE(1970,1,1))</f>
        <v>41887.111354166671</v>
      </c>
      <c r="T3779" s="16">
        <f t="shared" ref="T3779:T3842" si="298">(((I3779/60/60)/24)+DATE(1970,1,1))</f>
        <v>41909.166666666664</v>
      </c>
      <c r="U3779">
        <f t="shared" ref="U3779:U3842" si="299">YEAR(T3779)</f>
        <v>2014</v>
      </c>
    </row>
    <row r="3780" spans="1:21" ht="28.5" x14ac:dyDescent="0.45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2015</v>
      </c>
    </row>
    <row r="3781" spans="1:21" ht="28.5" x14ac:dyDescent="0.45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2.75" x14ac:dyDescent="0.45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2.75" x14ac:dyDescent="0.45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2.75" x14ac:dyDescent="0.45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2.75" x14ac:dyDescent="0.45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2.75" x14ac:dyDescent="0.45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2.75" x14ac:dyDescent="0.45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2.75" x14ac:dyDescent="0.45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2.75" x14ac:dyDescent="0.45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1.25" x14ac:dyDescent="0.45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2.75" x14ac:dyDescent="0.45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2.75" x14ac:dyDescent="0.45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5" x14ac:dyDescent="0.45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5" x14ac:dyDescent="0.45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2.75" x14ac:dyDescent="0.45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2.75" x14ac:dyDescent="0.45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2.75" x14ac:dyDescent="0.45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2.75" x14ac:dyDescent="0.45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2017</v>
      </c>
    </row>
    <row r="3799" spans="1:21" ht="42.75" x14ac:dyDescent="0.45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2.75" x14ac:dyDescent="0.45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28.5" x14ac:dyDescent="0.45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2.75" x14ac:dyDescent="0.45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2015</v>
      </c>
    </row>
    <row r="3803" spans="1:21" ht="42.75" x14ac:dyDescent="0.45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2015</v>
      </c>
    </row>
    <row r="3804" spans="1:21" ht="42.75" x14ac:dyDescent="0.45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5" x14ac:dyDescent="0.45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2.75" x14ac:dyDescent="0.45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2.75" x14ac:dyDescent="0.45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2.75" x14ac:dyDescent="0.45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2.75" x14ac:dyDescent="0.45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28.5" x14ac:dyDescent="0.45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2016</v>
      </c>
    </row>
    <row r="3824" spans="1:21" ht="57" x14ac:dyDescent="0.45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2016</v>
      </c>
    </row>
    <row r="3825" spans="1:21" ht="42.75" x14ac:dyDescent="0.45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(((J3843/60/60)/24)+DATE(1970,1,1))</f>
        <v>41780.785729166666</v>
      </c>
      <c r="T3843" s="16">
        <f t="shared" ref="T3843:T3906" si="303">(((I3843/60/60)/24)+DATE(1970,1,1))</f>
        <v>41840.785729166666</v>
      </c>
      <c r="U3843">
        <f t="shared" ref="U3843:U3906" si="304">YEAR(T3843)</f>
        <v>2014</v>
      </c>
    </row>
    <row r="3844" spans="1:21" ht="42.75" x14ac:dyDescent="0.45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2015</v>
      </c>
    </row>
    <row r="3853" spans="1:21" ht="42.75" x14ac:dyDescent="0.45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2.75" x14ac:dyDescent="0.45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x14ac:dyDescent="0.45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5" x14ac:dyDescent="0.45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2.75" x14ac:dyDescent="0.45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5" x14ac:dyDescent="0.45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2.75" x14ac:dyDescent="0.45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2.75" x14ac:dyDescent="0.45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2.75" x14ac:dyDescent="0.45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2.75" x14ac:dyDescent="0.45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2.75" x14ac:dyDescent="0.45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2.75" x14ac:dyDescent="0.45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2.75" x14ac:dyDescent="0.45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2.75" x14ac:dyDescent="0.45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2015</v>
      </c>
    </row>
    <row r="3882" spans="1:21" ht="42.75" x14ac:dyDescent="0.45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5" x14ac:dyDescent="0.45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2.75" x14ac:dyDescent="0.45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2.75" x14ac:dyDescent="0.45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2.75" x14ac:dyDescent="0.45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2.75" x14ac:dyDescent="0.45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45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2.75" x14ac:dyDescent="0.45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2015</v>
      </c>
    </row>
    <row r="3892" spans="1:21" ht="42.75" x14ac:dyDescent="0.45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2015</v>
      </c>
    </row>
    <row r="3900" spans="1:21" ht="57" x14ac:dyDescent="0.45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2.75" x14ac:dyDescent="0.45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(((J3907/60/60)/24)+DATE(1970,1,1))</f>
        <v>42124.623877314814</v>
      </c>
      <c r="T3907" s="16">
        <f t="shared" ref="T3907:T3970" si="308">(((I3907/60/60)/24)+DATE(1970,1,1))</f>
        <v>42166.958333333328</v>
      </c>
      <c r="U3907">
        <f t="shared" ref="U3907:U3970" si="309">YEAR(T3907)</f>
        <v>2015</v>
      </c>
    </row>
    <row r="3908" spans="1:21" ht="42.75" x14ac:dyDescent="0.45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2016</v>
      </c>
    </row>
    <row r="3922" spans="1:21" ht="42.75" x14ac:dyDescent="0.45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2015</v>
      </c>
    </row>
    <row r="3943" spans="1:21" ht="57" x14ac:dyDescent="0.45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2016</v>
      </c>
    </row>
    <row r="3963" spans="1:21" ht="42.75" x14ac:dyDescent="0.45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(((J3971/60/60)/24)+DATE(1970,1,1))</f>
        <v>42601.854699074072</v>
      </c>
      <c r="T3971" s="16">
        <f t="shared" ref="T3971:T4034" si="313">(((I3971/60/60)/24)+DATE(1970,1,1))</f>
        <v>42611.163194444445</v>
      </c>
      <c r="U3971">
        <f t="shared" ref="U3971:U4034" si="314">YEAR(T3971)</f>
        <v>2016</v>
      </c>
    </row>
    <row r="3972" spans="1:21" ht="57" x14ac:dyDescent="0.45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28.5" x14ac:dyDescent="0.45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2015</v>
      </c>
    </row>
    <row r="3975" spans="1:21" ht="42.75" x14ac:dyDescent="0.45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2015</v>
      </c>
    </row>
    <row r="3981" spans="1:21" ht="42.75" x14ac:dyDescent="0.45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2.75" x14ac:dyDescent="0.45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28.5" x14ac:dyDescent="0.45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2.75" x14ac:dyDescent="0.45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2015</v>
      </c>
    </row>
    <row r="4014" spans="1:21" ht="42.75" x14ac:dyDescent="0.45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2015</v>
      </c>
    </row>
    <row r="4025" spans="1:21" ht="42.75" x14ac:dyDescent="0.45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(((J4035/60/60)/24)+DATE(1970,1,1))</f>
        <v>42614.268796296295</v>
      </c>
      <c r="T4035" s="16">
        <f t="shared" ref="T4035:T4098" si="318">(((I4035/60/60)/24)+DATE(1970,1,1))</f>
        <v>42645.375</v>
      </c>
      <c r="U4035">
        <f t="shared" ref="U4035:U4098" si="319">YEAR(T4035)</f>
        <v>2016</v>
      </c>
    </row>
    <row r="4036" spans="1:21" ht="42.75" x14ac:dyDescent="0.45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2015</v>
      </c>
    </row>
    <row r="4045" spans="1:21" ht="42.75" x14ac:dyDescent="0.45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2015</v>
      </c>
    </row>
    <row r="4050" spans="1:21" ht="42.75" x14ac:dyDescent="0.45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2.75" x14ac:dyDescent="0.45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2017</v>
      </c>
    </row>
    <row r="4071" spans="1:21" ht="42.75" x14ac:dyDescent="0.45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2.75" x14ac:dyDescent="0.45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2.75" x14ac:dyDescent="0.45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2017</v>
      </c>
    </row>
    <row r="4081" spans="1:21" ht="42.75" x14ac:dyDescent="0.45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2016</v>
      </c>
    </row>
    <row r="4086" spans="1:21" ht="42.75" x14ac:dyDescent="0.45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2015</v>
      </c>
    </row>
    <row r="4091" spans="1:21" ht="42.75" x14ac:dyDescent="0.45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2015</v>
      </c>
    </row>
    <row r="4094" spans="1:21" ht="42.75" x14ac:dyDescent="0.45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(((J4099/60/60)/24)+DATE(1970,1,1))</f>
        <v>42344.824502314819</v>
      </c>
      <c r="T4099" s="16">
        <f t="shared" ref="T4099:T4115" si="323">(((I4099/60/60)/24)+DATE(1970,1,1))</f>
        <v>42400.996527777781</v>
      </c>
      <c r="U4099">
        <f t="shared" ref="U4099:U4115" si="324">YEAR(T4099)</f>
        <v>2016</v>
      </c>
    </row>
    <row r="4100" spans="1:21" ht="42.75" x14ac:dyDescent="0.45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2017</v>
      </c>
    </row>
    <row r="4104" spans="1:21" ht="42.75" x14ac:dyDescent="0.45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2016</v>
      </c>
    </row>
  </sheetData>
  <autoFilter ref="A1:T4115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6565"/>
        <color rgb="FF65BDFF"/>
      </colorScale>
    </cfRule>
  </conditionalFormatting>
  <pageMargins left="0.7" right="0.7" top="0.75" bottom="0.75" header="0.3" footer="0.3"/>
  <pageSetup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17FD3-9EE4-48FF-A482-892652FC6685}">
  <dimension ref="A1:C6"/>
  <sheetViews>
    <sheetView workbookViewId="0">
      <selection activeCell="H26" sqref="H26"/>
    </sheetView>
  </sheetViews>
  <sheetFormatPr defaultRowHeight="14.25" x14ac:dyDescent="0.45"/>
  <cols>
    <col min="1" max="1" width="13.53125" bestFit="1" customWidth="1"/>
    <col min="2" max="2" width="9.86328125" style="14" bestFit="1" customWidth="1"/>
    <col min="3" max="3" width="10.86328125" style="14" bestFit="1" customWidth="1"/>
  </cols>
  <sheetData>
    <row r="1" spans="1:3" x14ac:dyDescent="0.45">
      <c r="B1" s="14" t="s">
        <v>8388</v>
      </c>
      <c r="C1" s="14" t="s">
        <v>8389</v>
      </c>
    </row>
    <row r="2" spans="1:3" x14ac:dyDescent="0.45">
      <c r="A2" t="s">
        <v>8384</v>
      </c>
      <c r="B2" s="21" t="e">
        <f>AVERAGE(#REF!)</f>
        <v>#REF!</v>
      </c>
      <c r="C2" s="21" t="e">
        <f>AVERAGE(#REF!)</f>
        <v>#REF!</v>
      </c>
    </row>
    <row r="3" spans="1:3" x14ac:dyDescent="0.45">
      <c r="A3" t="s">
        <v>8385</v>
      </c>
      <c r="B3" s="21" t="e">
        <f>MEDIAN(#REF!)</f>
        <v>#REF!</v>
      </c>
      <c r="C3" s="21" t="e">
        <f>MEDIAN(#REF!)</f>
        <v>#REF!</v>
      </c>
    </row>
    <row r="4" spans="1:3" x14ac:dyDescent="0.45">
      <c r="B4" s="21"/>
      <c r="C4" s="21"/>
    </row>
    <row r="5" spans="1:3" x14ac:dyDescent="0.45">
      <c r="A5" t="s">
        <v>8386</v>
      </c>
      <c r="B5" s="21" t="e">
        <f>AVERAGE(#REF!)</f>
        <v>#REF!</v>
      </c>
      <c r="C5" s="21" t="e">
        <f>AVERAGE(#REF!)</f>
        <v>#REF!</v>
      </c>
    </row>
    <row r="6" spans="1:3" x14ac:dyDescent="0.45">
      <c r="A6" t="s">
        <v>8387</v>
      </c>
      <c r="B6" s="21" t="e">
        <f>MEDIAN(#REF!)</f>
        <v>#REF!</v>
      </c>
      <c r="C6" s="21" t="e">
        <f>MEDIAN(#REF!)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B646-F58D-49C0-96C7-A9BBCF7B2D8F}">
  <dimension ref="A1:D6"/>
  <sheetViews>
    <sheetView tabSelected="1" zoomScale="85" zoomScaleNormal="115" workbookViewId="0">
      <pane xSplit="1" topLeftCell="C1" activePane="topRight" state="frozen"/>
      <selection pane="topRight" activeCell="E18" sqref="E18"/>
    </sheetView>
  </sheetViews>
  <sheetFormatPr defaultRowHeight="14.25" x14ac:dyDescent="0.45"/>
  <cols>
    <col min="1" max="1" width="30.1328125" bestFit="1" customWidth="1"/>
    <col min="2" max="2" width="115.33203125" bestFit="1" customWidth="1"/>
    <col min="3" max="3" width="10.19921875" style="5" bestFit="1" customWidth="1"/>
    <col min="4" max="4" width="9.06640625" style="7"/>
  </cols>
  <sheetData>
    <row r="1" spans="1:4" x14ac:dyDescent="0.45">
      <c r="A1" s="18" t="s">
        <v>8380</v>
      </c>
      <c r="B1" s="18" t="s">
        <v>8381</v>
      </c>
      <c r="C1" s="20" t="s">
        <v>8382</v>
      </c>
      <c r="D1" s="19" t="s">
        <v>8383</v>
      </c>
    </row>
    <row r="2" spans="1:4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7">
        <f>VLOOKUP(A2, Kickstarter!B:E, 4, 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7">
        <f>VLOOKUP(A3, Kickstarter!B:E, 4, 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7">
        <f>VLOOKUP(A4, Kickstarter!B:E, 4, FALSE)</f>
        <v>2576</v>
      </c>
    </row>
    <row r="5" spans="1:4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7">
        <f>VLOOKUP(A5, Kickstarter!B:E, 4, FALSE)</f>
        <v>1168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7">
        <f>VLOOKUP(A6, Kickstarter!B:E, 4, FALSE)</f>
        <v>4137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 Medero Marquez</cp:lastModifiedBy>
  <cp:lastPrinted>2022-08-18T11:06:31Z</cp:lastPrinted>
  <dcterms:created xsi:type="dcterms:W3CDTF">2017-04-20T15:17:24Z</dcterms:created>
  <dcterms:modified xsi:type="dcterms:W3CDTF">2022-08-18T20:01:57Z</dcterms:modified>
</cp:coreProperties>
</file>