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7235" windowHeight="8070" activeTab="1"/>
  </bookViews>
  <sheets>
    <sheet name="result" sheetId="1" r:id="rId1"/>
    <sheet name="sigmoidFitting" sheetId="2" r:id="rId2"/>
  </sheets>
  <definedNames>
    <definedName name="solver_adj" localSheetId="1" hidden="1">sigmoidFitting!$B$2:$B$4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sigmoidFitting!$I$2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F3" i="2" l="1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2" i="2"/>
  <c r="G2" i="2" s="1"/>
  <c r="I2" i="2" l="1"/>
</calcChain>
</file>

<file path=xl/sharedStrings.xml><?xml version="1.0" encoding="utf-8"?>
<sst xmlns="http://schemas.openxmlformats.org/spreadsheetml/2006/main" count="12" uniqueCount="11">
  <si>
    <t>Round</t>
  </si>
  <si>
    <t>Condition1</t>
  </si>
  <si>
    <t>a</t>
    <phoneticPr fontId="18"/>
  </si>
  <si>
    <t>diff2</t>
    <phoneticPr fontId="18"/>
  </si>
  <si>
    <t>b</t>
    <phoneticPr fontId="18"/>
  </si>
  <si>
    <t>c</t>
    <phoneticPr fontId="18"/>
  </si>
  <si>
    <t>sum_diff2</t>
    <phoneticPr fontId="18"/>
  </si>
  <si>
    <t>Sigmoid function fitting</t>
    <phoneticPr fontId="18"/>
  </si>
  <si>
    <t>Sigmoid fitting</t>
    <phoneticPr fontId="18"/>
  </si>
  <si>
    <t>result(person=1,try=1000)</t>
    <phoneticPr fontId="18"/>
  </si>
  <si>
    <t>シグモイド関数に原点移動と定数倍の変数を追加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</si>
</sst>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Condition1</c:v>
                </c:pt>
              </c:strCache>
            </c:strRef>
          </c:tx>
          <c:marker>
            <c:symbol val="none"/>
          </c:marker>
          <c:xVal>
            <c:numRef>
              <c:f>result!$A$2:$A$100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result!$B$2:$B$100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7.0000000000000001E-3</c:v>
                </c:pt>
                <c:pt idx="22">
                  <c:v>8.9999999999999993E-3</c:v>
                </c:pt>
                <c:pt idx="23">
                  <c:v>1.2E-2</c:v>
                </c:pt>
                <c:pt idx="24">
                  <c:v>1.6E-2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2.9000000000000001E-2</c:v>
                </c:pt>
                <c:pt idx="28">
                  <c:v>0.03</c:v>
                </c:pt>
                <c:pt idx="29">
                  <c:v>3.5999999999999997E-2</c:v>
                </c:pt>
                <c:pt idx="30">
                  <c:v>4.1000000000000002E-2</c:v>
                </c:pt>
                <c:pt idx="31">
                  <c:v>4.5999999999999999E-2</c:v>
                </c:pt>
                <c:pt idx="32">
                  <c:v>5.2999999999999999E-2</c:v>
                </c:pt>
                <c:pt idx="33">
                  <c:v>5.8999999999999997E-2</c:v>
                </c:pt>
                <c:pt idx="34">
                  <c:v>7.0000000000000007E-2</c:v>
                </c:pt>
                <c:pt idx="35">
                  <c:v>8.2000000000000003E-2</c:v>
                </c:pt>
                <c:pt idx="36">
                  <c:v>9.4E-2</c:v>
                </c:pt>
                <c:pt idx="37">
                  <c:v>0.11</c:v>
                </c:pt>
                <c:pt idx="38">
                  <c:v>0.121</c:v>
                </c:pt>
                <c:pt idx="39">
                  <c:v>0.13800000000000001</c:v>
                </c:pt>
                <c:pt idx="40">
                  <c:v>0.152</c:v>
                </c:pt>
                <c:pt idx="41">
                  <c:v>0.17199999999999999</c:v>
                </c:pt>
                <c:pt idx="42">
                  <c:v>0.188</c:v>
                </c:pt>
                <c:pt idx="43">
                  <c:v>0.20899999999999999</c:v>
                </c:pt>
                <c:pt idx="44">
                  <c:v>0.23799999999999999</c:v>
                </c:pt>
                <c:pt idx="45">
                  <c:v>0.25900000000000001</c:v>
                </c:pt>
                <c:pt idx="46">
                  <c:v>0.28599999999999998</c:v>
                </c:pt>
                <c:pt idx="47">
                  <c:v>0.30599999999999999</c:v>
                </c:pt>
                <c:pt idx="48">
                  <c:v>0.33</c:v>
                </c:pt>
                <c:pt idx="49">
                  <c:v>0.35799999999999998</c:v>
                </c:pt>
                <c:pt idx="50">
                  <c:v>0.38800000000000001</c:v>
                </c:pt>
                <c:pt idx="51">
                  <c:v>0.41499999999999998</c:v>
                </c:pt>
                <c:pt idx="52">
                  <c:v>0.442</c:v>
                </c:pt>
                <c:pt idx="53">
                  <c:v>0.47</c:v>
                </c:pt>
                <c:pt idx="54">
                  <c:v>0.498</c:v>
                </c:pt>
                <c:pt idx="55">
                  <c:v>0.52700000000000002</c:v>
                </c:pt>
                <c:pt idx="56">
                  <c:v>0.55700000000000005</c:v>
                </c:pt>
                <c:pt idx="57">
                  <c:v>0.58299999999999996</c:v>
                </c:pt>
                <c:pt idx="58">
                  <c:v>0.60099999999999998</c:v>
                </c:pt>
                <c:pt idx="59">
                  <c:v>0.623</c:v>
                </c:pt>
                <c:pt idx="60">
                  <c:v>0.65</c:v>
                </c:pt>
                <c:pt idx="61">
                  <c:v>0.68100000000000005</c:v>
                </c:pt>
                <c:pt idx="62">
                  <c:v>0.71099999999999997</c:v>
                </c:pt>
                <c:pt idx="63">
                  <c:v>0.73899999999999999</c:v>
                </c:pt>
                <c:pt idx="64">
                  <c:v>0.76</c:v>
                </c:pt>
                <c:pt idx="65">
                  <c:v>0.78900000000000003</c:v>
                </c:pt>
                <c:pt idx="66">
                  <c:v>0.81</c:v>
                </c:pt>
                <c:pt idx="67">
                  <c:v>0.83199999999999996</c:v>
                </c:pt>
                <c:pt idx="68">
                  <c:v>0.85199999999999998</c:v>
                </c:pt>
                <c:pt idx="69">
                  <c:v>0.86699999999999999</c:v>
                </c:pt>
                <c:pt idx="70">
                  <c:v>0.876</c:v>
                </c:pt>
                <c:pt idx="71">
                  <c:v>0.89300000000000002</c:v>
                </c:pt>
                <c:pt idx="72">
                  <c:v>0.90800000000000003</c:v>
                </c:pt>
                <c:pt idx="73">
                  <c:v>0.91900000000000004</c:v>
                </c:pt>
                <c:pt idx="74">
                  <c:v>0.93100000000000005</c:v>
                </c:pt>
                <c:pt idx="75">
                  <c:v>0.95</c:v>
                </c:pt>
                <c:pt idx="76">
                  <c:v>0.95899999999999996</c:v>
                </c:pt>
                <c:pt idx="77">
                  <c:v>0.97</c:v>
                </c:pt>
                <c:pt idx="78">
                  <c:v>0.97399999999999998</c:v>
                </c:pt>
                <c:pt idx="79">
                  <c:v>0.97699999999999998</c:v>
                </c:pt>
                <c:pt idx="80">
                  <c:v>0.98699999999999999</c:v>
                </c:pt>
                <c:pt idx="81">
                  <c:v>0.99099999999999999</c:v>
                </c:pt>
                <c:pt idx="82">
                  <c:v>0.99399999999999999</c:v>
                </c:pt>
                <c:pt idx="83">
                  <c:v>0.995</c:v>
                </c:pt>
                <c:pt idx="84">
                  <c:v>0.997</c:v>
                </c:pt>
                <c:pt idx="85">
                  <c:v>0.999</c:v>
                </c:pt>
                <c:pt idx="86">
                  <c:v>0.999</c:v>
                </c:pt>
                <c:pt idx="87">
                  <c:v>0.999</c:v>
                </c:pt>
                <c:pt idx="88">
                  <c:v>0.999</c:v>
                </c:pt>
                <c:pt idx="89">
                  <c:v>0.999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15520"/>
        <c:axId val="287138176"/>
      </c:scatterChart>
      <c:valAx>
        <c:axId val="28711552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番号を読み上げる回数</a:t>
                </a:r>
                <a:r>
                  <a:rPr lang="en-US" altLang="ja-JP"/>
                  <a:t>[</a:t>
                </a:r>
                <a:r>
                  <a:rPr lang="ja-JP" altLang="en-US"/>
                  <a:t>回</a:t>
                </a:r>
                <a:r>
                  <a:rPr lang="en-US" altLang="ja-JP"/>
                  <a:t>]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87138176"/>
        <c:crosses val="autoZero"/>
        <c:crossBetween val="midCat"/>
      </c:valAx>
      <c:valAx>
        <c:axId val="28713817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ビンゴ！する確率</a:t>
                </a:r>
                <a:r>
                  <a:rPr lang="en-US" altLang="ja-JP"/>
                  <a:t>[%]</a:t>
                </a:r>
                <a:endParaRPr lang="ja-JP"/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crossAx val="287115520"/>
        <c:crosses val="autoZero"/>
        <c:crossBetween val="midCat"/>
        <c:majorUnit val="0.2"/>
        <c:min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 b="0">
          <a:latin typeface="Migu 2M" panose="020B0509020203020207" pitchFamily="49" charset="-128"/>
          <a:ea typeface="Migu 2M" panose="020B0509020203020207" pitchFamily="49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sigmoidFitting!$E$1</c:f>
              <c:strCache>
                <c:ptCount val="1"/>
                <c:pt idx="0">
                  <c:v>result(person=1,try=1000)</c:v>
                </c:pt>
              </c:strCache>
            </c:strRef>
          </c:tx>
          <c:marker>
            <c:symbol val="none"/>
          </c:marker>
          <c:xVal>
            <c:numRef>
              <c:f>sigmoidFitting!$D$2:$D$100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sigmoidFitting!$E$2:$E$100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7.0000000000000001E-3</c:v>
                </c:pt>
                <c:pt idx="22">
                  <c:v>8.9999999999999993E-3</c:v>
                </c:pt>
                <c:pt idx="23">
                  <c:v>1.2E-2</c:v>
                </c:pt>
                <c:pt idx="24">
                  <c:v>1.6E-2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2.9000000000000001E-2</c:v>
                </c:pt>
                <c:pt idx="28">
                  <c:v>0.03</c:v>
                </c:pt>
                <c:pt idx="29">
                  <c:v>3.5999999999999997E-2</c:v>
                </c:pt>
                <c:pt idx="30">
                  <c:v>4.1000000000000002E-2</c:v>
                </c:pt>
                <c:pt idx="31">
                  <c:v>4.5999999999999999E-2</c:v>
                </c:pt>
                <c:pt idx="32">
                  <c:v>5.2999999999999999E-2</c:v>
                </c:pt>
                <c:pt idx="33">
                  <c:v>5.8999999999999997E-2</c:v>
                </c:pt>
                <c:pt idx="34">
                  <c:v>7.0000000000000007E-2</c:v>
                </c:pt>
                <c:pt idx="35">
                  <c:v>8.2000000000000003E-2</c:v>
                </c:pt>
                <c:pt idx="36">
                  <c:v>9.4E-2</c:v>
                </c:pt>
                <c:pt idx="37">
                  <c:v>0.11</c:v>
                </c:pt>
                <c:pt idx="38">
                  <c:v>0.121</c:v>
                </c:pt>
                <c:pt idx="39">
                  <c:v>0.13800000000000001</c:v>
                </c:pt>
                <c:pt idx="40">
                  <c:v>0.152</c:v>
                </c:pt>
                <c:pt idx="41">
                  <c:v>0.17199999999999999</c:v>
                </c:pt>
                <c:pt idx="42">
                  <c:v>0.188</c:v>
                </c:pt>
                <c:pt idx="43">
                  <c:v>0.20899999999999999</c:v>
                </c:pt>
                <c:pt idx="44">
                  <c:v>0.23799999999999999</c:v>
                </c:pt>
                <c:pt idx="45">
                  <c:v>0.25900000000000001</c:v>
                </c:pt>
                <c:pt idx="46">
                  <c:v>0.28599999999999998</c:v>
                </c:pt>
                <c:pt idx="47">
                  <c:v>0.30599999999999999</c:v>
                </c:pt>
                <c:pt idx="48">
                  <c:v>0.33</c:v>
                </c:pt>
                <c:pt idx="49">
                  <c:v>0.35799999999999998</c:v>
                </c:pt>
                <c:pt idx="50">
                  <c:v>0.38800000000000001</c:v>
                </c:pt>
                <c:pt idx="51">
                  <c:v>0.41499999999999998</c:v>
                </c:pt>
                <c:pt idx="52">
                  <c:v>0.442</c:v>
                </c:pt>
                <c:pt idx="53">
                  <c:v>0.47</c:v>
                </c:pt>
                <c:pt idx="54">
                  <c:v>0.498</c:v>
                </c:pt>
                <c:pt idx="55">
                  <c:v>0.52700000000000002</c:v>
                </c:pt>
                <c:pt idx="56">
                  <c:v>0.55700000000000005</c:v>
                </c:pt>
                <c:pt idx="57">
                  <c:v>0.58299999999999996</c:v>
                </c:pt>
                <c:pt idx="58">
                  <c:v>0.60099999999999998</c:v>
                </c:pt>
                <c:pt idx="59">
                  <c:v>0.623</c:v>
                </c:pt>
                <c:pt idx="60">
                  <c:v>0.65</c:v>
                </c:pt>
                <c:pt idx="61">
                  <c:v>0.68100000000000005</c:v>
                </c:pt>
                <c:pt idx="62">
                  <c:v>0.71099999999999997</c:v>
                </c:pt>
                <c:pt idx="63">
                  <c:v>0.73899999999999999</c:v>
                </c:pt>
                <c:pt idx="64">
                  <c:v>0.76</c:v>
                </c:pt>
                <c:pt idx="65">
                  <c:v>0.78900000000000003</c:v>
                </c:pt>
                <c:pt idx="66">
                  <c:v>0.81</c:v>
                </c:pt>
                <c:pt idx="67">
                  <c:v>0.83199999999999996</c:v>
                </c:pt>
                <c:pt idx="68">
                  <c:v>0.85199999999999998</c:v>
                </c:pt>
                <c:pt idx="69">
                  <c:v>0.86699999999999999</c:v>
                </c:pt>
                <c:pt idx="70">
                  <c:v>0.876</c:v>
                </c:pt>
                <c:pt idx="71">
                  <c:v>0.89300000000000002</c:v>
                </c:pt>
                <c:pt idx="72">
                  <c:v>0.90800000000000003</c:v>
                </c:pt>
                <c:pt idx="73">
                  <c:v>0.91900000000000004</c:v>
                </c:pt>
                <c:pt idx="74">
                  <c:v>0.93100000000000005</c:v>
                </c:pt>
                <c:pt idx="75">
                  <c:v>0.95</c:v>
                </c:pt>
                <c:pt idx="76">
                  <c:v>0.95899999999999996</c:v>
                </c:pt>
                <c:pt idx="77">
                  <c:v>0.97</c:v>
                </c:pt>
                <c:pt idx="78">
                  <c:v>0.97399999999999998</c:v>
                </c:pt>
                <c:pt idx="79">
                  <c:v>0.97699999999999998</c:v>
                </c:pt>
                <c:pt idx="80">
                  <c:v>0.98699999999999999</c:v>
                </c:pt>
                <c:pt idx="81">
                  <c:v>0.99099999999999999</c:v>
                </c:pt>
                <c:pt idx="82">
                  <c:v>0.99399999999999999</c:v>
                </c:pt>
                <c:pt idx="83">
                  <c:v>0.995</c:v>
                </c:pt>
                <c:pt idx="84">
                  <c:v>0.997</c:v>
                </c:pt>
                <c:pt idx="85">
                  <c:v>0.999</c:v>
                </c:pt>
                <c:pt idx="86">
                  <c:v>0.999</c:v>
                </c:pt>
                <c:pt idx="87">
                  <c:v>0.999</c:v>
                </c:pt>
                <c:pt idx="88">
                  <c:v>0.999</c:v>
                </c:pt>
                <c:pt idx="89">
                  <c:v>0.999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sigmoidFitting!$F$1</c:f>
              <c:strCache>
                <c:ptCount val="1"/>
                <c:pt idx="0">
                  <c:v>Sigmoid fitting</c:v>
                </c:pt>
              </c:strCache>
            </c:strRef>
          </c:tx>
          <c:marker>
            <c:symbol val="none"/>
          </c:marker>
          <c:xVal>
            <c:numRef>
              <c:f>sigmoidFitting!$D$2:$D$100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sigmoidFitting!$F$2:$F$100</c:f>
              <c:numCache>
                <c:formatCode>General</c:formatCode>
                <c:ptCount val="99"/>
                <c:pt idx="0">
                  <c:v>1.464747587806615E-3</c:v>
                </c:pt>
                <c:pt idx="1">
                  <c:v>1.6513098837361215E-3</c:v>
                </c:pt>
                <c:pt idx="2">
                  <c:v>1.8615907644499747E-3</c:v>
                </c:pt>
                <c:pt idx="3">
                  <c:v>2.0985939041015061E-3</c:v>
                </c:pt>
                <c:pt idx="4">
                  <c:v>2.3657001658027523E-3</c:v>
                </c:pt>
                <c:pt idx="5">
                  <c:v>2.6667141037284067E-3</c:v>
                </c:pt>
                <c:pt idx="6">
                  <c:v>3.005915963849427E-3</c:v>
                </c:pt>
                <c:pt idx="7">
                  <c:v>3.3881197692711149E-3</c:v>
                </c:pt>
                <c:pt idx="8">
                  <c:v>3.8187381205182004E-3</c:v>
                </c:pt>
                <c:pt idx="9">
                  <c:v>4.3038543833012477E-3</c:v>
                </c:pt>
                <c:pt idx="10">
                  <c:v>4.8503029740832827E-3</c:v>
                </c:pt>
                <c:pt idx="11">
                  <c:v>5.465758484171049E-3</c:v>
                </c:pt>
                <c:pt idx="12">
                  <c:v>6.158834402178643E-3</c:v>
                </c:pt>
                <c:pt idx="13">
                  <c:v>6.9391921974927447E-3</c:v>
                </c:pt>
                <c:pt idx="14">
                  <c:v>7.8176615073242573E-3</c:v>
                </c:pt>
                <c:pt idx="15">
                  <c:v>8.8063721188411086E-3</c:v>
                </c:pt>
                <c:pt idx="16">
                  <c:v>9.9188983454315E-3</c:v>
                </c:pt>
                <c:pt idx="17">
                  <c:v>1.1170416249553845E-2</c:v>
                </c:pt>
                <c:pt idx="18">
                  <c:v>1.2577873948197447E-2</c:v>
                </c:pt>
                <c:pt idx="19">
                  <c:v>1.4160174931692573E-2</c:v>
                </c:pt>
                <c:pt idx="20">
                  <c:v>1.5938373909757539E-2</c:v>
                </c:pt>
                <c:pt idx="21">
                  <c:v>1.7935884143550407E-2</c:v>
                </c:pt>
                <c:pt idx="22">
                  <c:v>2.0178694498328764E-2</c:v>
                </c:pt>
                <c:pt idx="23">
                  <c:v>2.2695593523493266E-2</c:v>
                </c:pt>
                <c:pt idx="24">
                  <c:v>2.5518396697584982E-2</c:v>
                </c:pt>
                <c:pt idx="25">
                  <c:v>2.8682171525918471E-2</c:v>
                </c:pt>
                <c:pt idx="26">
                  <c:v>3.2225453409652979E-2</c:v>
                </c:pt>
                <c:pt idx="27">
                  <c:v>3.6190443083985224E-2</c:v>
                </c:pt>
                <c:pt idx="28">
                  <c:v>4.0623173927611576E-2</c:v>
                </c:pt>
                <c:pt idx="29">
                  <c:v>4.5573634573010488E-2</c:v>
                </c:pt>
                <c:pt idx="30">
                  <c:v>5.1095829025724286E-2</c:v>
                </c:pt>
                <c:pt idx="31">
                  <c:v>5.7247753004569829E-2</c:v>
                </c:pt>
                <c:pt idx="32">
                  <c:v>6.4091261581094836E-2</c:v>
                </c:pt>
                <c:pt idx="33">
                  <c:v>7.1691799647514654E-2</c:v>
                </c:pt>
                <c:pt idx="34">
                  <c:v>8.0117963606145842E-2</c:v>
                </c:pt>
                <c:pt idx="35">
                  <c:v>8.9440860405204284E-2</c:v>
                </c:pt>
                <c:pt idx="36">
                  <c:v>9.9733229241948135E-2</c:v>
                </c:pt>
                <c:pt idx="37">
                  <c:v>0.11106829265247142</c:v>
                </c:pt>
                <c:pt idx="38">
                  <c:v>0.12351830816584704</c:v>
                </c:pt>
                <c:pt idx="39">
                  <c:v>0.13715280014093742</c:v>
                </c:pt>
                <c:pt idx="40">
                  <c:v>0.15203646471276186</c:v>
                </c:pt>
                <c:pt idx="41">
                  <c:v>0.16822675964651618</c:v>
                </c:pt>
                <c:pt idx="42">
                  <c:v>0.18577121562492208</c:v>
                </c:pt>
                <c:pt idx="43">
                  <c:v>0.2047045357177241</c:v>
                </c:pt>
                <c:pt idx="44">
                  <c:v>0.22504558421950158</c:v>
                </c:pt>
                <c:pt idx="45">
                  <c:v>0.24679440226823723</c:v>
                </c:pt>
                <c:pt idx="46">
                  <c:v>0.26992942200051873</c:v>
                </c:pt>
                <c:pt idx="47">
                  <c:v>0.29440507865120552</c:v>
                </c:pt>
                <c:pt idx="48">
                  <c:v>0.32015003542496628</c:v>
                </c:pt>
                <c:pt idx="49">
                  <c:v>0.34706623362201516</c:v>
                </c:pt>
                <c:pt idx="50">
                  <c:v>0.37502895590629653</c:v>
                </c:pt>
                <c:pt idx="51">
                  <c:v>0.40388804151694502</c:v>
                </c:pt>
                <c:pt idx="52">
                  <c:v>0.43347031972808236</c:v>
                </c:pt>
                <c:pt idx="53">
                  <c:v>0.46358323703496512</c:v>
                </c:pt>
                <c:pt idx="54">
                  <c:v>0.49401955338424208</c:v>
                </c:pt>
                <c:pt idx="55">
                  <c:v>0.52456288521152583</c:v>
                </c:pt>
                <c:pt idx="56">
                  <c:v>0.55499379114716074</c:v>
                </c:pt>
                <c:pt idx="57">
                  <c:v>0.58509604179673524</c:v>
                </c:pt>
                <c:pt idx="58">
                  <c:v>0.61466269620026814</c:v>
                </c:pt>
                <c:pt idx="59">
                  <c:v>0.64350162731677185</c:v>
                </c:pt>
                <c:pt idx="60">
                  <c:v>0.67144019413148048</c:v>
                </c:pt>
                <c:pt idx="61">
                  <c:v>0.69832884042454058</c:v>
                </c:pt>
                <c:pt idx="62">
                  <c:v>0.72404349801613532</c:v>
                </c:pt>
                <c:pt idx="63">
                  <c:v>0.7484867723675015</c:v>
                </c:pt>
                <c:pt idx="64">
                  <c:v>0.77158797888481412</c:v>
                </c:pt>
                <c:pt idx="65">
                  <c:v>0.79330217023434013</c:v>
                </c:pt>
                <c:pt idx="66">
                  <c:v>0.81360834345688482</c:v>
                </c:pt>
                <c:pt idx="67">
                  <c:v>0.83250703967505535</c:v>
                </c:pt>
                <c:pt idx="68">
                  <c:v>0.85001755103215948</c:v>
                </c:pt>
                <c:pt idx="69">
                  <c:v>0.86617493371105247</c:v>
                </c:pt>
                <c:pt idx="70">
                  <c:v>0.88102699799891382</c:v>
                </c:pt>
                <c:pt idx="71">
                  <c:v>0.8946314119201505</c:v>
                </c:pt>
                <c:pt idx="72">
                  <c:v>0.90705301873842215</c:v>
                </c:pt>
                <c:pt idx="73">
                  <c:v>0.91836143427142058</c:v>
                </c:pt>
                <c:pt idx="74">
                  <c:v>0.92862895986356875</c:v>
                </c:pt>
                <c:pt idx="75">
                  <c:v>0.93792882227786634</c:v>
                </c:pt>
                <c:pt idx="76">
                  <c:v>0.94633373304005053</c:v>
                </c:pt>
                <c:pt idx="77">
                  <c:v>0.95391474658952424</c:v>
                </c:pt>
                <c:pt idx="78">
                  <c:v>0.96074038826039876</c:v>
                </c:pt>
                <c:pt idx="79">
                  <c:v>0.96687601874423945</c:v>
                </c:pt>
                <c:pt idx="80">
                  <c:v>0.972383400352135</c:v>
                </c:pt>
                <c:pt idx="81">
                  <c:v>0.97732043124211543</c:v>
                </c:pt>
                <c:pt idx="82">
                  <c:v>0.98174101607413666</c:v>
                </c:pt>
                <c:pt idx="83">
                  <c:v>0.98569504470619829</c:v>
                </c:pt>
                <c:pt idx="84">
                  <c:v>0.98922845409980975</c:v>
                </c:pt>
                <c:pt idx="85">
                  <c:v>0.9923833522355141</c:v>
                </c:pt>
                <c:pt idx="86">
                  <c:v>0.99519818632999757</c:v>
                </c:pt>
                <c:pt idx="87">
                  <c:v>0.99770794085972569</c:v>
                </c:pt>
                <c:pt idx="88">
                  <c:v>0.99994435375951995</c:v>
                </c:pt>
                <c:pt idx="89">
                  <c:v>1.0019361416506292</c:v>
                </c:pt>
                <c:pt idx="90">
                  <c:v>1.0037092270649428</c:v>
                </c:pt>
                <c:pt idx="91">
                  <c:v>1.0052869623925553</c:v>
                </c:pt>
                <c:pt idx="92">
                  <c:v>1.0066903467223647</c:v>
                </c:pt>
                <c:pt idx="93">
                  <c:v>1.0079382329081641</c:v>
                </c:pt>
                <c:pt idx="94">
                  <c:v>1.0090475231150304</c:v>
                </c:pt>
                <c:pt idx="95">
                  <c:v>1.0100333518204008</c:v>
                </c:pt>
                <c:pt idx="96">
                  <c:v>1.0109092557955734</c:v>
                </c:pt>
                <c:pt idx="97">
                  <c:v>1.0116873310071604</c:v>
                </c:pt>
                <c:pt idx="98">
                  <c:v>1.0123783766808518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54336"/>
        <c:axId val="287456256"/>
      </c:scatterChart>
      <c:valAx>
        <c:axId val="28745433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番号を読み上げる回数</a:t>
                </a:r>
                <a:r>
                  <a:rPr lang="en-US"/>
                  <a:t>/Count Bingo No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87456256"/>
        <c:crosses val="autoZero"/>
        <c:crossBetween val="midCat"/>
      </c:valAx>
      <c:valAx>
        <c:axId val="28745625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ビンゴする確率</a:t>
                </a:r>
                <a:r>
                  <a:rPr lang="en-US"/>
                  <a:t>/Hit Bingo rate[%]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crossAx val="28745433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5143291257460223"/>
          <c:y val="0.69563773187540168"/>
          <c:w val="0.33040069120608206"/>
          <c:h val="0.1262024225938020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 b="0">
          <a:latin typeface="Migu 2M" panose="020B0509020203020207" pitchFamily="49" charset="-128"/>
          <a:ea typeface="Migu 2M" panose="020B0509020203020207" pitchFamily="49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0</xdr:colOff>
      <xdr:row>22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18</xdr:col>
      <xdr:colOff>0</xdr:colOff>
      <xdr:row>27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0</xdr:colOff>
      <xdr:row>31</xdr:row>
      <xdr:rowOff>60008</xdr:rowOff>
    </xdr:from>
    <xdr:ext cx="4631392" cy="5577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/>
            <xdr:cNvSpPr txBox="1"/>
          </xdr:nvSpPr>
          <xdr:spPr>
            <a:xfrm>
              <a:off x="6858000" y="5543687"/>
              <a:ext cx="4631392" cy="55771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𝑓</m:t>
                    </m:r>
                    <m:d>
                      <m:d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600" b="0" i="1">
                            <a:latin typeface="Cambria Math"/>
                          </a:rPr>
                          <m:t>𝑎</m:t>
                        </m:r>
                      </m:num>
                      <m:den>
                        <m:r>
                          <a:rPr kumimoji="1" lang="en-US" altLang="ja-JP" sz="1600" b="0" i="1">
                            <a:latin typeface="Cambria Math"/>
                          </a:rPr>
                          <m:t>1+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𝐸𝑥𝑝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(−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𝑏𝑥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+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𝑐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)</m:t>
                        </m:r>
                      </m:den>
                    </m:f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4" name="テキスト ボックス 3"/>
            <xdr:cNvSpPr txBox="1"/>
          </xdr:nvSpPr>
          <xdr:spPr>
            <a:xfrm>
              <a:off x="6858000" y="5543687"/>
              <a:ext cx="4631392" cy="55771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𝑓(𝑥)=𝑎/(1+𝐸𝑥𝑝(−𝑏𝑥+𝑐))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8</xdr:col>
      <xdr:colOff>0</xdr:colOff>
      <xdr:row>38</xdr:row>
      <xdr:rowOff>0</xdr:rowOff>
    </xdr:from>
    <xdr:ext cx="4631392" cy="5986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テキスト ボックス 4"/>
            <xdr:cNvSpPr txBox="1"/>
          </xdr:nvSpPr>
          <xdr:spPr>
            <a:xfrm>
              <a:off x="6858000" y="6721929"/>
              <a:ext cx="4631392" cy="59862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𝑓</m:t>
                    </m:r>
                    <m:d>
                      <m:d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600" b="0" i="1">
                            <a:latin typeface="Cambria Math"/>
                          </a:rPr>
                          <m:t>1.01</m:t>
                        </m:r>
                      </m:num>
                      <m:den>
                        <m:r>
                          <a:rPr kumimoji="1" lang="en-US" altLang="ja-JP" sz="1600" b="0" i="1">
                            <a:latin typeface="Cambria Math"/>
                          </a:rPr>
                          <m:t>1+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𝐸𝑥𝑝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(−0.12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𝑥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+6.66)</m:t>
                        </m:r>
                      </m:den>
                    </m:f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5" name="テキスト ボックス 4"/>
            <xdr:cNvSpPr txBox="1"/>
          </xdr:nvSpPr>
          <xdr:spPr>
            <a:xfrm>
              <a:off x="6858000" y="6721929"/>
              <a:ext cx="4631392" cy="59862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𝑓(𝑥)=1.01/(1+𝐸𝑥𝑝(−0.12𝑥+6.66))</a:t>
              </a:r>
              <a:endParaRPr kumimoji="1" lang="ja-JP" alt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C6" sqref="C6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1</v>
      </c>
      <c r="B2">
        <v>0</v>
      </c>
    </row>
    <row r="3" spans="1:2" x14ac:dyDescent="0.15">
      <c r="A3">
        <v>2</v>
      </c>
      <c r="B3">
        <v>0</v>
      </c>
    </row>
    <row r="4" spans="1:2" x14ac:dyDescent="0.15">
      <c r="A4">
        <v>3</v>
      </c>
      <c r="B4">
        <v>0</v>
      </c>
    </row>
    <row r="5" spans="1:2" x14ac:dyDescent="0.15">
      <c r="A5">
        <v>4</v>
      </c>
      <c r="B5">
        <v>0</v>
      </c>
    </row>
    <row r="6" spans="1:2" x14ac:dyDescent="0.15">
      <c r="A6">
        <v>5</v>
      </c>
      <c r="B6">
        <v>0</v>
      </c>
    </row>
    <row r="7" spans="1:2" x14ac:dyDescent="0.15">
      <c r="A7">
        <v>6</v>
      </c>
      <c r="B7">
        <v>0</v>
      </c>
    </row>
    <row r="8" spans="1:2" x14ac:dyDescent="0.15">
      <c r="A8">
        <v>7</v>
      </c>
      <c r="B8">
        <v>0</v>
      </c>
    </row>
    <row r="9" spans="1:2" x14ac:dyDescent="0.15">
      <c r="A9">
        <v>8</v>
      </c>
      <c r="B9">
        <v>0</v>
      </c>
    </row>
    <row r="10" spans="1:2" x14ac:dyDescent="0.15">
      <c r="A10">
        <v>9</v>
      </c>
      <c r="B10">
        <v>0</v>
      </c>
    </row>
    <row r="11" spans="1:2" x14ac:dyDescent="0.15">
      <c r="A11">
        <v>10</v>
      </c>
      <c r="B11">
        <v>0</v>
      </c>
    </row>
    <row r="12" spans="1:2" x14ac:dyDescent="0.15">
      <c r="A12">
        <v>11</v>
      </c>
      <c r="B12">
        <v>1E-3</v>
      </c>
    </row>
    <row r="13" spans="1:2" x14ac:dyDescent="0.15">
      <c r="A13">
        <v>12</v>
      </c>
      <c r="B13">
        <v>1E-3</v>
      </c>
    </row>
    <row r="14" spans="1:2" x14ac:dyDescent="0.15">
      <c r="A14">
        <v>13</v>
      </c>
      <c r="B14">
        <v>1E-3</v>
      </c>
    </row>
    <row r="15" spans="1:2" x14ac:dyDescent="0.15">
      <c r="A15">
        <v>14</v>
      </c>
      <c r="B15">
        <v>2E-3</v>
      </c>
    </row>
    <row r="16" spans="1:2" x14ac:dyDescent="0.15">
      <c r="A16">
        <v>15</v>
      </c>
      <c r="B16">
        <v>3.0000000000000001E-3</v>
      </c>
    </row>
    <row r="17" spans="1:2" x14ac:dyDescent="0.15">
      <c r="A17">
        <v>16</v>
      </c>
      <c r="B17">
        <v>3.0000000000000001E-3</v>
      </c>
    </row>
    <row r="18" spans="1:2" x14ac:dyDescent="0.15">
      <c r="A18">
        <v>17</v>
      </c>
      <c r="B18">
        <v>3.0000000000000001E-3</v>
      </c>
    </row>
    <row r="19" spans="1:2" x14ac:dyDescent="0.15">
      <c r="A19">
        <v>18</v>
      </c>
      <c r="B19">
        <v>3.0000000000000001E-3</v>
      </c>
    </row>
    <row r="20" spans="1:2" x14ac:dyDescent="0.15">
      <c r="A20">
        <v>19</v>
      </c>
      <c r="B20">
        <v>4.0000000000000001E-3</v>
      </c>
    </row>
    <row r="21" spans="1:2" x14ac:dyDescent="0.15">
      <c r="A21">
        <v>20</v>
      </c>
      <c r="B21">
        <v>5.0000000000000001E-3</v>
      </c>
    </row>
    <row r="22" spans="1:2" x14ac:dyDescent="0.15">
      <c r="A22">
        <v>21</v>
      </c>
      <c r="B22">
        <v>5.0000000000000001E-3</v>
      </c>
    </row>
    <row r="23" spans="1:2" x14ac:dyDescent="0.15">
      <c r="A23">
        <v>22</v>
      </c>
      <c r="B23">
        <v>7.0000000000000001E-3</v>
      </c>
    </row>
    <row r="24" spans="1:2" x14ac:dyDescent="0.15">
      <c r="A24">
        <v>23</v>
      </c>
      <c r="B24">
        <v>8.9999999999999993E-3</v>
      </c>
    </row>
    <row r="25" spans="1:2" x14ac:dyDescent="0.15">
      <c r="A25">
        <v>24</v>
      </c>
      <c r="B25">
        <v>1.2E-2</v>
      </c>
    </row>
    <row r="26" spans="1:2" x14ac:dyDescent="0.15">
      <c r="A26">
        <v>25</v>
      </c>
      <c r="B26">
        <v>1.6E-2</v>
      </c>
    </row>
    <row r="27" spans="1:2" x14ac:dyDescent="0.15">
      <c r="A27">
        <v>26</v>
      </c>
      <c r="B27">
        <v>0.02</v>
      </c>
    </row>
    <row r="28" spans="1:2" x14ac:dyDescent="0.15">
      <c r="A28">
        <v>27</v>
      </c>
      <c r="B28">
        <v>2.5000000000000001E-2</v>
      </c>
    </row>
    <row r="29" spans="1:2" x14ac:dyDescent="0.15">
      <c r="A29">
        <v>28</v>
      </c>
      <c r="B29">
        <v>2.9000000000000001E-2</v>
      </c>
    </row>
    <row r="30" spans="1:2" x14ac:dyDescent="0.15">
      <c r="A30">
        <v>29</v>
      </c>
      <c r="B30">
        <v>0.03</v>
      </c>
    </row>
    <row r="31" spans="1:2" x14ac:dyDescent="0.15">
      <c r="A31">
        <v>30</v>
      </c>
      <c r="B31">
        <v>3.5999999999999997E-2</v>
      </c>
    </row>
    <row r="32" spans="1:2" x14ac:dyDescent="0.15">
      <c r="A32">
        <v>31</v>
      </c>
      <c r="B32">
        <v>4.1000000000000002E-2</v>
      </c>
    </row>
    <row r="33" spans="1:2" x14ac:dyDescent="0.15">
      <c r="A33">
        <v>32</v>
      </c>
      <c r="B33">
        <v>4.5999999999999999E-2</v>
      </c>
    </row>
    <row r="34" spans="1:2" x14ac:dyDescent="0.15">
      <c r="A34">
        <v>33</v>
      </c>
      <c r="B34">
        <v>5.2999999999999999E-2</v>
      </c>
    </row>
    <row r="35" spans="1:2" x14ac:dyDescent="0.15">
      <c r="A35">
        <v>34</v>
      </c>
      <c r="B35">
        <v>5.8999999999999997E-2</v>
      </c>
    </row>
    <row r="36" spans="1:2" x14ac:dyDescent="0.15">
      <c r="A36">
        <v>35</v>
      </c>
      <c r="B36">
        <v>7.0000000000000007E-2</v>
      </c>
    </row>
    <row r="37" spans="1:2" x14ac:dyDescent="0.15">
      <c r="A37">
        <v>36</v>
      </c>
      <c r="B37">
        <v>8.2000000000000003E-2</v>
      </c>
    </row>
    <row r="38" spans="1:2" x14ac:dyDescent="0.15">
      <c r="A38">
        <v>37</v>
      </c>
      <c r="B38">
        <v>9.4E-2</v>
      </c>
    </row>
    <row r="39" spans="1:2" x14ac:dyDescent="0.15">
      <c r="A39">
        <v>38</v>
      </c>
      <c r="B39">
        <v>0.11</v>
      </c>
    </row>
    <row r="40" spans="1:2" x14ac:dyDescent="0.15">
      <c r="A40">
        <v>39</v>
      </c>
      <c r="B40">
        <v>0.121</v>
      </c>
    </row>
    <row r="41" spans="1:2" x14ac:dyDescent="0.15">
      <c r="A41">
        <v>40</v>
      </c>
      <c r="B41">
        <v>0.13800000000000001</v>
      </c>
    </row>
    <row r="42" spans="1:2" x14ac:dyDescent="0.15">
      <c r="A42">
        <v>41</v>
      </c>
      <c r="B42">
        <v>0.152</v>
      </c>
    </row>
    <row r="43" spans="1:2" x14ac:dyDescent="0.15">
      <c r="A43">
        <v>42</v>
      </c>
      <c r="B43">
        <v>0.17199999999999999</v>
      </c>
    </row>
    <row r="44" spans="1:2" x14ac:dyDescent="0.15">
      <c r="A44">
        <v>43</v>
      </c>
      <c r="B44">
        <v>0.188</v>
      </c>
    </row>
    <row r="45" spans="1:2" x14ac:dyDescent="0.15">
      <c r="A45">
        <v>44</v>
      </c>
      <c r="B45">
        <v>0.20899999999999999</v>
      </c>
    </row>
    <row r="46" spans="1:2" x14ac:dyDescent="0.15">
      <c r="A46">
        <v>45</v>
      </c>
      <c r="B46">
        <v>0.23799999999999999</v>
      </c>
    </row>
    <row r="47" spans="1:2" x14ac:dyDescent="0.15">
      <c r="A47">
        <v>46</v>
      </c>
      <c r="B47">
        <v>0.25900000000000001</v>
      </c>
    </row>
    <row r="48" spans="1:2" x14ac:dyDescent="0.15">
      <c r="A48">
        <v>47</v>
      </c>
      <c r="B48">
        <v>0.28599999999999998</v>
      </c>
    </row>
    <row r="49" spans="1:2" x14ac:dyDescent="0.15">
      <c r="A49">
        <v>48</v>
      </c>
      <c r="B49">
        <v>0.30599999999999999</v>
      </c>
    </row>
    <row r="50" spans="1:2" x14ac:dyDescent="0.15">
      <c r="A50">
        <v>49</v>
      </c>
      <c r="B50">
        <v>0.33</v>
      </c>
    </row>
    <row r="51" spans="1:2" x14ac:dyDescent="0.15">
      <c r="A51">
        <v>50</v>
      </c>
      <c r="B51">
        <v>0.35799999999999998</v>
      </c>
    </row>
    <row r="52" spans="1:2" x14ac:dyDescent="0.15">
      <c r="A52">
        <v>51</v>
      </c>
      <c r="B52">
        <v>0.38800000000000001</v>
      </c>
    </row>
    <row r="53" spans="1:2" x14ac:dyDescent="0.15">
      <c r="A53">
        <v>52</v>
      </c>
      <c r="B53">
        <v>0.41499999999999998</v>
      </c>
    </row>
    <row r="54" spans="1:2" x14ac:dyDescent="0.15">
      <c r="A54">
        <v>53</v>
      </c>
      <c r="B54">
        <v>0.442</v>
      </c>
    </row>
    <row r="55" spans="1:2" x14ac:dyDescent="0.15">
      <c r="A55">
        <v>54</v>
      </c>
      <c r="B55">
        <v>0.47</v>
      </c>
    </row>
    <row r="56" spans="1:2" x14ac:dyDescent="0.15">
      <c r="A56">
        <v>55</v>
      </c>
      <c r="B56">
        <v>0.498</v>
      </c>
    </row>
    <row r="57" spans="1:2" x14ac:dyDescent="0.15">
      <c r="A57">
        <v>56</v>
      </c>
      <c r="B57">
        <v>0.52700000000000002</v>
      </c>
    </row>
    <row r="58" spans="1:2" x14ac:dyDescent="0.15">
      <c r="A58">
        <v>57</v>
      </c>
      <c r="B58">
        <v>0.55700000000000005</v>
      </c>
    </row>
    <row r="59" spans="1:2" x14ac:dyDescent="0.15">
      <c r="A59">
        <v>58</v>
      </c>
      <c r="B59">
        <v>0.58299999999999996</v>
      </c>
    </row>
    <row r="60" spans="1:2" x14ac:dyDescent="0.15">
      <c r="A60">
        <v>59</v>
      </c>
      <c r="B60">
        <v>0.60099999999999998</v>
      </c>
    </row>
    <row r="61" spans="1:2" x14ac:dyDescent="0.15">
      <c r="A61">
        <v>60</v>
      </c>
      <c r="B61">
        <v>0.623</v>
      </c>
    </row>
    <row r="62" spans="1:2" x14ac:dyDescent="0.15">
      <c r="A62">
        <v>61</v>
      </c>
      <c r="B62">
        <v>0.65</v>
      </c>
    </row>
    <row r="63" spans="1:2" x14ac:dyDescent="0.15">
      <c r="A63">
        <v>62</v>
      </c>
      <c r="B63">
        <v>0.68100000000000005</v>
      </c>
    </row>
    <row r="64" spans="1:2" x14ac:dyDescent="0.15">
      <c r="A64">
        <v>63</v>
      </c>
      <c r="B64">
        <v>0.71099999999999997</v>
      </c>
    </row>
    <row r="65" spans="1:2" x14ac:dyDescent="0.15">
      <c r="A65">
        <v>64</v>
      </c>
      <c r="B65">
        <v>0.73899999999999999</v>
      </c>
    </row>
    <row r="66" spans="1:2" x14ac:dyDescent="0.15">
      <c r="A66">
        <v>65</v>
      </c>
      <c r="B66">
        <v>0.76</v>
      </c>
    </row>
    <row r="67" spans="1:2" x14ac:dyDescent="0.15">
      <c r="A67">
        <v>66</v>
      </c>
      <c r="B67">
        <v>0.78900000000000003</v>
      </c>
    </row>
    <row r="68" spans="1:2" x14ac:dyDescent="0.15">
      <c r="A68">
        <v>67</v>
      </c>
      <c r="B68">
        <v>0.81</v>
      </c>
    </row>
    <row r="69" spans="1:2" x14ac:dyDescent="0.15">
      <c r="A69">
        <v>68</v>
      </c>
      <c r="B69">
        <v>0.83199999999999996</v>
      </c>
    </row>
    <row r="70" spans="1:2" x14ac:dyDescent="0.15">
      <c r="A70">
        <v>69</v>
      </c>
      <c r="B70">
        <v>0.85199999999999998</v>
      </c>
    </row>
    <row r="71" spans="1:2" x14ac:dyDescent="0.15">
      <c r="A71">
        <v>70</v>
      </c>
      <c r="B71">
        <v>0.86699999999999999</v>
      </c>
    </row>
    <row r="72" spans="1:2" x14ac:dyDescent="0.15">
      <c r="A72">
        <v>71</v>
      </c>
      <c r="B72">
        <v>0.876</v>
      </c>
    </row>
    <row r="73" spans="1:2" x14ac:dyDescent="0.15">
      <c r="A73">
        <v>72</v>
      </c>
      <c r="B73">
        <v>0.89300000000000002</v>
      </c>
    </row>
    <row r="74" spans="1:2" x14ac:dyDescent="0.15">
      <c r="A74">
        <v>73</v>
      </c>
      <c r="B74">
        <v>0.90800000000000003</v>
      </c>
    </row>
    <row r="75" spans="1:2" x14ac:dyDescent="0.15">
      <c r="A75">
        <v>74</v>
      </c>
      <c r="B75">
        <v>0.91900000000000004</v>
      </c>
    </row>
    <row r="76" spans="1:2" x14ac:dyDescent="0.15">
      <c r="A76">
        <v>75</v>
      </c>
      <c r="B76">
        <v>0.93100000000000005</v>
      </c>
    </row>
    <row r="77" spans="1:2" x14ac:dyDescent="0.15">
      <c r="A77">
        <v>76</v>
      </c>
      <c r="B77">
        <v>0.95</v>
      </c>
    </row>
    <row r="78" spans="1:2" x14ac:dyDescent="0.15">
      <c r="A78">
        <v>77</v>
      </c>
      <c r="B78">
        <v>0.95899999999999996</v>
      </c>
    </row>
    <row r="79" spans="1:2" x14ac:dyDescent="0.15">
      <c r="A79">
        <v>78</v>
      </c>
      <c r="B79">
        <v>0.97</v>
      </c>
    </row>
    <row r="80" spans="1:2" x14ac:dyDescent="0.15">
      <c r="A80">
        <v>79</v>
      </c>
      <c r="B80">
        <v>0.97399999999999998</v>
      </c>
    </row>
    <row r="81" spans="1:2" x14ac:dyDescent="0.15">
      <c r="A81">
        <v>80</v>
      </c>
      <c r="B81">
        <v>0.97699999999999998</v>
      </c>
    </row>
    <row r="82" spans="1:2" x14ac:dyDescent="0.15">
      <c r="A82">
        <v>81</v>
      </c>
      <c r="B82">
        <v>0.98699999999999999</v>
      </c>
    </row>
    <row r="83" spans="1:2" x14ac:dyDescent="0.15">
      <c r="A83">
        <v>82</v>
      </c>
      <c r="B83">
        <v>0.99099999999999999</v>
      </c>
    </row>
    <row r="84" spans="1:2" x14ac:dyDescent="0.15">
      <c r="A84">
        <v>83</v>
      </c>
      <c r="B84">
        <v>0.99399999999999999</v>
      </c>
    </row>
    <row r="85" spans="1:2" x14ac:dyDescent="0.15">
      <c r="A85">
        <v>84</v>
      </c>
      <c r="B85">
        <v>0.995</v>
      </c>
    </row>
    <row r="86" spans="1:2" x14ac:dyDescent="0.15">
      <c r="A86">
        <v>85</v>
      </c>
      <c r="B86">
        <v>0.997</v>
      </c>
    </row>
    <row r="87" spans="1:2" x14ac:dyDescent="0.15">
      <c r="A87">
        <v>86</v>
      </c>
      <c r="B87">
        <v>0.999</v>
      </c>
    </row>
    <row r="88" spans="1:2" x14ac:dyDescent="0.15">
      <c r="A88">
        <v>87</v>
      </c>
      <c r="B88">
        <v>0.999</v>
      </c>
    </row>
    <row r="89" spans="1:2" x14ac:dyDescent="0.15">
      <c r="A89">
        <v>88</v>
      </c>
      <c r="B89">
        <v>0.999</v>
      </c>
    </row>
    <row r="90" spans="1:2" x14ac:dyDescent="0.15">
      <c r="A90">
        <v>89</v>
      </c>
      <c r="B90">
        <v>0.999</v>
      </c>
    </row>
    <row r="91" spans="1:2" x14ac:dyDescent="0.15">
      <c r="A91">
        <v>90</v>
      </c>
      <c r="B91">
        <v>0.999</v>
      </c>
    </row>
    <row r="92" spans="1:2" x14ac:dyDescent="0.15">
      <c r="A92">
        <v>91</v>
      </c>
      <c r="B92">
        <v>1</v>
      </c>
    </row>
    <row r="93" spans="1:2" x14ac:dyDescent="0.15">
      <c r="A93">
        <v>92</v>
      </c>
      <c r="B93">
        <v>1</v>
      </c>
    </row>
    <row r="94" spans="1:2" x14ac:dyDescent="0.15">
      <c r="A94">
        <v>93</v>
      </c>
      <c r="B94">
        <v>1</v>
      </c>
    </row>
    <row r="95" spans="1:2" x14ac:dyDescent="0.15">
      <c r="A95">
        <v>94</v>
      </c>
      <c r="B95">
        <v>1</v>
      </c>
    </row>
    <row r="96" spans="1:2" x14ac:dyDescent="0.15">
      <c r="A96">
        <v>95</v>
      </c>
      <c r="B96">
        <v>1</v>
      </c>
    </row>
    <row r="97" spans="1:2" x14ac:dyDescent="0.15">
      <c r="A97">
        <v>96</v>
      </c>
      <c r="B97">
        <v>1</v>
      </c>
    </row>
    <row r="98" spans="1:2" x14ac:dyDescent="0.15">
      <c r="A98">
        <v>97</v>
      </c>
      <c r="B98">
        <v>1</v>
      </c>
    </row>
    <row r="99" spans="1:2" x14ac:dyDescent="0.15">
      <c r="A99">
        <v>98</v>
      </c>
      <c r="B99">
        <v>1</v>
      </c>
    </row>
    <row r="100" spans="1:2" x14ac:dyDescent="0.15">
      <c r="A100">
        <v>99</v>
      </c>
      <c r="B100">
        <v>1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topLeftCell="A13" zoomScale="70" zoomScaleNormal="70" workbookViewId="0">
      <selection activeCell="I30" sqref="I30"/>
    </sheetView>
  </sheetViews>
  <sheetFormatPr defaultRowHeight="13.5" x14ac:dyDescent="0.15"/>
  <cols>
    <col min="5" max="5" width="20.625" customWidth="1"/>
    <col min="6" max="6" width="15.75" customWidth="1"/>
  </cols>
  <sheetData>
    <row r="1" spans="1:9" x14ac:dyDescent="0.15">
      <c r="A1" t="s">
        <v>7</v>
      </c>
      <c r="D1" t="s">
        <v>0</v>
      </c>
      <c r="E1" t="s">
        <v>9</v>
      </c>
      <c r="F1" t="s">
        <v>8</v>
      </c>
      <c r="G1" t="s">
        <v>3</v>
      </c>
      <c r="I1" t="s">
        <v>6</v>
      </c>
    </row>
    <row r="2" spans="1:9" x14ac:dyDescent="0.15">
      <c r="A2" t="s">
        <v>2</v>
      </c>
      <c r="B2">
        <v>1.0178280264737549</v>
      </c>
      <c r="D2">
        <v>1</v>
      </c>
      <c r="E2">
        <v>0</v>
      </c>
      <c r="F2">
        <f t="shared" ref="F2:F33" si="0">$B$2/(1+EXP(-$B$3*D2+$B$4))</f>
        <v>1.464747587806615E-3</v>
      </c>
      <c r="G2">
        <f>(F2-E2)^2</f>
        <v>2.1454854959852971E-6</v>
      </c>
      <c r="I2">
        <f>SUM(G2:G100)</f>
        <v>7.7419263053073416E-3</v>
      </c>
    </row>
    <row r="3" spans="1:9" x14ac:dyDescent="0.15">
      <c r="A3" t="s">
        <v>4</v>
      </c>
      <c r="B3">
        <v>0.12006948480732307</v>
      </c>
      <c r="D3">
        <v>2</v>
      </c>
      <c r="E3">
        <v>0</v>
      </c>
      <c r="F3">
        <f t="shared" si="0"/>
        <v>1.6513098837361215E-3</v>
      </c>
      <c r="G3">
        <f t="shared" ref="G3:G66" si="1">(F3-E3)^2</f>
        <v>2.7268243321246033E-6</v>
      </c>
    </row>
    <row r="4" spans="1:9" x14ac:dyDescent="0.15">
      <c r="A4" t="s">
        <v>5</v>
      </c>
      <c r="B4">
        <v>6.6623726743837572</v>
      </c>
      <c r="D4">
        <v>3</v>
      </c>
      <c r="E4">
        <v>0</v>
      </c>
      <c r="F4">
        <f t="shared" si="0"/>
        <v>1.8615907644499747E-3</v>
      </c>
      <c r="G4">
        <f t="shared" si="1"/>
        <v>3.465520174285441E-6</v>
      </c>
    </row>
    <row r="5" spans="1:9" x14ac:dyDescent="0.15">
      <c r="D5">
        <v>4</v>
      </c>
      <c r="E5">
        <v>0</v>
      </c>
      <c r="F5">
        <f t="shared" si="0"/>
        <v>2.0985939041015061E-3</v>
      </c>
      <c r="G5">
        <f t="shared" si="1"/>
        <v>4.404096374332001E-6</v>
      </c>
    </row>
    <row r="6" spans="1:9" x14ac:dyDescent="0.15">
      <c r="D6">
        <v>5</v>
      </c>
      <c r="E6">
        <v>0</v>
      </c>
      <c r="F6">
        <f t="shared" si="0"/>
        <v>2.3657001658027523E-3</v>
      </c>
      <c r="G6">
        <f t="shared" si="1"/>
        <v>5.5965372744791699E-6</v>
      </c>
    </row>
    <row r="7" spans="1:9" x14ac:dyDescent="0.15">
      <c r="D7">
        <v>6</v>
      </c>
      <c r="E7">
        <v>0</v>
      </c>
      <c r="F7">
        <f t="shared" si="0"/>
        <v>2.6667141037284067E-3</v>
      </c>
      <c r="G7">
        <f t="shared" si="1"/>
        <v>7.1113641110239991E-6</v>
      </c>
    </row>
    <row r="8" spans="1:9" x14ac:dyDescent="0.15">
      <c r="D8">
        <v>7</v>
      </c>
      <c r="E8">
        <v>0</v>
      </c>
      <c r="F8">
        <f t="shared" si="0"/>
        <v>3.005915963849427E-3</v>
      </c>
      <c r="G8">
        <f t="shared" si="1"/>
        <v>9.0355307817248288E-6</v>
      </c>
    </row>
    <row r="9" spans="1:9" x14ac:dyDescent="0.15">
      <c r="D9">
        <v>8</v>
      </c>
      <c r="E9">
        <v>0</v>
      </c>
      <c r="F9">
        <f t="shared" si="0"/>
        <v>3.3881197692711149E-3</v>
      </c>
      <c r="G9">
        <f t="shared" si="1"/>
        <v>1.1479355570925752E-5</v>
      </c>
    </row>
    <row r="10" spans="1:9" x14ac:dyDescent="0.15">
      <c r="D10">
        <v>9</v>
      </c>
      <c r="E10">
        <v>0</v>
      </c>
      <c r="F10">
        <f t="shared" si="0"/>
        <v>3.8187381205182004E-3</v>
      </c>
      <c r="G10">
        <f t="shared" si="1"/>
        <v>1.4582760833098877E-5</v>
      </c>
    </row>
    <row r="11" spans="1:9" x14ac:dyDescent="0.15">
      <c r="D11">
        <v>10</v>
      </c>
      <c r="E11">
        <v>0</v>
      </c>
      <c r="F11">
        <f t="shared" si="0"/>
        <v>4.3038543833012477E-3</v>
      </c>
      <c r="G11">
        <f t="shared" si="1"/>
        <v>1.8523162552661363E-5</v>
      </c>
    </row>
    <row r="12" spans="1:9" x14ac:dyDescent="0.15">
      <c r="D12">
        <v>11</v>
      </c>
      <c r="E12">
        <v>1E-3</v>
      </c>
      <c r="F12">
        <f t="shared" si="0"/>
        <v>4.8503029740832827E-3</v>
      </c>
      <c r="G12">
        <f t="shared" si="1"/>
        <v>1.4824832992234572E-5</v>
      </c>
    </row>
    <row r="13" spans="1:9" x14ac:dyDescent="0.15">
      <c r="D13">
        <v>12</v>
      </c>
      <c r="E13">
        <v>1E-3</v>
      </c>
      <c r="F13">
        <f t="shared" si="0"/>
        <v>5.465758484171049E-3</v>
      </c>
      <c r="G13">
        <f t="shared" si="1"/>
        <v>1.9942998838945704E-5</v>
      </c>
    </row>
    <row r="14" spans="1:9" x14ac:dyDescent="0.15">
      <c r="D14">
        <v>13</v>
      </c>
      <c r="E14">
        <v>1E-3</v>
      </c>
      <c r="F14">
        <f t="shared" si="0"/>
        <v>6.158834402178643E-3</v>
      </c>
      <c r="G14">
        <f t="shared" si="1"/>
        <v>2.6613572389101876E-5</v>
      </c>
    </row>
    <row r="15" spans="1:9" x14ac:dyDescent="0.15">
      <c r="D15">
        <v>14</v>
      </c>
      <c r="E15">
        <v>2E-3</v>
      </c>
      <c r="F15">
        <f t="shared" si="0"/>
        <v>6.9391921974927447E-3</v>
      </c>
      <c r="G15">
        <f t="shared" si="1"/>
        <v>2.4395619563773206E-5</v>
      </c>
    </row>
    <row r="16" spans="1:9" x14ac:dyDescent="0.15">
      <c r="D16">
        <v>15</v>
      </c>
      <c r="E16">
        <v>3.0000000000000001E-3</v>
      </c>
      <c r="F16">
        <f t="shared" si="0"/>
        <v>7.8176615073242573E-3</v>
      </c>
      <c r="G16">
        <f t="shared" si="1"/>
        <v>2.3209862399153833E-5</v>
      </c>
    </row>
    <row r="17" spans="4:9" x14ac:dyDescent="0.15">
      <c r="D17">
        <v>16</v>
      </c>
      <c r="E17">
        <v>3.0000000000000001E-3</v>
      </c>
      <c r="F17">
        <f t="shared" si="0"/>
        <v>8.8063721188411086E-3</v>
      </c>
      <c r="G17">
        <f t="shared" si="1"/>
        <v>3.3713957182455388E-5</v>
      </c>
    </row>
    <row r="18" spans="4:9" x14ac:dyDescent="0.15">
      <c r="D18">
        <v>17</v>
      </c>
      <c r="E18">
        <v>3.0000000000000001E-3</v>
      </c>
      <c r="F18">
        <f t="shared" si="0"/>
        <v>9.9188983454315E-3</v>
      </c>
      <c r="G18">
        <f t="shared" si="1"/>
        <v>4.7871154314414745E-5</v>
      </c>
    </row>
    <row r="19" spans="4:9" x14ac:dyDescent="0.15">
      <c r="D19">
        <v>18</v>
      </c>
      <c r="E19">
        <v>3.0000000000000001E-3</v>
      </c>
      <c r="F19">
        <f t="shared" si="0"/>
        <v>1.1170416249553845E-2</v>
      </c>
      <c r="G19">
        <f t="shared" si="1"/>
        <v>6.6755701690973535E-5</v>
      </c>
    </row>
    <row r="20" spans="4:9" x14ac:dyDescent="0.15">
      <c r="D20">
        <v>19</v>
      </c>
      <c r="E20">
        <v>4.0000000000000001E-3</v>
      </c>
      <c r="F20">
        <f t="shared" si="0"/>
        <v>1.2577873948197447E-2</v>
      </c>
      <c r="G20">
        <f t="shared" si="1"/>
        <v>7.3579921471164463E-5</v>
      </c>
    </row>
    <row r="21" spans="4:9" x14ac:dyDescent="0.15">
      <c r="D21">
        <v>20</v>
      </c>
      <c r="E21">
        <v>5.0000000000000001E-3</v>
      </c>
      <c r="F21">
        <f t="shared" si="0"/>
        <v>1.4160174931692573E-2</v>
      </c>
      <c r="G21">
        <f t="shared" si="1"/>
        <v>8.390880477920905E-5</v>
      </c>
    </row>
    <row r="22" spans="4:9" x14ac:dyDescent="0.15">
      <c r="D22">
        <v>21</v>
      </c>
      <c r="E22">
        <v>5.0000000000000001E-3</v>
      </c>
      <c r="F22">
        <f t="shared" si="0"/>
        <v>1.5938373909757539E-2</v>
      </c>
      <c r="G22">
        <f t="shared" si="1"/>
        <v>1.196480237896644E-4</v>
      </c>
    </row>
    <row r="23" spans="4:9" x14ac:dyDescent="0.15">
      <c r="D23">
        <v>22</v>
      </c>
      <c r="E23">
        <v>7.0000000000000001E-3</v>
      </c>
      <c r="F23">
        <f t="shared" si="0"/>
        <v>1.7935884143550407E-2</v>
      </c>
      <c r="G23">
        <f t="shared" si="1"/>
        <v>1.1959356200115723E-4</v>
      </c>
    </row>
    <row r="24" spans="4:9" x14ac:dyDescent="0.15">
      <c r="D24">
        <v>23</v>
      </c>
      <c r="E24">
        <v>8.9999999999999993E-3</v>
      </c>
      <c r="F24">
        <f t="shared" si="0"/>
        <v>2.0178694498328764E-2</v>
      </c>
      <c r="G24">
        <f t="shared" si="1"/>
        <v>1.249632106869658E-4</v>
      </c>
    </row>
    <row r="25" spans="4:9" x14ac:dyDescent="0.15">
      <c r="D25">
        <v>24</v>
      </c>
      <c r="E25">
        <v>1.2E-2</v>
      </c>
      <c r="F25">
        <f t="shared" si="0"/>
        <v>2.2695593523493266E-2</v>
      </c>
      <c r="G25">
        <f t="shared" si="1"/>
        <v>1.1439572081979109E-4</v>
      </c>
    </row>
    <row r="26" spans="4:9" x14ac:dyDescent="0.15">
      <c r="D26">
        <v>25</v>
      </c>
      <c r="E26">
        <v>1.6E-2</v>
      </c>
      <c r="F26">
        <f t="shared" si="0"/>
        <v>2.5518396697584982E-2</v>
      </c>
      <c r="G26">
        <f t="shared" si="1"/>
        <v>9.0599875692596674E-5</v>
      </c>
    </row>
    <row r="27" spans="4:9" x14ac:dyDescent="0.15">
      <c r="D27">
        <v>26</v>
      </c>
      <c r="E27">
        <v>0.02</v>
      </c>
      <c r="F27">
        <f t="shared" si="0"/>
        <v>2.8682171525918471E-2</v>
      </c>
      <c r="G27">
        <f t="shared" si="1"/>
        <v>7.5380102405469467E-5</v>
      </c>
    </row>
    <row r="28" spans="4:9" x14ac:dyDescent="0.15">
      <c r="D28">
        <v>27</v>
      </c>
      <c r="E28">
        <v>2.5000000000000001E-2</v>
      </c>
      <c r="F28">
        <f t="shared" si="0"/>
        <v>3.2225453409652979E-2</v>
      </c>
      <c r="G28">
        <f t="shared" si="1"/>
        <v>5.2207176975065845E-5</v>
      </c>
    </row>
    <row r="29" spans="4:9" x14ac:dyDescent="0.15">
      <c r="D29">
        <v>28</v>
      </c>
      <c r="E29">
        <v>2.9000000000000001E-2</v>
      </c>
      <c r="F29">
        <f t="shared" si="0"/>
        <v>3.6190443083985224E-2</v>
      </c>
      <c r="G29">
        <f t="shared" si="1"/>
        <v>5.1702471744030924E-5</v>
      </c>
    </row>
    <row r="30" spans="4:9" x14ac:dyDescent="0.15">
      <c r="D30">
        <v>29</v>
      </c>
      <c r="E30">
        <v>0.03</v>
      </c>
      <c r="F30">
        <f t="shared" si="0"/>
        <v>4.0623173927611576E-2</v>
      </c>
      <c r="G30">
        <f t="shared" si="1"/>
        <v>1.1285182429628639E-4</v>
      </c>
      <c r="I30" t="s">
        <v>10</v>
      </c>
    </row>
    <row r="31" spans="4:9" x14ac:dyDescent="0.15">
      <c r="D31">
        <v>30</v>
      </c>
      <c r="E31">
        <v>3.5999999999999997E-2</v>
      </c>
      <c r="F31">
        <f t="shared" si="0"/>
        <v>4.5573634573010488E-2</v>
      </c>
      <c r="G31">
        <f t="shared" si="1"/>
        <v>9.1654478937541766E-5</v>
      </c>
    </row>
    <row r="32" spans="4:9" x14ac:dyDescent="0.15">
      <c r="D32">
        <v>31</v>
      </c>
      <c r="E32">
        <v>4.1000000000000002E-2</v>
      </c>
      <c r="F32">
        <f t="shared" si="0"/>
        <v>5.1095829025724286E-2</v>
      </c>
      <c r="G32">
        <f t="shared" si="1"/>
        <v>1.0192576371665696E-4</v>
      </c>
    </row>
    <row r="33" spans="4:7" x14ac:dyDescent="0.15">
      <c r="D33">
        <v>32</v>
      </c>
      <c r="E33">
        <v>4.5999999999999999E-2</v>
      </c>
      <c r="F33">
        <f t="shared" si="0"/>
        <v>5.7247753004569829E-2</v>
      </c>
      <c r="G33">
        <f t="shared" si="1"/>
        <v>1.2651194765180964E-4</v>
      </c>
    </row>
    <row r="34" spans="4:7" x14ac:dyDescent="0.15">
      <c r="D34">
        <v>33</v>
      </c>
      <c r="E34">
        <v>5.2999999999999999E-2</v>
      </c>
      <c r="F34">
        <f t="shared" ref="F34:F65" si="2">$B$2/(1+EXP(-$B$3*D34+$B$4))</f>
        <v>6.4091261581094836E-2</v>
      </c>
      <c r="G34">
        <f t="shared" si="1"/>
        <v>1.2301608346027034E-4</v>
      </c>
    </row>
    <row r="35" spans="4:7" x14ac:dyDescent="0.15">
      <c r="D35">
        <v>34</v>
      </c>
      <c r="E35">
        <v>5.8999999999999997E-2</v>
      </c>
      <c r="F35">
        <f t="shared" si="2"/>
        <v>7.1691799647514654E-2</v>
      </c>
      <c r="G35">
        <f t="shared" si="1"/>
        <v>1.6108177829265316E-4</v>
      </c>
    </row>
    <row r="36" spans="4:7" x14ac:dyDescent="0.15">
      <c r="D36">
        <v>35</v>
      </c>
      <c r="E36">
        <v>7.0000000000000007E-2</v>
      </c>
      <c r="F36">
        <f t="shared" si="2"/>
        <v>8.0117963606145842E-2</v>
      </c>
      <c r="G36">
        <f t="shared" si="1"/>
        <v>1.0237318753529163E-4</v>
      </c>
    </row>
    <row r="37" spans="4:7" x14ac:dyDescent="0.15">
      <c r="D37">
        <v>36</v>
      </c>
      <c r="E37">
        <v>8.2000000000000003E-2</v>
      </c>
      <c r="F37">
        <f t="shared" si="2"/>
        <v>8.9440860405204284E-2</v>
      </c>
      <c r="G37">
        <f t="shared" si="1"/>
        <v>5.5366403569736811E-5</v>
      </c>
    </row>
    <row r="38" spans="4:7" x14ac:dyDescent="0.15">
      <c r="D38">
        <v>37</v>
      </c>
      <c r="E38">
        <v>9.4E-2</v>
      </c>
      <c r="F38">
        <f t="shared" si="2"/>
        <v>9.9733229241948135E-2</v>
      </c>
      <c r="G38">
        <f t="shared" si="1"/>
        <v>3.2869917540729179E-5</v>
      </c>
    </row>
    <row r="39" spans="4:7" x14ac:dyDescent="0.15">
      <c r="D39">
        <v>38</v>
      </c>
      <c r="E39">
        <v>0.11</v>
      </c>
      <c r="F39">
        <f t="shared" si="2"/>
        <v>0.11106829265247142</v>
      </c>
      <c r="G39">
        <f t="shared" si="1"/>
        <v>1.1412491913244276E-6</v>
      </c>
    </row>
    <row r="40" spans="4:7" x14ac:dyDescent="0.15">
      <c r="D40">
        <v>39</v>
      </c>
      <c r="E40">
        <v>0.121</v>
      </c>
      <c r="F40">
        <f t="shared" si="2"/>
        <v>0.12351830816584704</v>
      </c>
      <c r="G40">
        <f t="shared" si="1"/>
        <v>6.3418760181718895E-6</v>
      </c>
    </row>
    <row r="41" spans="4:7" x14ac:dyDescent="0.15">
      <c r="D41">
        <v>40</v>
      </c>
      <c r="E41">
        <v>0.13800000000000001</v>
      </c>
      <c r="F41">
        <f t="shared" si="2"/>
        <v>0.13715280014093742</v>
      </c>
      <c r="G41">
        <f t="shared" si="1"/>
        <v>7.1774760119567532E-7</v>
      </c>
    </row>
    <row r="42" spans="4:7" x14ac:dyDescent="0.15">
      <c r="D42">
        <v>41</v>
      </c>
      <c r="E42">
        <v>0.152</v>
      </c>
      <c r="F42">
        <f t="shared" si="2"/>
        <v>0.15203646471276186</v>
      </c>
      <c r="G42">
        <f t="shared" si="1"/>
        <v>1.3296752768052006E-9</v>
      </c>
    </row>
    <row r="43" spans="4:7" x14ac:dyDescent="0.15">
      <c r="D43">
        <v>42</v>
      </c>
      <c r="E43">
        <v>0.17199999999999999</v>
      </c>
      <c r="F43">
        <f t="shared" si="2"/>
        <v>0.16822675964651618</v>
      </c>
      <c r="G43">
        <f t="shared" si="1"/>
        <v>1.4237342765158619E-5</v>
      </c>
    </row>
    <row r="44" spans="4:7" x14ac:dyDescent="0.15">
      <c r="D44">
        <v>43</v>
      </c>
      <c r="E44">
        <v>0.188</v>
      </c>
      <c r="F44">
        <f t="shared" si="2"/>
        <v>0.18577121562492208</v>
      </c>
      <c r="G44">
        <f t="shared" si="1"/>
        <v>4.967479790591495E-6</v>
      </c>
    </row>
    <row r="45" spans="4:7" x14ac:dyDescent="0.15">
      <c r="D45">
        <v>44</v>
      </c>
      <c r="E45">
        <v>0.20899999999999999</v>
      </c>
      <c r="F45">
        <f t="shared" si="2"/>
        <v>0.2047045357177241</v>
      </c>
      <c r="G45">
        <f t="shared" si="1"/>
        <v>1.8451013400307976E-5</v>
      </c>
    </row>
    <row r="46" spans="4:7" x14ac:dyDescent="0.15">
      <c r="D46">
        <v>45</v>
      </c>
      <c r="E46">
        <v>0.23799999999999999</v>
      </c>
      <c r="F46">
        <f t="shared" si="2"/>
        <v>0.22504558421950158</v>
      </c>
      <c r="G46">
        <f t="shared" si="1"/>
        <v>1.678168882140263E-4</v>
      </c>
    </row>
    <row r="47" spans="4:7" x14ac:dyDescent="0.15">
      <c r="D47">
        <v>46</v>
      </c>
      <c r="E47">
        <v>0.25900000000000001</v>
      </c>
      <c r="F47">
        <f t="shared" si="2"/>
        <v>0.24679440226823723</v>
      </c>
      <c r="G47">
        <f t="shared" si="1"/>
        <v>1.4897661598961258E-4</v>
      </c>
    </row>
    <row r="48" spans="4:7" x14ac:dyDescent="0.15">
      <c r="D48">
        <v>47</v>
      </c>
      <c r="E48">
        <v>0.28599999999999998</v>
      </c>
      <c r="F48">
        <f t="shared" si="2"/>
        <v>0.26992942200051873</v>
      </c>
      <c r="G48">
        <f t="shared" si="1"/>
        <v>2.5826347723741078E-4</v>
      </c>
    </row>
    <row r="49" spans="4:7" x14ac:dyDescent="0.15">
      <c r="D49">
        <v>48</v>
      </c>
      <c r="E49">
        <v>0.30599999999999999</v>
      </c>
      <c r="F49">
        <f t="shared" si="2"/>
        <v>0.29440507865120552</v>
      </c>
      <c r="G49">
        <f t="shared" si="1"/>
        <v>1.3444220108472987E-4</v>
      </c>
    </row>
    <row r="50" spans="4:7" x14ac:dyDescent="0.15">
      <c r="D50">
        <v>49</v>
      </c>
      <c r="E50">
        <v>0.33</v>
      </c>
      <c r="F50">
        <f t="shared" si="2"/>
        <v>0.32015003542496628</v>
      </c>
      <c r="G50">
        <f t="shared" si="1"/>
        <v>9.7021802129419437E-5</v>
      </c>
    </row>
    <row r="51" spans="4:7" x14ac:dyDescent="0.15">
      <c r="D51">
        <v>50</v>
      </c>
      <c r="E51">
        <v>0.35799999999999998</v>
      </c>
      <c r="F51">
        <f t="shared" si="2"/>
        <v>0.34706623362201516</v>
      </c>
      <c r="G51">
        <f t="shared" si="1"/>
        <v>1.1954724720835132E-4</v>
      </c>
    </row>
    <row r="52" spans="4:7" x14ac:dyDescent="0.15">
      <c r="D52">
        <v>51</v>
      </c>
      <c r="E52">
        <v>0.38800000000000001</v>
      </c>
      <c r="F52">
        <f t="shared" si="2"/>
        <v>0.37502895590629653</v>
      </c>
      <c r="G52">
        <f t="shared" si="1"/>
        <v>1.6824798488079986E-4</v>
      </c>
    </row>
    <row r="53" spans="4:7" x14ac:dyDescent="0.15">
      <c r="D53">
        <v>52</v>
      </c>
      <c r="E53">
        <v>0.41499999999999998</v>
      </c>
      <c r="F53">
        <f t="shared" si="2"/>
        <v>0.40388804151694502</v>
      </c>
      <c r="G53">
        <f t="shared" si="1"/>
        <v>1.2347562132913713E-4</v>
      </c>
    </row>
    <row r="54" spans="4:7" x14ac:dyDescent="0.15">
      <c r="D54">
        <v>53</v>
      </c>
      <c r="E54">
        <v>0.442</v>
      </c>
      <c r="F54">
        <f t="shared" si="2"/>
        <v>0.43347031972808236</v>
      </c>
      <c r="G54">
        <f t="shared" si="1"/>
        <v>7.2755445541140972E-5</v>
      </c>
    </row>
    <row r="55" spans="4:7" x14ac:dyDescent="0.15">
      <c r="D55">
        <v>54</v>
      </c>
      <c r="E55">
        <v>0.47</v>
      </c>
      <c r="F55">
        <f t="shared" si="2"/>
        <v>0.46358323703496512</v>
      </c>
      <c r="G55">
        <f t="shared" si="1"/>
        <v>4.1174846949442839E-5</v>
      </c>
    </row>
    <row r="56" spans="4:7" x14ac:dyDescent="0.15">
      <c r="D56">
        <v>55</v>
      </c>
      <c r="E56">
        <v>0.498</v>
      </c>
      <c r="F56">
        <f t="shared" si="2"/>
        <v>0.49401955338424208</v>
      </c>
      <c r="G56">
        <f t="shared" si="1"/>
        <v>1.5843955260898643E-5</v>
      </c>
    </row>
    <row r="57" spans="4:7" x14ac:dyDescent="0.15">
      <c r="D57">
        <v>56</v>
      </c>
      <c r="E57">
        <v>0.52700000000000002</v>
      </c>
      <c r="F57">
        <f t="shared" si="2"/>
        <v>0.52456288521152583</v>
      </c>
      <c r="G57">
        <f t="shared" si="1"/>
        <v>5.9395284921996093E-6</v>
      </c>
    </row>
    <row r="58" spans="4:7" x14ac:dyDescent="0.15">
      <c r="D58">
        <v>57</v>
      </c>
      <c r="E58">
        <v>0.55700000000000005</v>
      </c>
      <c r="F58">
        <f t="shared" si="2"/>
        <v>0.55499379114716074</v>
      </c>
      <c r="G58">
        <f t="shared" si="1"/>
        <v>4.0248739612108139E-6</v>
      </c>
    </row>
    <row r="59" spans="4:7" x14ac:dyDescent="0.15">
      <c r="D59">
        <v>58</v>
      </c>
      <c r="E59">
        <v>0.58299999999999996</v>
      </c>
      <c r="F59">
        <f t="shared" si="2"/>
        <v>0.58509604179673524</v>
      </c>
      <c r="G59">
        <f t="shared" si="1"/>
        <v>4.393391213661268E-6</v>
      </c>
    </row>
    <row r="60" spans="4:7" x14ac:dyDescent="0.15">
      <c r="D60">
        <v>59</v>
      </c>
      <c r="E60">
        <v>0.60099999999999998</v>
      </c>
      <c r="F60">
        <f t="shared" si="2"/>
        <v>0.61466269620026814</v>
      </c>
      <c r="G60">
        <f t="shared" si="1"/>
        <v>1.8666926746082216E-4</v>
      </c>
    </row>
    <row r="61" spans="4:7" x14ac:dyDescent="0.15">
      <c r="D61">
        <v>60</v>
      </c>
      <c r="E61">
        <v>0.623</v>
      </c>
      <c r="F61">
        <f t="shared" si="2"/>
        <v>0.64350162731677185</v>
      </c>
      <c r="G61">
        <f t="shared" si="1"/>
        <v>4.2031672263580585E-4</v>
      </c>
    </row>
    <row r="62" spans="4:7" x14ac:dyDescent="0.15">
      <c r="D62">
        <v>61</v>
      </c>
      <c r="E62">
        <v>0.65</v>
      </c>
      <c r="F62">
        <f t="shared" si="2"/>
        <v>0.67144019413148048</v>
      </c>
      <c r="G62">
        <f t="shared" si="1"/>
        <v>4.5968192439556918E-4</v>
      </c>
    </row>
    <row r="63" spans="4:7" x14ac:dyDescent="0.15">
      <c r="D63">
        <v>62</v>
      </c>
      <c r="E63">
        <v>0.68100000000000005</v>
      </c>
      <c r="F63">
        <f t="shared" si="2"/>
        <v>0.69832884042454058</v>
      </c>
      <c r="G63">
        <f t="shared" si="1"/>
        <v>3.0028871045918986E-4</v>
      </c>
    </row>
    <row r="64" spans="4:7" x14ac:dyDescent="0.15">
      <c r="D64">
        <v>63</v>
      </c>
      <c r="E64">
        <v>0.71099999999999997</v>
      </c>
      <c r="F64">
        <f t="shared" si="2"/>
        <v>0.72404349801613532</v>
      </c>
      <c r="G64">
        <f t="shared" si="1"/>
        <v>1.70132840496927E-4</v>
      </c>
    </row>
    <row r="65" spans="4:7" x14ac:dyDescent="0.15">
      <c r="D65">
        <v>64</v>
      </c>
      <c r="E65">
        <v>0.73899999999999999</v>
      </c>
      <c r="F65">
        <f t="shared" si="2"/>
        <v>0.7484867723675015</v>
      </c>
      <c r="G65">
        <f t="shared" si="1"/>
        <v>8.9998849952790131E-5</v>
      </c>
    </row>
    <row r="66" spans="4:7" x14ac:dyDescent="0.15">
      <c r="D66">
        <v>65</v>
      </c>
      <c r="E66">
        <v>0.76</v>
      </c>
      <c r="F66">
        <f t="shared" ref="F66:F100" si="3">$B$2/(1+EXP(-$B$3*D66+$B$4))</f>
        <v>0.77158797888481412</v>
      </c>
      <c r="G66">
        <f t="shared" si="1"/>
        <v>1.3428125463489765E-4</v>
      </c>
    </row>
    <row r="67" spans="4:7" x14ac:dyDescent="0.15">
      <c r="D67">
        <v>66</v>
      </c>
      <c r="E67">
        <v>0.78900000000000003</v>
      </c>
      <c r="F67">
        <f t="shared" si="3"/>
        <v>0.79330217023434013</v>
      </c>
      <c r="G67">
        <f t="shared" ref="G67:G100" si="4">(F67-E67)^2</f>
        <v>1.8508668725241926E-5</v>
      </c>
    </row>
    <row r="68" spans="4:7" x14ac:dyDescent="0.15">
      <c r="D68">
        <v>67</v>
      </c>
      <c r="E68">
        <v>0.81</v>
      </c>
      <c r="F68">
        <f t="shared" si="3"/>
        <v>0.81360834345688482</v>
      </c>
      <c r="G68">
        <f t="shared" si="4"/>
        <v>1.3020142502843104E-5</v>
      </c>
    </row>
    <row r="69" spans="4:7" x14ac:dyDescent="0.15">
      <c r="D69">
        <v>68</v>
      </c>
      <c r="E69">
        <v>0.83199999999999996</v>
      </c>
      <c r="F69">
        <f t="shared" si="3"/>
        <v>0.83250703967505535</v>
      </c>
      <c r="G69">
        <f t="shared" si="4"/>
        <v>2.5708923208027284E-7</v>
      </c>
    </row>
    <row r="70" spans="4:7" x14ac:dyDescent="0.15">
      <c r="D70">
        <v>69</v>
      </c>
      <c r="E70">
        <v>0.85199999999999998</v>
      </c>
      <c r="F70">
        <f t="shared" si="3"/>
        <v>0.85001755103215948</v>
      </c>
      <c r="G70">
        <f t="shared" si="4"/>
        <v>3.930103910091864E-6</v>
      </c>
    </row>
    <row r="71" spans="4:7" x14ac:dyDescent="0.15">
      <c r="D71">
        <v>70</v>
      </c>
      <c r="E71">
        <v>0.86699999999999999</v>
      </c>
      <c r="F71">
        <f t="shared" si="3"/>
        <v>0.86617493371105247</v>
      </c>
      <c r="G71">
        <f t="shared" si="4"/>
        <v>6.8073438115762922E-7</v>
      </c>
    </row>
    <row r="72" spans="4:7" x14ac:dyDescent="0.15">
      <c r="D72">
        <v>71</v>
      </c>
      <c r="E72">
        <v>0.876</v>
      </c>
      <c r="F72">
        <f t="shared" si="3"/>
        <v>0.88102699799891382</v>
      </c>
      <c r="G72">
        <f t="shared" si="4"/>
        <v>2.527070888108353E-5</v>
      </c>
    </row>
    <row r="73" spans="4:7" x14ac:dyDescent="0.15">
      <c r="D73">
        <v>72</v>
      </c>
      <c r="E73">
        <v>0.89300000000000002</v>
      </c>
      <c r="F73">
        <f t="shared" si="3"/>
        <v>0.8946314119201505</v>
      </c>
      <c r="G73">
        <f t="shared" si="4"/>
        <v>2.6615048532090854E-6</v>
      </c>
    </row>
    <row r="74" spans="4:7" x14ac:dyDescent="0.15">
      <c r="D74">
        <v>73</v>
      </c>
      <c r="E74">
        <v>0.90800000000000003</v>
      </c>
      <c r="F74">
        <f t="shared" si="3"/>
        <v>0.90705301873842215</v>
      </c>
      <c r="G74">
        <f t="shared" si="4"/>
        <v>8.9677350977964054E-7</v>
      </c>
    </row>
    <row r="75" spans="4:7" x14ac:dyDescent="0.15">
      <c r="D75">
        <v>74</v>
      </c>
      <c r="E75">
        <v>0.91900000000000004</v>
      </c>
      <c r="F75">
        <f t="shared" si="3"/>
        <v>0.91836143427142058</v>
      </c>
      <c r="G75">
        <f t="shared" si="4"/>
        <v>4.0776618971620939E-7</v>
      </c>
    </row>
    <row r="76" spans="4:7" x14ac:dyDescent="0.15">
      <c r="D76">
        <v>75</v>
      </c>
      <c r="E76">
        <v>0.93100000000000005</v>
      </c>
      <c r="F76">
        <f t="shared" si="3"/>
        <v>0.92862895986356875</v>
      </c>
      <c r="G76">
        <f t="shared" si="4"/>
        <v>5.6218313285681654E-6</v>
      </c>
    </row>
    <row r="77" spans="4:7" x14ac:dyDescent="0.15">
      <c r="D77">
        <v>76</v>
      </c>
      <c r="E77">
        <v>0.95</v>
      </c>
      <c r="F77">
        <f t="shared" si="3"/>
        <v>0.93792882227786634</v>
      </c>
      <c r="G77">
        <f t="shared" si="4"/>
        <v>1.4571333159933499E-4</v>
      </c>
    </row>
    <row r="78" spans="4:7" x14ac:dyDescent="0.15">
      <c r="D78">
        <v>77</v>
      </c>
      <c r="E78">
        <v>0.95899999999999996</v>
      </c>
      <c r="F78">
        <f t="shared" si="3"/>
        <v>0.94633373304005053</v>
      </c>
      <c r="G78">
        <f t="shared" si="4"/>
        <v>1.6043431870070671E-4</v>
      </c>
    </row>
    <row r="79" spans="4:7" x14ac:dyDescent="0.15">
      <c r="D79">
        <v>78</v>
      </c>
      <c r="E79">
        <v>0.97</v>
      </c>
      <c r="F79">
        <f t="shared" si="3"/>
        <v>0.95391474658952424</v>
      </c>
      <c r="G79">
        <f t="shared" si="4"/>
        <v>2.5873537727922111E-4</v>
      </c>
    </row>
    <row r="80" spans="4:7" x14ac:dyDescent="0.15">
      <c r="D80">
        <v>79</v>
      </c>
      <c r="E80">
        <v>0.97399999999999998</v>
      </c>
      <c r="F80">
        <f t="shared" si="3"/>
        <v>0.96074038826039876</v>
      </c>
      <c r="G80">
        <f t="shared" si="4"/>
        <v>1.7581730348497043E-4</v>
      </c>
    </row>
    <row r="81" spans="4:7" x14ac:dyDescent="0.15">
      <c r="D81">
        <v>80</v>
      </c>
      <c r="E81">
        <v>0.97699999999999998</v>
      </c>
      <c r="F81">
        <f t="shared" si="3"/>
        <v>0.96687601874423945</v>
      </c>
      <c r="G81">
        <f t="shared" si="4"/>
        <v>1.0249499646699052E-4</v>
      </c>
    </row>
    <row r="82" spans="4:7" x14ac:dyDescent="0.15">
      <c r="D82">
        <v>81</v>
      </c>
      <c r="E82">
        <v>0.98699999999999999</v>
      </c>
      <c r="F82">
        <f t="shared" si="3"/>
        <v>0.972383400352135</v>
      </c>
      <c r="G82">
        <f t="shared" si="4"/>
        <v>2.1364498526596701E-4</v>
      </c>
    </row>
    <row r="83" spans="4:7" x14ac:dyDescent="0.15">
      <c r="D83">
        <v>82</v>
      </c>
      <c r="E83">
        <v>0.99099999999999999</v>
      </c>
      <c r="F83">
        <f t="shared" si="3"/>
        <v>0.97732043124211543</v>
      </c>
      <c r="G83">
        <f t="shared" si="4"/>
        <v>1.8713060140169142E-4</v>
      </c>
    </row>
    <row r="84" spans="4:7" x14ac:dyDescent="0.15">
      <c r="D84">
        <v>83</v>
      </c>
      <c r="E84">
        <v>0.99399999999999999</v>
      </c>
      <c r="F84">
        <f t="shared" si="3"/>
        <v>0.98174101607413666</v>
      </c>
      <c r="G84">
        <f t="shared" si="4"/>
        <v>1.5028268689457554E-4</v>
      </c>
    </row>
    <row r="85" spans="4:7" x14ac:dyDescent="0.15">
      <c r="D85">
        <v>84</v>
      </c>
      <c r="E85">
        <v>0.995</v>
      </c>
      <c r="F85">
        <f t="shared" si="3"/>
        <v>0.98569504470619829</v>
      </c>
      <c r="G85">
        <f t="shared" si="4"/>
        <v>8.6582193019648447E-5</v>
      </c>
    </row>
    <row r="86" spans="4:7" x14ac:dyDescent="0.15">
      <c r="D86">
        <v>85</v>
      </c>
      <c r="E86">
        <v>0.997</v>
      </c>
      <c r="F86">
        <f t="shared" si="3"/>
        <v>0.98922845409980975</v>
      </c>
      <c r="G86">
        <f t="shared" si="4"/>
        <v>6.0396925678763828E-5</v>
      </c>
    </row>
    <row r="87" spans="4:7" x14ac:dyDescent="0.15">
      <c r="D87">
        <v>86</v>
      </c>
      <c r="E87">
        <v>0.999</v>
      </c>
      <c r="F87">
        <f t="shared" si="3"/>
        <v>0.9923833522355141</v>
      </c>
      <c r="G87">
        <f t="shared" si="4"/>
        <v>4.3780027639276187E-5</v>
      </c>
    </row>
    <row r="88" spans="4:7" x14ac:dyDescent="0.15">
      <c r="D88">
        <v>87</v>
      </c>
      <c r="E88">
        <v>0.999</v>
      </c>
      <c r="F88">
        <f t="shared" si="3"/>
        <v>0.99519818632999757</v>
      </c>
      <c r="G88">
        <f t="shared" si="4"/>
        <v>1.4453787181417344E-5</v>
      </c>
    </row>
    <row r="89" spans="4:7" x14ac:dyDescent="0.15">
      <c r="D89">
        <v>88</v>
      </c>
      <c r="E89">
        <v>0.999</v>
      </c>
      <c r="F89">
        <f t="shared" si="3"/>
        <v>0.99770794085972569</v>
      </c>
      <c r="G89">
        <f t="shared" si="4"/>
        <v>1.6694168219663742E-6</v>
      </c>
    </row>
    <row r="90" spans="4:7" x14ac:dyDescent="0.15">
      <c r="D90">
        <v>89</v>
      </c>
      <c r="E90">
        <v>0.999</v>
      </c>
      <c r="F90">
        <f t="shared" si="3"/>
        <v>0.99994435375951995</v>
      </c>
      <c r="G90">
        <f t="shared" si="4"/>
        <v>8.9180402311947449E-7</v>
      </c>
    </row>
    <row r="91" spans="4:7" x14ac:dyDescent="0.15">
      <c r="D91">
        <v>90</v>
      </c>
      <c r="E91">
        <v>0.999</v>
      </c>
      <c r="F91">
        <f t="shared" si="3"/>
        <v>1.0019361416506292</v>
      </c>
      <c r="G91">
        <f t="shared" si="4"/>
        <v>8.6209277925593568E-6</v>
      </c>
    </row>
    <row r="92" spans="4:7" x14ac:dyDescent="0.15">
      <c r="D92">
        <v>91</v>
      </c>
      <c r="E92">
        <v>1</v>
      </c>
      <c r="F92">
        <f t="shared" si="3"/>
        <v>1.0037092270649428</v>
      </c>
      <c r="G92">
        <f t="shared" si="4"/>
        <v>1.3758365419304256E-5</v>
      </c>
    </row>
    <row r="93" spans="4:7" x14ac:dyDescent="0.15">
      <c r="D93">
        <v>92</v>
      </c>
      <c r="E93">
        <v>1</v>
      </c>
      <c r="F93">
        <f t="shared" si="3"/>
        <v>1.0052869623925553</v>
      </c>
      <c r="G93">
        <f t="shared" si="4"/>
        <v>2.7951971340294355E-5</v>
      </c>
    </row>
    <row r="94" spans="4:7" x14ac:dyDescent="0.15">
      <c r="D94">
        <v>93</v>
      </c>
      <c r="E94">
        <v>1</v>
      </c>
      <c r="F94">
        <f t="shared" si="3"/>
        <v>1.0066903467223647</v>
      </c>
      <c r="G94">
        <f t="shared" si="4"/>
        <v>4.4760739265455843E-5</v>
      </c>
    </row>
    <row r="95" spans="4:7" x14ac:dyDescent="0.15">
      <c r="D95">
        <v>94</v>
      </c>
      <c r="E95">
        <v>1</v>
      </c>
      <c r="F95">
        <f t="shared" si="3"/>
        <v>1.0079382329081641</v>
      </c>
      <c r="G95">
        <f t="shared" si="4"/>
        <v>6.3015541704259295E-5</v>
      </c>
    </row>
    <row r="96" spans="4:7" x14ac:dyDescent="0.15">
      <c r="D96">
        <v>95</v>
      </c>
      <c r="E96">
        <v>1</v>
      </c>
      <c r="F96">
        <f t="shared" si="3"/>
        <v>1.0090475231150304</v>
      </c>
      <c r="G96">
        <f t="shared" si="4"/>
        <v>8.1857674517009954E-5</v>
      </c>
    </row>
    <row r="97" spans="4:7" x14ac:dyDescent="0.15">
      <c r="D97">
        <v>96</v>
      </c>
      <c r="E97">
        <v>1</v>
      </c>
      <c r="F97">
        <f t="shared" si="3"/>
        <v>1.0100333518204008</v>
      </c>
      <c r="G97">
        <f t="shared" si="4"/>
        <v>1.0066814875193947E-4</v>
      </c>
    </row>
    <row r="98" spans="4:7" x14ac:dyDescent="0.15">
      <c r="D98">
        <v>97</v>
      </c>
      <c r="E98">
        <v>1</v>
      </c>
      <c r="F98">
        <f t="shared" si="3"/>
        <v>1.0109092557955734</v>
      </c>
      <c r="G98">
        <f t="shared" si="4"/>
        <v>1.1901186201325284E-4</v>
      </c>
    </row>
    <row r="99" spans="4:7" x14ac:dyDescent="0.15">
      <c r="D99">
        <v>98</v>
      </c>
      <c r="E99">
        <v>1</v>
      </c>
      <c r="F99">
        <f t="shared" si="3"/>
        <v>1.0116873310071604</v>
      </c>
      <c r="G99">
        <f t="shared" si="4"/>
        <v>1.365937060709318E-4</v>
      </c>
    </row>
    <row r="100" spans="4:7" x14ac:dyDescent="0.15">
      <c r="D100">
        <v>99</v>
      </c>
      <c r="E100">
        <v>1</v>
      </c>
      <c r="F100">
        <f t="shared" si="3"/>
        <v>1.0123783766808518</v>
      </c>
      <c r="G100">
        <f t="shared" si="4"/>
        <v>1.532242092530567E-4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result</vt:lpstr>
      <vt:lpstr>sigmoidFitting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2016-08-14T15:19:27Z</dcterms:created>
  <dcterms:modified xsi:type="dcterms:W3CDTF">2016-08-14T15:44:08Z</dcterms:modified>
</cp:coreProperties>
</file>